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22995" windowHeight="10035" tabRatio="775" activeTab="7"/>
  </bookViews>
  <sheets>
    <sheet name="Chains" sheetId="5" r:id="rId1"/>
    <sheet name="DistinctRics" sheetId="4" r:id="rId2"/>
    <sheet name="BondDescr" sheetId="1" r:id="rId3"/>
    <sheet name="CouponData" sheetId="6" r:id="rId4"/>
    <sheet name="IssueRatingData" sheetId="7" r:id="rId5"/>
    <sheet name="IssuerRatingData" sheetId="8" r:id="rId6"/>
    <sheet name="FrnData" sheetId="9" r:id="rId7"/>
    <sheet name="RicData" sheetId="10" r:id="rId8"/>
    <sheet name="CnvData" sheetId="11" r:id="rId9"/>
  </sheets>
  <calcPr calcId="145621"/>
</workbook>
</file>

<file path=xl/calcChain.xml><?xml version="1.0" encoding="utf-8"?>
<calcChain xmlns="http://schemas.openxmlformats.org/spreadsheetml/2006/main">
  <c r="C2" i="10" l="1"/>
  <c r="C3" i="10"/>
  <c r="D1" i="10"/>
  <c r="L2" i="10"/>
  <c r="A1" i="7"/>
  <c r="C2" i="5"/>
  <c r="X2" i="5"/>
  <c r="AK2" i="5"/>
  <c r="H2" i="5"/>
  <c r="A1" i="10"/>
  <c r="F2" i="5"/>
  <c r="AM2" i="5"/>
  <c r="U2" i="5"/>
  <c r="AG2" i="5"/>
  <c r="E2" i="5"/>
  <c r="O2" i="5"/>
  <c r="I2" i="5"/>
  <c r="R2" i="5"/>
  <c r="A1" i="8"/>
  <c r="AB2" i="5"/>
  <c r="V2" i="5"/>
  <c r="Y2" i="5"/>
  <c r="M2" i="5"/>
  <c r="A1" i="6"/>
  <c r="L2" i="5"/>
  <c r="AO2" i="5"/>
  <c r="B2" i="5"/>
  <c r="W2" i="5"/>
  <c r="Q2" i="5"/>
  <c r="K2" i="5"/>
  <c r="AF2" i="5"/>
  <c r="Z2" i="5"/>
  <c r="G2" i="5"/>
  <c r="AH2" i="5"/>
  <c r="AL2" i="5"/>
  <c r="P2" i="5"/>
  <c r="J2" i="5"/>
  <c r="D1" i="11"/>
  <c r="AA2" i="5"/>
  <c r="AJ2" i="5"/>
  <c r="AD2" i="5"/>
  <c r="A2" i="5"/>
  <c r="AI2" i="5"/>
  <c r="A1" i="1"/>
  <c r="T2" i="5"/>
  <c r="N2" i="5"/>
  <c r="D2" i="5"/>
  <c r="S2" i="5"/>
  <c r="AE2" i="5"/>
  <c r="AC2" i="5"/>
  <c r="A1" i="9"/>
  <c r="AN2" i="5"/>
</calcChain>
</file>

<file path=xl/sharedStrings.xml><?xml version="1.0" encoding="utf-8"?>
<sst xmlns="http://schemas.openxmlformats.org/spreadsheetml/2006/main" count="98012" uniqueCount="14063">
  <si>
    <t>EJV.X.ADF_BondStructure</t>
  </si>
  <si>
    <t>EJV.X.ADF_RateStructure</t>
  </si>
  <si>
    <t>EJV.C.Description</t>
  </si>
  <si>
    <t>EJV.C.OriginalAmountIssued</t>
  </si>
  <si>
    <t>EJV.C.IssuerName</t>
  </si>
  <si>
    <t>EJV.C.BorrowerName</t>
  </si>
  <si>
    <t>EJV.X.ADF_Coupon</t>
  </si>
  <si>
    <t>EJV.C.IssueDate</t>
  </si>
  <si>
    <t>EJV.C.MaturityDate</t>
  </si>
  <si>
    <t>EJV.C.Currency</t>
  </si>
  <si>
    <t>EJV.C.ShortName</t>
  </si>
  <si>
    <t>EJV.C.IsCallable</t>
  </si>
  <si>
    <t>EJV.C.IsPutable</t>
  </si>
  <si>
    <t>EJV.C.IsFloater</t>
  </si>
  <si>
    <t>EJV.C.IsConvertible</t>
  </si>
  <si>
    <t>EJV.C.IsStraight</t>
  </si>
  <si>
    <t>EJV.C.Ticker</t>
  </si>
  <si>
    <t>EJV.C.Series</t>
  </si>
  <si>
    <t>EJV.C.BorrowerCntyCode</t>
  </si>
  <si>
    <t>EJV.C.IssuerCountry</t>
  </si>
  <si>
    <t>RI.ID.ISIN</t>
  </si>
  <si>
    <t>EJV.C.ParentTicker</t>
  </si>
  <si>
    <t>EJV.C.SeniorityTypeDescription</t>
  </si>
  <si>
    <t>EJV.C.SPIndustryDescription</t>
  </si>
  <si>
    <t>EJV.C.SPIndustrySubDescription</t>
  </si>
  <si>
    <t>EJV.C.InstrumentTypeDescription</t>
  </si>
  <si>
    <t>/RU000A0JRA65=MM</t>
  </si>
  <si>
    <t>/RU000A0JR8Q8=MM</t>
  </si>
  <si>
    <t>/RU000A0JRFF7=MM</t>
  </si>
  <si>
    <t>/RU000A0JRFH3=MM</t>
  </si>
  <si>
    <t>/RU000A0JTW26=MM</t>
  </si>
  <si>
    <t>/RU000A0JTW34=MM</t>
  </si>
  <si>
    <t>/RU000A0JUAT3=MM</t>
  </si>
  <si>
    <t xml:space="preserve">ACC:A5 ARND:1E-3:NEAR CCM:MMA5 CFADJ:NO CLDR:RUS_FI CRND:1E-5:NEAR DATED:29MAR2007 DMC:F EMC:S FRCD:27SEP2007 FRQ:182D ISSUE:29MAR2007 LRCD:15SEP2016 NOTP:5:CALENDAR NOTIONAL:1 PUT:29SEP2009:1 PUT:28SEP2010:1 PUT:27SEP2011:1 PUT:25SEP2012:1 PUT:24SEP2013:1 PUT:23SEP2014:1 PX:C PXRND:1E-4:NEAR REFDATE:MATURITY RP:1 SETTLE:0WD STEP:05APR2007:0.0785 STEP:01OCT2009:0.15 STEP:30SEP2010:0.0925 STEP:29SEP2011:0.07 STEP:27SEP2012:0.08 XD:6WD YLDRND:1E-4:NEAR </t>
  </si>
  <si>
    <t>CLDRADJ:NO DCB:A5 EY:1 LLP:NO RATEFRQ:ZERO RATETYPE:ACT RM:YTP</t>
  </si>
  <si>
    <t>AVKSU  8.000 03/26/17 PUT</t>
  </si>
  <si>
    <t>RUB</t>
  </si>
  <si>
    <t>Sukhoi Civil Air</t>
  </si>
  <si>
    <t>N</t>
  </si>
  <si>
    <t>Y</t>
  </si>
  <si>
    <t>AVKSU</t>
  </si>
  <si>
    <t>01</t>
  </si>
  <si>
    <t>RU</t>
  </si>
  <si>
    <t>RU000A0JP518</t>
  </si>
  <si>
    <t>Unsecured</t>
  </si>
  <si>
    <t>Aerospace</t>
  </si>
  <si>
    <t>Bond</t>
  </si>
  <si>
    <t xml:space="preserve">ACC:A5 ARND:1E-3:NEAR CCM:MMA5 CFADJ:NO CLDR:RUS_FI CRND:1E-5:NEAR DATED:15MAR2011 DMC:F EMC:S FRCD:13SEP2011 FRQ:182D ISSUE:15MAR2011 LRCD:03SEP2019 NOTIONAL:1 PX:C PXRND:1E-4:NEAR REFDATE:MATURITY RP:1 SETTLE:0WD XD:3WD YLDRND:1E-4:NEAR </t>
  </si>
  <si>
    <t>CLDRADJ:NO DCB:A5 EY:1 LLP:NO RATEFRQ:ZERO RATETYPE:ACT RM:YTM</t>
  </si>
  <si>
    <t>UNAC   8.000 03/17/20</t>
  </si>
  <si>
    <t>OAK</t>
  </si>
  <si>
    <t>UNAC</t>
  </si>
  <si>
    <t>RU000A0JRA65</t>
  </si>
  <si>
    <t>RUGV</t>
  </si>
  <si>
    <t>Secured</t>
  </si>
  <si>
    <t>Aircraft manufacturing/components</t>
  </si>
  <si>
    <t xml:space="preserve">ACC:A5 ARND:1E-3:NEAR CCM:MMA5 CFADJ:NO CLDR:RUS_FI CRND:1E-5:NEAR DATED:22APR2011 DMC:F EMC:S FRCD:21OCT2011 FRQ:182D ISSUE:22APR2011 LRCD:11OCT2019 NOTP:2:CALENDAR NOTIONAL:1 PUT:20JUL2011:1 PX:C PXRND:1E-4:NEAR REFDATE:MATURITY RP:1 SETTLE:0WD XD:6WD YLDRND:1E-4:NEAR </t>
  </si>
  <si>
    <t>GKROS  8.000 04/24/20 PUT</t>
  </si>
  <si>
    <t>OPK Oboronprom</t>
  </si>
  <si>
    <t>GKROS</t>
  </si>
  <si>
    <t>RU000A0JR8Q8</t>
  </si>
  <si>
    <t xml:space="preserve">ACC:A5 ARND:1E-3:NEAR CCM:MMA5 CFADJ:NO CLDR:RUS_FI CRND:1E-5:NEAR DATED:26APR2011 DMC:F EMC:S FRCD:25OCT2011 FRQ:182D ISSUE:26APR2011 NOTP:2:CALENDAR NOTIONAL:1 PUT:26APR2012:1 PUT:25APR2013:1 PX:C PXRND:1E-4:NEAR REFDATE:MATURITY RP:1 SETTLE:0WD STEP:03MAY2011:0.075 STEP:01MAY2012:0.09 STEP:30APR2013:0.0875 XD:3WD YLDRND:1E-4:NEAR </t>
  </si>
  <si>
    <t>BO-02</t>
  </si>
  <si>
    <t>RU000A0JRFF7</t>
  </si>
  <si>
    <t xml:space="preserve">ACC:A5 ARND:1E-3:NEAR CCM:MMA5 CFADJ:NO CLDR:RUS_FI CRND:1E-5:NEAR DATED:26APR2011 DMC:F EMC:S FRCD:25OCT2011 FRQ:182D ISSUE:26APR2011 NOTP:1:CALENDAR NOTIONAL:1 PUT:24APR2013:1 PX:C PXRND:1E-4:NEAR REFDATE:MATURITY RP:1 SETTLE:0WD STEP:03MAY2011:0.0825 STEP:30APR2013:0.0875 XD:3WD YLDRND:1E-4:NEAR </t>
  </si>
  <si>
    <t>BO-03</t>
  </si>
  <si>
    <t>RU000A0JRFH3</t>
  </si>
  <si>
    <t xml:space="preserve">ACC:A5 ARND:1E-3:NEAR CCM:MMA5 CFADJ:NO CLDR:RUS_FI CRND:1E-5:NEAR DATED:26APR2013 DMC:F EMC:S FRCD:25OCT2013 FRQ:182D ISSUE:26APR2013 NOTP:6:CALENDAR NOTIONAL:1 PUT:28APR2016:1 PX:C PXRND:1E-4:NEAR REFDATE:MATURITY RP:1 SETTLE:0WD STEP:03MAY2013:0.0825 XD:NO YLDRND:1E-4:NEAR </t>
  </si>
  <si>
    <t>VTRS   8.250 04/20/18 PUT</t>
  </si>
  <si>
    <t>Rosvertol</t>
  </si>
  <si>
    <t>VTRS</t>
  </si>
  <si>
    <t>RU000A0JTW26</t>
  </si>
  <si>
    <t>02</t>
  </si>
  <si>
    <t>RU000A0JTW34</t>
  </si>
  <si>
    <t xml:space="preserve">ACC:A5 ARND:1E-3:NEAR CCM:MMA5 CFADJ:NO CLDR:RUS_FI CRND:1E-5:NEAR DATED:28NOV2013 DMC:F EMC:S FRCD:29MAY2014 FRQ:182D ISSUE:28NOV2013 NOTP:4:CALENDAR NOTIONAL:1 PUT:29MAY2017:1 PX:C PXRND:1E-4:NEAR REFDATE:MATURITY RP:1 SETTLE:0WD STEP:05DEC2013:0.0875 XD:NO YLDRND:1E-4:NEAR </t>
  </si>
  <si>
    <t>VTRS   8.750 11/16/23 PUT</t>
  </si>
  <si>
    <t>RU000A0JUAT3</t>
  </si>
  <si>
    <t>/RU000A0JP518=MM</t>
  </si>
  <si>
    <t>0#RUEUROS=</t>
  </si>
  <si>
    <t>RU085533428=</t>
  </si>
  <si>
    <t>RU080513143=</t>
  </si>
  <si>
    <t>RU049493380=</t>
  </si>
  <si>
    <t>RU092214257=</t>
  </si>
  <si>
    <t>RU028869053=</t>
  </si>
  <si>
    <t>RU054436297=</t>
  </si>
  <si>
    <t>RU083241250=</t>
  </si>
  <si>
    <t>RU062069520=</t>
  </si>
  <si>
    <t>RU049357923=</t>
  </si>
  <si>
    <t>RU092504310=</t>
  </si>
  <si>
    <t>RU020582847=</t>
  </si>
  <si>
    <t>RU055549320=</t>
  </si>
  <si>
    <t>RU031257298=</t>
  </si>
  <si>
    <t>RU049409575=</t>
  </si>
  <si>
    <t>RU023633604=</t>
  </si>
  <si>
    <t>RU029918325=</t>
  </si>
  <si>
    <t>RU094474183=</t>
  </si>
  <si>
    <t>VG097446920=</t>
  </si>
  <si>
    <t>RU085039326=</t>
  </si>
  <si>
    <t>RU084816345=</t>
  </si>
  <si>
    <t>RU095467393=</t>
  </si>
  <si>
    <t>RU087910555=</t>
  </si>
  <si>
    <t>RU092407845=</t>
  </si>
  <si>
    <t>RU085476335=</t>
  </si>
  <si>
    <t>DE062075988=</t>
  </si>
  <si>
    <t>DE062076011=</t>
  </si>
  <si>
    <t>IE099584556=</t>
  </si>
  <si>
    <t>XS083702001=</t>
  </si>
  <si>
    <t>XS097264511=</t>
  </si>
  <si>
    <t>KZS083157143=</t>
  </si>
  <si>
    <t>RU091860449=</t>
  </si>
  <si>
    <t>RU045489736=</t>
  </si>
  <si>
    <t>RU098102817=</t>
  </si>
  <si>
    <t>RU086358328=</t>
  </si>
  <si>
    <t>RU023498715=</t>
  </si>
  <si>
    <t>RU065291355=</t>
  </si>
  <si>
    <t>RU035938133=</t>
  </si>
  <si>
    <t>RU061890521=</t>
  </si>
  <si>
    <t>RU080863861=</t>
  </si>
  <si>
    <t>RU092033490=</t>
  </si>
  <si>
    <t>RU092033503=</t>
  </si>
  <si>
    <t>RU086343916=</t>
  </si>
  <si>
    <t>RU095491251=</t>
  </si>
  <si>
    <t>RU097412618=</t>
  </si>
  <si>
    <t>RU044234840=</t>
  </si>
  <si>
    <t>RU030358341=</t>
  </si>
  <si>
    <t>RU044233029=</t>
  </si>
  <si>
    <t>RU022079093=</t>
  </si>
  <si>
    <t>RU056235418=</t>
  </si>
  <si>
    <t>RU070881365=</t>
  </si>
  <si>
    <t>RU027645631=</t>
  </si>
  <si>
    <t>RU080558201=</t>
  </si>
  <si>
    <t>RU027645593=</t>
  </si>
  <si>
    <t>RU029058156=</t>
  </si>
  <si>
    <t>RU032723713=</t>
  </si>
  <si>
    <t>RU035728155=</t>
  </si>
  <si>
    <t>RU042486094=</t>
  </si>
  <si>
    <t>RU088573315=</t>
  </si>
  <si>
    <t>RU090694600=</t>
  </si>
  <si>
    <t>RU070881381=</t>
  </si>
  <si>
    <t>RU029058059=</t>
  </si>
  <si>
    <t>RU080557035=</t>
  </si>
  <si>
    <t>RU090694952=</t>
  </si>
  <si>
    <t>RU088573692=</t>
  </si>
  <si>
    <t>RU019175472=</t>
  </si>
  <si>
    <t>RU031652413=</t>
  </si>
  <si>
    <t>RU099754486=</t>
  </si>
  <si>
    <t>RU053127096=</t>
  </si>
  <si>
    <t>RU080365250=</t>
  </si>
  <si>
    <t>RU023057794=</t>
  </si>
  <si>
    <t>RU083326433=</t>
  </si>
  <si>
    <t>RU088810031=</t>
  </si>
  <si>
    <t>RU042651770=</t>
  </si>
  <si>
    <t>RU087798364=</t>
  </si>
  <si>
    <t>RU078329122=</t>
  </si>
  <si>
    <t>RU077921346=</t>
  </si>
  <si>
    <t>RU080058225=</t>
  </si>
  <si>
    <t>RU084813770=</t>
  </si>
  <si>
    <t>RU102602510=</t>
  </si>
  <si>
    <t>RU098710965=</t>
  </si>
  <si>
    <t>RU097532087=</t>
  </si>
  <si>
    <t>RU092229688=</t>
  </si>
  <si>
    <t>RU083019271=</t>
  </si>
  <si>
    <t>RU084665266=</t>
  </si>
  <si>
    <t>RU030911431=</t>
  </si>
  <si>
    <t>RU027105050=</t>
  </si>
  <si>
    <t>RU033731671=</t>
  </si>
  <si>
    <t>RU064033476=</t>
  </si>
  <si>
    <t>RU046366344=</t>
  </si>
  <si>
    <t>RU030427394=</t>
  </si>
  <si>
    <t>RU091950243=</t>
  </si>
  <si>
    <t>RU046192656=</t>
  </si>
  <si>
    <t>RU055465967=</t>
  </si>
  <si>
    <t>RU030427459=</t>
  </si>
  <si>
    <t>RU091950456=</t>
  </si>
  <si>
    <t>RU024693716=</t>
  </si>
  <si>
    <t>RU065096218=</t>
  </si>
  <si>
    <t>RU091829738=</t>
  </si>
  <si>
    <t>RU098286128=</t>
  </si>
  <si>
    <t>RU092133150=</t>
  </si>
  <si>
    <t>RU027177255=</t>
  </si>
  <si>
    <t>RU065508508=</t>
  </si>
  <si>
    <t>RU051372387=</t>
  </si>
  <si>
    <t>RU055783799=</t>
  </si>
  <si>
    <t>RU023846845=</t>
  </si>
  <si>
    <t>RU080863284=</t>
  </si>
  <si>
    <t>RU078393432=</t>
  </si>
  <si>
    <t>RU050383962=</t>
  </si>
  <si>
    <t>RU077612106=</t>
  </si>
  <si>
    <t>RU094073022=</t>
  </si>
  <si>
    <t>RU092311023=</t>
  </si>
  <si>
    <t>RU092347281=</t>
  </si>
  <si>
    <t>RU092213471=</t>
  </si>
  <si>
    <t>RU058843679=</t>
  </si>
  <si>
    <t>RU088587332=</t>
  </si>
  <si>
    <t>RU058843326=</t>
  </si>
  <si>
    <t>RU086438372=</t>
  </si>
  <si>
    <t>RU030510585=</t>
  </si>
  <si>
    <t>RU035912789=</t>
  </si>
  <si>
    <t>RU088824512=</t>
  </si>
  <si>
    <t>RU092230171=</t>
  </si>
  <si>
    <t>RU055712859=</t>
  </si>
  <si>
    <t>RU046985605=</t>
  </si>
  <si>
    <t>RU052465885=</t>
  </si>
  <si>
    <t>RU077598421=</t>
  </si>
  <si>
    <t>RU085167243=</t>
  </si>
  <si>
    <t>RU077283528=</t>
  </si>
  <si>
    <t>RU049408552=</t>
  </si>
  <si>
    <t>RU049408609=</t>
  </si>
  <si>
    <t>RU061678450=</t>
  </si>
  <si>
    <t>RU093834178=</t>
  </si>
  <si>
    <t>RU086979292=</t>
  </si>
  <si>
    <t>IE099629754=</t>
  </si>
  <si>
    <t>RU099629754=</t>
  </si>
  <si>
    <t>VG094474248=</t>
  </si>
  <si>
    <t>RU043356810=</t>
  </si>
  <si>
    <t>RU088111923=</t>
  </si>
  <si>
    <t>RU060563705=</t>
  </si>
  <si>
    <t>RU074811400=</t>
  </si>
  <si>
    <t>RU030099877=</t>
  </si>
  <si>
    <t>RU079642622=</t>
  </si>
  <si>
    <t>RU088473434=</t>
  </si>
  <si>
    <t>RU036663090=</t>
  </si>
  <si>
    <t>LU095523285=</t>
  </si>
  <si>
    <t>RU095523285=</t>
  </si>
  <si>
    <t>RU063288799=</t>
  </si>
  <si>
    <t>RU097989192=</t>
  </si>
  <si>
    <t>RU086198037=</t>
  </si>
  <si>
    <t>RU086198118=</t>
  </si>
  <si>
    <t>RU055307261=</t>
  </si>
  <si>
    <t>RU088663128=</t>
  </si>
  <si>
    <t>RU095332331=</t>
  </si>
  <si>
    <t>RU023809150=</t>
  </si>
  <si>
    <t>RU027572855=</t>
  </si>
  <si>
    <t>RU080264895=</t>
  </si>
  <si>
    <t>RU084167738=</t>
  </si>
  <si>
    <t>RU049924518=</t>
  </si>
  <si>
    <t>RU088572718=</t>
  </si>
  <si>
    <t>RU076425345=</t>
  </si>
  <si>
    <t>RU088572700=</t>
  </si>
  <si>
    <t>RU091958198=</t>
  </si>
  <si>
    <t>RU076422001=</t>
  </si>
  <si>
    <t>RU060901791=</t>
  </si>
  <si>
    <t>RU025440528=</t>
  </si>
  <si>
    <t>RU033738412=</t>
  </si>
  <si>
    <t>RU093531124=</t>
  </si>
  <si>
    <t>RU052443571=</t>
  </si>
  <si>
    <t>RU074932541=</t>
  </si>
  <si>
    <t>RU088256182=</t>
  </si>
  <si>
    <t>RU074238041=</t>
  </si>
  <si>
    <t>RU054395671=</t>
  </si>
  <si>
    <t>RU089742757=</t>
  </si>
  <si>
    <t>RU079935735=</t>
  </si>
  <si>
    <t>RU063857297=</t>
  </si>
  <si>
    <t>RU074359604=</t>
  </si>
  <si>
    <t>RU084853097=</t>
  </si>
  <si>
    <t>RU097321949=</t>
  </si>
  <si>
    <t>RU019049060=</t>
  </si>
  <si>
    <t>RU064840258=</t>
  </si>
  <si>
    <t>RU055131538=</t>
  </si>
  <si>
    <t>RU084167100=</t>
  </si>
  <si>
    <t>RU087885577=</t>
  </si>
  <si>
    <t>RU022578596=</t>
  </si>
  <si>
    <t>RU078324287=</t>
  </si>
  <si>
    <t>RU078397292=</t>
  </si>
  <si>
    <t>RU055267987=</t>
  </si>
  <si>
    <t>RU089996970=</t>
  </si>
  <si>
    <t>RU083019123=</t>
  </si>
  <si>
    <t>RU080863691=</t>
  </si>
  <si>
    <t>RU061984534=</t>
  </si>
  <si>
    <t>RU058521159=</t>
  </si>
  <si>
    <t>RU091159970=</t>
  </si>
  <si>
    <t>RU048420877=</t>
  </si>
  <si>
    <t>RU026190673=</t>
  </si>
  <si>
    <t>RU029253030=</t>
  </si>
  <si>
    <t>RU032496393=</t>
  </si>
  <si>
    <t>RU048420915=</t>
  </si>
  <si>
    <t>RU031136997=</t>
  </si>
  <si>
    <t>RU028874766=</t>
  </si>
  <si>
    <t>RU038143930=</t>
  </si>
  <si>
    <t>RU094866677=</t>
  </si>
  <si>
    <t>RU092288331=</t>
  </si>
  <si>
    <t>RU100327376=</t>
  </si>
  <si>
    <t>RU071900975=</t>
  </si>
  <si>
    <t>RU055980012=</t>
  </si>
  <si>
    <t>RU089320518=</t>
  </si>
  <si>
    <t>RU052461081=</t>
  </si>
  <si>
    <t>RU080081707=</t>
  </si>
  <si>
    <t>RU089321239=</t>
  </si>
  <si>
    <t>RU055991596=</t>
  </si>
  <si>
    <t>RU099316217=</t>
  </si>
  <si>
    <t>RU099316268=</t>
  </si>
  <si>
    <t>RU063095087=</t>
  </si>
  <si>
    <t>RU058703095=</t>
  </si>
  <si>
    <t>RU025386183=</t>
  </si>
  <si>
    <t>RU064317644=</t>
  </si>
  <si>
    <t>RU088940202=</t>
  </si>
  <si>
    <t>RU036104180=</t>
  </si>
  <si>
    <t>RU088940105=</t>
  </si>
  <si>
    <t>RU058703109=</t>
  </si>
  <si>
    <t>RU064318322=</t>
  </si>
  <si>
    <t>RU088940172=</t>
  </si>
  <si>
    <t>RU030828780=</t>
  </si>
  <si>
    <t>RU099327995=</t>
  </si>
  <si>
    <t>RU090864947=</t>
  </si>
  <si>
    <t>RU091325748=</t>
  </si>
  <si>
    <t>LU093758439=</t>
  </si>
  <si>
    <t>RU063355739=</t>
  </si>
  <si>
    <t>RU061647864=</t>
  </si>
  <si>
    <t>RU061421319=</t>
  </si>
  <si>
    <t>RU081973938=</t>
  </si>
  <si>
    <t>RU083785004=</t>
  </si>
  <si>
    <t>RU020221810=</t>
  </si>
  <si>
    <t>RU049199813=</t>
  </si>
  <si>
    <t>RU080734069=</t>
  </si>
  <si>
    <t>RU023068311=</t>
  </si>
  <si>
    <t>RU084744131=</t>
  </si>
  <si>
    <t>RU069962971=</t>
  </si>
  <si>
    <t>RU024410528=</t>
  </si>
  <si>
    <t>RU062030844=</t>
  </si>
  <si>
    <t>RU082538330=</t>
  </si>
  <si>
    <t>RU077250948=</t>
  </si>
  <si>
    <t>RU086356929=</t>
  </si>
  <si>
    <t>RU059279459=</t>
  </si>
  <si>
    <t>RU036592397=</t>
  </si>
  <si>
    <t>RU054863365=</t>
  </si>
  <si>
    <t>RU084207853=</t>
  </si>
  <si>
    <t>RU022371592=</t>
  </si>
  <si>
    <t>RU081059683=</t>
  </si>
  <si>
    <t>IT047367115=</t>
  </si>
  <si>
    <t>LU043836226=</t>
  </si>
  <si>
    <t>IT056306587=</t>
  </si>
  <si>
    <t>BM092346536=</t>
  </si>
  <si>
    <t>CLDRADJ:NO DCB:E0 EY:2 LLP:E0 RATEFRQ:FRQ RATETYPE:ACT RM:YTA</t>
  </si>
  <si>
    <t>IE</t>
  </si>
  <si>
    <t>Senior Unsecured</t>
  </si>
  <si>
    <t>Finance</t>
  </si>
  <si>
    <t>Loan Participation Note</t>
  </si>
  <si>
    <t>CLDRADJ:NO DCB:00 EY:2 LLP:00 RATEFRQ:FRQ RATETYPE:ACT RM:YTA</t>
  </si>
  <si>
    <t>AKB AK BARS OAO</t>
  </si>
  <si>
    <t>USD</t>
  </si>
  <si>
    <t>LU</t>
  </si>
  <si>
    <t>Senior Secured</t>
  </si>
  <si>
    <t>ABHDG</t>
  </si>
  <si>
    <t>CY</t>
  </si>
  <si>
    <t>Note</t>
  </si>
  <si>
    <t>TMFMI</t>
  </si>
  <si>
    <t xml:space="preserve">ACC:00 CFADJ:NO CLDR:EMU_FI DATED:26SEP2012 DMC:F EMC:S FRCD:26MAR2013 FRQ:2 ISSUE:26SEP2012 NOTIONAL:1 PX:C PXRND:1E-6:NEAR REFDATE:MATURITY RP:1 SETTLE:3WD XD:NO </t>
  </si>
  <si>
    <t>Subordinated Secured</t>
  </si>
  <si>
    <t>NK AL'YANS OAO</t>
  </si>
  <si>
    <t>ALLZF</t>
  </si>
  <si>
    <t>Oil and Gas</t>
  </si>
  <si>
    <t>AK ALROSA OAO</t>
  </si>
  <si>
    <t>ALRSX</t>
  </si>
  <si>
    <t xml:space="preserve">ACC:00 CFADJ:NO CLDR:EMU_FI DATED:03NOV2010 DMC:F EMC:S FRCD:03MAY2011 FRQ:2 ISSUE:03NOV2010 NOTIONAL:1 PX:C PXRND:1E-5:DOWN REFDATE:MATURITY RP:1 SETTLE:3WD XD:NO </t>
  </si>
  <si>
    <t>CLDRADJ:NO DCB:E0 EY:1 LLP:E0 RATEFRQ:1 RATETYPE:ACT RM:YTA</t>
  </si>
  <si>
    <t>BINBANK OAO</t>
  </si>
  <si>
    <t>BINBK</t>
  </si>
  <si>
    <t>BANK SANKT-PETERBURG OAO</t>
  </si>
  <si>
    <t>AKB BANK MOSKVY OAO</t>
  </si>
  <si>
    <t>MMBMX</t>
  </si>
  <si>
    <t>MSCOW</t>
  </si>
  <si>
    <t>Subordinated Unsecured</t>
  </si>
  <si>
    <t>CLDRADJ:NO DCB:AA EY:2 LLP:AA RATEFRQ:FRQ RATETYPE:ACT RM:YTA</t>
  </si>
  <si>
    <t>Senior Subordinated Unsecured</t>
  </si>
  <si>
    <t>KREDIT YEVROPA BANK ZAO</t>
  </si>
  <si>
    <t>NK ROSNEFT' OAO</t>
  </si>
  <si>
    <t>Banking</t>
  </si>
  <si>
    <t>EUDBK</t>
  </si>
  <si>
    <t>KZ</t>
  </si>
  <si>
    <t>TIN'KOFF KREDITNYE SISTEMY BANK ZAO</t>
  </si>
  <si>
    <t>TADEC</t>
  </si>
  <si>
    <t>Commercial Paper</t>
  </si>
  <si>
    <t>HOME CREDIT AND FINANCE BANK OOO</t>
  </si>
  <si>
    <t>MKKH YEVROKHIM OAO</t>
  </si>
  <si>
    <t>Steel-Iron</t>
  </si>
  <si>
    <t>DAL'NEVOSTOCHNOYE MORSKOYE PAROKHODSTVO OAO</t>
  </si>
  <si>
    <t>FESH</t>
  </si>
  <si>
    <t>CLDRADJ:NO DCB:AA EY:1 LLP:AA RATEFRQ:FRQ RATETYPE:ACT RM:YTA</t>
  </si>
  <si>
    <t>GAZPROM OAO</t>
  </si>
  <si>
    <t>EUR</t>
  </si>
  <si>
    <t>GBP</t>
  </si>
  <si>
    <t>CLDRADJ:NO DCB:00 EY:4 LLP:00 RATEFRQ:FRQ RATETYPE:ACT RM:YTA</t>
  </si>
  <si>
    <t>NL</t>
  </si>
  <si>
    <t>CLDRADJ:NO DCB:E0 EY:4 LLP:E0 RATEFRQ:FRQ RATETYPE:ACT RM:YTA</t>
  </si>
  <si>
    <t>GAZPROM NEFT' OAO</t>
  </si>
  <si>
    <t>GAZPROMBANK OAO</t>
  </si>
  <si>
    <t>CLDRADJ:NO DCB:00 EY:1 LLP:00 RATEFRQ:FRQ RATETYPE:ACT RM:YTA</t>
  </si>
  <si>
    <t>CHF</t>
  </si>
  <si>
    <t>CLDRADJ:NO DCB:A5 EY:2 LLP:A5 RATEFRQ:FRQ RATETYPE:ACT RM:YTA</t>
  </si>
  <si>
    <t>CNY</t>
  </si>
  <si>
    <t xml:space="preserve">ACC:00 CFADJ:NO CLDR:EMU_FI DATED:19SEP2012 DMC:F EMC:S FRCD:19MAR2013 FRQ:2 ISSUE:19SEP2012 NOTIONAL:1 PX:C PXRND:1E-6:NEAR REFDATE:MATURITY RP:1 SETTLE:3WD XD:NO </t>
  </si>
  <si>
    <t>KOKS OAO</t>
  </si>
  <si>
    <t>NK LUKOIL OAO</t>
  </si>
  <si>
    <t>Lukoil Intl Fin</t>
  </si>
  <si>
    <t>LKOH</t>
  </si>
  <si>
    <t xml:space="preserve">ACC:00 CFADJ:NO CLDR:EMU_FI DATED:24APR2013 DMC:F EMC:S FRCD:24OCT2013 FRQ:2 ISSUE:24APR2013 NOTIONAL:1 PX:C PXRND:1E-6:NEAR REFDATE:MATURITY RP:1 SETTLE:3WD XD:NO </t>
  </si>
  <si>
    <t>MTS-BANK OAO</t>
  </si>
  <si>
    <t>METALLOINVEST OAO</t>
  </si>
  <si>
    <t>METIV</t>
  </si>
  <si>
    <t xml:space="preserve">ACC:00 CFADJ:NO CLDR:EMU_FI DATED:17APR2013 DMC:F EMC:S FRCD:17OCT2013 FRQ:2 ISSUE:17APR2013 NOTIONAL:1 PX:C PXRND:1E-6:NEAR REFDATE:MATURITY RP:1 SETTLE:3WD XD:NO </t>
  </si>
  <si>
    <t>GMK NORIL'SKIY NIKEL' OAO</t>
  </si>
  <si>
    <t>MOBIL'NYE TELESISTEMY OAO</t>
  </si>
  <si>
    <t>MOSCOW, CITY OF</t>
  </si>
  <si>
    <t>DE</t>
  </si>
  <si>
    <t>SSMO LENSPETSSMU ZAO</t>
  </si>
  <si>
    <t xml:space="preserve">ACC:00 CFADJ:NO CLDR:EMU_FI DATED:19FEB2013 DMC:F EMC:S FRCD:19AUG2013 FRQ:2 ISSUE:19FEB2013 NOTIONAL:1 PX:C PXRND:1E-6:NEAR REFDATE:MATURITY RP:1 SETTLE:3WD XD:NO </t>
  </si>
  <si>
    <t>NOVOLIPETSKIY METALLURGICHESKIY KOMBINAT OAO</t>
  </si>
  <si>
    <t>NOMOS-BANK OAO</t>
  </si>
  <si>
    <t>Mining/Diversified</t>
  </si>
  <si>
    <t>Gold</t>
  </si>
  <si>
    <t xml:space="preserve">ACC:00 CFADJ:NO CLDR:EMU_FI DATED:30APR2013 DMC:F EMC:S FRCD:30OCT2013 FRQ:2 ISSUE:30APR2013 NOTIONAL:1 PX:C PXRND:1E-5:DOWN REFDATE:MATURITY RP:1 SETTLE:3WD XD:NO </t>
  </si>
  <si>
    <t>NOVATEK OAO</t>
  </si>
  <si>
    <t>CLDRADJ:NO DCB:A0 EY:2 LLP:A0 RATEFRQ:FRQ RATETYPE:ACT RM:YTA</t>
  </si>
  <si>
    <t xml:space="preserve">ACC:00 CFADJ:NO CLDR:EMU_FI DATED:13FEB2013 DMC:F EMC:S FRCD:13AUG2013 FRQ:2 ISSUE:13FEB2013 NOTIONAL:1 PX:C PXRND:1E-6:NEAR REFDATE:MATURITY RP:1 SETTLE:3WD XD:NO </t>
  </si>
  <si>
    <t>GB</t>
  </si>
  <si>
    <t>AKB PROBIZNESBANK OAO</t>
  </si>
  <si>
    <t>PROMSVYAZ'BANK OAO</t>
  </si>
  <si>
    <t>PSBR</t>
  </si>
  <si>
    <t>PTRIV</t>
  </si>
  <si>
    <t>KB RENESSANS KREDIT OOO</t>
  </si>
  <si>
    <t xml:space="preserve">ACC:00 CFADJ:NO CLDR:EMU_FI DATED:21DEC2012 DMC:F EMC:S FRCD:21JUN2013 FRQ:2 ISSUE:21DEC2012 NOTIONAL:1 PX:C PXRND:1E-5:DOWN REFDATE:MATURITY RP:1 SETTLE:3WD XD:NO </t>
  </si>
  <si>
    <t>BANK RUSSKIY STANDART ZAO</t>
  </si>
  <si>
    <t>ROUTD</t>
  </si>
  <si>
    <t>ROSSEL'KHOZBANK OAO</t>
  </si>
  <si>
    <t>ROSN</t>
  </si>
  <si>
    <t>CLDRADJ:NO EY:2 LLP:NO RATEFRQ:FRQ RATETYPE:ACT RM:YTA</t>
  </si>
  <si>
    <t>FEDERAL HYDRO-GENERATING COMPANY RUSHYDRO OAO</t>
  </si>
  <si>
    <t>ROSSIYSKIYE ZHELEZNYE DOROGI OAO</t>
  </si>
  <si>
    <t>CLDRADJ:NO DCB:E0 EY:1 LLP:E0 RATEFRQ:FRQ RATETYPE:ACT RM:YTA</t>
  </si>
  <si>
    <t>KB SUDOSTROITEL'NYI BANK OOO</t>
  </si>
  <si>
    <t>SBERBANK ROSSII OAO</t>
  </si>
  <si>
    <t>SB Capital</t>
  </si>
  <si>
    <t>STSBC</t>
  </si>
  <si>
    <t xml:space="preserve">ACC:00 CFADJ:NO CLDR:EMU_FI DATED:31JAN2013 DMC:F EMC:L FRCD:31JUL2013 FRQ:2 ISSUE:31JAN2013 NOTIONAL:1 PX:C PXRND:1E-5:DOWN REFDATE:MATURITY RP:1 SETTLE:3WD XD:NO </t>
  </si>
  <si>
    <t>STSBC  7.000 01/31/16 MTN</t>
  </si>
  <si>
    <t>XS0882561821</t>
  </si>
  <si>
    <t xml:space="preserve">ACC:00 CFADJ:NO CLDR:EMU_FI DATED:07FEB2012 DMC:F EMC:S FRCD:07AUG2012 FRQ:2 ISSUE:07FEB2012 NOTIONAL:1 PX:C PXRND:1E-5:DOWN REFDATE:MATURITY RP:1 SETTLE:3WD XD:NO </t>
  </si>
  <si>
    <t>STSBC  4.950 02/07/17 MTN</t>
  </si>
  <si>
    <t>XS0742380412</t>
  </si>
  <si>
    <t xml:space="preserve">ACC:00 CFADJ:NO CLDR:EMU_FI DATED:24SEP2010 DMC:F EMC:S FRCD:24MAR2011 FRQ:2 ISSUE:24SEP2010 NOTIONAL:1 PX:C PXRND:1E-5:DOWN REFDATE:MATURITY RP:1 SETTLE:3WD XD:NO </t>
  </si>
  <si>
    <t>STSBC  5.400 03/24/17 MTN</t>
  </si>
  <si>
    <t>XS0543956717</t>
  </si>
  <si>
    <t xml:space="preserve">ACC:00 CFADJ:NO CLDR:EMU_FI DATED:04MAR2013 DMC:F EMC:S FRCD:04SEP2013 FRQ:2 ISSUE:04MAR2013 NOTIONAL:1 PX:C PXRND:1E-5:DOWN REFDATE:MATURITY RP:1 SETTLE:3WD XD:NO </t>
  </si>
  <si>
    <t>STSBC  7.400 03/04/18 MTN</t>
  </si>
  <si>
    <t>TRY</t>
  </si>
  <si>
    <t>XS0897427570</t>
  </si>
  <si>
    <t xml:space="preserve">ACC:00 CFADJ:NO CLDR:EMU_FI DATED:28JUN2012 DMC:F EMC:S FRCD:28DEC2012 FRQ:2 ISSUE:28JUN2012 NOTIONAL:1 PX:C PXRND:1E-5:DOWN REFDATE:MATURITY RP:1 SETTLE:3WD XD:NO </t>
  </si>
  <si>
    <t>STSBC  5.180 06/28/19 MTN</t>
  </si>
  <si>
    <t>XS0799357354</t>
  </si>
  <si>
    <t xml:space="preserve">ACC:00 CFADJ:NO CLDR:EMU_FI DATED:16JUN2011 DMC:F EMC:S FRCD:16DEC2011 FRQ:2 ISSUE:16JUN2011 NOTIONAL:1 PX:C PXRND:1E-5:DOWN REFDATE:MATURITY RP:1 SETTLE:3WD XD:NO </t>
  </si>
  <si>
    <t>STSBC  5.717 06/16/21 MTN</t>
  </si>
  <si>
    <t>XS0638572973</t>
  </si>
  <si>
    <t>STSBC  6.125 02/07/22 MTN</t>
  </si>
  <si>
    <t>XS0743596040</t>
  </si>
  <si>
    <t xml:space="preserve">ACC:00 CFADJ:NO CLDR:EMU_FI DATED:29OCT2012 DMC:F EMC:S FRCD:29APR2013 FRQ:2 ISSUE:29OCT2012 NOTIONAL:1 PX:C PXRND:1E-6:NEAR REFDATE:MATURITY RP:1 SETTLE:3WD XD:NO </t>
  </si>
  <si>
    <t>STSBC  5.125 10/29/22 MTN</t>
  </si>
  <si>
    <t>XS0848530977</t>
  </si>
  <si>
    <t xml:space="preserve">ACC:00 CFADJ:NO CLDR:EMU_FI DATED:29NOV2013 DMC:F EMC:S FRCD:29MAY2014 FRQ:2 ISSUE:29NOV2013 NOTIONAL:1 PX:C PXRND:1E-5:DOWN REFDATE:MATURITY RP:1 SETTLE:3WD XD:NO </t>
  </si>
  <si>
    <t>SCIFN 12.000 05/29/19 MTN</t>
  </si>
  <si>
    <t>VOSTOCHNYI EKSPRESS BANK OAO</t>
  </si>
  <si>
    <t>SCI Fin</t>
  </si>
  <si>
    <t>SCIFN</t>
  </si>
  <si>
    <t>XS0973219495</t>
  </si>
  <si>
    <t xml:space="preserve">ACC:00 CFADJ:NO CLDR:EMU_FI DATED:19APR2004 DMC:F EMC:S FRCD:19OCT2004 FRQ:2 ISSUE:19APR2004 NOTIONAL:1 PX:C PXRND:1E-5:DOWN REFDATE:MATURITY RP:1 SETTLE:3WD XD:NO </t>
  </si>
  <si>
    <t>SEVERSTAL' OAO</t>
  </si>
  <si>
    <t>Citigp Gl Mkt DE</t>
  </si>
  <si>
    <t>C</t>
  </si>
  <si>
    <t>XS0190490606</t>
  </si>
  <si>
    <t xml:space="preserve">ACC:00 CFADJ:NO CLDR:EMU_FI DATED:26JUL2011 DMC:F EMC:S FRCD:26JAN2012 FRQ:2 ISSUE:26JUL2011 NOTIONAL:1 PX:C PXRND:1E-5:DOWN REFDATE:MATURITY RP:1 SETTLE:3WD XD:NO </t>
  </si>
  <si>
    <t>SGEEL  6.250 07/26/16 MTN</t>
  </si>
  <si>
    <t>Steel Capital</t>
  </si>
  <si>
    <t>SGEEL</t>
  </si>
  <si>
    <t>XS0648402583</t>
  </si>
  <si>
    <t xml:space="preserve">ACC:00 CFADJ:NO CLDR:EMU_FI DATED:25OCT2010 DMC:F EMC:S FRCD:25APR2011 FRQ:2 ISSUE:25OCT2010 NOTIONAL:1 PX:C PXRND:1E-5:DOWN REFDATE:MATURITY RP:1 SETTLE:3WD XD:NO </t>
  </si>
  <si>
    <t>SGEEL  6.700 10/25/17</t>
  </si>
  <si>
    <t>XS0551315384</t>
  </si>
  <si>
    <t xml:space="preserve">ACC:00 CFADJ:NO CLDR:EMU_FI DATED:17OCT2012 DMC:F EMC:S FRCD:17APR2013 FRQ:2 ISSUE:17OCT2012 NOTIONAL:1 PX:C PXRND:1E-5:DOWN REFDATE:MATURITY RP:1 SETTLE:3WD XD:NO </t>
  </si>
  <si>
    <t>SGEEL  5.900 10/17/22 MTN</t>
  </si>
  <si>
    <t>XS0841671000</t>
  </si>
  <si>
    <t xml:space="preserve">ACC:00 CFADJ:NO CLDR:EMU_FI DATED:31JAN2013 DMC:F EMC:L FRCD:31JUL2013 FRQ:2 ISSUE:31JAN2013 NOTIONAL:1 PX:C PXRND:1E-6:NEAR REFDATE:MATURITY RP:1 SETTLE:3WD XD:NO </t>
  </si>
  <si>
    <t>SIBUR  3.914 01/31/18</t>
  </si>
  <si>
    <t>SIBUR HOLDING OAO</t>
  </si>
  <si>
    <t>Sibur Securities</t>
  </si>
  <si>
    <t>SIBUR</t>
  </si>
  <si>
    <t>XS0878855773</t>
  </si>
  <si>
    <t xml:space="preserve">ACC:00 CFADJ:NO CLDR:EMU_FI DATED:03AUG2005 DMC:F EMC:S FRCD:03FEB2006 FRQ:2 ISSUE:03AUG2005 NOTP:60:CALENDAR NOTIONAL:1 PUT:03AUG2012:1 PX:C PXRND:1E-5:DOWN REFDATE:MATURITY RP:1 SETTLE:3WD XD:NO </t>
  </si>
  <si>
    <t>EDELC  7.700 08/03/15 PUT</t>
  </si>
  <si>
    <t>SVYAZ'INVESTNEFTEKHIM OAO</t>
  </si>
  <si>
    <t>Edel Capital</t>
  </si>
  <si>
    <t>EDELC</t>
  </si>
  <si>
    <t>XS0225785962</t>
  </si>
  <si>
    <t xml:space="preserve">ACC:00 CFADJ:NO CLDR:EMU_FI DATED:18MAY2012 DMC:F EMC:S FRCD:17NOV2012 FRQ:2 ISSUE:18MAY2012 NOTIONAL:1 PX:C PXRND:1E-6:NEAR REFDATE:MATURITY RP:1 SETTLE:3WD XD:NO </t>
  </si>
  <si>
    <t>SIINF  6.950 05/17/19</t>
  </si>
  <si>
    <t>AFK SISTEMA OAO</t>
  </si>
  <si>
    <t>SISTEMA INT FD</t>
  </si>
  <si>
    <t>SIINF</t>
  </si>
  <si>
    <t>XS0783242877</t>
  </si>
  <si>
    <t xml:space="preserve">ACC:00 CFADJ:NO CLDR:EMU_FI DATED:25MAY2012 DMC:F EMC:S FRCD:25AUG2012 FRQ:4 ISSUE:25MAY2012 NOTIONAL:1 PX:C PXRND:1E-5:DOWN REFDATE:MATURITY RP:1 SETTLE:3WD XD:NO </t>
  </si>
  <si>
    <t>SVCMF 15.000 05/25/15</t>
  </si>
  <si>
    <t>IKB SOVKOMBANK OOO</t>
  </si>
  <si>
    <t>Sovcom Finan</t>
  </si>
  <si>
    <t>SVCMF</t>
  </si>
  <si>
    <t>XS0783972929</t>
  </si>
  <si>
    <t xml:space="preserve">ACC:00 CFADJ:NO CLDR:EMU_FI DATED:27OCT2010 DMC:F EMC:S FRCD:27APR2011 FRQ:2 ISSUE:27OCT2010 NOTIONAL:1 PX:C PXRND:1E-5:DOWN REFDATE:MATURITY RP:1 SETTLE:3WD XD:NO </t>
  </si>
  <si>
    <t>SOVKT  5.375 10/27/17</t>
  </si>
  <si>
    <t>SOVKOMFLOT OAO</t>
  </si>
  <si>
    <t>SCF Capital</t>
  </si>
  <si>
    <t>SOVKT</t>
  </si>
  <si>
    <t>XS0552679879</t>
  </si>
  <si>
    <t xml:space="preserve">ACC:00 CFADJ:NO CLDR:EMU_FI DATED:19MAR2013 DMC:F EMC:S FRCD:19SEP2013 FRQ:2 ISSUE:19MAR2013 NOTIONAL:1 PX:C PXRND:1E-5:DOWN REFDATE:MATURITY RP:1 SETTLE:3WD XD:NO </t>
  </si>
  <si>
    <t>SGEEL  4.450 03/19/18 MTN</t>
  </si>
  <si>
    <t>XS0899969702</t>
  </si>
  <si>
    <t xml:space="preserve">ACC:00 CFADJ:NO CLDR:EMU_FI DATED:18SEP2012 DMC:F EMC:S FRCD:18MAR2013 FRQ:2 ISSUE:18SEP2012 NOTIONAL:1 PX:C PXRND:1E-5:DOWN REFDATE:MATURITY RP:1 SETTLE:3WD XD:NO </t>
  </si>
  <si>
    <t>TCSFN 10.750 09/18/15</t>
  </si>
  <si>
    <t>TCS Finance</t>
  </si>
  <si>
    <t>TCSFN</t>
  </si>
  <si>
    <t>XS0830191234</t>
  </si>
  <si>
    <t xml:space="preserve">ACC:00 CFADJ:NO CLDR:EMU_FI DATED:06DEC2012 DMC:F EMC:S FRCD:06JUN2013 FRQ:2 ISSUE:06DEC2012 NOTIONAL:1 PX:C PXRND:1E-5:DOWN REFDATE:MATURITY RP:1 SETTLE:3WD XD:NO </t>
  </si>
  <si>
    <t>TCSFN 14.000 06/06/18</t>
  </si>
  <si>
    <t>XS0808636913</t>
  </si>
  <si>
    <t xml:space="preserve">ACC:00 CFADJ:NO CLDR:EMU_FI DATED:21APR2011 DMC:F EMC:S FRCD:21OCT2011 FRQ:2 ISSUE:21APR2011 NOTIONAL:1 PX:C PXRND:1E-5:DOWN REFDATE:MATURITY RP:1 SETTLE:3WD XD:NO </t>
  </si>
  <si>
    <t>XS0619845349</t>
  </si>
  <si>
    <t xml:space="preserve">ACC:00 CFADJ:NO CLDR:EMU_FI DATED:27JAN2011 DMC:F EMC:S FRCD:27JUL2011 FRQ:2 ISSUE:27JAN2011 NOTIONAL:1 PX:C PXRND:1E-5:DOWN REFDATE:MATURITY RP:1 SETTLE:3WD XD:NO </t>
  </si>
  <si>
    <t>TMKCP  7.750 01/27/18</t>
  </si>
  <si>
    <t>TRUBNAYA METALLURGICHESKAYA KOMPANIYA OAO</t>
  </si>
  <si>
    <t>TMK Capital</t>
  </si>
  <si>
    <t>TMKCP</t>
  </si>
  <si>
    <t>XS0585211591</t>
  </si>
  <si>
    <t xml:space="preserve">ACC:00 CFADJ:NO CLDR:EMU_FI DATED:03APR2013 DMC:F EMC:S FRCD:03OCT2013 FRQ:2 ISSUE:03APR2013 NOTIONAL:1 PX:C PXRND:1E-6:NEAR REFDATE:MATURITY RP:1 SETTLE:3WD XD:NO </t>
  </si>
  <si>
    <t>TMKCP  6.750 04/03/20</t>
  </si>
  <si>
    <t>XS0911599701</t>
  </si>
  <si>
    <t xml:space="preserve">ACC:00 CFADJ:NO CLDR:EMU_FI DATED:02FEB2010 DMC:F EMC:S FRCD:02AUG2010 FRQ:2 ISSUE:02FEB2010 NOTIONAL:1 PX:C PXRND:1E-5:DOWN REFDATE:MATURITY RP:1 SETTLE:3WD XD:NO </t>
  </si>
  <si>
    <t>ROSN   6.250 02/02/15 MTN</t>
  </si>
  <si>
    <t>RN HOLDING OAO</t>
  </si>
  <si>
    <t>XS0484208771</t>
  </si>
  <si>
    <t xml:space="preserve">ACC:00 CFADJ:NO CLDR:EMU_FI DATED:18JUL2006 DMC:F EMC:S FRCD:18JAN2007 FRQ:2 ISSUE:18JUL2006 NOTIONAL:1 PX:C PXRND:1E-5:DOWN REFDATE:MATURITY RP:1 SETTLE:3WD XD:NO </t>
  </si>
  <si>
    <t>ROSN   7.500 07/18/16 MTN</t>
  </si>
  <si>
    <t>XS0261906738</t>
  </si>
  <si>
    <t xml:space="preserve">ACC:00 CFADJ:NO CLDR:EMU_FI DATED:19MAR2007 DMC:F EMC:S FRCD:20SEP2007 FRQ:2 ISSUE:19MAR2007 NOTIONAL:1 PX:C PXRND:1E-5:DOWN REFDATE:MATURITY RP:1 SETTLE:3WD XD:NO </t>
  </si>
  <si>
    <t>ROSN   6.625 03/20/17 MTN</t>
  </si>
  <si>
    <t>XS0292530309</t>
  </si>
  <si>
    <t xml:space="preserve">ACC:00 CFADJ:NO CLDR:EMU_FI DATED:10OCT2007 DMC:F EMC:S FRCD:13MAR2008 FRQ:2 ISSUE:10OCT2007 NOTIONAL:1 PX:C PXRND:1E-5:DOWN REFDATE:MATURITY RP:1 SETTLE:3WD XD:NO </t>
  </si>
  <si>
    <t>ROSN   7.875 03/13/18 MTN</t>
  </si>
  <si>
    <t>XS0324963932</t>
  </si>
  <si>
    <t>ROSN   7.250 02/02/20 MTN</t>
  </si>
  <si>
    <t>XS0484209159</t>
  </si>
  <si>
    <t xml:space="preserve">ACC:00 CFADJ:NO CLDR:EMU_FI DATED:18JUL2007 DMC:F EMC:S FRCD:18MAR2008 FRQ:2 ISSUE:18JUL2007 LRCD:18MAR2017 NOTIONAL:1 PX:C PXRND:1E-5:DOWN REFDATE:MATURITY RP:1 SETTLE:3WD STEP:25JUL2007:0.10514 STEP:25SEP2012:0.077 STEP:25MAR2013:0.0774 XD:NO </t>
  </si>
  <si>
    <t>TRNCA  7.740 07/18/17</t>
  </si>
  <si>
    <t>Transregion cap</t>
  </si>
  <si>
    <t>TRNCA</t>
  </si>
  <si>
    <t>US</t>
  </si>
  <si>
    <t>XS0311369978</t>
  </si>
  <si>
    <t xml:space="preserve">ACC:00 CFADJ:NO CLDR:EMU_FI DATED:05MAR2007 DMC:F EMC:S FRCD:05SEP2007 FRQ:2 ISSUE:05MAR2007 NOTIONAL:1 PX:C PXRND:1E-5:DOWN REFDATE:MATURITY RP:1 SETTLE:3WD XD:NO </t>
  </si>
  <si>
    <t>TransCapitInvest</t>
  </si>
  <si>
    <t>TRNSC</t>
  </si>
  <si>
    <t>XS0288747669</t>
  </si>
  <si>
    <t xml:space="preserve">ACC:00 CFADJ:NO CLDR:EMU_FI DATED:07AUG2008 DMC:F EMC:S FRCD:07FEB2009 FRQ:2 ISSUE:07AUG2008 NOTIONAL:1 PX:C PXRND:1E-5:DOWN REFDATE:MATURITY RP:1 SETTLE:3WD XD:NO </t>
  </si>
  <si>
    <t>TRNSC  8.700 08/07/18</t>
  </si>
  <si>
    <t>XS0381439305</t>
  </si>
  <si>
    <t xml:space="preserve">ACC:00 CFADJ:NO CLDR:EMU_FI DATED:27JUN2013 DMC:F EMC:S FRCD:27DEC2013 FRQ:2 ISSUE:27JUN2013 NOTIONAL:1 PX:C PXRND:1E-5:DOWN REFDATE:MATURITY RP:1 SETTLE:3WD XD:NO </t>
  </si>
  <si>
    <t>UBRCP 12.000 12/27/18</t>
  </si>
  <si>
    <t>URAL'SKIY BANK REKONSTRUKTSII I RAZVITIYA OAO</t>
  </si>
  <si>
    <t>UBRD Capital</t>
  </si>
  <si>
    <t>UBRCP</t>
  </si>
  <si>
    <t>XS0948666770</t>
  </si>
  <si>
    <t xml:space="preserve">ACC:00 CFADJ:NO CLDR:EMU_FI DATED:29APR2013 DMC:F EMC:S FRCD:30OCT2013 FRQ:2 ISSUE:29APR2013 NOTIONAL:1 PX:C PXRND:1E-6:NEAR REFDATE:MATURITY RP:1 SETTLE:3WD XD:NO </t>
  </si>
  <si>
    <t>UKFIN  3.723 04/30/18</t>
  </si>
  <si>
    <t>URALKALIY OAO</t>
  </si>
  <si>
    <t>Uralkali Fin</t>
  </si>
  <si>
    <t>UKFIN</t>
  </si>
  <si>
    <t>XS0922883318</t>
  </si>
  <si>
    <t xml:space="preserve">ACC:00 CALL:13DEC2016:12DEC2017:1.03125 CALL:13DEC2017:12DEC2018:1.015625 CFADJ:NO CLDR:EMU_FI DATED:13DEC2013 DMC:F EMC:S FRCD:13JUN2014 FRQ:2 ISSUE:13DEC2013 NOTC:30 NOTIONAL:1 PX:C PXRND:1E-6:NEAR REFDATE:MATURITY RP:1 SETTLE:3WD XD:NO </t>
  </si>
  <si>
    <t>UUU    6.250 12/13/18 '16</t>
  </si>
  <si>
    <t>ATOMREDMETZOLOTO OAO</t>
  </si>
  <si>
    <t>Uranium One Inve</t>
  </si>
  <si>
    <t>UUU</t>
  </si>
  <si>
    <t>CA</t>
  </si>
  <si>
    <t>XS1003273767</t>
  </si>
  <si>
    <t>Uranium</t>
  </si>
  <si>
    <t xml:space="preserve">ACC:00 CFADJ:NO CLDR:EMU_FI DATED:13FEB2012 DMC:F EMC:S FRCD:13AUG2012 FRQ:2 ISSUE:13FEB2012 NOTIONAL:1 PX:C PXRND:1E-5:DOWN REFDATE:MATURITY RP:1 SETTLE:3WD XD:NO </t>
  </si>
  <si>
    <t>TMFMI  5.375 02/13/17</t>
  </si>
  <si>
    <t>VNESHEKONOMBANK GK</t>
  </si>
  <si>
    <t>VEB Finance</t>
  </si>
  <si>
    <t>XS0719009754</t>
  </si>
  <si>
    <t xml:space="preserve">ACC:00 CFADJ:NO CLDR:EMU_FI DATED:22NOV2010 DMC:F EMC:S FRCD:22MAY2011 FRQ:2 ISSUE:22NOV2010 NOTIONAL:1 PX:C PXRND:1E-5:DOWN REFDATE:MATURITY RP:1 SETTLE:3WD XD:NO </t>
  </si>
  <si>
    <t>TMFMI  5.450 11/22/17 MTN</t>
  </si>
  <si>
    <t>XS0559800122</t>
  </si>
  <si>
    <t xml:space="preserve">ACC:AA CFADJ:NO CLDR:EMU_FI DATED:21FEB2013 DMC:F EMC:S FRCD:21FEB2014 FRQ:1 ISSUE:21FEB2013 NOTIONAL:1 PX:C PXRND:1E-5:DOWN REFDATE:MATURITY RP:1 SETTLE:3WD XD:NO </t>
  </si>
  <si>
    <t>TMFMI  3.035 02/21/18 MTN</t>
  </si>
  <si>
    <t>XS0893205186</t>
  </si>
  <si>
    <t xml:space="preserve">ACC:00 CFADJ:NO CLDR:EMU_FI DATED:09JUL2010 DMC:F EMC:S FRCD:09JAN2011 FRQ:2 ISSUE:09JUL2010 NOTIONAL:1 PX:C PXRND:1E-5:DOWN REFDATE:MATURITY RP:1 SETTLE:3WD XD:NO </t>
  </si>
  <si>
    <t>TMFMI  6.902 07/09/20 MTN</t>
  </si>
  <si>
    <t>XS0524610812</t>
  </si>
  <si>
    <t xml:space="preserve">ACC:00 CFADJ:NO CLDR:EMU_FI DATED:05JUL2012 DMC:F EMC:S FRCD:05JAN2013 FRQ:2 ISSUE:05JUL2012 NOTIONAL:1 PX:C PXRND:1E-6:NEAR REFDATE:MATURITY RP:1 SETTLE:3WD XD:NO </t>
  </si>
  <si>
    <t>TMFMI  6.025 07/05/22</t>
  </si>
  <si>
    <t>XS0800817073</t>
  </si>
  <si>
    <t>TMFMI  4.032 02/21/23 MTN</t>
  </si>
  <si>
    <t>XS0893212398</t>
  </si>
  <si>
    <t>TMFMI  6.800 11/22/25 MTN</t>
  </si>
  <si>
    <t>XS0559915961</t>
  </si>
  <si>
    <t xml:space="preserve">ACC:00 CFADJ:NO CLDR:EMU_FI DATED:21NOV2013 DMC:F EMC:S FRCD:21MAY2014 FRQ:2 ISSUE:21NOV2013 NOTIONAL:1 PX:C PXRND:1E-6:NEAR REFDATE:MATURITY RP:1 SETTLE:3WD XD:NO </t>
  </si>
  <si>
    <t>TMFMI  4.224 11/21/18</t>
  </si>
  <si>
    <t>XS0993162170</t>
  </si>
  <si>
    <t xml:space="preserve">ACC:00 CFADJ:NO CLDR:EMU_FI DATED:21NOV2013 DMC:F EMC:S FRCD:21MAY2014 FRQ:2 ISSUE:21NOV2013 NOTIONAL:1 PX:C PXRND:1E-5:DOWN REFDATE:MATURITY RP:1 SETTLE:3WD XD:NO </t>
  </si>
  <si>
    <t>TMFMI  5.942 11/21/23</t>
  </si>
  <si>
    <t>XS0993162683</t>
  </si>
  <si>
    <t xml:space="preserve">ACC:00 CFADJ:NO CLDR:EMU_FI DATED:27MAY2011 DMC:F EMC:S FRCD:27NOV2011 FRQ:2 ISSUE:27MAY2011 NOTIONAL:1 PX:C PXRND:1E-5:DOWN REFDATE:MATURITY RP:1 SETTLE:3WD XD:NO </t>
  </si>
  <si>
    <t>GBRVD  5.125 05/27/16</t>
  </si>
  <si>
    <t>VEB-LEASING OAO</t>
  </si>
  <si>
    <t>VEB Leasing</t>
  </si>
  <si>
    <t>GBRVD</t>
  </si>
  <si>
    <t>XS0630950870</t>
  </si>
  <si>
    <t xml:space="preserve">ACC:00 CFADJ:NO CLDR:EMU_FI DATED:02FEB2011 DMC:F EMC:S FRCD:02AUG2011 FRQ:2 ISSUE:02FEB2011 NOTIONAL:1 PX:C PXRND:1E-5:DOWN REFDATE:MATURITY RP:1 SETTLE:3WD XD:NO </t>
  </si>
  <si>
    <t>VIIRE  6.493 02/02/16</t>
  </si>
  <si>
    <t>Vip Finance</t>
  </si>
  <si>
    <t>VIIRE</t>
  </si>
  <si>
    <t>XS0587030957</t>
  </si>
  <si>
    <t xml:space="preserve">ACC:00 CFADJ:NO CLDR:EMU_FI DATED:22MAY2006 DMC:F EMC:S FRCD:23NOV2006 FRQ:2 ISSUE:22MAY2006 NOTIONAL:1 PX:C PXRND:1E-5:DOWN REFDATE:MATURITY RP:1 SETTLE:3WD XD:NO </t>
  </si>
  <si>
    <t>UBSN   8.250 05/23/16</t>
  </si>
  <si>
    <t>UBS Lxmbrg</t>
  </si>
  <si>
    <t>UBSN</t>
  </si>
  <si>
    <t>XS0253861834</t>
  </si>
  <si>
    <t xml:space="preserve">ACC:00 CFADJ:NO CLDR:EMU_FI DATED:29JUN2011 DMC:F EMC:S FRCD:01MAR2012 FRQ:2 ISSUE:29JUN2011 NOTIONAL:1 PX:C PXRND:1E-5:DOWN REFDATE:MATURITY RP:1 SETTLE:3WD XD:NO </t>
  </si>
  <si>
    <t>VIP    6.255 03/01/17</t>
  </si>
  <si>
    <t>Vimpel Holdings</t>
  </si>
  <si>
    <t>VIP</t>
  </si>
  <si>
    <t>XS0643176448</t>
  </si>
  <si>
    <t xml:space="preserve">ACC:00 CFADJ:NO CLDR:EMU_FI DATED:13FEB2013 DMC:F EMC:S FRCD:13AUG2013 FRQ:2 ISSUE:13FEB2013 NOTIONAL:1 PX:C PXRND:1E-5:DOWN REFDATE:MATURITY RP:1 SETTLE:3WD XD:NO </t>
  </si>
  <si>
    <t>VIP    9.000 02/13/18</t>
  </si>
  <si>
    <t>XS0889402029</t>
  </si>
  <si>
    <t xml:space="preserve">ACC:00 CFADJ:NO CLDR:EMU_FI DATED:30APR2008 DMC:F EMC:S FRCD:30OCT2008 FRQ:2 ISSUE:30APR2008 NOTIONAL:1 PX:C PXRND:1E-5:DOWN REFDATE:MATURITY RP:1 SETTLE:3WD XD:NO </t>
  </si>
  <si>
    <t>VIIRE  9.125 04/30/18</t>
  </si>
  <si>
    <t>XS0361041808</t>
  </si>
  <si>
    <t>VIP    5.200 02/13/19</t>
  </si>
  <si>
    <t>XS0889401054</t>
  </si>
  <si>
    <t>VIIRE  7.748 02/02/21</t>
  </si>
  <si>
    <t>XS0587031096</t>
  </si>
  <si>
    <t>VIP    7.504 03/01/22</t>
  </si>
  <si>
    <t>XS0643183220</t>
  </si>
  <si>
    <t>VIP    5.950 02/13/23</t>
  </si>
  <si>
    <t>XS0889401724</t>
  </si>
  <si>
    <t xml:space="preserve">ACC:00 CFADJ:NO CLDR:EMU_FI DATED:27JUN2007 DMC:F EMC:S FRCD:27DEC2007 FRQ:2 ISSUE:27JUN2007 NOTIONAL:1 PX:C PXRND:1E-5:DOWN REFDATE:MATURITY RP:1 SETTLE:3WD STEP:04JUL2007:0.11 STEP:04JUL2012:0.0845 STEP:04JUL2013:0.0817 XD:NO </t>
  </si>
  <si>
    <t>VOSEK  8.170 06/27/17</t>
  </si>
  <si>
    <t>Orient Expres Fn</t>
  </si>
  <si>
    <t>VOSEK</t>
  </si>
  <si>
    <t>XS0308287803</t>
  </si>
  <si>
    <t xml:space="preserve">ACC:00 CFADJ:NO CLDR:EMU_FI DATED:14NOV2013 DMC:F EMC:S FRCD:14MAY2014 FRQ:2 ISSUE:14NOV2013 NOTIONAL:1 PX:C PXRND:1E-5:DOWN REFDATE:MATURITY RP:1 SETTLE:3WD XD:NO </t>
  </si>
  <si>
    <t>VPBFU  9.000 11/14/16</t>
  </si>
  <si>
    <t>VNESHNEEKONOMICHESKIY PROMYSHLENNYI BANK OOO</t>
  </si>
  <si>
    <t>VPB Fnd</t>
  </si>
  <si>
    <t>VPBFU</t>
  </si>
  <si>
    <t>XS0993279958</t>
  </si>
  <si>
    <t>VTB BANK OAO</t>
  </si>
  <si>
    <t>VTB Capital</t>
  </si>
  <si>
    <t>VTBR</t>
  </si>
  <si>
    <t>Credit Linked Note</t>
  </si>
  <si>
    <t xml:space="preserve">ACC:A0 CFADJ:NO CLDR:EMU_FI DATED:22MAR2013 DMC:F EMC:S FRCD:20MAR2014 ISSUE:22MAR2013 NOTIONAL:1 PX:C PXRND:1E-5:DOWN REFDATE:MATURITY RP:1 SETTLE:3WD XD:NO </t>
  </si>
  <si>
    <t>CLDRADJ:NO DCB:A0 EY:1 LLP:NO RATEFRQ:FRQ RATETYPE:ACT RM:YTA</t>
  </si>
  <si>
    <t>VTB ECP FIN</t>
  </si>
  <si>
    <t>VTECF</t>
  </si>
  <si>
    <t>XS0908649477</t>
  </si>
  <si>
    <t xml:space="preserve">ACC:A0 CFADJ:NO CLDR:EMU_FI DATED:05APR2013 DMC:F EMC:S FRCD:03APR2014 ISSUE:05APR2013 NOTIONAL:1 PX:C PXRND:1E-5:DOWN REFDATE:MATURITY RP:1 SETTLE:3WD XD:NO </t>
  </si>
  <si>
    <t>XS0913257480</t>
  </si>
  <si>
    <t xml:space="preserve">ACC:A0 CFADJ:NO CLDR:EMU_FI DATED:03JUN2013 DMC:F EMC:S FRCD:03JUN2014 ISSUE:03JUN2013 NOTIONAL:1 PX:C PXRND:1E-5:DOWN REFDATE:MATURITY RP:1 SETTLE:3WD XD:NO </t>
  </si>
  <si>
    <t>VTBCA  1.300 06/03/14 MTN</t>
  </si>
  <si>
    <t>VTB Capit</t>
  </si>
  <si>
    <t>VTBCA</t>
  </si>
  <si>
    <t>XS0937584398</t>
  </si>
  <si>
    <t xml:space="preserve">ACC:A5 CFADJ:NO CLDR:EMU_FI DATED:06JUN2011 DMC:F EMC:S FRCD:06DEC2012 FRQ:2 ISSUE:06JUN2011 NOTIONAL:1 PX:C PXRND:1E-5:DOWN REFDATE:MATURITY RP:1 SETTLE:3WD XD:NO </t>
  </si>
  <si>
    <t>VTBCA  3.400 06/06/14 MTN</t>
  </si>
  <si>
    <t>SGD</t>
  </si>
  <si>
    <t>XS0633557391</t>
  </si>
  <si>
    <t xml:space="preserve">ACC:AA CFADJ:NO CLDR:EMU_FI DATED:20APR2011 DMC:F EMC:S FRCD:20JUN2011 FRQ:1 ISSUE:20APR2011 NOTIONAL:1 PX:C PXRND:1E-5:DOWN REFDATE:MATURITY RP:1 SETTLE:3WD XD:NO </t>
  </si>
  <si>
    <t>VTBR   9.500 06/20/14 MTN</t>
  </si>
  <si>
    <t>2011-1003</t>
  </si>
  <si>
    <t>XS0616478649</t>
  </si>
  <si>
    <t xml:space="preserve">ACC:AA CFADJ:NO CLDR:EMU_FI DATED:13APR2011 DMC:F EMC:L FRCD:30JUN2011 FRQ:1 ISSUE:13APR2011 NOTIONAL:1 PX:C PXRND:1E-5:DOWN REFDATE:MATURITY RP:1 SETTLE:3WD XD:NO </t>
  </si>
  <si>
    <t>VTBR   9.050 06/30/14 MTN</t>
  </si>
  <si>
    <t>2011-1002</t>
  </si>
  <si>
    <t>XS0614213196</t>
  </si>
  <si>
    <t xml:space="preserve">ACC:A0 CFADJ:NO CLDR:EMU_FI DATED:28AUG2012 DMC:F EMC:L FRCD:28FEB2013 FRQ:2 ISSUE:28AUG2012 LRCD:28FEB2014 NOTIONAL:1 PX:C PXRND:1E-5:DOWN REFDATE:MATURITY RP:1 SETTLE:3WD XD:NO </t>
  </si>
  <si>
    <t>VTBCA  2.900 08/21/14 MTN</t>
  </si>
  <si>
    <t>XS0819739383</t>
  </si>
  <si>
    <t xml:space="preserve">ACC:A0 CFADJ:NO CLDR:EMU_FI DATED:01OCT2012 DMC:F EMC:S FRCD:17MAR2013 FRQ:2 ISSUE:01OCT2012 NOTIONAL:1 PX:C PXRND:1E-5:DOWN REFDATE:MATURITY RP:1 SETTLE:3WD XD:NO </t>
  </si>
  <si>
    <t>VTBCA  2.750 09/17/14 MTN</t>
  </si>
  <si>
    <t>XS0837850048</t>
  </si>
  <si>
    <t xml:space="preserve">ACC:E0 CFADJ:NO CLDR:EMU_FI DATED:12OCT2004 DMC:F EMC:S FRCD:07APR2005 FRQ:2 ISSUE:12OCT2004 NOTIONAL:1 PX:C PXRND:1E-5:DOWN REFDATE:MATURITY RP:1 SETTLE:3WD XD:NO </t>
  </si>
  <si>
    <t>VTBCA  5.000 10/07/14 MTN</t>
  </si>
  <si>
    <t>XS0202218102</t>
  </si>
  <si>
    <t xml:space="preserve">ACC:00 CFADJ:NO CLDR:EMU_FI DATED:04MAR2010 DMC:F EMC:S FRCD:04SEP2010 FRQ:2 ISSUE:04MAR2010 NOTIONAL:1 PX:C PXRND:1E-5:DOWN REFDATE:MATURITY RP:1 SETTLE:3WD XD:NO </t>
  </si>
  <si>
    <t>VTBCA  6.465 03/04/15 MTN</t>
  </si>
  <si>
    <t>XS0491998133</t>
  </si>
  <si>
    <t xml:space="preserve">ACC:A5 CFADJ:NO CLDR:EMU_FI DATED:20JUL2012 DMC:F EMC:S FRCD:20JAN2013 FRQ:2 ISSUE:20JUL2012 NOTIONAL:1 PX:C PXRND:1E-5:DOWN REFDATE:MATURITY RP:1 SETTLE:3WD XD:NO </t>
  </si>
  <si>
    <t>VTBCA  4.000 07/20/15 MTN</t>
  </si>
  <si>
    <t>XS0807340699</t>
  </si>
  <si>
    <t xml:space="preserve">ACC:00 CFADJ:NO CLDR:EMU_FI DATED:29SEP2005 DMC:F EMC:S FRCD:29MAR2006 FRQ:2 ISSUE:29SEP2005 NOTIONAL:1 PX:C PXRND:1E-5:DOWN REFDATE:MATURITY RP:1 SETTLE:3WD STEP:06OCT2005:0.062 STEP:08OCT2010:0.0501 XD:NO </t>
  </si>
  <si>
    <t>ORICB  5.010 09/29/15</t>
  </si>
  <si>
    <t>BANK VTB SEVERO-ZAPAD OAO</t>
  </si>
  <si>
    <t>Or-ICB</t>
  </si>
  <si>
    <t>ORICB</t>
  </si>
  <si>
    <t>XS0230683111</t>
  </si>
  <si>
    <t xml:space="preserve">ACC:A5 CFADJ:NO CLDR:EMU_FI DATED:30OCT2012 DMC:F EMC:S FRCD:30APR2013 FRQ:2 ISSUE:30OCT2012 NOTIONAL:1 PX:C PXRND:1E-5:DOWN REFDATE:MATURITY RP:1 SETTLE:3WD XD:NO </t>
  </si>
  <si>
    <t>VTBCA  4.500 10/30/15 MTN</t>
  </si>
  <si>
    <t>XS0847441317</t>
  </si>
  <si>
    <t xml:space="preserve">ACC:00 CFADJ:NO CLDR:SWI_FI DATED:17NOV2011 DMC:F EMC:S FRCD:17NOV2012 FRQ:1 ISSUE:17NOV2011 NOTIONAL:1 PX:C PXRND:1E-5:DOWN REFDATE:MATURITY RP:1 SETTLE:3WD XD:NO </t>
  </si>
  <si>
    <t>VTBCA  5.000 11/17/15</t>
  </si>
  <si>
    <t>CH0141533403</t>
  </si>
  <si>
    <t xml:space="preserve">ACC:AA CFADJ:NO CLDR:EMU_FI DATED:15FEB2006 DMC:F EMC:S FRCD:15FEB2007 FRQ:1 ISSUE:15FEB2006 NOTP:30:CALENDAR NOTIONAL:1 PUT:15FEB2011:1 PX:C PXRND:1E-5:DOWN REFDATE:MATURITY RP:1 SETTLE:3WD XD:NO </t>
  </si>
  <si>
    <t>VTBCA  4.250 02/15/16 MTN PUT</t>
  </si>
  <si>
    <t>XS0244105283</t>
  </si>
  <si>
    <t xml:space="preserve">ACC:E0 CFADJ:NO CLDR:EMU_FI DATED:05MAY2011 DMC:F EMC:S FRCD:20JUN2011 FRQ:1 ISSUE:05MAY2011 NOTIONAL:1 PX:C PXRND:1E-5:DOWN REFDATE:MATURITY RP:1 SETTLE:3WD XD:NO </t>
  </si>
  <si>
    <t>VTBR   9.500 06/20/16 MTN</t>
  </si>
  <si>
    <t>2011-1004</t>
  </si>
  <si>
    <t>XS0620308444</t>
  </si>
  <si>
    <t xml:space="preserve">ACC:00 CFADJ:NO CLDR:EMU_FI DATED:26SEP2012 DMC:F EMC:S FRCD:16DEC2012 FRQ:1 ISSUE:26SEP2012 NOTIONAL:1 PX:C PXRND:1E-5:DOWN REFDATE:MATURITY RP:1 SETTLE:3WD XD:NO </t>
  </si>
  <si>
    <t>VTBCA  3.150 12/16/16 MTN</t>
  </si>
  <si>
    <t>CH0193724280</t>
  </si>
  <si>
    <t xml:space="preserve">ACC:00 CFADJ:NO CLDR:EMU_FI DATED:12APR2012 DMC:F EMC:S FRCD:12OCT2012 FRQ:2 ISSUE:12APR2012 NOTIONAL:1 PX:C PXRND:1E-6:NEAR REFDATE:MATURITY RP:1 SETTLE:3WD XD:NO </t>
  </si>
  <si>
    <t>VTBCA  6.000 04/12/17 MTN</t>
  </si>
  <si>
    <t>XS0772509484</t>
  </si>
  <si>
    <t xml:space="preserve">ACC:AA CFADJ:NO CLDR:EMU_FI DATED:11DEC2012 DMC:F EMC:S FRCD:11DEC2013 FRQ:1 ISSUE:11DEC2012 NOTIONAL:1 PX:C PXRND:1E-5:DOWN REFDATE:MATURITY RP:1 SETTLE:3WD XD:NO </t>
  </si>
  <si>
    <t>VTBCA  7.500 12/11/17 MTN</t>
  </si>
  <si>
    <t>AUD</t>
  </si>
  <si>
    <t>XS0863569298</t>
  </si>
  <si>
    <t xml:space="preserve">ACC:00 CFADJ:NO CLDR:EMU_FI DATED:22FEB2011 DMC:F EMC:S FRCD:22AUG2011 FRQ:2 ISSUE:22FEB2011 NOTIONAL:1 PX:C PXRND:1E-5:DOWN REFDATE:MATURITY RP:1 SETTLE:3WD XD:NO </t>
  </si>
  <si>
    <t>VTBCA  6.315 02/22/18 MTN</t>
  </si>
  <si>
    <t>XS0592794597</t>
  </si>
  <si>
    <t xml:space="preserve">ACC:00 CFADJ:NO CLDR:EMU_FI DATED:28MAY2008 DMC:F EMC:S FRCD:28NOV2008 FRQ:2 ISSUE:28MAY2008 LRCD:28NOV2017 NOTP:30:CALENDAR NOTIONAL:1 PUT:28MAY2013:1 PX:C PXRND:1E-5:DOWN REFDATE:MATURITY RP:1 SETTLE:3WD XD:NO </t>
  </si>
  <si>
    <t>VTBCA  6.875 05/29/18 MTN PUT</t>
  </si>
  <si>
    <t>XS0365923977</t>
  </si>
  <si>
    <t xml:space="preserve">ACC:00 CFADJ:NO CLDR:EMU_FI DATED:13OCT2010 DMC:F EMC:S FRCD:13APR2011 FRQ:2 ISSUE:13OCT2010 NOTIONAL:1 PX:C PXRND:1E-5:DOWN REFDATE:MATURITY RP:1 SETTLE:3WD XD:NO </t>
  </si>
  <si>
    <t>VTBCA  6.551 10/13/20 MTN</t>
  </si>
  <si>
    <t>XS0548633659</t>
  </si>
  <si>
    <t xml:space="preserve">ACC:00 CFADJ:NO CLDR:EMU_FI DATED:17OCT2012 DMC:F EMC:S FRCD:17APR2013 FRQ:2 ISSUE:17OCT2012 NOTIONAL:1 PX:C PXRND:1E-6:NEAR REFDATE:MATURITY RP:1 SETTLE:3WD XD:NO </t>
  </si>
  <si>
    <t>VTBCA  6.950 10/17/22</t>
  </si>
  <si>
    <t>XS0842078536</t>
  </si>
  <si>
    <t xml:space="preserve">ACC:00 CFADJ:NO CLDR:EMU_FI DATED:30JUN2005 DMC:F EMC:S FRCD:30DEC2005 FRQ:2 ISSUE:30JUN2005 NOTP:30:CALENDAR NOTIONAL:1 PUT:30JUN2015:1 PX:C PXRND:1E-5:DOWN REFDATE:MATURITY RP:1 SETTLE:3WD XD:NO </t>
  </si>
  <si>
    <t>VTBCA  6.250 06/30/35 MTN PUT</t>
  </si>
  <si>
    <t>XS0223715920</t>
  </si>
  <si>
    <t>VTB EUR</t>
  </si>
  <si>
    <t>VTEUR</t>
  </si>
  <si>
    <t>XS0810596832</t>
  </si>
  <si>
    <t>VIP   12.250 07/15/17 '14</t>
  </si>
  <si>
    <t>Wind Ac Hold Fin</t>
  </si>
  <si>
    <t>USL9746JAA36</t>
  </si>
  <si>
    <t>VIP   11.750 07/15/17 '14</t>
  </si>
  <si>
    <t>Wnd Acqustn Fin</t>
  </si>
  <si>
    <t>USL97437AC80</t>
  </si>
  <si>
    <t xml:space="preserve">ACC:00 CALL:15NOV2013:14NOV2014:1.05438 CALL:15NOV2014:14NOV2015:1.03625 CALL:15NOV2015:14NOV2016:1.01813 CALL:15NOV2016:15FEB2018:1 CFADJ:NO CLDR:EMU_FI DATED:26NOV2010 DMC:F EMC:S FRCD:15MAY2011 FRQ:2 ISSUE:26NOV2010 LRCD:15NOV2017 NOTC:30 NOTIONAL:1 PX:C PXRND:1E-5:DOWN REFDATE:MATURITY RP:1 SETTLE:3WD XD:NO </t>
  </si>
  <si>
    <t>VIP    7.250 02/15/18 '14</t>
  </si>
  <si>
    <t>USL97437AE47</t>
  </si>
  <si>
    <t xml:space="preserve">ACC:00 CALL:30APR2016:29APR2017:1.04875 CALL:30APR2017:29APR2018:1.0325 CALL:30APR2018:29APR2020:1.01625 CFADJ:NO CLDR:EMU_FI DATED:29APR2013 DMC:F EMC:S FRCD:30OCT2013 FRQ:2 ISSUE:29APR2013 NOTC:30 NOTIONAL:1 PX:C PXRND:1E-6:NEAR REFDATE:MATURITY RP:1 SETTLE:3WD XD:NO </t>
  </si>
  <si>
    <t>VIP    6.500 04/30/20 '16 MTN</t>
  </si>
  <si>
    <t>USL97437AH77</t>
  </si>
  <si>
    <t>0#RUTSY=MM</t>
  </si>
  <si>
    <t>/RU25071RMFS=MM</t>
  </si>
  <si>
    <t>/RU25075RMFS=MM</t>
  </si>
  <si>
    <t>/RU25076RMFS=MM</t>
  </si>
  <si>
    <t>/RU25077RMFS=MM</t>
  </si>
  <si>
    <t>/RU25079RMFS=MM</t>
  </si>
  <si>
    <t>/RU25080RMFS=MM</t>
  </si>
  <si>
    <t>/RU25081RMFS=MM</t>
  </si>
  <si>
    <t>/RU25082RMFS=MM</t>
  </si>
  <si>
    <t>/RU26202RMFS=MM</t>
  </si>
  <si>
    <t>/RU26203RMFS=MM</t>
  </si>
  <si>
    <t>/RU26204RMFS=MM</t>
  </si>
  <si>
    <t>/RU26205RMFS=MM</t>
  </si>
  <si>
    <t>/RU26206RMFS=MM</t>
  </si>
  <si>
    <t>/RU26207RMFS=MM</t>
  </si>
  <si>
    <t>/RU26208RMFS=MM</t>
  </si>
  <si>
    <t>/RU26209RMFS=MM</t>
  </si>
  <si>
    <t>/RU26210RMFS=MM</t>
  </si>
  <si>
    <t>/RU26211RMFS=MM</t>
  </si>
  <si>
    <t>/RU26212RMFS=MM</t>
  </si>
  <si>
    <t>/RU26214RMFS=MM</t>
  </si>
  <si>
    <t>/RU26215RMFS=MM</t>
  </si>
  <si>
    <t>/RU26216RMFS=MM</t>
  </si>
  <si>
    <t>/RU46005RMFS=MM</t>
  </si>
  <si>
    <t>/RU46007RMFS=MM</t>
  </si>
  <si>
    <t>/RU46008RMFS=MM</t>
  </si>
  <si>
    <t>/RU46009RMFS=MM</t>
  </si>
  <si>
    <t>/RU46010RMFS=MM</t>
  </si>
  <si>
    <t>/RU46011RMFS=MM</t>
  </si>
  <si>
    <t>/RU46012RMFS=MM</t>
  </si>
  <si>
    <t>/RU46014RMFS=MM</t>
  </si>
  <si>
    <t>/RU46017RMFS=MM</t>
  </si>
  <si>
    <t>/RU46018RMFS=MM</t>
  </si>
  <si>
    <t>/RU46019RMFS=MM</t>
  </si>
  <si>
    <t>/RU46020RMFS=MM</t>
  </si>
  <si>
    <t>/RU46021RMFS=MM</t>
  </si>
  <si>
    <t>/RU46022RMFS=MM</t>
  </si>
  <si>
    <t>/RU46023RMFS=MM</t>
  </si>
  <si>
    <t>/RU48001RMFS=MM</t>
  </si>
  <si>
    <t xml:space="preserve">ACC:A5 ARND:1E-3:NEAR CCM:MMA5 CFADJ:NO CLDR:RUS_FI CRND:1E-5:NEAR DATED:26AUG2009 DMC:F EMC:S FRCD:24FEB2010 FRQ:182D ISSUE:26AUG2009 NOTIONAL:1 PX:C PXRND:1E-4:NEAR REFDATE:MATURITY RP:1 SETTLE:2WD XD:NO YLDRND:1E-4:NEAR </t>
  </si>
  <si>
    <t>RUGV  12.000 08/20/14</t>
  </si>
  <si>
    <t>Russian Fedrtn</t>
  </si>
  <si>
    <t>RU000A0JQAE3</t>
  </si>
  <si>
    <t xml:space="preserve">ACC:A5 ARND:1E-3:NEAR CCM:MMA5 CFADJ:NO CLDR:RUS_FI CRND:1E-5:NEAR DATED:02DEC2009 DMC:F EMC:S FRCD:02JUN2010 FRQ:182D ISSUE:02DEC2009 NOTIONAL:1 PX:C PXRND:1E-4:NEAR REFDATE:MATURITY RP:1 SETTLE:2WD XD:NO YLDRND:1E-4:NEAR </t>
  </si>
  <si>
    <t>RUGV   8.100 11/26/14</t>
  </si>
  <si>
    <t>RU000A0JQLL5</t>
  </si>
  <si>
    <t xml:space="preserve">ACC:A5 ARND:1E-3:NEAR CCM:MMA5 CFADJ:NO CLDR:RUS_FI CRND:1E-5:NEAR DATED:28JUL2010 DMC:F EMC:S FRCD:19JAN2011 FRQ:182D ISSUE:28JUL2010 NOTIONAL:1 PX:C PXRND:1E-4:NEAR REFDATE:MATURITY RP:1 SETTLE:2WD XD:NO YLDRND:1E-4:NEAR </t>
  </si>
  <si>
    <t>RUGV   6.880 07/15/15</t>
  </si>
  <si>
    <t>RU000A0JQYN4</t>
  </si>
  <si>
    <t xml:space="preserve">ACC:A5 ARND:1E-3:NEAR CCM:MMA5 CFADJ:NO CLDR:RUS_FI CRND:1E-5:NEAR DATED:19JAN2011 DMC:F EMC:S FRCD:15SEP2011 FRQ:182D ISSUE:19JAN2011 NOTIONAL:1 PX:C PXRND:1E-4:NEAR REFDATE:MATURITY RP:1 SETTLE:2WD XD:NO YLDRND:1E-4:NEAR </t>
  </si>
  <si>
    <t>RU000A0JR779</t>
  </si>
  <si>
    <t xml:space="preserve">ACC:A5 ARND:1E-3:NEAR CCM:MMA5 CFADJ:NO CLDR:RUS_FI CRND:1E-5:NEAR DATED:26JAN2011 DMC:F EMC:S FRCD:27JUL2011 FRQ:182D ISSUE:26JAN2011 NOTIONAL:1 PX:C PXRND:1E-4:NEAR REFDATE:MATURITY RP:1 SETTLE:2WD XD:NO YLDRND:1E-4:NEAR </t>
  </si>
  <si>
    <t>RUGV   7.350 01/20/16</t>
  </si>
  <si>
    <t>RU000A0JR7G1</t>
  </si>
  <si>
    <t xml:space="preserve">ACC:A5 ARND:1E-3:NEAR CCM:MMA5 CFADJ:NO CLDR:RUS_FI CRND:1E-5:NEAR DATED:01JUN2011 DMC:F EMC:S FRCD:07DEC2011 FRQ:182D ISSUE:01JUN2011 NOTIONAL:1 PX:C PXRND:1E-4:NEAR REFDATE:MATURITY RP:1 SETTLE:2WD XD:NO YLDRND:1E-4:NEAR </t>
  </si>
  <si>
    <t>RUGV   7.000 06/03/15</t>
  </si>
  <si>
    <t>RU000A0JRHZ1</t>
  </si>
  <si>
    <t xml:space="preserve">ACC:A5 ARND:1E-3:NEAR CCM:MMA5 CFADJ:NO CLDR:RUS_FI CRND:1E-5:NEAR DATED:25APR2012 DMC:F EMC:S FRCD:24OCT2012 FRQ:182D ISSUE:25APR2012 NOTIONAL:1 PX:C PXRND:1E-4:NEAR REFDATE:MATURITY RP:1 SETTLE:2WD XD:NO YLDRND:1E-4:NEAR </t>
  </si>
  <si>
    <t>RUGV   7.400 04/19/17</t>
  </si>
  <si>
    <t>RU000A0JS751</t>
  </si>
  <si>
    <t xml:space="preserve">ACC:A5 ARND:1E-3:NEAR CCM:MMA5 CFADJ:NO CLDR:RUS_FI CRND:1E-5:NEAR DATED:06FEB2013 DMC:F EMC:S FRCD:07AUG2013 FRQ:182D ISSUE:06FEB2013 NOTIONAL:1 PX:C PXRND:1E-4:NEAR REFDATE:MATURITY RP:1 SETTLE:2WD XD:NO YLDRND:1E-4:NEAR </t>
  </si>
  <si>
    <t>RUGV   6.200 01/31/18</t>
  </si>
  <si>
    <t>RU000A0JTKZ1</t>
  </si>
  <si>
    <t xml:space="preserve">ACC:A5 ARND:1E-3:NEAR CCM:MMA5 CFADJ:NO CLDR:RUS_FI CRND:1E-5:NEAR DATED:15MAY2013 DMC:F EMC:S FRCD:13NOV2013 FRQ:182D ISSUE:19JUN2013 NOTIONAL:1 PX:C PXRND:1E-4:NEAR REFDATE:MATURITY RP:1 SETTLE:2WD XD:NO YLDRND:1E-4:NEAR </t>
  </si>
  <si>
    <t>RUGV   6.000 05/11/16</t>
  </si>
  <si>
    <t>RU000A0JTWW3</t>
  </si>
  <si>
    <t xml:space="preserve">ACC:A5 ARND:1E-3:NEAR CCM:MMA5 CFADJ:NO CLDR:RUS_FI CRND:1E-5:NEAR DATED:23SEP2009 DMC:F EMC:S FRCD:23DEC2009 FRQ:91D ISSUE:23SEP2009 NOTIONAL:1 PX:C PXRND:1E-4:NEAR REFDATE:MATURITY RP:1 SETTLE:2WD XD:NO YLDRND:1E-4:NEAR </t>
  </si>
  <si>
    <t>RUGV  11.200 12/17/14</t>
  </si>
  <si>
    <t>RU000A0JQCL4</t>
  </si>
  <si>
    <t xml:space="preserve">ACC:A5 ARND:1E-3:NEAR CCM:MMA5 CFADJ:NO CLDR:RUS_FI CRND:1E-5:NEAR DATED:04AUG2010 DMC:F EMC:S FRCD:09FEB2011 FRQ:182D ISSUE:04AUG2010 NOTIONAL:1 PX:C PXRND:1E-4:NEAR REFDATE:MATURITY RP:1 SETTLE:2WD XD:NO YLDRND:1E-4:NEAR </t>
  </si>
  <si>
    <t>RUGV   6.900 08/03/16</t>
  </si>
  <si>
    <t>RU000A0JQZ18</t>
  </si>
  <si>
    <t xml:space="preserve">ACC:A5 ARND:1E-3:NEAR CCM:MMA5 CFADJ:NO CLDR:RUS_FI CRND:1E-5:NEAR DATED:23MAR2011 DMC:F EMC:S FRCD:22SEP2011 FRQ:182D ISSUE:23MAR2011 NOTIONAL:1 PX:C PXRND:1E-4:NEAR REFDATE:MATURITY RP:1 SETTLE:2WD XD:NO YLDRND:1E-4:NEAR </t>
  </si>
  <si>
    <t>RUGV   7.500 03/15/18</t>
  </si>
  <si>
    <t>RU000A0JRCJ6</t>
  </si>
  <si>
    <t xml:space="preserve">ACC:A5 ARND:1E-3:NEAR CCM:MMA5 CFADJ:NO CLDR:RUS_FI CRND:1E-5:NEAR DATED:13APR2011 DMC:F EMC:S FRCD:26OCT2011 FRQ:182D ISSUE:13APR2011 NOTIONAL:1 PX:C PXRND:1E-4:NEAR REFDATE:MATURITY RP:1 SETTLE:2WD XD:NO YLDRND:1E-4:NEAR </t>
  </si>
  <si>
    <t>RUGV   7.600 04/14/21</t>
  </si>
  <si>
    <t>RU000A0JREQ7</t>
  </si>
  <si>
    <t xml:space="preserve">ACC:A5 ARND:1E-3:NEAR CCM:MMA5 CFADJ:NO CLDR:RUS_FI CRND:1E-5:NEAR DATED:08JUN2011 DMC:F EMC:S FRCD:21DEC2011 FRQ:182D ISSUE:08JUN2011 NOTIONAL:1 PX:C PXRND:1E-4:NEAR REFDATE:MATURITY RP:1 SETTLE:2WD XD:NO YLDRND:1E-4:NEAR </t>
  </si>
  <si>
    <t>RUGV   7.400 06/14/17</t>
  </si>
  <si>
    <t>RU000A0JRJU8</t>
  </si>
  <si>
    <t xml:space="preserve">ACC:A5 ARND:1E-3:NEAR CCM:MMA5 CFADJ:NO CLDR:RUS_FI CRND:1E-5:NEAR DATED:22FEB2012 DMC:F EMC:S FRCD:22AUG2012 FRQ:182D ISSUE:22FEB2012 NOTIONAL:1 PX:C PXRND:1E-4:NEAR REFDATE:MATURITY RP:1 SETTLE:2WD XD:NO YLDRND:1E-4:NEAR </t>
  </si>
  <si>
    <t>RUGV   8.150 02/03/27</t>
  </si>
  <si>
    <t>RU000A0JS3W6</t>
  </si>
  <si>
    <t xml:space="preserve">ACC:A5 ARND:1E-3:NEAR CCM:MMA5 CFADJ:NO CLDR:RUS_FI CRND:1E-5:NEAR DATED:07MAR2012 DMC:F EMC:S FRCD:05SEP2012 FRQ:182D ISSUE:07MAR2012 NOTIONAL:1 PX:C PXRND:1E-4:NEAR REFDATE:MATURITY RP:1 SETTLE:2WD XD:NO YLDRND:1E-4:NEAR </t>
  </si>
  <si>
    <t>RUGV   7.500 02/27/19</t>
  </si>
  <si>
    <t>RU000A0JS4M5</t>
  </si>
  <si>
    <t xml:space="preserve">ACC:A5 ARND:1E-3:NEAR CCM:MMA5 CFADJ:NO CLDR:RUS_FI CRND:1E-5:NEAR DATED:01AUG2012 DMC:F EMC:S FRCD:30JAN2013 FRQ:182D ISSUE:01AUG2012 NOTIONAL:1 PX:C PXRND:1E-4:NEAR REFDATE:MATURITY RP:1 SETTLE:2WD XD:NO YLDRND:1E-4:NEAR </t>
  </si>
  <si>
    <t>RUGV   7.600 07/20/22</t>
  </si>
  <si>
    <t>RU000A0JSMA2</t>
  </si>
  <si>
    <t xml:space="preserve">ACC:A5 ARND:1E-3:NEAR CCM:MMA5 CFADJ:NO CLDR:RUS_FI CRND:1E-5:NEAR DATED:19DEC2012 DMC:F EMC:S FRCD:19JUN2013 FRQ:182D ISSUE:19DEC2012 NOTIONAL:1 PX:C PXRND:1E-4:NEAR REFDATE:MATURITY RP:1 SETTLE:2WD XD:NO YLDRND:1E-4:NEAR </t>
  </si>
  <si>
    <t>RUGV   6.800 12/11/19</t>
  </si>
  <si>
    <t>RU000A0JTG59</t>
  </si>
  <si>
    <t xml:space="preserve">ACC:A5 ARND:1E-3:NEAR CCM:MMA5 CFADJ:NO CLDR:RUS_FI CRND:1E-5:NEAR DATED:16JAN2013 DMC:F EMC:S FRCD:07AUG2013 FRQ:182D ISSUE:16JAN2013 NOTIONAL:1 PX:C PXRND:1E-4:NEAR REFDATE:MATURITY RP:1 SETTLE:2WD XD:NO YLDRND:1E-4:NEAR </t>
  </si>
  <si>
    <t>RUGV   7.000 01/25/23</t>
  </si>
  <si>
    <t>RU000A0JTJL3</t>
  </si>
  <si>
    <t xml:space="preserve">ACC:A5 ARND:1E-3:NEAR CCM:MMA5 CFADJ:NO CLDR:RUS_FI CRND:1E-5:NEAR DATED:23JAN2013 DMC:F EMC:S FRCD:07AUG2013 FRQ:182D ISSUE:23JAN2013 NOTIONAL:1 PX:C PXRND:1E-4:NEAR REFDATE:MATURITY RP:1 SETTLE:2WD XD:NO YLDRND:1E-4:NEAR </t>
  </si>
  <si>
    <t>RUGV   7.050 01/19/28</t>
  </si>
  <si>
    <t>RU000A0JTK38</t>
  </si>
  <si>
    <t xml:space="preserve">ACC:A5 ARND:1E-3:NEAR CCM:MMA5 CFADJ:NO CLDR:RUS_FI CRND:1E-5:NEAR DATED:05JUN2013 DMC:F EMC:S FRCD:04DEC2013 FRQ:182D ISSUE:23OCT2013 NOTIONAL:1 PX:C PXRND:1E-4:NEAR REFDATE:MATURITY RP:1 SETTLE:2WD XD:NO YLDRND:1E-4:NEAR </t>
  </si>
  <si>
    <t>RUGV   6.400 05/27/20</t>
  </si>
  <si>
    <t>RU000A0JTYA5</t>
  </si>
  <si>
    <t xml:space="preserve">ACC:A5 ARND:1E-3:NEAR CCM:MMA5 CFADJ:NO CLDR:RUS_FI CRND:1E-5:NEAR DATED:04SEP2013 DMC:F EMC:S FRCD:26FEB2014 FRQ:182D ISSUE:18SEP2013 NOTIONAL:1 PX:C PXRND:1E-4:NEAR REFDATE:MATURITY RP:1 SETTLE:2WD XD:NO YLDRND:1E-4:NEAR </t>
  </si>
  <si>
    <t>RUGV   7.000 08/16/23</t>
  </si>
  <si>
    <t>RU000A0JU4L3</t>
  </si>
  <si>
    <t xml:space="preserve">ACC:A5 ARND:1E-3:NEAR CCM:MMA5 CFADJ:NO CLDR:RUS_FI CRND:1E-5:NEAR DATED:13NOV2013 DMC:F EMC:S FRCD:21MAY2014 FRQ:182D ISSUE:13NOV2013 NOTIONAL:1 PX:C PXRND:1E-4:NEAR REFDATE:MATURITY RP:1 SETTLE:2WD XD:NO YLDRND:1E-4:NEAR </t>
  </si>
  <si>
    <t>RUGV   6.700 05/15/19</t>
  </si>
  <si>
    <t>RU000A0JU9V1</t>
  </si>
  <si>
    <t xml:space="preserve">ACC:A5 AMORT:10JAN2018:0.7 AMORT:09JAN2019:0.3000000001 ARND:1E-3:FACENEAR CFADJ:NO CLDR:RUS_FI CRND:1E-5:FACENEAR DMC:F EMC:S FRQ:1 ISSUE:14FEB2003 NC:YES NOTP:30:CALENDAR NOTIONAL:1 PUT:03APR2003:1 PUT:22JUN2005:1 PX:C PXRND:1E-4:NEAR REFDATE:MATURITY RP:1 SETTLE:2WD SFACL:1 SPR XD:NO YLDRND:1E-4:NEAR </t>
  </si>
  <si>
    <t>RUGV         01/09/19 PUT</t>
  </si>
  <si>
    <t>RU0002867631</t>
  </si>
  <si>
    <t xml:space="preserve">ACC:A5 AMORT:21OCT2020:0.5 AMORT:20OCT2021:0.5000000001 ARND:1E-3:FACENEAR CFADJ:NO CLDR:RUS_FI CRND:1E-5:FACENEAR DMC:F EMC:S FRQ:1 ISSUE:14FEB2003 NC:YES NOTP:30:CALENDAR NOTIONAL:1 PUT:17APR2003:1 PUT:22MAY2003:1 PUT:19JUN2003:1 PUT:17MAR2005:1 PX:C PXRND:1E-4:NEAR REFDATE:MATURITY RP:1 SETTLE:2WD SFACL:1 XD:NO YLDRND:1E-4:NEAR </t>
  </si>
  <si>
    <t>RUGV         10/20/21 PUT</t>
  </si>
  <si>
    <t>RU0002867656</t>
  </si>
  <si>
    <t xml:space="preserve">ACC:A5 AMORT:12MAY2021:0.25 AMORT:11MAY2022:0.375 AMORT:10MAY2023:0.27499875 AMORT:08MAY2024:0.1000012501 ARND:1E-3:FACENEAR CFADJ:NO CLDR:RUS_FI CRND:1E-5:FACENEAR DMC:F EMC:S FRQ:1 ISSUE:27FEB2003 NC:YES NOTP:30:CALENDAR NOTIONAL:1 PUT:27MAR2003:1 PUT:30APR2003:1 PUT:29MAY2003:1 PUT:26JUN2003:1 PUT:21AUG2003:1 PUT:18SEP2003:1 PUT:16OCT2003:1 PUT:13NOV2003:1 PUT:24JUN2004:1 PUT:16DEC2004:1 PX:C PXRND:1E-4:NEAR REFDATE:MATURITY RP:1 SETTLE:2WD SFACL:1 SPR XD:NO YLDRND:1E-4:NEAR </t>
  </si>
  <si>
    <t>RUGV         05/08/24 PUT</t>
  </si>
  <si>
    <t>RU0002867813</t>
  </si>
  <si>
    <t xml:space="preserve">ACC:A5 AMORT:07JUN2023:0.15 AMORT:05JUN2024:0.200005 AMORT:04JUN2025:0.2499997769 AMORT:03JUN2026:0.1999976115 AMORT:02JUN2027:0.1999976117 ARND:1E-3:FACENEAR CFADJ:NO CLDR:RUS_FI CRND:1E-5:FACENEAR DMC:F EMC:S FRQ:1 ISSUE:14FEB2003 NC:YES NOTP:30:CALENDAR NOTIONAL:1 PUT:17APR2003:1 PUT:15MAY2003:1 PUT:11JUN2003:1 PUT:11DEC2003:1 PUT:15JAN2004:1 PUT:26FEB2004:1 PUT:18NOV2004:1 PX:C PXRND:1E-4:NEAR REFDATE:MATURITY RP:1 SETTLE:2WD SFACL:1 XD:NO YLDRND:1E-4:NEAR </t>
  </si>
  <si>
    <t>RUGV         06/02/27 PUT</t>
  </si>
  <si>
    <t>RU0002867821</t>
  </si>
  <si>
    <t xml:space="preserve">ACC:A5 AMORT:20MAY2026:0.2 AMORT:19MAY2027:0.3 AMORT:17MAY2028:0.5000000001 ARND:1E-3:FACENEAR CCM:MMA5 CFADJ:NO CLDR:RUS_FI CRND:1E-5:FACENEAR DATED:14FEB2003 DMC:F EMC:S FRCD:18JUN2003 FRQ:364D ISSUE:14FEB2003 NC:YES NOTIONAL:1 PX:C PXRND:1E-4:NEAR REFDATE:MATURITY RP:1 SETTLE:2WD SFACL:1 SPR STEP:21FEB2003:0 STEP:13JUN2012:0.1 XD:NO YLDRND:1E-4:NEAR </t>
  </si>
  <si>
    <t>RUGV  10.000 05/17/28</t>
  </si>
  <si>
    <t>RU0002867839</t>
  </si>
  <si>
    <t xml:space="preserve">ACC:A5 AMORT:26AUG2020:0.1 AMORT:25AUG2021:0.09999 AMORT:24AUG2022:0.2000025 AMORT:23AUG2023:0.09999725 AMORT:21AUG2024:0.2000000999 AMORT:20AUG2025:0.3000101501 ARND:1E-3:FACENEAR CCM:MMA5 CFADJ:NO CLDR:RUS_FI CRND:1E-5:FACENEAR DATED:14FEB2003 DMC:F EMC:S FRCD:17SEP2003 FRQ:364D ISSUE:14FEB2003 NC:YES NOTIONAL:1 PX:C PXRND:1E-6:NEAR REFDATE:MATURITY RP:1 SETTLE:2WD SFACL:1 STEP:21FEB2003:0 STEP:12SEP2012:0.1 XD:NO YLDRND:1E-4:NEAR </t>
  </si>
  <si>
    <t>RUGV  10.000 08/20/25</t>
  </si>
  <si>
    <t>RU0002867854</t>
  </si>
  <si>
    <t xml:space="preserve">ACC:A5 AMORT:19SEP2018:0.025 AMORT:18SEP2019:0.02496 AMORT:09SEP2026:0.125025264 AMORT:08SEP2027:0.1249897325 AMORT:06SEP2028:0.1250244656 AMORT:05SEP2029:0.5750005379 ARND:1E-3:FACENEAR CCM:MMA5 CFADJ:NO CLDR:RUS_FI CRND:1E-5:FACENEAR DATED:14FEB2003 DMC:F EMC:S FRCD:08OCT2003 FRQ:364D ISSUE:14FEB2003 NC:YES NOTIONAL:1 PX:C PXRND:1E-6:NEAR REFDATE:MATURITY RP:1 SETTLE:2WD SFACL:1 SPR STEP:21FEB2003:0.0308 STEP:15OCT2003:0.0105 STEP:13OCT2004:0.0034 STEP:12OCT2005:0.0121 STEP:11OCT2006:0.0071 STEP:10OCT2007:0.0157 STEP:08OCT2008:0.0089 STEP:07OCT2009:0.0195 STEP:06OCT2010:0.02903 STEP:05OCT2011:0.03741 STEP:03OCT2012:0.01359 STEP:02OCT2013:0.01697 STEP:01OCT2014:0.04673 STEP:30SEP2015:0.03351 STEP:28SEP2016:0.03281 STEP:27SEP2017:0.08386 STEP:26SEP2018:0.08656 STEP:25SEP2019:0.06269 STEP:23SEP2020:0.09718 STEP:22SEP2021:0.0657 STEP:21SEP2022:0.095 STEP:20SEP2023:0.088 STEP:18SEP2024:0.0652 STEP:17SEP2025:0.0767 STEP:16SEP2026:0.0014 STEP:15SEP2027:0.089 STEP:13SEP2028:0.0227 XD:NO YLDRND:1E-4:NEAR </t>
  </si>
  <si>
    <t>RUGV   1.697 09/05/29</t>
  </si>
  <si>
    <t>RU0002868001</t>
  </si>
  <si>
    <t xml:space="preserve">ACC:A5 AMORT:10MAR2010:0.25 AMORT:08SEP2010:0.249999975 AMORT:28FEB2018:0.2500000125 AMORT:29AUG2018:0.2500000125 ARND:1E-3:FACENEAR CCM:MMA5 CFADJ:NO CLDR:RUS_FI CRND:1E-5:FACENEAR DATED:05MAR2003 DMC:F EMC:S FRCD:17SEP2003 FRQ:182D ISSUE:05MAR2003 NC:YES NOTIONAL:1 PX:C PXRND:1E-4:NEAR REFDATE:MATURITY RP:1 SETTLE:2WD SFACL:1 SPR STEP:12MAR2003:0.105 STEP:22SEP2004:0.1 STEP:20SEP2006:0.09 STEP:16SEP2009:0.08 STEP:15SEP2010:0.07 XD:NO YLDRND:1E-4:NEAR </t>
  </si>
  <si>
    <t>RUGV   7.000 08/29/18</t>
  </si>
  <si>
    <t>RU0002868076</t>
  </si>
  <si>
    <t xml:space="preserve">ACC:A5 AMORT:05AUG2015:0.5 AMORT:03AUG2016:0.5000000001 ARND:1E-3:FACENEAR CCM:MMA5 CFADJ:NO CLDR:RUS_FI CRND:1E-5:FACENEAR DATED:16FEB2005 DMC:F EMC:S FRCD:18MAY2005 FRQ:91D ISSUE:16FEB2005 NC:YES NOTIONAL:1 PX:C PXRND:1E-6:NEAR REFDATE:MATURITY RP:1 SETTLE:2WD SFACL:1 SPR STEP:23FEB2005:0.095 STEP:23NOV2005:0.09 STEP:22NOV2006:0.085 STEP:21NOV2007:0.08 STEP:18NOV2009:0.075 STEP:17NOV2010:0.07 STEP:15AUG2012:0.065 STEP:12NOV2014:0.06 XD:NO YLDRND:1E-4:NEAR </t>
  </si>
  <si>
    <t>RUGV   6.500 08/03/16</t>
  </si>
  <si>
    <t>RU000A0DY8K8</t>
  </si>
  <si>
    <t xml:space="preserve">ACC:A5 AMORT:27NOV2019:0.3 AMORT:25NOV2020:0.3 AMORT:24NOV2021:0.4000000001 ARND:1E-3:FACENEAR CCM:MMA5 CFADJ:NO CLDR:RUS_FI CRND:1E-5:FACENEAR DATED:16MAR2005 DMC:F EMC:S FRCD:15JUN2005 FRQ:91D ISSUE:16MAR2005 NC:YES NOTP:30:CALENDAR NOTIONAL:1 PUT:30SEP2008:0.9449 PX:C PXRND:1E-6:NEAR REFDATE:MATURITY RP:1 SETTLE:2WD SFACL:1 SPR STEP:23MAR2005:0.095 STEP:20DEC2006:0.09 STEP:17DEC2008:0.085 STEP:15DEC2010:0.08 STEP:12DEC2012:0.07 STEP:10DEC2014:0.065 XD:NO YLDRND:1E-4:NEAR </t>
  </si>
  <si>
    <t>RUGV   7.000 11/24/21 PUT</t>
  </si>
  <si>
    <t>RU000A0D0G29</t>
  </si>
  <si>
    <t xml:space="preserve">ACC:A5 AMORT:27MAR2013:0.1 AMORT:26MAR2014:0.099999 AMORT:25MAR2015:0.100000125 AMORT:23MAR2016:0.100000025 AMORT:22MAR2017:0.2000006833 AMORT:21MAR2018:0.2000080833 AMORT:20MAR2019:0.1999920834 ARND:1E-3:FACENEAR CCM:MMA5 CFADJ:NO CLDR:RUS_FI CRND:1E-5:FACENEAR DATED:28DEC2005 DMC:F EMC:S FRCD:05APR2006 FRQ:364D ISSUE:28DEC2005 NC:YES NOTIONAL:1 PX:C PXRND:1E-4:NEAR REFDATE:MATURITY RP:1 SETTLE:2WD SFACL:1 SPR STEP:04JAN2006:0 STEP:04APR2012:0.03008 STEP:03APR2013:0.02005 XD:NO YLDRND:1E-4:NEAR </t>
  </si>
  <si>
    <t>RUGV   2.005 03/20/19</t>
  </si>
  <si>
    <t>RU000A0JNHJ4</t>
  </si>
  <si>
    <t xml:space="preserve">ACC:A5 AMORT:09AUG2034:0.25 AMORT:07FEB2035:0.2499999975 AMORT:08AUG2035:0.2500000013 AMORT:06FEB2036:0.2500000012 ARND:1E-3:FACENEAR CCM:MMA5 CFADJ:NO CLDR:RUS_FI CRND:1E-5:FACENEAR DATED:15FEB2006 DMC:F EMC:S FRCD:16AUG2006 FRQ:15FEB2006:182D FRQ:12AUG2011:189D FRQ:17FEB2012:182D FRQ:12AUG2016:189D FRQ:17FEB2017:182D FRQ:12AUG2022:189D FRQ:17FEB2023:182D FRQ:11AUG2028:189D FRQ:16FEB2029:182D ISSUE:15FEB2006 NC:YES NOTIONAL:1 PX:C PXRND:1E-4:NEAR REFDATE:MATURITY RP:1 SETTLE:2WD SFACL:1 SPR STEP:22FEB2006:0.0695 STEP:23AUG2006:0.069 XD:NO YLDRND:1E-4:NEAR </t>
  </si>
  <si>
    <t>RUGV   6.900 02/06/36</t>
  </si>
  <si>
    <t>RU000A0GN9A7</t>
  </si>
  <si>
    <t xml:space="preserve">ACC:A5 AMORT:09AUG2017:0.5 AMORT:08AUG2018:0.5000000001 ARND:1E-3:FACENEAR CCM:MMA5 CFADJ:NO CLDR:RUS_FI CRND:1E-5:FACENEAR DATED:21FEB2007 DMC:F EMC:S FRCD:22AUG2007 FRQ:182D ISSUE:21FEB2007 NC:YES NOTP:30:CALENDAR NOTIONAL:1 PUT:29SEP2008:0.9182 PUT:30SEP2008:0.9184 PX:C PXRND:1E-4:NEAR REFDATE:MATURITY RP:1 SETTLE:2WD SFACL:1 SPR STEP:28FEB2007:0.08 STEP:29AUG2007:0.075 STEP:26AUG2009:0.07 STEP:24AUG2011:0.06 STEP:21AUG2013:0.055 STEP:19AUG2015:0.05 XD:NO YLDRND:1E-4:NEAR </t>
  </si>
  <si>
    <t>RUGV   5.500 08/08/18 PUT</t>
  </si>
  <si>
    <t>RU000A0JP2S9</t>
  </si>
  <si>
    <t xml:space="preserve">ACC:A5 AMORT:20JUL2022:0.5 AMORT:19JUL2023:0.5000000001 ARND:1E-3:FACENEAR CCM:MMA5 CFADJ:NO CLDR:RUS_FI CRND:1E-5:FACENEAR DATED:23JAN2008 DMC:F EMC:S FRCD:23JUL2008 FRQ:23JAN2008:182D FRQ:20JUL2012:189D FRQ:25JAN2013:182D FRQ:21JUL2017:189D FRQ:26JAN2018:182D ISSUE:23JAN2008 NC:YES NOTIONAL:1 PX:C PXRND:1E-4:NEAR REFDATE:MATURITY RP:1 SETTLE:2WD SFACL:1 SPR STEP:30JAN2008:0.08 STEP:30JUL2008:0.075 STEP:28JUL2010:0.07 STEP:27JUL2011:0.065 STEP:31JUL2013:0.06 STEP:01AUG2018:0.055 XD:NO YLDRND:1E-4:NEAR </t>
  </si>
  <si>
    <t>RUGV   6.000 07/19/23</t>
  </si>
  <si>
    <t>RU000A0JPLH5</t>
  </si>
  <si>
    <t xml:space="preserve">ACC:A5 AMORT:02FEB2017:0.1 AMORT:01FEB2018:0.1 AMORT:31JAN2019:0.1 AMORT:30JAN2020:0.1 AMORT:28JAN2021:0.1 AMORT:27JAN2022:0.1 AMORT:26JAN2023:0.1 AMORT:25JAN2024:0.1 AMORT:23JAN2025:0.1 AMORT:23JUL2026:0.1000000001 ARND:1E-3:FACENEAR CCM:MMA5 CFADJ:NO CLDR:RUS_FI CRND:1E-5:FACENEAR DATED:30SEP2011 DMC:F EMC:S FRCD:09FEB2012 FRQ:182D ISSUE:30SEP2011 NC:YES NOTIONAL:1 PX:C PXRND:1E-4:NEAR REFDATE:MATURITY RP:1 SETTLE:2WD SFACL:1 SPR XD:NO YLDRND:1E-4:NEAR </t>
  </si>
  <si>
    <t>CLDRADJ:NO DCB:A5 EY:1 LLP:NO RATEFRQ:ZERO RATETYPE:ACT RM:YTA</t>
  </si>
  <si>
    <t>RUGV   8.160 07/23/26</t>
  </si>
  <si>
    <t>RU000A0JRTL6</t>
  </si>
  <si>
    <t xml:space="preserve">ACC:A5 AMORT:05NOV2014:0.2 AMORT:04NOV2015:0.2 AMORT:02NOV2016:0.19998 AMORT:01NOV2017:0.20001 AMORT:31OCT2018:0.2000100001 ARND:1E-3:FACENEAR CCM:MMA5 CFADJ:NO CLDR:RUS_FI CRND:1E-5:FACENEAR DATED:18NOV2004 DMC:F EMC:S FRCD:16NOV2005 FRQ:364D ISSUE:18NOV2004 NC:YES NOTIONAL:1 PX:C PXRND:1E-4:NEAR REFDATE:MATURITY RP:1 SETTLE:2WD SFACL:1 SPR STEP:18NOV2004:0.1 STEP:24OCT2005:0.08 STEP:15NOV2006:0.0725 STEP:12NOV2008:0.105 STEP:11NOV2009:0.13 STEP:10NOV2010:0.07 STEP:09NOV2011:0.065 STEP:07NOV2012:0.06 STEP:06NOV2013:0.055 STEPCOMPO:YES XD:NO YLDRND:1E-4:NEAR </t>
  </si>
  <si>
    <t>RUGV   5.500 10/31/18</t>
  </si>
  <si>
    <t>RU000A0DGJ32</t>
  </si>
  <si>
    <t>0#RUCORP=MM</t>
  </si>
  <si>
    <t>/RU000A0JQ9U9=MM</t>
  </si>
  <si>
    <t>/RU000A0JQL30=MM</t>
  </si>
  <si>
    <t>/RU000A0JRBU5=MM</t>
  </si>
  <si>
    <t>/RU000A0JR5F7=MM</t>
  </si>
  <si>
    <t>/RU000A0JU3G5=MM</t>
  </si>
  <si>
    <t>/RU000A0JS1A6=MM</t>
  </si>
  <si>
    <t>/RU000A0JTCV7=MM</t>
  </si>
  <si>
    <t>/RU000A0JUBT1=MM</t>
  </si>
  <si>
    <t>/RU000A0JPJE6=MM</t>
  </si>
  <si>
    <t>/RU000A0JPLU8=MM</t>
  </si>
  <si>
    <t>/RU000A0JQAG8=MM</t>
  </si>
  <si>
    <t>/RU000A0JQAL8=MM</t>
  </si>
  <si>
    <t>/RU000A0JQAM6=MM</t>
  </si>
  <si>
    <t>/RU000A0JQXG0=MM</t>
  </si>
  <si>
    <t>/RU000A0JRDY3=MM</t>
  </si>
  <si>
    <t>/RU000A0JRF37=MM</t>
  </si>
  <si>
    <t>/RU000A0JU3J9=MM</t>
  </si>
  <si>
    <t>/RU000A0JS1B4=MM</t>
  </si>
  <si>
    <t>/RU000A0JTD52=MM</t>
  </si>
  <si>
    <t>/RU000A0JUC19=MM</t>
  </si>
  <si>
    <t>/RU000A0JR6S8=MM</t>
  </si>
  <si>
    <t>/RU000A0JS488=MM</t>
  </si>
  <si>
    <t>/RU000A0JS5S9=MM</t>
  </si>
  <si>
    <t>/RU000A0JRYW3=MM</t>
  </si>
  <si>
    <t>/RU000A0JTDX1=MM</t>
  </si>
  <si>
    <t>/RU000A0JTW83=MM</t>
  </si>
  <si>
    <t>/RU000A0JTZF1=MM</t>
  </si>
  <si>
    <t>/RU000A0JTYR9=MM</t>
  </si>
  <si>
    <t>/RU000A0GKNF2=MM</t>
  </si>
  <si>
    <t>/RU000A0JNPJ7=MM</t>
  </si>
  <si>
    <t>/RU000A0JNPK5=MM</t>
  </si>
  <si>
    <t>/RU000A0JP1V5=MM</t>
  </si>
  <si>
    <t>/RU000A0JU5T3=MM</t>
  </si>
  <si>
    <t>/RU000A0JP8D8=MM</t>
  </si>
  <si>
    <t>/RU000A0JPN21=MM</t>
  </si>
  <si>
    <t>/RU000A0JPN39=MM</t>
  </si>
  <si>
    <t>/RU000A0JQ276=MM</t>
  </si>
  <si>
    <t>/RU000A0JQY35=MM</t>
  </si>
  <si>
    <t>/RU000A0JRMV0=MM</t>
  </si>
  <si>
    <t>/RU000A0JRMW8=MM</t>
  </si>
  <si>
    <t>/RU000A0JSGW8=MM</t>
  </si>
  <si>
    <t>/RU000A0JSKJ7=MM</t>
  </si>
  <si>
    <t>/RU000A0JT692=MM</t>
  </si>
  <si>
    <t>/RU000A0JTRL6=MM</t>
  </si>
  <si>
    <t>/RU000A0JU310=MM</t>
  </si>
  <si>
    <t>/RU000A0JU2T0=MM</t>
  </si>
  <si>
    <t>/RU000A0JQVK6=MM</t>
  </si>
  <si>
    <t>/RU000A0JQX02=MM</t>
  </si>
  <si>
    <t>/RU000A0JQXE5=MM</t>
  </si>
  <si>
    <t>/RU000A0JQX10=MM</t>
  </si>
  <si>
    <t>/RU000A0JTA48=MM</t>
  </si>
  <si>
    <t>/RU000A0JTA55=MM</t>
  </si>
  <si>
    <t>/RU000A0JTN43=MM</t>
  </si>
  <si>
    <t>/RU000A0JRNJ3=MM</t>
  </si>
  <si>
    <t>/RU000A0JTXR1=MM</t>
  </si>
  <si>
    <t>/RU000A0JRXT1=MM</t>
  </si>
  <si>
    <t>/RU000A0JS5N0=MM</t>
  </si>
  <si>
    <t>/RU000A0JS2Q0=MM</t>
  </si>
  <si>
    <t>/RU000A0JTTC1=MM</t>
  </si>
  <si>
    <t>/RU000A0JTEM2=MM</t>
  </si>
  <si>
    <t>/RU000A0JSL87=MM</t>
  </si>
  <si>
    <t>/RU000A0JRHF3=MM</t>
  </si>
  <si>
    <t>/RU000A0JRHG1=MM</t>
  </si>
  <si>
    <t>/RU000A0JT5E8=MM</t>
  </si>
  <si>
    <t>/RU000A0JTDU7=MM</t>
  </si>
  <si>
    <t>/RU000A0JR7S6=MM</t>
  </si>
  <si>
    <t>/RU000A0JRZB4=MM</t>
  </si>
  <si>
    <t>/RU000A0JT213=MM</t>
  </si>
  <si>
    <t>/RU000A0JU849=MM</t>
  </si>
  <si>
    <t>/RU000A0JSW35=MM</t>
  </si>
  <si>
    <t>/RU000A0JTP41=MM</t>
  </si>
  <si>
    <t>/RU000A0JQYU9=MM</t>
  </si>
  <si>
    <t>/RU000A0JRJV6=MM</t>
  </si>
  <si>
    <t>/RU000A0JRK22=MM</t>
  </si>
  <si>
    <t>/RU000A0JTZH7=MM</t>
  </si>
  <si>
    <t>/RU000A0JSEU7=MM</t>
  </si>
  <si>
    <t>/RU000A0JQZ59=MM</t>
  </si>
  <si>
    <t>/RU000A0JTKS6=MM</t>
  </si>
  <si>
    <t>/RU000A0JRYJ0=MM</t>
  </si>
  <si>
    <t>/RU000A0JP8V0=MM</t>
  </si>
  <si>
    <t>/RU000A0JS7F2=MM</t>
  </si>
  <si>
    <t>/RU000A0JU7X1=MM</t>
  </si>
  <si>
    <t>/RU000A0JS116=MM</t>
  </si>
  <si>
    <t>/RU000A0JU0N7=MM</t>
  </si>
  <si>
    <t>/RU000A0JRZ74=MM</t>
  </si>
  <si>
    <t>/RU000A0JRKX0=MM</t>
  </si>
  <si>
    <t>/RU000A0JRCD9=MM</t>
  </si>
  <si>
    <t>/RU000A0JR0W3=MM</t>
  </si>
  <si>
    <t>/RU000A0JTJ07=MM</t>
  </si>
  <si>
    <t>/RU000A0JU6B9=MM</t>
  </si>
  <si>
    <t>/RU000A0JU7W3=MM</t>
  </si>
  <si>
    <t>/RU000A0JTXP5=MM</t>
  </si>
  <si>
    <t>/RU000A0JTXQ3=MM</t>
  </si>
  <si>
    <t>/RU000A0JTY40=MM</t>
  </si>
  <si>
    <t>/RU000A0JQ789=MM</t>
  </si>
  <si>
    <t>/RU000A0JSVF2=MM</t>
  </si>
  <si>
    <t>/RU000A0JRW36=MM</t>
  </si>
  <si>
    <t>/RU000A0JS397=MM</t>
  </si>
  <si>
    <t>/RU000A0JS3P0=MM</t>
  </si>
  <si>
    <t>/RU000A0JRHD8=MM</t>
  </si>
  <si>
    <t>/RU000A0JS6L2=MM</t>
  </si>
  <si>
    <t>/RU000A0JTKK3=MM</t>
  </si>
  <si>
    <t>/RU000A0JQNR8=MM</t>
  </si>
  <si>
    <t>/RU000A0JQNS6=MM</t>
  </si>
  <si>
    <t>/RU000A0JQNH9=MM</t>
  </si>
  <si>
    <t>/RU000A0JS3U0=MM</t>
  </si>
  <si>
    <t>/RU000A0JTM28=MM</t>
  </si>
  <si>
    <t>/RU000A0JTM36=MM</t>
  </si>
  <si>
    <t>/RU000A0JTM44=MM</t>
  </si>
  <si>
    <t>/RU000A0JTM51=MM</t>
  </si>
  <si>
    <t>/RU000A0JRYS1=MM</t>
  </si>
  <si>
    <t>/RU000A0JTFV0=MM</t>
  </si>
  <si>
    <t>/RU000A0JT3P9=MM</t>
  </si>
  <si>
    <t>/RU000A0JPQY9=MM</t>
  </si>
  <si>
    <t>/RU000A0JTHK9=MM</t>
  </si>
  <si>
    <t>/RU000A0JTHL7=MM</t>
  </si>
  <si>
    <t>/RU000A0JTU93=MM</t>
  </si>
  <si>
    <t>/RU000A0JSAK6=MM</t>
  </si>
  <si>
    <t>/RU000A0JU4W0=MM</t>
  </si>
  <si>
    <t>/RU000A0JRFR2=MM</t>
  </si>
  <si>
    <t>/RU000A0JRVA5=MM</t>
  </si>
  <si>
    <t>/RU000A0JT3Q7=MM</t>
  </si>
  <si>
    <t>/RU000A0JTMY0=MM</t>
  </si>
  <si>
    <t>/RU000A0JTVD5=MM</t>
  </si>
  <si>
    <t>/RU000A0JTX33=MM</t>
  </si>
  <si>
    <t>/RU000A0JTX41=MM</t>
  </si>
  <si>
    <t>/RU000A0JTY24=MM</t>
  </si>
  <si>
    <t>/RU000A0JSPX7=MM</t>
  </si>
  <si>
    <t>/RU000A0JRVQ1=MM</t>
  </si>
  <si>
    <t>/RU000A0JS6M0=MM</t>
  </si>
  <si>
    <t>/RU000A0JU0A4=MM</t>
  </si>
  <si>
    <t>/RU000A0JTT62=MM</t>
  </si>
  <si>
    <t>/RU000A0JU4X8=MM</t>
  </si>
  <si>
    <t>/RU000A0JRK55=MM</t>
  </si>
  <si>
    <t>/RU000A0JTF43=MM</t>
  </si>
  <si>
    <t>/RU000A0JRPJ8=MM</t>
  </si>
  <si>
    <t>/RU000A0JU0B2=MM</t>
  </si>
  <si>
    <t>/RU000A0GKGF6=MM</t>
  </si>
  <si>
    <t>/RU000A0JR050=MM</t>
  </si>
  <si>
    <t>/RU000A0JR043=MM</t>
  </si>
  <si>
    <t>/RU000A0JQH85=MM</t>
  </si>
  <si>
    <t>/RU000A0JR0Q5=MM</t>
  </si>
  <si>
    <t>/RU000A0JQ6D1=MM</t>
  </si>
  <si>
    <t>/RU000A0JQ4Z9=MM</t>
  </si>
  <si>
    <t>/RU000A0JR183=MM</t>
  </si>
  <si>
    <t>/RU000A0JR191=MM</t>
  </si>
  <si>
    <t>/RU000A0JR1A7=MM</t>
  </si>
  <si>
    <t>/RU000A0JRHE6=MM</t>
  </si>
  <si>
    <t>/RU000A0JRSV7=MM</t>
  </si>
  <si>
    <t>/RU000A0JTFR8=MM</t>
  </si>
  <si>
    <t>/RU000A0JQBM4=MM</t>
  </si>
  <si>
    <t>/RU000A0JSXR3=MM</t>
  </si>
  <si>
    <t>/RU000A0JRKW2=MM</t>
  </si>
  <si>
    <t>/RU000A0JQWB3=MM</t>
  </si>
  <si>
    <t>/RU000A0JQTD5=MM</t>
  </si>
  <si>
    <t>/RU000A0JR3P1=MM</t>
  </si>
  <si>
    <t>/RU000A0JQTQ7=MM</t>
  </si>
  <si>
    <t>/RU000A0JR3Q9=MM</t>
  </si>
  <si>
    <t>/RU000A0JRJW4=MM</t>
  </si>
  <si>
    <t>/RU000A0JRJM5=MM</t>
  </si>
  <si>
    <t>/RU000A0JS8Y1=MM</t>
  </si>
  <si>
    <t>/RU000A0JS8Z8=MM</t>
  </si>
  <si>
    <t>/RU000A0JS900=MM</t>
  </si>
  <si>
    <t>/RU000A0JS8X3=MM</t>
  </si>
  <si>
    <t>/RU000A0JQXQ9=MM</t>
  </si>
  <si>
    <t>/RU000A0JR4Z8=MM</t>
  </si>
  <si>
    <t>/RU000A0JR6N9=MM</t>
  </si>
  <si>
    <t>/RU000A0JR6P4=MM</t>
  </si>
  <si>
    <t>/RU000A0JRVM0=MM</t>
  </si>
  <si>
    <t>/RU000A0JTHY0=MM</t>
  </si>
  <si>
    <t>/RU000A0JT9S0=MM</t>
  </si>
  <si>
    <t>/RU000A0JTPG0=MM</t>
  </si>
  <si>
    <t>/RU000A0JTT13=MM</t>
  </si>
  <si>
    <t>/RU000A0JU6G8=MM</t>
  </si>
  <si>
    <t>/RU000A0JTZG9=MM</t>
  </si>
  <si>
    <t>/RU000A0JTD37=MM</t>
  </si>
  <si>
    <t>/RU000A0JTH82=MM</t>
  </si>
  <si>
    <t>/RU000A0JRTW3=MM</t>
  </si>
  <si>
    <t>/RU000A0JS264=MM</t>
  </si>
  <si>
    <t>/RU000A0JT3J2=MM</t>
  </si>
  <si>
    <t>/RU000A0JR217=MM</t>
  </si>
  <si>
    <t>/RU000A0JR3L0=MM</t>
  </si>
  <si>
    <t>/RU000A0JS7H8=MM</t>
  </si>
  <si>
    <t>/RU000A0JRL96=MM</t>
  </si>
  <si>
    <t>/RU000A0JRUS9=MM</t>
  </si>
  <si>
    <t>/RU000A0JRZK5=MM</t>
  </si>
  <si>
    <t>/RU000A0JRMX6=MM</t>
  </si>
  <si>
    <t>/RU000A0JT7T2=MM</t>
  </si>
  <si>
    <t>/RU000A0JSQ58=MM</t>
  </si>
  <si>
    <t>/RU000A0JTYJ6=MM</t>
  </si>
  <si>
    <t>/RU000A0JTKA4=MM</t>
  </si>
  <si>
    <t>/RU000A0JT2K2=MM</t>
  </si>
  <si>
    <t>/RU000A0JU2K9=MM</t>
  </si>
  <si>
    <t>/RU000A0JU2L7=MM</t>
  </si>
  <si>
    <t>/RU000A0JTYK4=MM</t>
  </si>
  <si>
    <t>/RU000A0JU7S1=MM</t>
  </si>
  <si>
    <t>/RU000A0JUC92=MM</t>
  </si>
  <si>
    <t>/RU000A0JUCA9=MM</t>
  </si>
  <si>
    <t>/RU000A0JR1Y7=MM</t>
  </si>
  <si>
    <t>/RU000A0JR1Z4=MM</t>
  </si>
  <si>
    <t>/RU000A0JR209=MM</t>
  </si>
  <si>
    <t>/RU000A0JR3M8=MM</t>
  </si>
  <si>
    <t>/RU000A0JT7U0=MM</t>
  </si>
  <si>
    <t>/RU000A0JQFP8=MM</t>
  </si>
  <si>
    <t>/RU000A0JU6S3=MM</t>
  </si>
  <si>
    <t>/RU000A0JS8R5=MM</t>
  </si>
  <si>
    <t>/RU000A0JU5Z0=MM</t>
  </si>
  <si>
    <t>/RU000A0JS3V8=MM</t>
  </si>
  <si>
    <t>/RU000A0JTKY4=MM</t>
  </si>
  <si>
    <t>/RU000A0JTZ31=MM</t>
  </si>
  <si>
    <t>/RU000A0JU8V3=MM</t>
  </si>
  <si>
    <t>/RU000A0JUD42=MM</t>
  </si>
  <si>
    <t>/RU000A0JRN86=MM</t>
  </si>
  <si>
    <t>/RU000A0JRN78=MM</t>
  </si>
  <si>
    <t>/RU000A0JTDW3=MM</t>
  </si>
  <si>
    <t>/RU000A0JRFZ5=MM</t>
  </si>
  <si>
    <t>/RU000A0JTKB2=MM</t>
  </si>
  <si>
    <t>/RU000A0JTKM9=MM</t>
  </si>
  <si>
    <t>/RU000A0JU5S5=MM</t>
  </si>
  <si>
    <t>/RU000A0JU609=MM</t>
  </si>
  <si>
    <t>/RU000A0JQ4W6=MM</t>
  </si>
  <si>
    <t>/RU000A0JQ540=MM</t>
  </si>
  <si>
    <t>/RU000A0JR878=MM</t>
  </si>
  <si>
    <t>/RU000A0JS3B0=MM</t>
  </si>
  <si>
    <t>/RU000A0JTDY9=MM</t>
  </si>
  <si>
    <t>/RU000A0JQ557=MM</t>
  </si>
  <si>
    <t>/RU000A0JR852=MM</t>
  </si>
  <si>
    <t>/RU000A0JR860=MM</t>
  </si>
  <si>
    <t>/RU000A0JQ6T7=MM</t>
  </si>
  <si>
    <t>/RU000A0JTNB6=MM</t>
  </si>
  <si>
    <t>/RU000A0JTNC4=MM</t>
  </si>
  <si>
    <t>/RU000A0JTND2=MM</t>
  </si>
  <si>
    <t>/RU000A0JT6D8=MM</t>
  </si>
  <si>
    <t>/RU000A0JT6G1=MM</t>
  </si>
  <si>
    <t>/RU000A0JT6J5=MM</t>
  </si>
  <si>
    <t>/RU000A0JT767=MM</t>
  </si>
  <si>
    <t>/RU000A0JU1X4=MM</t>
  </si>
  <si>
    <t>/RU000A0JU7Y9=MM</t>
  </si>
  <si>
    <t>/RU000A0JSD38=MM</t>
  </si>
  <si>
    <t>/RU000A0JRMP2=MM</t>
  </si>
  <si>
    <t>/RU000A0JS322=MM</t>
  </si>
  <si>
    <t>/RU000A0JS173=MM</t>
  </si>
  <si>
    <t>/RU000A0JU807=MM</t>
  </si>
  <si>
    <t>/RU000A0JR4U9=MM</t>
  </si>
  <si>
    <t>/RU000A0JTFB2=MM</t>
  </si>
  <si>
    <t>/RU000A0JTB96=MM</t>
  </si>
  <si>
    <t>/RU000A0JRB31=MM</t>
  </si>
  <si>
    <t>/RU000A0JQ6A7=MM</t>
  </si>
  <si>
    <t>/RU000A0JQV12=MM</t>
  </si>
  <si>
    <t>/RU000A0JRFK7=MM</t>
  </si>
  <si>
    <t>/RU000A0JTPN6=MM</t>
  </si>
  <si>
    <t>/RU000A0JRFJ9=MM</t>
  </si>
  <si>
    <t>/RU000A0JUAW7=MM</t>
  </si>
  <si>
    <t>/RU000A0JS7J4=MM</t>
  </si>
  <si>
    <t>/RU000A0JU2J1=MM</t>
  </si>
  <si>
    <t>/RU000A0JTHU8=MM</t>
  </si>
  <si>
    <t>/RU000A0JTSV3=MM</t>
  </si>
  <si>
    <t>/RU000A0JUCP7=MM</t>
  </si>
  <si>
    <t>/RU000A0JTFA4=MM</t>
  </si>
  <si>
    <t>/RU000A0JTQF0=MM</t>
  </si>
  <si>
    <t>/RU000A0JTD45=MM</t>
  </si>
  <si>
    <t>/RU000A0JU0Y4=MM</t>
  </si>
  <si>
    <t>/RU000A0JQC15=MM</t>
  </si>
  <si>
    <t>/RU000A0JTG91=MM</t>
  </si>
  <si>
    <t>/RU000A0JTZ98=MM</t>
  </si>
  <si>
    <t>/RU000A0JUDD1=MM</t>
  </si>
  <si>
    <t>/RU000A0JSF02=MM</t>
  </si>
  <si>
    <t>/RU000A0JS215=MM</t>
  </si>
  <si>
    <t>/RU000A0JUEJ6=MM</t>
  </si>
  <si>
    <t>/RU000A0JTFT4=MM</t>
  </si>
  <si>
    <t>/RU000A0JT387=MM</t>
  </si>
  <si>
    <t>/RU000A0JU8X9=MM</t>
  </si>
  <si>
    <t>/RU000A0JRMD8=MM</t>
  </si>
  <si>
    <t>/RU000A0JRVS7=MM</t>
  </si>
  <si>
    <t>/RU000A0JS1H1=MM</t>
  </si>
  <si>
    <t>/RU000A0JU7V5=MM</t>
  </si>
  <si>
    <t>/RU000A0JUE66=MM</t>
  </si>
  <si>
    <t>/RU000A0JS9U7=MM</t>
  </si>
  <si>
    <t>/RU000A0JRWE5=MM</t>
  </si>
  <si>
    <t>/RU000A0JU682=MM</t>
  </si>
  <si>
    <t>/RU000A0JQUL6=MM</t>
  </si>
  <si>
    <t>/RU000A0JQ763=MM</t>
  </si>
  <si>
    <t>/RU000A0JS6B3=MM</t>
  </si>
  <si>
    <t>/RU000A0JT8E2=MM</t>
  </si>
  <si>
    <t>/RU000A0JS6V1=MM</t>
  </si>
  <si>
    <t>/RU000A0JU1A2=MM</t>
  </si>
  <si>
    <t>/RU000A0JU559=MM</t>
  </si>
  <si>
    <t>/RU000A0JU5B1=MM</t>
  </si>
  <si>
    <t>/RU000A0JTZN5=MM</t>
  </si>
  <si>
    <t>/RU000A0JU9Q1=MM</t>
  </si>
  <si>
    <t>/RU000A0JUA45=MM</t>
  </si>
  <si>
    <t>/RU000A0JRED5=MM</t>
  </si>
  <si>
    <t>/RU000A0JT3A1=MM</t>
  </si>
  <si>
    <t>/RU000A0JR605=MM</t>
  </si>
  <si>
    <t>/RU000A0JS8Q7=MM</t>
  </si>
  <si>
    <t>/RU000A0JTT96=MM</t>
  </si>
  <si>
    <t>/RU000A0JRFA8=MM</t>
  </si>
  <si>
    <t>/RU000A0JQPQ5=MM</t>
  </si>
  <si>
    <t>/RU000A0JS744=MM</t>
  </si>
  <si>
    <t>/RU000A0JTW91=MM</t>
  </si>
  <si>
    <t>/RU000A0JTZ56=MM</t>
  </si>
  <si>
    <t>/RU000A0JRKP6=MM</t>
  </si>
  <si>
    <t>/RU000A0JRJ09=MM</t>
  </si>
  <si>
    <t>/RU000A0JS7E5=MM</t>
  </si>
  <si>
    <t>/RU000A0JR696=MM</t>
  </si>
  <si>
    <t>/RU000A0JTW42=MM</t>
  </si>
  <si>
    <t>/RU000A0JU5A3=MM</t>
  </si>
  <si>
    <t>/RU000A0JREA1=MM</t>
  </si>
  <si>
    <t>/RU000A0JRKN1=MM</t>
  </si>
  <si>
    <t>/RU000A0JRFX0=MM</t>
  </si>
  <si>
    <t>/RU000A0JUA94=MM</t>
  </si>
  <si>
    <t>/RU000A0JTMR4=MM</t>
  </si>
  <si>
    <t>/RU000A0JSRR5=MM</t>
  </si>
  <si>
    <t>/RU000A0JS6P3=MM</t>
  </si>
  <si>
    <t>/RU000A0JUD59=MM</t>
  </si>
  <si>
    <t>/RU000A0JSZM9=MM</t>
  </si>
  <si>
    <t>/RU000A0JT8Z7=MM</t>
  </si>
  <si>
    <t>/RU000A0JRCC1=MM</t>
  </si>
  <si>
    <t>/RU000A0JRN45=MM</t>
  </si>
  <si>
    <t>/RU000A0JSAC3=MM</t>
  </si>
  <si>
    <t>/RU000A0JTFX6=MM</t>
  </si>
  <si>
    <t>/RU000A0JS785=MM</t>
  </si>
  <si>
    <t>/RU000A0JTVA1=MM</t>
  </si>
  <si>
    <t>/RU000A0JTR72=MM</t>
  </si>
  <si>
    <t>/RU000A0JTR80=MM</t>
  </si>
  <si>
    <t>/RU000A0JTQB9=MM</t>
  </si>
  <si>
    <t>/RU000A0JQYJ2=MM</t>
  </si>
  <si>
    <t>/RU000A0JU153=MM</t>
  </si>
  <si>
    <t>/RU000A0JTZ64=MM</t>
  </si>
  <si>
    <t>/RU000A0JPQA9=MM</t>
  </si>
  <si>
    <t>/RU000A0JR6H1=MM</t>
  </si>
  <si>
    <t>/RU000A0JS0W2=MM</t>
  </si>
  <si>
    <t>/RU000A0JTLJ3=MM</t>
  </si>
  <si>
    <t>/RU000A0JTLL9=MM</t>
  </si>
  <si>
    <t>/RU000A0JS6K4=MM</t>
  </si>
  <si>
    <t>/RU000A0JT3S3=MM</t>
  </si>
  <si>
    <t>/RU000A0JU575=MM</t>
  </si>
  <si>
    <t>/RU000A0JSLP2=MM</t>
  </si>
  <si>
    <t>/RU000A0JSLQ0=MM</t>
  </si>
  <si>
    <t>/RU000A0JSLR8=MM</t>
  </si>
  <si>
    <t>/RU000A0JPFF1=MM</t>
  </si>
  <si>
    <t>/RU000A0JPW46=MM</t>
  </si>
  <si>
    <t>/RU000A0JU9D9=MM</t>
  </si>
  <si>
    <t>/RU000A0JQTF0=MM</t>
  </si>
  <si>
    <t>/RU000A0JTF50=MM</t>
  </si>
  <si>
    <t>/RU000A0JTPD7=MM</t>
  </si>
  <si>
    <t>/RU000A0JQY50=MM</t>
  </si>
  <si>
    <t>/RU000A0JQU70=MM</t>
  </si>
  <si>
    <t>/RU000A0JT1F4=MM</t>
  </si>
  <si>
    <t>/RU000A0JS7G0=MM</t>
  </si>
  <si>
    <t>/RU000A0JRER5=MM</t>
  </si>
  <si>
    <t>/RU000A0JRKG5=MM</t>
  </si>
  <si>
    <t>/RU000A0JU8W1=MM</t>
  </si>
  <si>
    <t>/RU000A0JU880=MM</t>
  </si>
  <si>
    <t>/RU000A0JTDP7=MM</t>
  </si>
  <si>
    <t>/RU000A0JRM87=MM</t>
  </si>
  <si>
    <t>/RU000A0JRMZ1=MM</t>
  </si>
  <si>
    <t>/RU000A0JT9D2=MM</t>
  </si>
  <si>
    <t>/RU000A0JTMD4=MM</t>
  </si>
  <si>
    <t>/RU000A0JT0U5=MM</t>
  </si>
  <si>
    <t>/RU000A0JTYS7=MM</t>
  </si>
  <si>
    <t>/RU000A0JTQJ2=MM</t>
  </si>
  <si>
    <t>/RU000A0JT601=MM</t>
  </si>
  <si>
    <t>/RU000A0JTG26=MM</t>
  </si>
  <si>
    <t>/RU000A0JTKL1=MM</t>
  </si>
  <si>
    <t>/RU000A0JQAR5=MM</t>
  </si>
  <si>
    <t>/RU000A0JS5R1=MM</t>
  </si>
  <si>
    <t>/RU000A0JS603=MM</t>
  </si>
  <si>
    <t>/RU000A0JU1H7=MM</t>
  </si>
  <si>
    <t>/RU000A0JU1J3=MM</t>
  </si>
  <si>
    <t>/RU000A0JUAK2=MM</t>
  </si>
  <si>
    <t>/RU000A0JUAL0=MM</t>
  </si>
  <si>
    <t>/RU000A0JQ0E2=MM</t>
  </si>
  <si>
    <t>/RU000A0JPTJ4=MM</t>
  </si>
  <si>
    <t>/RU000A0JQ5E1=MM</t>
  </si>
  <si>
    <t>/RU000A0JQ8Q9=MM</t>
  </si>
  <si>
    <t>/RU000A0JR4H6=MM</t>
  </si>
  <si>
    <t>/RU000A0JR4J2=MM</t>
  </si>
  <si>
    <t>/RU000A0JTTA5=MM</t>
  </si>
  <si>
    <t>/RU000A0JQ6C3=MM</t>
  </si>
  <si>
    <t>/RU000A0JTXY7=MM</t>
  </si>
  <si>
    <t>/RU000A0JTP09=MM</t>
  </si>
  <si>
    <t>/RU000A0JR142=MM</t>
  </si>
  <si>
    <t>/RU000A0JR159=MM</t>
  </si>
  <si>
    <t>/RU000A0JR9N3=MM</t>
  </si>
  <si>
    <t>/RU000A0JRFQ4=MM</t>
  </si>
  <si>
    <t>/RU000A0JT171=MM</t>
  </si>
  <si>
    <t>/RU000A0JTT21=MM</t>
  </si>
  <si>
    <t>/RU000A0JTT39=MM</t>
  </si>
  <si>
    <t>/RU000A0JTY65=MM</t>
  </si>
  <si>
    <t>/RU000A0JR0K8=MM</t>
  </si>
  <si>
    <t>/RU000A0JR0J0=MM</t>
  </si>
  <si>
    <t>/RU000A0JR8L9=MM</t>
  </si>
  <si>
    <t>/RU000A0JR8P0=MM</t>
  </si>
  <si>
    <t>/RU000A0JRJS2=MM</t>
  </si>
  <si>
    <t>/RU000A0JRJT0=MM</t>
  </si>
  <si>
    <t>/RU000A0JRJY0=MM</t>
  </si>
  <si>
    <t>/RU000A0JQ8V9=MM</t>
  </si>
  <si>
    <t>/RU000A0JS6G2=MM</t>
  </si>
  <si>
    <t>/RU000A0JS6H0=MM</t>
  </si>
  <si>
    <t>/RU000A0JS3R6=MM</t>
  </si>
  <si>
    <t>/RU000A0JS6E7=MM</t>
  </si>
  <si>
    <t>/RU000A0JS6F4=MM</t>
  </si>
  <si>
    <t>/RU000A0JS6J6=MM</t>
  </si>
  <si>
    <t>/RU000A0JRPK6=MM</t>
  </si>
  <si>
    <t>/RU000A0JT4G6=MM</t>
  </si>
  <si>
    <t>/RU000A0JTR98=MM</t>
  </si>
  <si>
    <t>/RU000A0JTRA9=MM</t>
  </si>
  <si>
    <t>/RU000A0JS9F8=MM</t>
  </si>
  <si>
    <t>/RU000A0JS5B5=MM</t>
  </si>
  <si>
    <t>/RU000A0JS5A7=MM</t>
  </si>
  <si>
    <t>/RU000A0JS5L4=MM</t>
  </si>
  <si>
    <t>/RU000A0JRNG9=MM</t>
  </si>
  <si>
    <t>/RU000A0JTW00=MM</t>
  </si>
  <si>
    <t>/RU000A0JU3U6=MM</t>
  </si>
  <si>
    <t>/RU000A0JTKN7=MM</t>
  </si>
  <si>
    <t>/RU000A0JSX91=MM</t>
  </si>
  <si>
    <t>/RU000A0JS587=MM</t>
  </si>
  <si>
    <t>/RU000A0JRNR6=MM</t>
  </si>
  <si>
    <t>/RU000A0JTVK0=MM</t>
  </si>
  <si>
    <t>/RU000A0GN9B5=MM</t>
  </si>
  <si>
    <t>/RU000A0JQLM3=MM</t>
  </si>
  <si>
    <t>/RU000A0JQUT9=MM</t>
  </si>
  <si>
    <t>/RU000A0JREV7=MM</t>
  </si>
  <si>
    <t>/RU000A0JU7Q5=MM</t>
  </si>
  <si>
    <t>/RU000A0JQ6E9=MM</t>
  </si>
  <si>
    <t>/RU000A0JQ6F6=MM</t>
  </si>
  <si>
    <t>/RU000A0JSZU2=MM</t>
  </si>
  <si>
    <t>/RU000A0JTED1=MM</t>
  </si>
  <si>
    <t>/RU000A0JU294=MM</t>
  </si>
  <si>
    <t>/RU000A0JS1C2=MM</t>
  </si>
  <si>
    <t>/RU000A0JS1D0=MM</t>
  </si>
  <si>
    <t>/RU000A0JSY74=MM</t>
  </si>
  <si>
    <t>/RU000A0JRW10=MM</t>
  </si>
  <si>
    <t>/RU000A0JS7L0=MM</t>
  </si>
  <si>
    <t>/RU000A0JQZT8=MM</t>
  </si>
  <si>
    <t>/RU000A0JTTG2=MM</t>
  </si>
  <si>
    <t>/RU000A0JU7P7=MM</t>
  </si>
  <si>
    <t>/RU000A0JT502=MM</t>
  </si>
  <si>
    <t>/RU000A0JT536=MM</t>
  </si>
  <si>
    <t>/RU000A0JT544=MM</t>
  </si>
  <si>
    <t>/RU000A0JTU44=MM</t>
  </si>
  <si>
    <t>/RU000A0JT486=MM</t>
  </si>
  <si>
    <t>/RU000A0JQ5C5=MM</t>
  </si>
  <si>
    <t>/RU000A0JS4S2=MM</t>
  </si>
  <si>
    <t>/RU000A0JS4T0=MM</t>
  </si>
  <si>
    <t>/RU000A0JRGA6=MM</t>
  </si>
  <si>
    <t>/RU000A0JR9F9=MM</t>
  </si>
  <si>
    <t>/RU000A0JRKU6=MM</t>
  </si>
  <si>
    <t>/RU000A0JRKV4=MM</t>
  </si>
  <si>
    <t>/RU000A0JU0U2=MM</t>
  </si>
  <si>
    <t>/RU000A0JTS30=MM</t>
  </si>
  <si>
    <t>/RU000A0JU1W6=MM</t>
  </si>
  <si>
    <t>/RU000A0JTX74=MM</t>
  </si>
  <si>
    <t>/RU000A0JS6Z2=MM</t>
  </si>
  <si>
    <t>/RU000A0JQ748=MM</t>
  </si>
  <si>
    <t>/RU000A0JRTX1=MM</t>
  </si>
  <si>
    <t>/RU000A0JSQF2=MM</t>
  </si>
  <si>
    <t>/RU000A0JTZT2=MM</t>
  </si>
  <si>
    <t>/RU000A0JTPV9=MM</t>
  </si>
  <si>
    <t>/RU000A0JTPX5=MM</t>
  </si>
  <si>
    <t>/RU000A0JTPY3=MM</t>
  </si>
  <si>
    <t>/RU000A0JQXS5=MM</t>
  </si>
  <si>
    <t>/RU000A0JRL88=MM</t>
  </si>
  <si>
    <t>/RU000A0JU1Y2=MM</t>
  </si>
  <si>
    <t>/RU000A0JQKG7=MM</t>
  </si>
  <si>
    <t>/RU000A0JTFU2=MM</t>
  </si>
  <si>
    <t>/RU000A0JU7J0=MM</t>
  </si>
  <si>
    <t>/RU000A0JU2F9=MM</t>
  </si>
  <si>
    <t>/RU000A0JS3Q8=MM</t>
  </si>
  <si>
    <t>/RU000A0JTX09=MM</t>
  </si>
  <si>
    <t>/RU000A0JU2N3=MM</t>
  </si>
  <si>
    <t>/RU000A0JRCU3=MM</t>
  </si>
  <si>
    <t>/RU000A0JRN37=MM</t>
  </si>
  <si>
    <t>/RU000A0JRV86=MM</t>
  </si>
  <si>
    <t>/RU000A0JRV94=MM</t>
  </si>
  <si>
    <t>/RU000A0JUBD5=MM</t>
  </si>
  <si>
    <t>/RU000A0JTV50=MM</t>
  </si>
  <si>
    <t>/RU000A0JTV92=MM</t>
  </si>
  <si>
    <t>/RU000A0JRKQ4=MM</t>
  </si>
  <si>
    <t>/RU000A0JTG83=MM</t>
  </si>
  <si>
    <t>/RU000A0JQC31=MM</t>
  </si>
  <si>
    <t>/RU000A0JS777=MM</t>
  </si>
  <si>
    <t>/RU000A0JRWB1=MM</t>
  </si>
  <si>
    <t>/RU000A0JREP9=MM</t>
  </si>
  <si>
    <t>/RU000A0JT1E7=MM</t>
  </si>
  <si>
    <t>/RU000A0JS4V6=MM</t>
  </si>
  <si>
    <t>/RU000A0JSTP5=MM</t>
  </si>
  <si>
    <t>/RU000A0JSTQ3=MM</t>
  </si>
  <si>
    <t>/RU000A0JQM39=MM</t>
  </si>
  <si>
    <t>/RU000A0JU872=MM</t>
  </si>
  <si>
    <t>/RU000A0JRTQ5=MM</t>
  </si>
  <si>
    <t>/RU000A0JRD47=MM</t>
  </si>
  <si>
    <t>/RU000A0JT8N3=MM</t>
  </si>
  <si>
    <t>/RU000A0JT8R4=MM</t>
  </si>
  <si>
    <t>/RU000A0JT8T0=MM</t>
  </si>
  <si>
    <t>/RU000A0JR9Z7=MM</t>
  </si>
  <si>
    <t>/RU000A0JTER1=MM</t>
  </si>
  <si>
    <t>/RU000A0JU179=MM</t>
  </si>
  <si>
    <t>/RU000A0JS1J7=MM</t>
  </si>
  <si>
    <t>/RU000A0JSWU9=MM</t>
  </si>
  <si>
    <t>/RU000A0JU3S0=MM</t>
  </si>
  <si>
    <t>/RU000A0JU3R2=MM</t>
  </si>
  <si>
    <t>/RU000A0JQY92=MM</t>
  </si>
  <si>
    <t>/RU000A0JS1G3=MM</t>
  </si>
  <si>
    <t>/RU000A0JQMJ7=MM</t>
  </si>
  <si>
    <t>/RU000A0JS413=MM</t>
  </si>
  <si>
    <t>/RU000A0JS421=MM</t>
  </si>
  <si>
    <t>/RU000A0JSXW3=MM</t>
  </si>
  <si>
    <t>/RU000A0JSQP1=MM</t>
  </si>
  <si>
    <t>/RU000A0JUEH0=MM</t>
  </si>
  <si>
    <t>/RU000A0JUD67=MM</t>
  </si>
  <si>
    <t>/RU000A0JQPD3=MM</t>
  </si>
  <si>
    <t>/RU000A0JRFS0=MM</t>
  </si>
  <si>
    <t>/RU000A0JQVB5=MM</t>
  </si>
  <si>
    <t>/RU000A0JQVG4=MM</t>
  </si>
  <si>
    <t>/RU000A0JQVC3=MM</t>
  </si>
  <si>
    <t>/RU000A0JQVD1=MM</t>
  </si>
  <si>
    <t>/RU000A0JQVE9=MM</t>
  </si>
  <si>
    <t>/RU000A0JQVF6=MM</t>
  </si>
  <si>
    <t>/RU000A0JSWJ2=MM</t>
  </si>
  <si>
    <t>/RU000A0JT1B3=MM</t>
  </si>
  <si>
    <t>/RU000A0JTTV1=MM</t>
  </si>
  <si>
    <t>/RU000A0JTN84=MM</t>
  </si>
  <si>
    <t>/RU000A0JU6M6=MM</t>
  </si>
  <si>
    <t>/RU000A0JTPE5=MM</t>
  </si>
  <si>
    <t>/RU000A0JU9X7=MM</t>
  </si>
  <si>
    <t>/RU000A0JR6F5=MM</t>
  </si>
  <si>
    <t>/RU000A0JRJR4=MM</t>
  </si>
  <si>
    <t>/RU000A0JQH69=MM</t>
  </si>
  <si>
    <t>/RU000A0JTTF4=MM</t>
  </si>
  <si>
    <t>/RU000A0JRW85=MM</t>
  </si>
  <si>
    <t>/RU000A0JSYR1=MM</t>
  </si>
  <si>
    <t>/RU000A0JRW93=MM</t>
  </si>
  <si>
    <t>/RU000A0JTQ32=MM</t>
  </si>
  <si>
    <t>/RU000A0JUCM4=MM</t>
  </si>
  <si>
    <t>/RU000A0JRJN3=MM</t>
  </si>
  <si>
    <t>/RU000A0JRJP8=MM</t>
  </si>
  <si>
    <t>/RU000A0JRJQ6=MM</t>
  </si>
  <si>
    <t>/RU000A0JS6S7=MM</t>
  </si>
  <si>
    <t>/RU000A0JS6T5=MM</t>
  </si>
  <si>
    <t>/RU000A0JRK63=MM</t>
  </si>
  <si>
    <t>/RU000A0JT5L3=MM</t>
  </si>
  <si>
    <t>/RU000A0JUAG0=MM</t>
  </si>
  <si>
    <t>/RU000A0JQS09=MM</t>
  </si>
  <si>
    <t>/RU000A0JQS74=MM</t>
  </si>
  <si>
    <t>/RU000A0JRMB2=MM</t>
  </si>
  <si>
    <t>/RU000A0JRMC0=MM</t>
  </si>
  <si>
    <t>/RU000A0JRLE8=MM</t>
  </si>
  <si>
    <t>/RU000A0JRVN8=MM</t>
  </si>
  <si>
    <t>/RU000A0JS6N8=MM</t>
  </si>
  <si>
    <t>/RU000A0JT7M7=MM</t>
  </si>
  <si>
    <t>/RU000A0JT874=MM</t>
  </si>
  <si>
    <t>/RU000A0JTVJ2=MM</t>
  </si>
  <si>
    <t>/RU000A0JU1Q8=MM</t>
  </si>
  <si>
    <t>/RU000A0JU6A1=MM</t>
  </si>
  <si>
    <t>/RU000A0JUAD7=MM</t>
  </si>
  <si>
    <t>/RU000A0JP2G4=MM</t>
  </si>
  <si>
    <t>/RU000A0JPF47=MM</t>
  </si>
  <si>
    <t>/RU000A0JQ1H3=MM</t>
  </si>
  <si>
    <t>/RU000A0JPMT8=MM</t>
  </si>
  <si>
    <t>/RU000A0JPTE5=MM</t>
  </si>
  <si>
    <t>/RU000A0JQK64=MM</t>
  </si>
  <si>
    <t>/RU000A0JQK72=MM</t>
  </si>
  <si>
    <t>/RU000A0JS371=MM</t>
  </si>
  <si>
    <t>/RU000A0JS3D6=MM</t>
  </si>
  <si>
    <t>/RU000A0JSJZ5=MM</t>
  </si>
  <si>
    <t>/RU000A0JS2T4=MM</t>
  </si>
  <si>
    <t>/RU000A0JSXA9=MM</t>
  </si>
  <si>
    <t>/RU000A0JTUG0=MM</t>
  </si>
  <si>
    <t>/RU000A0JR9K9=MM</t>
  </si>
  <si>
    <t>/RU000A0JRF11=MM</t>
  </si>
  <si>
    <t>/RU000A0JU245=MM</t>
  </si>
  <si>
    <t>/RU000A0JR498=MM</t>
  </si>
  <si>
    <t>/RU000A0JU8A7=MM</t>
  </si>
  <si>
    <t>/RU000A0JQ4F1=MM</t>
  </si>
  <si>
    <t>/RU000A0JQ177=MM</t>
  </si>
  <si>
    <t>/RU000A0JQ5Q5=MM</t>
  </si>
  <si>
    <t>/RU000A0JQ4G9=MM</t>
  </si>
  <si>
    <t>/RU000A0JQ4U0=MM</t>
  </si>
  <si>
    <t>/RU000A0JQ6S9=MM</t>
  </si>
  <si>
    <t>/RU000A0JQ656=MM</t>
  </si>
  <si>
    <t>/RU000A0JQ7W9=MM</t>
  </si>
  <si>
    <t>/RU000A0JQ7X7=MM</t>
  </si>
  <si>
    <t>/RU000A0JQ7Z2=MM</t>
  </si>
  <si>
    <t>/RU000A0JQRD9=MM</t>
  </si>
  <si>
    <t>/RU000A0JTU85=MM</t>
  </si>
  <si>
    <t>/RU000A0JUAH8=MM</t>
  </si>
  <si>
    <t>/RU000A0JSGV0=MM</t>
  </si>
  <si>
    <t>/RU000A0JUCG6=MM</t>
  </si>
  <si>
    <t>/RU000A0JU542=MM</t>
  </si>
  <si>
    <t>/RU000A0JU7B7=MM</t>
  </si>
  <si>
    <t>/RU000A0JU9M0=MM</t>
  </si>
  <si>
    <t>/RU000A0JTY57=MM</t>
  </si>
  <si>
    <t>/RU000A0JTZM7=MM</t>
  </si>
  <si>
    <t>/RU000A0JU8T7=MM</t>
  </si>
  <si>
    <t>/RU000A0JU708=MM</t>
  </si>
  <si>
    <t>/RU000A0JRK14=MM</t>
  </si>
  <si>
    <t>/RU000A0JQWD9=MM</t>
  </si>
  <si>
    <t>/RU000A0JRUR1=MM</t>
  </si>
  <si>
    <t>/RU000A0JU1P0=MM</t>
  </si>
  <si>
    <t>/RU000A0JSJW2=MM</t>
  </si>
  <si>
    <t>/RU000A0JRNW6=MM</t>
  </si>
  <si>
    <t>/RU000A0JR548=MM</t>
  </si>
  <si>
    <t>/RU000A0JQP28=MM</t>
  </si>
  <si>
    <t>/RU000A0JU526=MM</t>
  </si>
  <si>
    <t>/RU000A0JT825=MM</t>
  </si>
  <si>
    <t>/RU000A0JTJG3=MM</t>
  </si>
  <si>
    <t>/RU000A0JTKE6=MM</t>
  </si>
  <si>
    <t>/RU000A0JU0E6=MM</t>
  </si>
  <si>
    <t>/RU000A0JR472=MM</t>
  </si>
  <si>
    <t>/RU000A0JQAK0=MM</t>
  </si>
  <si>
    <t>/RU000A0JQX36=MM</t>
  </si>
  <si>
    <t>/RU000A0JTYN8=MM</t>
  </si>
  <si>
    <t>/RU000A0JT940=MM</t>
  </si>
  <si>
    <t>/RU000A0JT965=MM</t>
  </si>
  <si>
    <t>/RU000A0JTYL2=MM</t>
  </si>
  <si>
    <t>/RU000A0JTS06=MM</t>
  </si>
  <si>
    <t>/RU000A0JTS22=MM</t>
  </si>
  <si>
    <t>/RU000A0JTYM0=MM</t>
  </si>
  <si>
    <t>/RU000A0JUCS1=MM</t>
  </si>
  <si>
    <t>/RU000A0JUCR3=MM</t>
  </si>
  <si>
    <t>/RU000A0JTR15=MM</t>
  </si>
  <si>
    <t>/RU000A0JTKD8=MM</t>
  </si>
  <si>
    <t>/RU000A0JTAQ1=MM</t>
  </si>
  <si>
    <t>/RU000A0JTKC0=MM</t>
  </si>
  <si>
    <t>/RU000A0JTYT5=MM</t>
  </si>
  <si>
    <t>/RU000A0JQ4E4=MM</t>
  </si>
  <si>
    <t>/RU000A0JRVZ2=MM</t>
  </si>
  <si>
    <t>/RU000A0JS5P5=MM</t>
  </si>
  <si>
    <t>/RU000A0JTPJ4=MM</t>
  </si>
  <si>
    <t>/RU000A0JTPL0=MM</t>
  </si>
  <si>
    <t>/RU000A0JS7N6=MM</t>
  </si>
  <si>
    <t>/RU000A0JRFN1=MM</t>
  </si>
  <si>
    <t>/RU000A0JRFP6=MM</t>
  </si>
  <si>
    <t>/RU000A0JTMG7=MM</t>
  </si>
  <si>
    <t>/RU000A0JTMK9=MM</t>
  </si>
  <si>
    <t>/RU000A0JR4G8=MM</t>
  </si>
  <si>
    <t>/RU000A0JR4K0=MM</t>
  </si>
  <si>
    <t>/RU000A0JR1G4=MM</t>
  </si>
  <si>
    <t>/RU000A0JR1H2=MM</t>
  </si>
  <si>
    <t>/RU000A0JRL70=MM</t>
  </si>
  <si>
    <t>/RU000A0JS4U8=MM</t>
  </si>
  <si>
    <t>/RU000A0JTVN4=MM</t>
  </si>
  <si>
    <t>/RU000A0JTA89=MM</t>
  </si>
  <si>
    <t>/RU000A0JU6U9=MM</t>
  </si>
  <si>
    <t>/RU000A0JU195=MM</t>
  </si>
  <si>
    <t>/RU000A0JS9W3=MM</t>
  </si>
  <si>
    <t>/RU000A0JTQ16=MM</t>
  </si>
  <si>
    <t>/RU000A0JQFU8=MM</t>
  </si>
  <si>
    <t>/RU000A0JQFZ7=MM</t>
  </si>
  <si>
    <t>/RU000A0JREL8=MM</t>
  </si>
  <si>
    <t>/RU000A0JRM04=MM</t>
  </si>
  <si>
    <t>/RU000A0JU583=MM</t>
  </si>
  <si>
    <t>/RU000A0JS8M6=MM</t>
  </si>
  <si>
    <t>/RU000A0JTZ49=MM</t>
  </si>
  <si>
    <t>/RU000A0JU278=MM</t>
  </si>
  <si>
    <t>/RU000A0JTHF9=MM</t>
  </si>
  <si>
    <t>/RU000A0JU7N2=MM</t>
  </si>
  <si>
    <t>/RU000A0JRKC4=MM</t>
  </si>
  <si>
    <t>/RU000A0JRKD2=MM</t>
  </si>
  <si>
    <t>/RU000A0JRKM3=MM</t>
  </si>
  <si>
    <t>/RU000A0JS3M7=MM</t>
  </si>
  <si>
    <t>/RU000A0JS3L9=MM</t>
  </si>
  <si>
    <t>/RU000A0JRVU3=MM</t>
  </si>
  <si>
    <t>/RU000A0JS7D7=MM</t>
  </si>
  <si>
    <t>/RU000A0JTNX0=MM</t>
  </si>
  <si>
    <t>/RU000A0JTNY8=MM</t>
  </si>
  <si>
    <t>/RU000A0JTNZ5=MM</t>
  </si>
  <si>
    <t>/RU000A0JQXR7=MM</t>
  </si>
  <si>
    <t>/RU000A0JU336=MM</t>
  </si>
  <si>
    <t>/RU000A0JRU20=MM</t>
  </si>
  <si>
    <t>/RU000A0JRU46=MM</t>
  </si>
  <si>
    <t>/RU000A0JP9N5=MM</t>
  </si>
  <si>
    <t>/RU000A0JPP60=MM</t>
  </si>
  <si>
    <t>/RU000A0JU716=MM</t>
  </si>
  <si>
    <t>/RU000A0JQA82=MM</t>
  </si>
  <si>
    <t>/RU000A0JS8U9=MM</t>
  </si>
  <si>
    <t>/RU000A0JTMW4=MM</t>
  </si>
  <si>
    <t>/RU000A0JRG44=MM</t>
  </si>
  <si>
    <t>/RU000A0JQWE7=MM</t>
  </si>
  <si>
    <t>/RU000A0JRN11=MM</t>
  </si>
  <si>
    <t>/RU000A0JRN29=MM</t>
  </si>
  <si>
    <t>/RU000A0JR9J1=MM</t>
  </si>
  <si>
    <t>/RU000A0JU7G6=MM</t>
  </si>
  <si>
    <t>/RU000A0JTW75=MM</t>
  </si>
  <si>
    <t>/RU000A0JS1F5=MM</t>
  </si>
  <si>
    <t>/RU000A0JS793=MM</t>
  </si>
  <si>
    <t>/RU000A0JS710=MM</t>
  </si>
  <si>
    <t>/RU000A0JT9Y8=MM</t>
  </si>
  <si>
    <t>/RU000A0JSQK2=MM</t>
  </si>
  <si>
    <t>/RU000A0JTYW9=MM</t>
  </si>
  <si>
    <t>/RU000A0JRK48=MM</t>
  </si>
  <si>
    <t>/RU000A0JU732=MM</t>
  </si>
  <si>
    <t>/RU000A0JU7L6=MM</t>
  </si>
  <si>
    <t>/RU000A0JP435=MM</t>
  </si>
  <si>
    <t>/RU000A0JQ722=MM</t>
  </si>
  <si>
    <t>/RU000A0JS1W0=MM</t>
  </si>
  <si>
    <t>/RU000A0JS470=MM</t>
  </si>
  <si>
    <t>/RU000A0JR2S7=MM</t>
  </si>
  <si>
    <t>/RU000A0JR0E1=MM</t>
  </si>
  <si>
    <t>/RU000A0JQZB6=MM</t>
  </si>
  <si>
    <t>/RU000A0JRKY8=MM</t>
  </si>
  <si>
    <t>/RU000A0JRKZ5=MM</t>
  </si>
  <si>
    <t>/RU000A0JRAH4=MM</t>
  </si>
  <si>
    <t>/RU000A0JTFC0=MM</t>
  </si>
  <si>
    <t>/RU000A0JTYQ1=MM</t>
  </si>
  <si>
    <t>/RU000A0JUCY9=MM</t>
  </si>
  <si>
    <t>/RU000A0JU5G0=MM</t>
  </si>
  <si>
    <t>/RU000A0JRF94=MM</t>
  </si>
  <si>
    <t>/RU000A0JRY75=MM</t>
  </si>
  <si>
    <t>/RU000A0JS3X4=MM</t>
  </si>
  <si>
    <t>/RU000A0JS6D9=MM</t>
  </si>
  <si>
    <t>/RU000A0JT5M1=MM</t>
  </si>
  <si>
    <t>/RU000A0JTLE4=MM</t>
  </si>
  <si>
    <t>/RU000A0JQGU6=MM</t>
  </si>
  <si>
    <t>/RU000A0JU5M8=MM</t>
  </si>
  <si>
    <t>/RU000A0JR2E7=MM</t>
  </si>
  <si>
    <t>/RU000A0JTXT7=MM</t>
  </si>
  <si>
    <t>/RU000A0JS728=MM</t>
  </si>
  <si>
    <t>/RU000A0JR5B6=MM</t>
  </si>
  <si>
    <t>/RU000A0JQ4X4=MM</t>
  </si>
  <si>
    <t>/RU000A0JQM47=MM</t>
  </si>
  <si>
    <t>/RU000A0JQM54=MM</t>
  </si>
  <si>
    <t>/RU000A0JQMA6=MM</t>
  </si>
  <si>
    <t>/RU000A0JQMC2=MM</t>
  </si>
  <si>
    <t>/RU000A0JQM96=MM</t>
  </si>
  <si>
    <t>/RU000A0JQME8=MM</t>
  </si>
  <si>
    <t>/RU000A0JQM88=MM</t>
  </si>
  <si>
    <t>/RU000A0JQMD0=MM</t>
  </si>
  <si>
    <t>/RU000A0JRJ17=MM</t>
  </si>
  <si>
    <t>/RU000A0JRJ25=MM</t>
  </si>
  <si>
    <t>/RU000A0JRJ33=MM</t>
  </si>
  <si>
    <t>/RU000A0JRQG2=MM</t>
  </si>
  <si>
    <t>/RU000A0JRWG0=MM</t>
  </si>
  <si>
    <t>/RU000A0JRXR5=MM</t>
  </si>
  <si>
    <t>/RU000A0JU0P2=MM</t>
  </si>
  <si>
    <t>/RU000A0JU0Q0=MM</t>
  </si>
  <si>
    <t>/RU000A0JU0R8=MM</t>
  </si>
  <si>
    <t>/RU000A0JU8Z4=MM</t>
  </si>
  <si>
    <t>/RU000A0JU9E7=MM</t>
  </si>
  <si>
    <t>/RU000A0JU9F4=MM</t>
  </si>
  <si>
    <t>/RU000A0JSPY5=MM</t>
  </si>
  <si>
    <t>/RU000A0JR7U2=MM</t>
  </si>
  <si>
    <t>/RU000A0JR803=MM</t>
  </si>
  <si>
    <t>/RU000A0JR837=MM</t>
  </si>
  <si>
    <t>/RU000A0JT130=MM</t>
  </si>
  <si>
    <t>/RU000A0JT122=MM</t>
  </si>
  <si>
    <t>/RU000A0JT981=MM</t>
  </si>
  <si>
    <t>/RU000A0JRQR9=MM</t>
  </si>
  <si>
    <t>/RU000A0JRQS7=MM</t>
  </si>
  <si>
    <t>/RU000A0JSVP1=MM</t>
  </si>
  <si>
    <t>/RU000A0JTDJ0=MM</t>
  </si>
  <si>
    <t>/RU000A0JS4W4=MM</t>
  </si>
  <si>
    <t>/RU000A0JQLH3=MM</t>
  </si>
  <si>
    <t>/RU000A0JQWJ6=MM</t>
  </si>
  <si>
    <t>/RU000A0JTKJ5=MM</t>
  </si>
  <si>
    <t>/RU000A0JQ5G6=MM</t>
  </si>
  <si>
    <t>/RU000A0JQDV1=MM</t>
  </si>
  <si>
    <t>/RU000A0JQCR1=MM</t>
  </si>
  <si>
    <t>/RU000A0JTGS4=MM</t>
  </si>
  <si>
    <t>/RU000A0JTGT2=MM</t>
  </si>
  <si>
    <t>/RU000A0JQNP2=MM</t>
  </si>
  <si>
    <t>/RU000A0JTSH2=MM</t>
  </si>
  <si>
    <t>/RU000A0JQ6R1=MM</t>
  </si>
  <si>
    <t>/RU000A0JRK89=MM</t>
  </si>
  <si>
    <t>/RU000A0JS702=MM</t>
  </si>
  <si>
    <t>/RU000A0JTSG4=MM</t>
  </si>
  <si>
    <t>/RU000A0JRK97=MM</t>
  </si>
  <si>
    <t>/RU000A0JRG10=MM</t>
  </si>
  <si>
    <t>/RU000A0JT2N6=MM</t>
  </si>
  <si>
    <t>/RU000A0JU5N6=MM</t>
  </si>
  <si>
    <t>/RU000A0JUCE1=MM</t>
  </si>
  <si>
    <t>/RU000A0JTZ80=MM</t>
  </si>
  <si>
    <t>/RU000A0JTZA2=MM</t>
  </si>
  <si>
    <t>/RU000A0JTZB0=MM</t>
  </si>
  <si>
    <t>/RU000A0JRSK0=MM</t>
  </si>
  <si>
    <t>/RU000A0JS0E0=MM</t>
  </si>
  <si>
    <t>/RU000A0JS4H5=MM</t>
  </si>
  <si>
    <t>/RU000A0JS4X2=MM</t>
  </si>
  <si>
    <t>/RU000A0JT8V6=MM</t>
  </si>
  <si>
    <t>/RU000A0JT9F7=MM</t>
  </si>
  <si>
    <t>/RU000A0JTMN3=MM</t>
  </si>
  <si>
    <t>/RU000A0JTMP8=MM</t>
  </si>
  <si>
    <t>/RU000A0JTP33=MM</t>
  </si>
  <si>
    <t>/RU000A0JTP58=MM</t>
  </si>
  <si>
    <t>/RU000A0JR4F0=MM</t>
  </si>
  <si>
    <t>/RU000A0JR0R3=MM</t>
  </si>
  <si>
    <t>/RU000A0JUAJ4=MM</t>
  </si>
  <si>
    <t>/RU000A0JS9X1=MM</t>
  </si>
  <si>
    <t>/RU000A0JU9K4=MM</t>
  </si>
  <si>
    <t>/RU000A0JUBH6=MM</t>
  </si>
  <si>
    <t>/RU000A0JTVT1=MM</t>
  </si>
  <si>
    <t>/RU000A0JR9L7=MM</t>
  </si>
  <si>
    <t>/RU000A0JTSP5=MM</t>
  </si>
  <si>
    <t>/RU000A0JS2K3=MM</t>
  </si>
  <si>
    <t>/RU000A0JRLL3=MM</t>
  </si>
  <si>
    <t>/RU000A0JS3E4=MM</t>
  </si>
  <si>
    <t>/RU000A0JS3N5=MM</t>
  </si>
  <si>
    <t>/RU000A0JS7A3=MM</t>
  </si>
  <si>
    <t>/RU000A0JS3Z9=MM</t>
  </si>
  <si>
    <t>/RU000A0JS561=MM</t>
  </si>
  <si>
    <t>/RU000A0JSW84=MM</t>
  </si>
  <si>
    <t>/RU000A0JTGH7=MM</t>
  </si>
  <si>
    <t>/RU000A0JTGJ3=MM</t>
  </si>
  <si>
    <t>/RU000A0JTVE3=MM</t>
  </si>
  <si>
    <t>/RU000A0JU0S6=MM</t>
  </si>
  <si>
    <t>/RU000A0JU0T4=MM</t>
  </si>
  <si>
    <t>/RU000A0JR647=MM</t>
  </si>
  <si>
    <t>/RU000A0JR9E2=MM</t>
  </si>
  <si>
    <t>/RU000A0JRTS1=MM</t>
  </si>
  <si>
    <t>/RU000A0JRTT9=MM</t>
  </si>
  <si>
    <t>/RU000A0JRN60=MM</t>
  </si>
  <si>
    <t>/RU000A0JTBM8=MM</t>
  </si>
  <si>
    <t>/RU000A0JS8P9=MM</t>
  </si>
  <si>
    <t>/RU000A0JRDB1=MM</t>
  </si>
  <si>
    <t>/RU000A0JRDC9=MM</t>
  </si>
  <si>
    <t>/RU000A0JS7B1=MM</t>
  </si>
  <si>
    <t>/RU000A0JS7C9=MM</t>
  </si>
  <si>
    <t>/RU000A0JS8N4=MM</t>
  </si>
  <si>
    <t>/RU000A0JTBH8=MM</t>
  </si>
  <si>
    <t>/RU000A0JRTN2=MM</t>
  </si>
  <si>
    <t>/RU000A0JT403=MM</t>
  </si>
  <si>
    <t>/RU000A0JS3Y2=MM</t>
  </si>
  <si>
    <t>/RU000A0JT6B2=MM</t>
  </si>
  <si>
    <t>/RU000A0JTMJ1=MM</t>
  </si>
  <si>
    <t>/RU000A0JS4Z7=MM</t>
  </si>
  <si>
    <t>/RU000A0JR3H8=MM</t>
  </si>
  <si>
    <t>/RU000A0JR3G0=MM</t>
  </si>
  <si>
    <t>/RU000A0JRCX7=MM</t>
  </si>
  <si>
    <t>/RU000A0JU0X6=MM</t>
  </si>
  <si>
    <t>/RU000A0JUEE7=MM</t>
  </si>
  <si>
    <t>/RU000A0JREW5=MM</t>
  </si>
  <si>
    <t>/RU000A0JREX3=MM</t>
  </si>
  <si>
    <t>/RU000A0JREZ8=MM</t>
  </si>
  <si>
    <t>/RU000A0JS389=MM</t>
  </si>
  <si>
    <t>/RU000A0JRUY7=MM</t>
  </si>
  <si>
    <t>/RU000A0JRV52=MM</t>
  </si>
  <si>
    <t>/RU000A0JT7N5=MM</t>
  </si>
  <si>
    <t>/RU000A0JT7P0=MM</t>
  </si>
  <si>
    <t>/RU000A0JTYG2=MM</t>
  </si>
  <si>
    <t>/RU000A0JTYD9=MM</t>
  </si>
  <si>
    <t>/RU000A0JTYE7=MM</t>
  </si>
  <si>
    <t>/RU000A0JTYF4=MM</t>
  </si>
  <si>
    <t>/RU000A0JTQS3=MM</t>
  </si>
  <si>
    <t>/RU000A0JTQU9=MM</t>
  </si>
  <si>
    <t>/RU000A0JSAV3=MM</t>
  </si>
  <si>
    <t>/RU000A0JSAZ4=MM</t>
  </si>
  <si>
    <t>/RU000A0JSB06=MM</t>
  </si>
  <si>
    <t>/RU000A0JSB14=MM</t>
  </si>
  <si>
    <t>/RU000A0JU9S7=MM</t>
  </si>
  <si>
    <t>/RU000A0JU9T5=MM</t>
  </si>
  <si>
    <t>/RU000A0JU146=MM</t>
  </si>
  <si>
    <t>/RU000A0JQ7N8=MM</t>
  </si>
  <si>
    <t>/RU000A0JR357=MM</t>
  </si>
  <si>
    <t>/RU000A0JR381=MM</t>
  </si>
  <si>
    <t>/RU000A0JQ5N2=MM</t>
  </si>
  <si>
    <t>/RU000A0JTZR6=MM</t>
  </si>
  <si>
    <t>/RU000A0JQMG3=MM</t>
  </si>
  <si>
    <t>/RU000A0JSZF3=MM</t>
  </si>
  <si>
    <t>/RU000A0JSZG1=MM</t>
  </si>
  <si>
    <t>/RU000A0JQUV5=MM</t>
  </si>
  <si>
    <t>/RU000A0JRSW5=MM</t>
  </si>
  <si>
    <t>/RU000A0JRSX3=MM</t>
  </si>
  <si>
    <t>/RU000A0JUCH4=MM</t>
  </si>
  <si>
    <t>/RU000A0JUCJ0=MM</t>
  </si>
  <si>
    <t>/RU000A0JNGU3=MM</t>
  </si>
  <si>
    <t>/RU000A0JT3C7=MM</t>
  </si>
  <si>
    <t>/RU000A0JT3E3=MM</t>
  </si>
  <si>
    <t>/RU000A0JTK20=MM</t>
  </si>
  <si>
    <t>/RU000A0JTN01=MM</t>
  </si>
  <si>
    <t>/RU000A0JS1M1=MM</t>
  </si>
  <si>
    <t>/RU000A0JS1P4=MM</t>
  </si>
  <si>
    <t>/RU000A0JS1T6=MM</t>
  </si>
  <si>
    <t>/RU000A0JS1U4=MM</t>
  </si>
  <si>
    <t>/RU000A0JSX00=MM</t>
  </si>
  <si>
    <t>/RU000A0JU773=MM</t>
  </si>
  <si>
    <t>/RU000A0JU617=MM</t>
  </si>
  <si>
    <t>/RU000A0JSSJ0=MM</t>
  </si>
  <si>
    <t>/RU000A0JS959=MM</t>
  </si>
  <si>
    <t>/RU000A0JUDL4=MM</t>
  </si>
  <si>
    <t>/RU000A0JU7A9=MM</t>
  </si>
  <si>
    <t>/RU000A0JTF27=MM</t>
  </si>
  <si>
    <t>/RU000A0JPGR4=MM</t>
  </si>
  <si>
    <t>/RU000A0JPWF6=MM</t>
  </si>
  <si>
    <t>/RU000A0JPZ84=MM</t>
  </si>
  <si>
    <t>/RU000A0JQ672=MM</t>
  </si>
  <si>
    <t>/RU000A0JQMB4=MM</t>
  </si>
  <si>
    <t>/RU000A0JUC27=MM</t>
  </si>
  <si>
    <t>/RU000A0JQZ67=MM</t>
  </si>
  <si>
    <t>/RU000A0JQZ75=MM</t>
  </si>
  <si>
    <t>/RU000A0JTWT9=MM</t>
  </si>
  <si>
    <t>/RU000A0JS1S8=MM</t>
  </si>
  <si>
    <t>/RU000A0JS5E9=MM</t>
  </si>
  <si>
    <t>/RU000A0JS5M2=MM</t>
  </si>
  <si>
    <t>/RU000A0JS5F6=MM</t>
  </si>
  <si>
    <t>/RU000A0JU6K0=MM</t>
  </si>
  <si>
    <t>/RU000A0JT8X2=MM</t>
  </si>
  <si>
    <t>/RU000A0JTG75=MM</t>
  </si>
  <si>
    <t>/RU000A0JR5V4=MM</t>
  </si>
  <si>
    <t>/RU000A0JRJC6=MM</t>
  </si>
  <si>
    <t>/RU000A0JT593=MM</t>
  </si>
  <si>
    <t>/RU000A0JTGU0=MM</t>
  </si>
  <si>
    <t>/RU000A0JRTB7=MM</t>
  </si>
  <si>
    <t>/RU000A0JSS64=MM</t>
  </si>
  <si>
    <t>/RU000A0JTT47=MM</t>
  </si>
  <si>
    <t>/RU000A0JPBN4=MM</t>
  </si>
  <si>
    <t>/RU000A0JQ664=MM</t>
  </si>
  <si>
    <t>/RU000A0JTGC8=MM</t>
  </si>
  <si>
    <t>/RU000A0JTGK1=MM</t>
  </si>
  <si>
    <t>/RU000A0JT9G5=MM</t>
  </si>
  <si>
    <t>/RU000A0JQ565=MM</t>
  </si>
  <si>
    <t>/RU000A0JQ5R3=MM</t>
  </si>
  <si>
    <t>/RU000A0JQTP9=MM</t>
  </si>
  <si>
    <t>/RU000A0JRKL5=MM</t>
  </si>
  <si>
    <t>/RU000A0JSS72=MM</t>
  </si>
  <si>
    <t>/RU000A0JTPS5=MM</t>
  </si>
  <si>
    <t>/RU000A0JRJB8=MM</t>
  </si>
  <si>
    <t>/RU000A0JRJL7=MM</t>
  </si>
  <si>
    <t>/RU000A0JS4J1=MM</t>
  </si>
  <si>
    <t>/RU000A0JS4K9=MM</t>
  </si>
  <si>
    <t>/RU000A0JS4L7=MM</t>
  </si>
  <si>
    <t>/RU000A0JS298=MM</t>
  </si>
  <si>
    <t>/RU000A0JSZK3=MM</t>
  </si>
  <si>
    <t>/RU000A0JQ607=MM</t>
  </si>
  <si>
    <t>/RU000A0JU948=MM</t>
  </si>
  <si>
    <t xml:space="preserve">ACC:A5 ARND:1E-3:NEAR CCM:MMA5 CFADJ:NO CLDR:RUS_FI CRND:1E-5:NEAR DATED:05NOV2009 DMC:F EMC:S FRCD:06MAY2010 FRQ:182D ISSUE:05NOV2009 NOTP:2:CALENDAR NOTIONAL:1 PUT:08NOV2010:1 PX:C PXRND:1E-4:NEAR REFDATE:MATURITY RP:1 SETTLE:0WD STEP:12NOV2009:0.15 STEP:11NOV2010:0.085 XD:6WD YLDRND:1E-4:NEAR </t>
  </si>
  <si>
    <t>AZGNV  8.500 10/30/14 PUT</t>
  </si>
  <si>
    <t>A Inzhiniringinv</t>
  </si>
  <si>
    <t>AZGNV</t>
  </si>
  <si>
    <t>RU000A0JQGW2</t>
  </si>
  <si>
    <t xml:space="preserve">ACC:A5 ARND:1E-3:NEAR CCM:MMA5 CFADJ:NO CLDR:RUS_FI CRND:1E-5:NEAR DATED:18AUG2009 DMC:F EMC:S FRCD:16FEB2010 FRQ:182D ISSUE:18AUG2009 NOTP:3:CALENDAR NOTIONAL:1 PUT:22MAR2011:1 PUT:17AUG2012:1 PX:C PXRND:1E-4:NEAR REFDATE:MATURITY RP:1 SETTLE:0WD STEP:25AUG2009:0.1475 STEP:21AUG2012:0.0835 XD:3WD YLDRND:1E-4:NEAR </t>
  </si>
  <si>
    <t>AFKS   8.350 08/12/14 PUT</t>
  </si>
  <si>
    <t>AFK Sistema</t>
  </si>
  <si>
    <t>AFKS</t>
  </si>
  <si>
    <t>RU000A0JQ9U9</t>
  </si>
  <si>
    <t xml:space="preserve">ACC:A5 ARND:1E-3:NEAR CCM:MMA5 CFADJ:NO CLDR:RUS_FI CRND:1E-5:NEAR DATED:03DEC2009 DMC:F EMC:S FRCD:03JUN2010 FRQ:182D ISSUE:03DEC2009 NOTP:5:CALENDAR NOTIONAL:1 PUT:22MAR2011:1 PUT:04DEC2012:1 PX:C PXRND:1E-4:NEAR REFDATE:MATURITY RP:1 SETTLE:0WD STEP:10DEC2009:0.125 STEP:06DEC2012:0.0875 XD:3WD YLDRND:1E-4:NEAR </t>
  </si>
  <si>
    <t>AFKS   8.750 11/24/16 PUT</t>
  </si>
  <si>
    <t>03</t>
  </si>
  <si>
    <t>RU000A0JQL30</t>
  </si>
  <si>
    <t xml:space="preserve">ACC:A5 AMORT:20SEP2011:0.30769 AMORT:18MAR2014:0.15385 AMORT:16SEP2014:0.30769 AMORT:17MAR2015:0.15385 AMORT:15MAR2016:0.07692 ARND:1E-3:FACENEAR CCM:MMA5 CFADJ:NO CLDR:RUS_FI CRND:1E-5:FACENEAR DATED:22MAR2011 DMC:F EMC:S FRCD:20SEP2011 FRQ:182D ISSUE:22MAR2011 NC:YES NOTIONAL:1 PX:C PXRND:1E-4:NEAR REFDATE:MATURITY RP:1 SETTLE:0WD SFACL:1 SPR XD:NO YLDRND:1E-4:NEAR </t>
  </si>
  <si>
    <t>AFKS   7.650 03/15/16</t>
  </si>
  <si>
    <t>04</t>
  </si>
  <si>
    <t>RU000A0JRBU5</t>
  </si>
  <si>
    <t xml:space="preserve">ACC:A5 AMORT:15APR2019:0.4 AMORT:15APR2020:0.25 AMORT:15APR2021:0.2 AMORT:15APR2022:0.15 ARND:1E-3:FACENEAR CCM:MMA5 CFADJ:NO CLDR:RUS_FI CRND:1E-5:FACENEAR DATED:09FEB2011 DMC:F EMC:S FRCD:15APR2011 FRQ:4 ISSUE:09FEB2011 NC:YES NOTIONAL:1 PX:C PXRND:1E-4:NEAR REFDATE:MATURITY RP:1 SETTLE:0WD SFACL:1 SPR XD:6WD YLDRND:1E-4:NEAR </t>
  </si>
  <si>
    <t>FASPM  9.050 04/15/22</t>
  </si>
  <si>
    <t>FASPM</t>
  </si>
  <si>
    <t>A17</t>
  </si>
  <si>
    <t>RU000A0JR5F7</t>
  </si>
  <si>
    <t>Mortgage Banking/Brokers</t>
  </si>
  <si>
    <t xml:space="preserve">ACC:A5 AMORT:09DEC2013:0.08627 AMORT:09SEP2045:0.9137300001 ARND:1E-3:FACENEAR CCM:MMA5 CFADJ:NO CLDR:RUS_FI CRND:1E-5:FACENEAR DATED:27AUG2013 DMC:F EMC:S FRCD:09DEC2013 FRQ:4 ISSUE:27AUG2013 NC:YES NOTIONAL:1 PX:C PXRND:1E-4:NEAR REFDATE:MATURITY RP:1 SETTLE:0WD SFACL:1 SPR XD:NO YLDRND:1E-4:NEAR </t>
  </si>
  <si>
    <t>IPAGZ  8.500 09/09/45</t>
  </si>
  <si>
    <t>IA AIZHK</t>
  </si>
  <si>
    <t>IPAGZ</t>
  </si>
  <si>
    <t>A1</t>
  </si>
  <si>
    <t>RU000A0JU3G5</t>
  </si>
  <si>
    <t>Mortgage</t>
  </si>
  <si>
    <t>IPOTC  9.000 02/15/44</t>
  </si>
  <si>
    <t>IPOTC</t>
  </si>
  <si>
    <t>A1/11</t>
  </si>
  <si>
    <t>RU000A0JS1A6</t>
  </si>
  <si>
    <t>IPOTC  9.000 05/25/45</t>
  </si>
  <si>
    <t>A1/12</t>
  </si>
  <si>
    <t>RU000A0JTCV7</t>
  </si>
  <si>
    <t>IPOTC  9.000 06/22/46</t>
  </si>
  <si>
    <t>A1/13</t>
  </si>
  <si>
    <t>RU000A0JUBT1</t>
  </si>
  <si>
    <t xml:space="preserve">ACC:A5 AMORT:15NOV2014:0.5 AMORT:15NOV2016:0.25 AMORT:15NOV2018:0.2500000001 ARND:1E-3:FACENEAR CCM:MMA5 CFADJ:NO CLDR:RUS_FI CRND:1E-5:FACENEAR DATED:11DEC2007 DMC:F EMC:S FRCD:15MAY2008 FRQ:4 ISSUE:11DEC2007 NC:YES NOTIONAL:1 PX:C PXRND:1E-4:NEAR REFDATE:MATURITY RP:1 SETTLE:0WD SFACL:1 SPR XD:6WD YLDRND:1E-4:NEAR </t>
  </si>
  <si>
    <t>Pervyi ipotechny</t>
  </si>
  <si>
    <t>PERIP</t>
  </si>
  <si>
    <t>A10</t>
  </si>
  <si>
    <t>RU000A0JPJE6</t>
  </si>
  <si>
    <t xml:space="preserve">ACC:A5 AMORT:15SEP2015:0.3 AMORT:15SEP2016:0.2 AMORT:15SEP2017:0.2 AMORT:15SEP2018:0.1 AMORT:15SEP2019:0.1 AMORT:15SEP2020:0.1 ARND:1E-3:FACENEAR CALL:15SEP2017:1 CALL:15SEP2018:1 CCM:MMA5 CFADJ:NO CLDR:RUS_FI CRND:1E-5:FACENEAR DATED:31JAN2008 DMC:F EMC:S FRCD:15JUN2008 FRQ:4 ISSUE:31JAN2008 NC:YES NOTC:7:WORKING NOTIONAL:1 PX:C PXRND:1E-4:NEAR REFDATE:MATURITY RP:1 SETTLE:0WD SFACL:1 SPR XD:6WD YLDRND:1E-4:NEAR </t>
  </si>
  <si>
    <t>FASPM  8.200 09/15/20 '17</t>
  </si>
  <si>
    <t>A11</t>
  </si>
  <si>
    <t>RU000A0JPLU8</t>
  </si>
  <si>
    <t xml:space="preserve">ACC:A5 ARND:1E-3:NEAR CCM:MMA5 CFADJ:NO CLDR:RUS_FI CRND:1E-5:NEAR DATED:27AUG2009 DMC:F EMC:S FRCD:15APR2010 FRQ:2 ISSUE:27AUG2009 NOTP:30:CALENDAR NOTIONAL:1 PUT:13OCT2009:1 PX:C PXRND:1E-4:NEAR REFDATE:MATURITY RP:1 SETTLE:0WD XD:NO YLDRND:1E-4:NEAR </t>
  </si>
  <si>
    <t>DCB:A5 EY:2 LLP:NO RATEFRQ:ZERO RATETYPE:ACT RM:YTP</t>
  </si>
  <si>
    <t>FASPM 10.750 04/15/18 FRN PUT</t>
  </si>
  <si>
    <t>A13</t>
  </si>
  <si>
    <t>RU000A0JQAG8</t>
  </si>
  <si>
    <t xml:space="preserve">ACC:A5 ARND:1E-3:NEAR CCM:BBA5 CFADJ:NO CLDR:RUS_FI CRND:1E-5:NEAR DATED:27AUG2009 DMC:F EMC:S FRCD:15MAY2010 FRQ:2 ISSUE:27AUG2009 NOTP:4:CALENDAR NOTIONAL:1 PUT:13OCT2009:1 PX:C PXRND:1E-4:NEAR REFDATE:MATURITY RP:1 SETTLE:0WD XD:6WD YLDRND:1E-4:NEAR </t>
  </si>
  <si>
    <t>FASPM 10.750 05/15/23 FRN PUT</t>
  </si>
  <si>
    <t>A14</t>
  </si>
  <si>
    <t>RU000A0JQAL8</t>
  </si>
  <si>
    <t xml:space="preserve">ACC:A5 ARND:1E-3:NEAR CCM:BBA5 CFADJ:NO CLDR:RUS_FI CRND:1E-5:NEAR DATED:27AUG2009 DMC:F EMC:S FRCD:15MAR2010 FRQ:2 ISSUE:27AUG2009 NOTP:4:CALENDAR NOTIONAL:1 PUT:13OCT2009:1 PX:C PXRND:1E-4:NEAR REFDATE:MATURITY RP:1 SETTLE:0WD XD:6WD YLDRND:1E-4:NEAR </t>
  </si>
  <si>
    <t>FASPM 10.750 09/15/28 FRN PUT</t>
  </si>
  <si>
    <t>A15</t>
  </si>
  <si>
    <t>RU000A0JQAM6</t>
  </si>
  <si>
    <t xml:space="preserve">ACC:A5 AMORT:15SEP2017:0.4 AMORT:15SEP2019:0.35 AMORT:15SEP2020:0.15 AMORT:15SEP2021:0.1000000001 ARND:1E-3:FACENEAR CALL:15SEP2013:1 CALL:15SEP2014:1 CCM:MMA5 CFADJ:NO CLDR:RUS_FI CRND:1E-5:FACENEAR DATED:30JUN2010 DMC:F EMC:S FRCD:15MAR2011 FRQ:4 ISSUE:30JUN2010 NC:YES NOTC:14:WORKING NOTIONAL:1 PX:C PXRND:1E-4:NEAR REFDATE:MATURITY RP:1 SETTLE:0WD SFACL:1 SPR XD:6WD YLDRND:1E-4:NEAR </t>
  </si>
  <si>
    <t>FASPM  8.250 09/15/21 '14</t>
  </si>
  <si>
    <t>A16</t>
  </si>
  <si>
    <t>RU000A0JQXG0</t>
  </si>
  <si>
    <t xml:space="preserve">ACC:A5 AMORT:15JUL2020:0.3 AMORT:15JUL2021:0.2 AMORT:15JUL2022:0.2 AMORT:15JUL2023:0.3 ARND:1E-3:FACENEAR CCM:MMA5 CFADJ:NO CLDR:RUS_FI CRND:1E-5:FACENEAR DATED:05APR2011 DMC:F EMC:S FRCD:15APR2011 FRQ:4 ISSUE:05APR2011 NC:YES NOTP:4:CALENDAR NOTIONAL:1 PUT:19APR2016:1 PX:C PXRND:1E-4:NEAR REFDATE:MATURITY RP:1 SETTLE:0WD SFACL:1 SPR STEP:12APR2011:0.08 XD:6WD YLDRND:1E-4:NEAR </t>
  </si>
  <si>
    <t>FASPM  8.000 07/15/23 PUT</t>
  </si>
  <si>
    <t>A18</t>
  </si>
  <si>
    <t>RU000A0JRDY3</t>
  </si>
  <si>
    <t xml:space="preserve">ACC:A5 AMORT:15NOV2021:0.2 AMORT:15NOV2022:0.2 AMORT:15NOV2023:0.2 AMORT:15NOV2024:0.4000000001 ARND:1E-3:FACENEAR CCM:MMA5 CFADJ:NO CLDR:RUS_FI CRND:1E-5:FACENEAR DATED:19APR2011 DMC:F EMC:S FRCD:15MAY2011 FRQ:4 ISSUE:19APR2011 NC:YES NOTP:4:CALENDAR NOTIONAL:1 PUT:19MAY2015:1 PX:C PXRND:1E-4:NEAR REFDATE:MATURITY RP:1 SETTLE:0WD SFACL:1 SPR STEP:26APR2011:0.077 XD:NO YLDRND:1E-4:NEAR </t>
  </si>
  <si>
    <t>FASPM  7.700 11/15/24 PUT</t>
  </si>
  <si>
    <t>A19</t>
  </si>
  <si>
    <t>RU000A0JRF37</t>
  </si>
  <si>
    <t xml:space="preserve">ACC:A5 ARND:1E-3:NEAR CCM:MMA5 CFADJ:NO CLDR:RUS_FI CRND:1E-5:NEAR DATED:27AUG2013 DMC:F EMC:S FRCD:09DEC2013 FRQ:4 ISSUE:27AUG2013 NOTIONAL:1 PX:C PXRND:1E-4:NEAR REFDATE:MATURITY RP:1 SETTLE:0WD STEP:03SEP2013:0.03 STEP:16JUN2015:0.09 XD:NO YLDRND:1E-4:NEAR </t>
  </si>
  <si>
    <t>IPAGZ  3.000 09/09/45</t>
  </si>
  <si>
    <t>A2</t>
  </si>
  <si>
    <t>RU000A0JU3J9</t>
  </si>
  <si>
    <t>IPOTC  3.000 02/15/44</t>
  </si>
  <si>
    <t>A2/11</t>
  </si>
  <si>
    <t>RU000A0JS1B4</t>
  </si>
  <si>
    <t>IPOTC  3.000 05/25/45</t>
  </si>
  <si>
    <t>A2/12</t>
  </si>
  <si>
    <t>RU000A0JTD52</t>
  </si>
  <si>
    <t>IPOTC  3.000 06/22/46</t>
  </si>
  <si>
    <t>A2/13</t>
  </si>
  <si>
    <t>RU000A0JUC19</t>
  </si>
  <si>
    <t xml:space="preserve">ACC:A5 AMORT:15DEC2025:0.4 AMORT:15DEC2026:0.3 AMORT:15DEC2027:0.3000000001 ARND:1E-3:FACENEAR CALL:15DEC2019:1 CALL:15DEC2020:1 CCM:MMA5 CFADJ:NO CLDR:RUS_FI CRND:1E-5:FACENEAR DATED:28DEC2010 DMC:F EMC:S FRCD:15JUN2011 FRQ:4 ISSUE:28DEC2010 NC:YES NOTC:14:WORKING NOTP:3:CALENDAR NOTIONAL:1 PUT:11FEB2011:1 PX:C PXRND:1E-4:NEAR REFDATE:MATURITY RP:1 SETTLE:0WD SFACL:1 SPR XD:6WD YLDRND:1E-4:NEAR </t>
  </si>
  <si>
    <t>FASPM  8.600 12/15/27 '19 PUT</t>
  </si>
  <si>
    <t>A20</t>
  </si>
  <si>
    <t>RU000A0JR6S8</t>
  </si>
  <si>
    <t xml:space="preserve">ACC:A5 AMORT:15FEB2014:0.2 AMORT:15FEB2015:0.2 AMORT:15FEB2016:0.15 AMORT:15FEB2017:0.15 AMORT:15FEB2019:0.15 AMORT:15FEB2020:0.1500000001 ARND:1E-3:FACENEAR CALL:15FEB2014:1 CALL:15FEB2015:1 CCM:MMA5 CFADJ:NO CLDR:RUS_FI CRND:1E-5:FACENEAR DATED:09APR2012 DMC:F EMC:S FRCD:15MAY2012 FRQ:4 ISSUE:09APR2012 NC:YES NOTC:30 NOTIONAL:1 PX:C PXRND:1E-4:NEAR REFDATE:MATURITY RP:1 SETTLE:0WD SFACL:1 SPR XD:6WD YLDRND:1E-4:NEAR </t>
  </si>
  <si>
    <t>FASPM  8.800 02/15/20 '15</t>
  </si>
  <si>
    <t>A21</t>
  </si>
  <si>
    <t>RU000A0JS488</t>
  </si>
  <si>
    <t>FASPM  7.700 07/15/24 PUT</t>
  </si>
  <si>
    <t>A22</t>
  </si>
  <si>
    <t>RU000A0JS5S9</t>
  </si>
  <si>
    <t>FASPM  7.940 12/15/29 '22 PUT</t>
  </si>
  <si>
    <t>A23</t>
  </si>
  <si>
    <t>RU000A0JRYW3</t>
  </si>
  <si>
    <t>FASPM  8.250 11/01/22 PUT</t>
  </si>
  <si>
    <t>A24</t>
  </si>
  <si>
    <t>RU000A0JTDX1</t>
  </si>
  <si>
    <t xml:space="preserve">ACC:A5 AMORT:01OCT2023:0.2 AMORT:01OCT2024:0.3 AMORT:01OCT2026:0.5000000001 ARND:1E-3:FACENEAR CCM:MMA5 CFADJ:NO CLDR:RUS_FI CRND:1E-5:FACENEAR DATED:29APR2013 DMC:F EMC:S FRCD:01OCT2013 FRQ:4 ISSUE:29APR2013 NC:YES NOTP:4:CALENDAR NOTIONAL:1 PUT:04APR2017:1 PX:C PXRND:1E-4:NEAR REFDATE:MATURITY RP:1 SETTLE:0WD SFACL:1 SPR STEP:06MAY2013:0.0775 XD:NO YLDRND:1E-4:NEAR </t>
  </si>
  <si>
    <t>FASPM  7.750 10/01/26 PUT</t>
  </si>
  <si>
    <t>A25</t>
  </si>
  <si>
    <t>RU000A0JTW83</t>
  </si>
  <si>
    <t>FASPM  6.650 11/01/29 PUT</t>
  </si>
  <si>
    <t>A26</t>
  </si>
  <si>
    <t>RU000A0JTZF1</t>
  </si>
  <si>
    <t>FASPM  6.650 11/01/32 PUT</t>
  </si>
  <si>
    <t>A27</t>
  </si>
  <si>
    <t>RU000A0JTYR9</t>
  </si>
  <si>
    <t xml:space="preserve">ACC:A5 AMORT:15JUL2011:0.2 AMORT:15JUL2013:0.4 AMORT:15JUL2014:0.4000000001 ARND:1E-3:FACENEAR CCM:MMA5 CFADJ:NO CLDR:RUS_FI CRND:1E-5:FACENEAR DATED:06DEC2005 DMC:F EMC:S FRCD:15APR2006 FRQ:4 ISSUE:06DEC2005 NC:YES NOTIONAL:1 PX:C PXRND:1E-4:NEAR REFDATE:MATURITY RP:1 SETTLE:0WD SFACL:1 SPR XD:6WD YLDRND:1E-4:NEAR </t>
  </si>
  <si>
    <t>FASPM  7.400 07/15/14</t>
  </si>
  <si>
    <t>A6</t>
  </si>
  <si>
    <t>RU000A0GKNF2</t>
  </si>
  <si>
    <t xml:space="preserve">ACC:A5 AMORT:15OCT2013:0.5 AMORT:15JUL2015:0.25 AMORT:15JUL2016:0.2500000001 ARND:1E-3:FACENEAR CCM:MMA5 CFADJ:NO CLDR:RUS_FI CRND:1E-5:FACENEAR DATED:04OCT2006 DMC:F EMC:S FRCD:15APR2007 FRQ:4 ISSUE:04OCT2006 NC:YES NOTIONAL:1 PX:C PXRND:1E-4:NEAR REFDATE:MATURITY RP:1 SETTLE:0WD SFACL:1 SPR XD:6WD YLDRND:1E-4:NEAR </t>
  </si>
  <si>
    <t>FASPM  7.680 07/15/16</t>
  </si>
  <si>
    <t>A7</t>
  </si>
  <si>
    <t>RU000A0JNPJ7</t>
  </si>
  <si>
    <t xml:space="preserve">ACC:A5 AMORT:15JUN2012:0.4 AMORT:15MAR2014:0.3 AMORT:15JUN2017:0.15 AMORT:15JUN2018:0.1500000001 ARND:1E-3:FACENEAR CALL:15MAR2014:1 CCM:MMA5 CFADJ:NO CLDR:RUS_FI CRND:1E-5:FACENEAR DATED:04OCT2006 DMC:F EMC:S FRCD:15MAR2007 FRQ:4 ISSUE:04OCT2006 NC:YES NOTC:1 NOTIONAL:1 PX:C PXRND:1E-4:NEAR REFDATE:MATURITY RP:1 SETTLE:0WD SFACL:1 SPR XD:6WD YLDRND:1E-4:NEAR </t>
  </si>
  <si>
    <t>FASPM  7.630 06/15/18 '14</t>
  </si>
  <si>
    <t>A8</t>
  </si>
  <si>
    <t>RU000A0JNPK5</t>
  </si>
  <si>
    <t xml:space="preserve">ACC:A5 AMORT:15FEB2013:0.4 AMORT:15FEB2015:0.2 AMORT:15FEB2016:0.2 AMORT:15FEB2017:0.2 ARND:1E-3:FACENEAR CALL:15FEB2015:0.6 CCM:MMA5 CFADJ:NO CLDR:RUS_FI CRND:1E-5:FACENEAR DATED:08FEB2007 DMC:F EMC:S FRCD:15MAY2007 FRQ:4 ISSUE:08FEB2007 NC:YES NOTC:60 NOTIONAL:1 PX:C PXRND:1E-4:NEAR REFDATE:MATURITY RP:1 SETTLE:0WD SFACL:1 SPR XD:6WD YLDRND:1E-4:NEAR </t>
  </si>
  <si>
    <t>FASPM  7.490 02/15/17 '15</t>
  </si>
  <si>
    <t>A9</t>
  </si>
  <si>
    <t>RU000A0JP1V5</t>
  </si>
  <si>
    <t xml:space="preserve">ACC:A5 ARND:1E-3:NEAR CCM:MMA5 CFADJ:NO CLDR:RUS_FI CRND:1E-5:NEAR DATED:25SEP2013 DMC:F EMC:S FRCD:25DEC2013 FRQ:91D ISSUE:25SEP2013 NOTIONAL:1 PX:C PXRND:1E-4:NEAR REFDATE:MATURITY RP:1 SETTLE:0WD XD:NO YLDRND:1E-4:NEAR </t>
  </si>
  <si>
    <t>FASPM  7.600 09/21/16</t>
  </si>
  <si>
    <t>BO-01</t>
  </si>
  <si>
    <t>RU000A0JU5T3</t>
  </si>
  <si>
    <t>PERIP  6.940 02/15/39 PUT</t>
  </si>
  <si>
    <t>A</t>
  </si>
  <si>
    <t>RU000A0JP8D8</t>
  </si>
  <si>
    <t>VAIZK  8.500 03/15/40 '15 PUT</t>
  </si>
  <si>
    <t>VIA AIZHK ZAO</t>
  </si>
  <si>
    <t>VAIZK</t>
  </si>
  <si>
    <t>RU000A0JPN21</t>
  </si>
  <si>
    <t xml:space="preserve">ACC:A5 ARND:1E-3:NEAR CCM:MMA5 CFADJ:NO CLDR:RUS_FI CRND:1E-5:NEAR DATED:27FEB2008 DMC:F EMC:S FRCD:15JUN2008 FRQ:4 ISSUE:27FEB2008 NOTP:7:CALENDAR NOTIONAL:1 PUT:15MAR2015:1 PX:C PXRND:1E-4:NEAR REFDATE:MATURITY RP:1 SETTLE:0WD STEP:05MAR2008:0.095 STEP:22MAR2015:0.105 XD:15WD YLDRND:1E-4:NEAR </t>
  </si>
  <si>
    <t>VAIZK  9.500 03/15/40 PUT</t>
  </si>
  <si>
    <t>B</t>
  </si>
  <si>
    <t>RU000A0JPN39</t>
  </si>
  <si>
    <t>STMSO 10.500 02/20/41 PUT</t>
  </si>
  <si>
    <t>IA AIZhK 2008-1</t>
  </si>
  <si>
    <t>STMSO</t>
  </si>
  <si>
    <t>RU000A0JQ276</t>
  </si>
  <si>
    <t>AHML MORTGAGE AGENT</t>
  </si>
  <si>
    <t>AHML</t>
  </si>
  <si>
    <t>RU000A0JQY35</t>
  </si>
  <si>
    <t xml:space="preserve">ACC:A5 AMORT:15SEP2011:0.10349 AMORT:15DEC2011:0.10053 AMORT:15MAR2012:0.10243 AMORT:15JUN2012:0.11841 AMORT:15SEP2012:0.09037 AMORT:15DEC2012:0.09041 AMORT:15MAR2013:0.09036 AMORT:15JUN2013:0.08405 AMORT:15SEP2013:0.07789 AMORT:15DEC2013:0.07783 AMORT:15SEP2043:0.06423 ARND:1E-3:FACENEAR CCM:MMA5 CFADJ:NO CLDR:RUS_FI CRND:1E-5:FACENEAR DATED:19JUL2011 DMC:F EMC:S FRCD:15SEP2011 FRQ:4 ISSUE:19JUL2011 NC:YES NOTP:7:CALENDAR NOTIONAL:1 PUT:15APR2015:1 PX:C PXRND:1E-4:NEAR REFDATE:MATURITY RP:1 SETTLE:0WD SFACL:1 SPR XD:NO YLDRND:1E-4:NEAR </t>
  </si>
  <si>
    <t>IPOTA  8.250 09/15/43 PUT</t>
  </si>
  <si>
    <t>AIZHK 2011-2</t>
  </si>
  <si>
    <t>IPOTA</t>
  </si>
  <si>
    <t>RU000A0JRMV0</t>
  </si>
  <si>
    <t>IPOTA  9.000 09/15/43 PUT</t>
  </si>
  <si>
    <t>RU000A0JRMW8</t>
  </si>
  <si>
    <t>IAAIZ  9.000 01/22/44 PUT</t>
  </si>
  <si>
    <t>AHML 2012-1</t>
  </si>
  <si>
    <t>IAAIZ</t>
  </si>
  <si>
    <t>RU000A0JSGW8</t>
  </si>
  <si>
    <t xml:space="preserve">ACC:A5 ARND:1E-3:NEAR CCM:MMA5 CFADJ:NO CLDR:RUS_FI CRND:1E-5:NEAR DATED:27JUL2012 DMC:F EMC:S FRCD:22OCT2012 FRQ:4 ISSUE:27JUL2012 NOTIONAL:1 PX:C PXRND:1E-4:NEAR REFDATE:MATURITY RP:1 SETTLE:0WD STEP:03AUG2012:0.055 STEP:29OCT2014:0.09 XD:NO YLDRND:1E-4:NEAR </t>
  </si>
  <si>
    <t>IAAIZ  5.500 01/22/44</t>
  </si>
  <si>
    <t>RU000A0JSKJ7</t>
  </si>
  <si>
    <t xml:space="preserve">ACC:A5 ARND:1E-3:NEAR CCM:MMA5 CFADJ:NO CLDR:RUS_FI CRND:1E-5:NEAR DATED:18OCT2012 DMC:F EMC:S FRCD:18APR2013 FRQ:182D ISSUE:18OCT2012 NOTP:7:CALENDAR NOTIONAL:1 PUT:24OCT2013:1 PUT:23OCT2014:1 PX:C PXRND:1E-4:NEAR REFDATE:MATURITY RP:1 SETTLE:0WD STEP:25OCT2012:0.0965 STEP:24OCT2013:0.085 XD:6WD YLDRND:1E-4:NEAR </t>
  </si>
  <si>
    <t>AKBRS  8.500 10/15/15 PUT</t>
  </si>
  <si>
    <t>BARS</t>
  </si>
  <si>
    <t>AKBRS</t>
  </si>
  <si>
    <t>RU000A0JT692</t>
  </si>
  <si>
    <t>RU000A0JTRL6</t>
  </si>
  <si>
    <t xml:space="preserve">ACC:A5 ARND:1E-3:NEAR CCM:MMA5 CFADJ:NO CLDR:RUS_FI CRND:1E-5:NEAR DATED:22AUG2013 DMC:F EMC:S FRCD:20FEB2014 FRQ:182D ISSUE:22AUG2013 LRCD:20FEB2014 NOTP:6:CALENDAR NOTIONAL:1 PUT:25FEB2015:1 PX:C PXRND:1E-4:NEAR REFDATE:MATURITY RP:1 SETTLE:0WD STEP:29AUG2013:0.0885 XD:NO YLDRND:1E-4:NEAR </t>
  </si>
  <si>
    <t>AKBRS  8.850 08/18/16 PUT</t>
  </si>
  <si>
    <t>RU000A0JU310</t>
  </si>
  <si>
    <t xml:space="preserve">ACC:A5 ARND:1E-3:NEAR CCM:MMA5 CFADJ:NO CLDR:RUS_FI CRND:1E-5:NEAR DATED:20AUG2013 DMC:F EMC:S FRCD:20FEB2014 FRQ:2 ISSUE:20AUG2013 NOTIONAL:1 PX:C PXRND:1E-4:NEAR REFDATE:MATURITY RP:1 SETTLE:0WD XD:NO YLDRND:1E-4:NEAR </t>
  </si>
  <si>
    <t>ABHDG  8.350 08/20/16</t>
  </si>
  <si>
    <t>Alfa Bank</t>
  </si>
  <si>
    <t>BO-09</t>
  </si>
  <si>
    <t>RU000A0JU2T0</t>
  </si>
  <si>
    <t xml:space="preserve">ACC:A5 ARND:1E-3:NEAR CCM:MMA5 CFADJ:NO CLDR:RUS_FI CRND:1E-5:NEAR DATED:29JUN2010 DMC:F EMC:S FRCD:28SEP2010 FRQ:91D ISSUE:29JUN2010 NOTIONAL:1 PX:C PXRND:1E-4:NEAR REFDATE:MATURITY RP:1 SETTLE:0WD XD:3WD YLDRND:1E-4:NEAR </t>
  </si>
  <si>
    <t>ALRSX  8.950 06/23/15</t>
  </si>
  <si>
    <t>Alrosa</t>
  </si>
  <si>
    <t>RU000A0JQVK6</t>
  </si>
  <si>
    <t xml:space="preserve">ACC:A5 ARND:1E-3:NEAR CCM:MMA5 CFADJ:NO CLDR:RUS_FI CRND:1E-5:NEAR DATED:24JUN2010 DMC:F EMC:S FRCD:23SEP2010 FRQ:91D ISSUE:24JUN2010 NOTP:1:CALENDAR NOTIONAL:1 PUT:25JUN2013:1 PUT:19DEC2013:1 PX:C PXRND:1E-4:NEAR REFDATE:MATURITY RP:1 SETTLE:0WD STEP:01JUL2010:0.0825 STEP:27JUN2013:0.001 XD:3WD YLDRND:1E-4:NEAR </t>
  </si>
  <si>
    <t>ALRSX  0.100 06/18/15 PUT</t>
  </si>
  <si>
    <t>RU000A0JQX02</t>
  </si>
  <si>
    <t xml:space="preserve">ACC:A5 ARND:1E-3:NEAR CCM:MMA5 CFADJ:NO CLDR:RUS_FI CRND:1E-5:NEAR DATED:29JUN2010 DMC:F EMC:S FRCD:28SEP2010 FRQ:91D ISSUE:29JUN2010 NOTP:1:CALENDAR NOTIONAL:1 PUT:28JUN2013:1 PUT:24DEC2013:1 PX:C PXRND:1E-4:NEAR REFDATE:MATURITY RP:1 SETTLE:0WD STEP:06JUL2010:0.0825 STEP:02JUL2013:0.001 XD:3WD YLDRND:1E-4:NEAR </t>
  </si>
  <si>
    <t>ALRSX  0.100 06/23/15 PUT</t>
  </si>
  <si>
    <t>RU000A0JQXE5</t>
  </si>
  <si>
    <t xml:space="preserve">ACC:A5 ARND:1E-3:NEAR CCM:MMA5 CFADJ:NO CLDR:RUS_FI CRND:1E-5:NEAR DATED:24JUN2010 DMC:F EMC:S FRCD:23SEP2010 FRQ:91D ISSUE:24JUN2010 NOTIONAL:1 PX:C PXRND:1E-4:NEAR REFDATE:MATURITY RP:1 SETTLE:0WD XD:3WD YLDRND:1E-4:NEAR </t>
  </si>
  <si>
    <t>ALRSX  8.950 06/18/15</t>
  </si>
  <si>
    <t>RU000A0JQX10</t>
  </si>
  <si>
    <t xml:space="preserve">ACC:A5 ARND:1E-3:NEAR CCM:MMA5 CFADJ:NO CLDR:RUS_FI CRND:1E-5:NEAR DATED:02NOV2012 DMC:F EMC:S FRCD:01FEB2013 FRQ:91D ISSUE:02NOV2012 NOTIONAL:1 PX:C PXRND:1E-4:NEAR REFDATE:MATURITY RP:1 SETTLE:0WD XD:NO YLDRND:1E-4:NEAR </t>
  </si>
  <si>
    <t>ALRSX  8.850 10/30/15</t>
  </si>
  <si>
    <t>RU000A0JTA48</t>
  </si>
  <si>
    <t>RU000A0JTA55</t>
  </si>
  <si>
    <t xml:space="preserve">ACC:A5 ARND:1E-3:NEAR CCM:MMA5 CFADJ:NO CLDR:RUS_FI CRND:1E-5:NEAR DATED:19FEB2013 DMC:F EMC:S FRCD:19AUG2013 FRQ:2 ISSUE:19FEB2013 NOTP:3:CALENDAR NOTIONAL:1 PUT:22AUG2014:1 PX:C PXRND:1E-4:NEAR REFDATE:MATURITY RP:1 SETTLE:0WD STEP:26FEB2013:0.104 XD:NO YLDRND:1E-4:NEAR </t>
  </si>
  <si>
    <t>AZITK 10.400 02/19/16 PUT</t>
  </si>
  <si>
    <t>Aziatsko Tikhook</t>
  </si>
  <si>
    <t>AZITK</t>
  </si>
  <si>
    <t>RU000A0JTN43</t>
  </si>
  <si>
    <t xml:space="preserve">ACC:A5 ARND:1E-3:NEAR CCM:MMA5 CFADJ:NO CLDR:RUS_FI CRND:1E-5:NEAR DATED:03AUG2011 DMC:F EMC:S FRCD:01FEB2012 FRQ:182D ISSUE:03AUG2011 NOTP:2:CALENDAR NOTIONAL:1 PUT:01AUG2014:1 PX:C PXRND:1E-4:NEAR REFDATE:MATURITY RP:1 SETTLE:0WD STEP:10AUG2011:0.08 XD:6WD YLDRND:1E-4:NEAR </t>
  </si>
  <si>
    <t>Absolut Bank</t>
  </si>
  <si>
    <t>05</t>
  </si>
  <si>
    <t>RU000A0JRNJ3</t>
  </si>
  <si>
    <t xml:space="preserve">ACC:A5 ARND:1E-3:NEAR CCM:MMA5 CFADJ:NO CLDR:RUS_FI CRND:1E-5:NEAR DATED:28MAY2013 DMC:F EMC:S FRCD:28NOV2013 FRQ:2 ISSUE:28MAY2013 NOTP:4:CALENDAR NOTIONAL:1 PUT:02DEC2014:1 PX:C PXRND:1E-4:NEAR REFDATE:MATURITY RP:1 SETTLE:0WD STEP:04JUN2013:0.0925 XD:NO YLDRND:1E-4:NEAR </t>
  </si>
  <si>
    <t>RU000A0JTXR1</t>
  </si>
  <si>
    <t xml:space="preserve">ACC:A5 ARND:1E-3:NEAR CCM:MMA5 CFADJ:NO CLDR:RUS_FI CRND:1E-5:NEAR DATED:20DEC2012 DMC:F EMC:S FRCD:20JUN2013 FRQ:2 ISSUE:20DEC2012 NOTP:5:CALENDAR NOTIONAL:1 PUT:25JUN2014:1 PX:C PXRND:1E-4:NEAR REFDATE:MATURITY RP:1 SETTLE:0WD STEP:27DEC2012:0.105 XD:6WD YLDRND:1E-4:NEAR </t>
  </si>
  <si>
    <t>RU000A0JRXT1</t>
  </si>
  <si>
    <t>RU000A0JS5N0</t>
  </si>
  <si>
    <t xml:space="preserve">ACC:A5 ARND:1E-3:NEAR CCM:MMA5 CFADJ:NO CLDR:RUS_FI CRND:1E-5:NEAR DATED:20JAN2012 DMC:F EMC:S FRCD:20JUL2012 FRQ:182D ISSUE:20JAN2012 NOTIONAL:1 PX:C PXRND:1E-4:NEAR REFDATE:MATURITY RP:1 SETTLE:0WD XD:3WD YLDRND:1E-4:NEAR </t>
  </si>
  <si>
    <t>AEROR 11.000 01/13/17</t>
  </si>
  <si>
    <t>Aeroexpress</t>
  </si>
  <si>
    <t>AEROR</t>
  </si>
  <si>
    <t>RU000A0JS2Q0</t>
  </si>
  <si>
    <t>Transportation</t>
  </si>
  <si>
    <t xml:space="preserve">ACC:A5 ARND:1E-3:NEAR CCM:MMA5 CFADJ:NO CLDR:RUS_FI CRND:1E-5:NEAR DATED:04APR2013 DMC:F EMC:S FRCD:03OCT2013 FRQ:182D ISSUE:04APR2013 NOTIONAL:1 PX:C PXRND:1E-4:NEAR REFDATE:MATURITY RP:1 SETTLE:0WD XD:NO YLDRND:1E-4:NEAR </t>
  </si>
  <si>
    <t>AFLT   8.300 03/31/16</t>
  </si>
  <si>
    <t>Aeroflot</t>
  </si>
  <si>
    <t>AFLT</t>
  </si>
  <si>
    <t>RU000A0JTTC1</t>
  </si>
  <si>
    <t>Air Transport</t>
  </si>
  <si>
    <t xml:space="preserve">ACC:A5 ARND:1E-3:NEAR CCM:MMA5 CFADJ:NO CLDR:RUS_FI CRND:1E-5:NEAR DATED:10DEC2012 DMC:F EMC:S FRCD:10DEC2013 FRQ:365D ISSUE:10DEC2012 LRCD:10DEC2014 NOTP:6:CALENDAR NOTIONAL:1 PUT:16DEC2013:1 PUT:10JUN2014:1 PUT:16DEC2014:1 PX:C PXRND:1E-4:NEAR REFDATE:MATURITY RP:1 SETTLE:0WD STEP:17DEC2012:0.1 XD:NO YLDRND:1E-4:NEAR </t>
  </si>
  <si>
    <t>AGROO 10.000 12/10/15 PUT</t>
  </si>
  <si>
    <t>AgroKompl</t>
  </si>
  <si>
    <t>AGROO</t>
  </si>
  <si>
    <t>RU000A0JTEM2</t>
  </si>
  <si>
    <t xml:space="preserve">ACC:A5 ARND:1E-3:NEAR CCM:MMA5 CFADJ:NO CLDR:RUS_FI CRND:1E-5:NEAR DATED:30JUL2012 DMC:F EMC:S FRCD:30JUL2013 FRQ:365D ISSUE:30JUL2012 LRCD:29JUL2018 NOTP:6:CALENDAR NOTIONAL:1 PUT:05AUG2013:1 PX:C PXRND:1E-4:NEAR REFDATE:MATURITY RP:1 SETTLE:0WD STEP:06AUG2012:0.1 XD:3WD YLDRND:1E-4:NEAR </t>
  </si>
  <si>
    <t>AGROO 10.000 07/29/19 PUT</t>
  </si>
  <si>
    <t>RU000A0JSL87</t>
  </si>
  <si>
    <t xml:space="preserve">ACC:A5 ARND:1E-3:NEAR CCM:MMA5 CFADJ:NO CLDR:RUS_FI CRND:1E-5:NEAR DATED:31MAY2011 DMC:F EMC:S FRCD:29NOV2011 FRQ:182D ISSUE:31MAY2011 NOTP:2:CALENDAR NOTIONAL:1 PUT:29MAY2014:1 PX:C PXRND:1E-4:NEAR REFDATE:MATURITY RP:1 SETTLE:0WD STEP:07JUN2011:0.0795 XD:3WD YLDRND:1E-4:NEAR </t>
  </si>
  <si>
    <t>AKRN   7.950 05/18/21 PUT</t>
  </si>
  <si>
    <t>AKRN</t>
  </si>
  <si>
    <t>RU000A0JRHF3</t>
  </si>
  <si>
    <t>Chemicals</t>
  </si>
  <si>
    <t>Agricultural</t>
  </si>
  <si>
    <t>RU000A0JRHG1</t>
  </si>
  <si>
    <t xml:space="preserve">ACC:A5 ARND:1E-3:NEAR CCM:MMA5 CFADJ:NO CLDR:RUS_FI CRND:1E-5:NEAR DATED:16OCT2012 DMC:F EMC:S FRCD:16APR2013 FRQ:182D ISSUE:16OCT2012 NOTIONAL:1 PX:C PXRND:1E-4:NEAR REFDATE:MATURITY RP:1 SETTLE:0WD XD:NO YLDRND:1E-4:NEAR </t>
  </si>
  <si>
    <t>AKRN   9.750 10/13/15</t>
  </si>
  <si>
    <t>RU000A0JT5E8</t>
  </si>
  <si>
    <t>ALFUK 13.500 06/03/16 PUT</t>
  </si>
  <si>
    <t>Alfa Ukrfinan</t>
  </si>
  <si>
    <t>ALFUK</t>
  </si>
  <si>
    <t>RU000A0JTDU7</t>
  </si>
  <si>
    <t xml:space="preserve">ACC:A5 ARND:1E-3:NEAR CCM:MMA5 CFADJ:NO CLDR:RUS_FI CRND:1E-5:NEAR DATED:08FEB2011 DMC:F EMC:S FRCD:09AUG2011 FRQ:182D ISSUE:08FEB2011 NOTP:2:CALENDAR NOTIONAL:1 PUT:06FEB2014:1 PX:C PXRND:1E-4:NEAR REFDATE:MATURITY RP:1 SETTLE:0WD STEP:16AUG2011:0.0825 STEP:11FEB2014:0.08 XD:6WD YLDRND:1E-4:NEAR </t>
  </si>
  <si>
    <t>ABHDG  8.000 02/02/16 PUT</t>
  </si>
  <si>
    <t>RU000A0JR7S6</t>
  </si>
  <si>
    <t xml:space="preserve">ACC:A5 ARND:1E-3:NEAR CCM:MMA5 CFADJ:NO CLDR:RUS_FI CRND:1E-5:NEAR DATED:09DEC2011 DMC:F EMC:S FRCD:08JUN2012 FRQ:182D ISSUE:09DEC2011 NOTP:4:CALENDAR NOTIONAL:1 PUT:11JUN2013:1 PX:C PXRND:1E-4:NEAR REFDATE:MATURITY RP:1 SETTLE:0WD STEP:16DEC2011:0.0925 STEP:14JUN2013:0.0825 XD:NO YLDRND:1E-4:NEAR </t>
  </si>
  <si>
    <t>ABHDG  8.250 12/02/16 PUT</t>
  </si>
  <si>
    <t>RU000A0JRZB4</t>
  </si>
  <si>
    <t xml:space="preserve">ACC:A5 ARND:1E-3:NEAR CCM:MMA5 CFADJ:NO CLDR:RUS_FI CRND:1E-5:NEAR DATED:28SEP2012 DMC:F EMC:S FRCD:28MAR2013 FRQ:2 ISSUE:28SEP2012 NOTP:3:CALENDAR NOTIONAL:1 PUT:01OCT2013:1 PX:C PXRND:1E-4:NEAR REFDATE:MATURITY RP:1 SETTLE:0WD STEP:05OCT2012:0.0845 STEP:05OCT2013:0.0825 XD:NO YLDRND:1E-4:NEAR </t>
  </si>
  <si>
    <t>ABHDG  8.250 09/28/15 PUT</t>
  </si>
  <si>
    <t>RU000A0JT213</t>
  </si>
  <si>
    <t xml:space="preserve">ACC:A5 ARND:1E-3:NEAR CCM:MMA5 CFADJ:NO CLDR:RUS_FI CRND:1E-5:NEAR DATED:24OCT2013 DMC:F EMC:S FRCD:24APR2014 FRQ:2 ISSUE:24OCT2013 NOTIONAL:1 PX:C PXRND:1E-4:NEAR REFDATE:MATURITY RP:1 SETTLE:0WD XD:NO YLDRND:1E-4:NEAR </t>
  </si>
  <si>
    <t>ABHDG  8.250 10/24/16</t>
  </si>
  <si>
    <t>BO-04</t>
  </si>
  <si>
    <t>RU000A0JU849</t>
  </si>
  <si>
    <t>BO-07</t>
  </si>
  <si>
    <t>RU000A0JSW35</t>
  </si>
  <si>
    <t xml:space="preserve">ACC:A5 ARND:1E-3:NEAR CCM:MMA5 CFADJ:NO CLDR:RUS_FI CRND:1E-5:NEAR DATED:26FEB2013 DMC:F EMC:S FRCD:26AUG2013 FRQ:2 ISSUE:26FEB2013 NOTIONAL:1 PX:C PXRND:1E-4:NEAR REFDATE:MATURITY RP:1 SETTLE:0WD XD:NO YLDRND:1E-4:NEAR </t>
  </si>
  <si>
    <t>ABHDG  8.650 02/26/16</t>
  </si>
  <si>
    <t>BO-08</t>
  </si>
  <si>
    <t>RU000A0JTP41</t>
  </si>
  <si>
    <t xml:space="preserve">ACC:A5 ARND:1E-3:NEAR CCM:MMA5 CFADJ:NO CLDR:RUS_FI CRND:1E-5:NEAR DATED:03AUG2010 DMC:F EMC:S FRCD:01FEB2011 FRQ:182D ISSUE:03AUG2010 NOTP:3:CALENDAR NOTIONAL:1 PUT:02AUG2013:1 PX:C PXRND:1E-4:NEAR REFDATE:MATURITY RP:1 SETTLE:0WD STEP:10AUG2010:0.0975 STEP:06AUG2013:0.0001 XD:3WD YLDRND:1E-4:NEAR </t>
  </si>
  <si>
    <t>ALLZF  0.010 07/21/20 PUT</t>
  </si>
  <si>
    <t>OC Alliance</t>
  </si>
  <si>
    <t>RU000A0JQYU9</t>
  </si>
  <si>
    <t xml:space="preserve">ACC:A5 ARND:1E-3:NEAR CCM:MMA5 CFADJ:NO CLDR:RUS_FI CRND:1E-5:NEAR DATED:14JUN2011 DMC:F EMC:S FRCD:13DEC2011 FRQ:182D ISSUE:14JUN2011 NOTP:3:CALENDAR NOTIONAL:1 PUT:10JUN2016:1 PX:C PXRND:1E-4:NEAR REFDATE:MATURITY RP:1 SETTLE:0WD STEP:21JUN2011:0.0885 XD:3WD YLDRND:1E-4:NEAR </t>
  </si>
  <si>
    <t>ALLZF  8.850 06/01/21 PUT</t>
  </si>
  <si>
    <t>RU000A0JRJV6</t>
  </si>
  <si>
    <t xml:space="preserve">ACC:A5 ARND:1E-3:NEAR CCM:MMA5 CFADJ:NO CLDR:RUS_FI CRND:1E-5:NEAR DATED:17JUN2011 DMC:F EMC:S FRCD:16DEC2011 FRQ:182D ISSUE:17JUN2011 NOTP:5:CALENDAR NOTIONAL:1 PUT:15JUN2016:1 PX:C PXRND:1E-4:NEAR REFDATE:MATURITY RP:1 SETTLE:0WD STEP:24JUN2011:0.0885 XD:3WD YLDRND:1E-4:NEAR </t>
  </si>
  <si>
    <t>ALLZF  8.850 06/04/21 PUT</t>
  </si>
  <si>
    <t>06</t>
  </si>
  <si>
    <t>RU000A0JRK22</t>
  </si>
  <si>
    <t xml:space="preserve">ACC:A5 ARND:1E-3:NEAR CCM:MMA5 CFADJ:NO CLDR:RUS_FI CRND:1E-5:NEAR DATED:08FEB2011 DMC:F EMC:S FRCD:09AUG2011 FRQ:182D ISSUE:08FEB2011 NOTIONAL:1 PX:C PXRND:1E-4:NEAR REFDATE:MATURITY RP:1 SETTLE:0WD XD:3WD YLDRND:1E-4:NEAR </t>
  </si>
  <si>
    <t xml:space="preserve">ACC:A5 ARND:1E-3:NEAR CCM:MMA5 CFADJ:NO CLDR:RUS_FI CRND:1E-5:NEAR DATED:25JUN2013 DMC:F EMC:S FRCD:24DEC2013 FRQ:91D ISSUE:25JUN2013 NOTIONAL:1 PX:C PXRND:1E-4:NEAR REFDATE:MATURITY RP:1 SETTLE:0WD STEP:02JUL2013:0.14 XD:3WD YLDRND:1E-4:NEAR </t>
  </si>
  <si>
    <t>APTK  14.000 06/21/16</t>
  </si>
  <si>
    <t>Pharm Chain 36.6</t>
  </si>
  <si>
    <t>APTK</t>
  </si>
  <si>
    <t>RU000A0JTZH7</t>
  </si>
  <si>
    <t>Health Care Centers</t>
  </si>
  <si>
    <t>Health Care Services</t>
  </si>
  <si>
    <t xml:space="preserve">ACC:A5 ARND:1E-3:NEAR CCM:MMA5 CFADJ:NO CLDR:RUS_FI CRND:1E-5:NEAR DATED:17JUL2012 DMC:F EMC:S FRCD:16OCT2012 FRQ:91D ISSUE:17JUL2012 NOTP:6:CALENDAR NOTIONAL:1 PUT:22JUL2013:1 PUT:21JUL2014:1 PX:C PXRND:1E-4:NEAR REFDATE:MATURITY RP:1 SETTLE:0WD STEP:24JUL2012:0.14 XD:NO YLDRND:1E-4:NEAR </t>
  </si>
  <si>
    <t>ARTUG 14.000 07/14/15 PUT</t>
  </si>
  <si>
    <t>ARTUG</t>
  </si>
  <si>
    <t>RU000A0JSEU7</t>
  </si>
  <si>
    <t>Building</t>
  </si>
  <si>
    <t xml:space="preserve">ACC:A5 ARND:1E-3:NEAR CCM:MMA5 CFADJ:NO CLDR:RUS_FI CRND:1E-5:NEAR DATED:05AUG2010 DMC:F EMC:S FRCD:15AUG2010 FRQ:1 ISSUE:05AUG2010 NOTIONAL:1 PX:C PXRND:1E-4:NEAR REFDATE:MATURITY RP:1 SETTLE:0WD XD:6WD YLDRND:1E-4:NEAR </t>
  </si>
  <si>
    <t>ROSTM  7.500 08/15/14</t>
  </si>
  <si>
    <t>Atomenergoprom</t>
  </si>
  <si>
    <t>ROSTM</t>
  </si>
  <si>
    <t>RU000A0JQZ59</t>
  </si>
  <si>
    <t xml:space="preserve">ACC:A5 ARND:1E-3:NEAR CCM:MMA5 CFADJ:NO CLDR:RUS_FI CRND:1E-5:NEAR DATED:04FEB2013 DMC:F EMC:S FRCD:05AUG2013 FRQ:182D ISSUE:04FEB2013 NOTP:7:CALENDAR NOTIONAL:1 PUT:10FEB2014:1 PUT:11AUG2014:1 PX:C PXRND:1E-4:NEAR REFDATE:MATURITY RP:1 SETTLE:0WD STEP:11FEB2013:0.0975 XD:6WD YLDRND:1E-4:NEAR </t>
  </si>
  <si>
    <t>AVANG  9.750 02/01/16 PUT</t>
  </si>
  <si>
    <t>AKB Avangard</t>
  </si>
  <si>
    <t>AVANG</t>
  </si>
  <si>
    <t>RU000A0JTKS6</t>
  </si>
  <si>
    <t xml:space="preserve">ACC:A5 ARND:1E-3:NEAR CCM:MMA5 CFADJ:NO CLDR:RUS_FI CRND:1E-5:NEAR DATED:05DEC2011 DMC:F EMC:S FRCD:04DEC2012 FRQ:182D ISSUE:05DEC2011 NOTIONAL:1 PX:C PXRND:1E-4:NEAR REFDATE:MATURITY RP:1 SETTLE:0WD XD:6WD YLDRND:1E-4:NEAR </t>
  </si>
  <si>
    <t>RSSAM  9.750 11/29/16</t>
  </si>
  <si>
    <t>RSSAM</t>
  </si>
  <si>
    <t>RU000A0JRYJ0</t>
  </si>
  <si>
    <t>Contracting, engineering, construction</t>
  </si>
  <si>
    <t xml:space="preserve">ACC:A5 ARND:1E-3:NEAR CCM:MMA5 CFADJ:NO CLDR:RUS_FI CRND:1E-5:NEAR DATED:29MAY2007 DMC:F EMC:S FRCD:27NOV2007 FRQ:182D ISSUE:29MAY2007 NOTP:2:CALENDAR NOTIONAL:1 PUT:28MAY2009:1 PUT:27MAY2010:1 PUT:26MAY2011:1 PUT:24MAY2012:1 PX:C PXRND:1E-4:NEAR REFDATE:MATURITY RP:1 SETTLE:0WD STEP:05JUN2007:0.078 STEP:02JUN2009:0.185 STEP:01JUN2010:0.001 XD:6WD YLDRND:1E-4:NEAR </t>
  </si>
  <si>
    <t>AVAZ   0.100 05/20/14 PUT</t>
  </si>
  <si>
    <t>Avtovaz</t>
  </si>
  <si>
    <t>AVAZ</t>
  </si>
  <si>
    <t>RU000A0JP8V0</t>
  </si>
  <si>
    <t>Auto/Truck mfrs.</t>
  </si>
  <si>
    <t xml:space="preserve">ACC:A5 ARND:1E-3:NEAR CCM:MMA5 CFADJ:NO CLDR:RUS_FI CRND:1E-5:NEAR DATED:27APR2012 DMC:F EMC:S FRCD:27OCT2012 FRQ:183D ISSUE:27APR2012 NOTP:10:CALENDAR NOTIONAL:1 PUT:08MAY2013:1 PX:C PXRND:1E-4:NEAR REFDATE:MATURITY RP:1 SETTLE:0WD STEP:04MAY2012:0.1025 STEP:05MAY2013:0.104 XD:NO YLDRND:1E-4:NEAR </t>
  </si>
  <si>
    <t>AZITK 10.400 04/30/15 PUT</t>
  </si>
  <si>
    <t>RU000A0JS7F2</t>
  </si>
  <si>
    <t xml:space="preserve">ACC:A5 ARND:1E-3:NEAR CCM:MMA5 CFADJ:NO CLDR:RUS_FI CRND:1E-5:NEAR DATED:22OCT2013 DMC:F EMC:S FRCD:22APR2014 FRQ:182D ISSUE:22OCT2013 NOTP:2:CALENDAR NOTIONAL:1 PUT:23OCT2014:1 PX:C PXRND:1E-4:NEAR REFDATE:MATURITY RP:1 SETTLE:0WD STEP:29OCT2013:0.0815 XD:NO YLDRND:1E-4:NEAR </t>
  </si>
  <si>
    <t>BAZEN  8.150 10/16/18 PUT</t>
  </si>
  <si>
    <t>Bank ZENIT</t>
  </si>
  <si>
    <t>BAZEN</t>
  </si>
  <si>
    <t>RU000A0JU7X1</t>
  </si>
  <si>
    <t>BINBK 10.950 12/20/14 PUT</t>
  </si>
  <si>
    <t>Binbank</t>
  </si>
  <si>
    <t>RU000A0JS116</t>
  </si>
  <si>
    <t xml:space="preserve">ACC:A5 ARND:1E-3:NEAR CCM:MMA5 CFADJ:NO CLDR:RUS_FI CRND:1E-5:NEAR DATED:24SEP2013 DMC:F EMC:S FRCD:24MAR2014 FRQ:2 ISSUE:24SEP2013 NOTP:5:CALENDAR NOTIONAL:1 PUT:29SEP2014:1 PX:C PXRND:1E-4:NEAR REFDATE:MATURITY RP:1 SETTLE:0WD STEP:01OCT2013:0.1085 XD:6WD YLDRND:1E-4:NEAR </t>
  </si>
  <si>
    <t>BINBK 10.850 09/24/16 PUT</t>
  </si>
  <si>
    <t>RU000A0JU0N7</t>
  </si>
  <si>
    <t xml:space="preserve">ACC:A5 ARND:1E-3:NEAR CCM:MMA5 CFADJ:NO CLDR:RUS_FI CRND:1E-5:NEAR DATED:16JUL2013 DMC:F EMC:S FRCD:16JAN2014 FRQ:2 ISSUE:16JUL2013 NOTP:5:CALENDAR NOTIONAL:1 PUT:21JUL2014:1 PX:C PXRND:1E-4:NEAR REFDATE:MATURITY RP:1 SETTLE:0WD STEP:23JUL2013:0.1125 XD:6WD YLDRND:1E-4:NEAR </t>
  </si>
  <si>
    <t>BINBK 11.250 07/16/16 PUT</t>
  </si>
  <si>
    <t>RU000A0JRZ74</t>
  </si>
  <si>
    <t xml:space="preserve">ACC:A5 ARND:1E-3:NEAR CCM:MMA5 CFADJ:NO CLDR:RUS_FI CRND:1E-5:NEAR DATED:29JUN2011 DMC:F EMC:S FRCD:28DEC2011 FRQ:182D ISSUE:29JUN2011 NOTP:5:CALENDAR NOTIONAL:1 PUT:27JUN2016:1 PX:C PXRND:1E-4:NEAR REFDATE:MATURITY RP:1 SETTLE:0WD STEP:06JUL2011:0.084 XD:3WD YLDRND:1E-4:NEAR </t>
  </si>
  <si>
    <t>BUROV  8.400 06/20/18 PUT</t>
  </si>
  <si>
    <t>BUROV</t>
  </si>
  <si>
    <t>RU000A0JRKX0</t>
  </si>
  <si>
    <t xml:space="preserve">ACC:A5 ARND:1E-3:NEAR CCM:MMA5 CFADJ:NO CLDR:RUS_FI CRND:1E-5:NEAR DATED:29MAR2011 DMC:F EMC:S FRCD:27SEP2011 FRQ:182D ISSUE:29MAR2011 LRCD:24SEP2013 NOTIONAL:1 PX:C PXRND:1E-4:NEAR REFDATE:MATURITY RP:1 SETTLE:0WD XD:NO YLDRND:1E-4:NEAR </t>
  </si>
  <si>
    <t>BNPP</t>
  </si>
  <si>
    <t>RU000A0JRCD9</t>
  </si>
  <si>
    <t>BNP</t>
  </si>
  <si>
    <t xml:space="preserve">ACC:A5 ARND:1E-3:NEAR CCM:MMA5 CFADJ:NO CLDR:RUS_FI CRND:1E-5:NEAR DATED:16SEP2010 DMC:F EMC:S FRCD:17MAR2011 FRQ:182D ISSUE:16SEP2010 NOTP:30:CALENDAR NOTIONAL:1 PUT:18NOV2010:1 PUT:20MAR2012:1 PUT:17SEP2013:1 PUT:14NOV2013:1 PX:C PXRND:1E-4:NEAR REFDATE:MATURITY RP:1 SETTLE:0WD XD:6WD YLDRND:1E-4:NEAR </t>
  </si>
  <si>
    <t>BLYIV  9.000 09/10/15 PUT</t>
  </si>
  <si>
    <t>Baltinvestbank</t>
  </si>
  <si>
    <t>BLYIV</t>
  </si>
  <si>
    <t>RU000A0JR0W3</t>
  </si>
  <si>
    <t xml:space="preserve">ACC:A5 ARND:1E-3:NEAR CCM:MMA5 CFADJ:NO CLDR:RUS_FI CRND:1E-5:NEAR DATED:28DEC2012 DMC:F EMC:S FRCD:28JUN2013 FRQ:182D ISSUE:28DEC2012 NOTP:4:CALENDAR NOTIONAL:1 PUT:30DEC2013:1 PUT:30DEC2014:1 PX:C PXRND:1E-4:NEAR REFDATE:MATURITY RP:1 SETTLE:0WD STEP:04JAN2013:0.15 STEP:03JAN2014:0.14 XD:3WD YLDRND:1E-4:NEAR </t>
  </si>
  <si>
    <t>BALIK 14.000 12/22/17 PUT</t>
  </si>
  <si>
    <t>Baltiyskiy Bereg</t>
  </si>
  <si>
    <t>BALIK</t>
  </si>
  <si>
    <t>RU000A0JTJ07</t>
  </si>
  <si>
    <t>Food</t>
  </si>
  <si>
    <t>Seafood</t>
  </si>
  <si>
    <t xml:space="preserve">ACC:A5 ARND:1E-3:NEAR CCM:MMA5 CFADJ:NO CLDR:RUS_FI CRND:1E-5:NEAR DATED:01OCT2013 DMC:F EMC:S FRCD:01APR2014 FRQ:182D ISSUE:01OCT2013 NOTP:2:CALENDAR NOTIONAL:1 PUT:02OCT2014:1 PX:C PXRND:1E-4:NEAR REFDATE:MATURITY RP:1 SETTLE:0WD STEP:08OCT2013:0.114 XD:NO YLDRND:1E-4:NEAR </t>
  </si>
  <si>
    <t>BFABK 11.400 09/27/16 PUT</t>
  </si>
  <si>
    <t>Bank BFA</t>
  </si>
  <si>
    <t>BFABK</t>
  </si>
  <si>
    <t>RU000A0JU6B9</t>
  </si>
  <si>
    <t xml:space="preserve">ACC:A5 ARND:1E-3:NEAR CCM:MMA5 CFADJ:NO CLDR:RUS_FI CRND:1E-5:NEAR DATED:22OCT2013 DMC:F EMC:S FRCD:21JAN2014 FRQ:91D ISSUE:22OCT2013 NOTP:2:CALENDAR NOTIONAL:1 PUT:22OCT2015:1 PX:C PXRND:1E-4:NEAR REFDATE:MATURITY RP:1 SETTLE:0WD STEP:29OCT2013:0.077 XD:NO YLDRND:1E-4:NEAR </t>
  </si>
  <si>
    <t>MMBMX  7.700 10/18/16 PUT</t>
  </si>
  <si>
    <t>Bank Moskvy</t>
  </si>
  <si>
    <t>RU000A0JU7W3</t>
  </si>
  <si>
    <t>VTBR   9.000 09/01/44</t>
  </si>
  <si>
    <t>Bnk VTB 24</t>
  </si>
  <si>
    <t>4-IP A</t>
  </si>
  <si>
    <t>RU000A0JTXP5</t>
  </si>
  <si>
    <t>Covered Bond (Other)</t>
  </si>
  <si>
    <t>VTBR   3.000 09/01/44</t>
  </si>
  <si>
    <t>4-IP B</t>
  </si>
  <si>
    <t>RU000A0JTXQ3</t>
  </si>
  <si>
    <t xml:space="preserve">ACC:A5 ARND:1E-3:NEAR CCM:MMA5 CFADJ:NO CLDR:RUS_FI CRND:1E-5:NEAR DATED:05JUN2013 DMC:F EMC:S FRCD:04DEC2013 FRQ:182D ISSUE:05JUN2013 NOTP:2:CALENDAR NOTIONAL:1 PUT:05JUN2015:1 PX:C PXRND:1E-4:NEAR REFDATE:MATURITY RP:1 SETTLE:0WD STEP:12JUN2013:0.086 XD:NO YLDRND:1E-4:NEAR </t>
  </si>
  <si>
    <t>BAZEN  8.600 05/30/18 PUT</t>
  </si>
  <si>
    <t>RU000A0JTY40</t>
  </si>
  <si>
    <t xml:space="preserve">ACC:A5 ARND:1E-3:NEAR CCM:MMA5 CFADJ:NO CLDR:RUS_FI CRND:1E-5:NEAR DATED:07JUL2009 DMC:F EMC:S FRCD:05JAN2010 FRQ:182D ISSUE:07JUL2009 NOTP:2:CALENDAR NOTIONAL:1 PUT:08JUL2010:1 PUT:05JUL2012:1 PUT:04JUL2013:1 PX:C PXRND:1E-4:NEAR REFDATE:MATURITY RP:1 SETTLE:0WD STEP:14JUL2009:0.15 STEP:13JUL2010:0.08 STEP:10JUL2012:0.092 STEP:09JUL2013:0.0775 XD:6WD YLDRND:1E-4:NEAR </t>
  </si>
  <si>
    <t>BAZEN  7.750 07/01/14 PUT</t>
  </si>
  <si>
    <t>RU000A0JQ789</t>
  </si>
  <si>
    <t xml:space="preserve">ACC:A5 ARND:1E-3:NEAR CCM:MMA5 CFADJ:NO CLDR:RUS_FI CRND:1E-5:NEAR DATED:29AUG2012 DMC:F EMC:S FRCD:27FEB2013 FRQ:182D ISSUE:29AUG2012 NOTP:2:CALENDAR NOTIONAL:1 PUT:30AUG2013:1 PUT:27FEB2015:1 PX:C PXRND:1E-4:NEAR REFDATE:MATURITY RP:1 SETTLE:0WD STEP:05SEP2012:0.092 STEP:04SEP2013:0.081 XD:NO YLDRND:1E-4:NEAR </t>
  </si>
  <si>
    <t>BAZEN  8.100 08/23/17 PUT</t>
  </si>
  <si>
    <t>RU000A0JSVF2</t>
  </si>
  <si>
    <t xml:space="preserve">ACC:A5 ARND:1E-3:NEAR CCM:MMA5 CFADJ:NO CLDR:RUS_FI CRND:1E-5:NEAR DATED:15NOV2011 DMC:F EMC:S FRCD:15MAY2012 FRQ:2 ISSUE:15NOV2011 NOTP:1:CALENDAR NOTIONAL:1 PUT:19NOV2012:1 PUT:08AUG2013:1.006 PUT:19NOV2013:1 PX:C PXRND:1E-4:NEAR REFDATE:MATURITY RP:1 SETTLE:0WD STEP:22NOV2011:0.0875 STEP:22NOV2012:0.091 STEP:22NOV2013:0.081 XD:6WD YLDRND:1E-4:NEAR </t>
  </si>
  <si>
    <t>BAZEN  8.100 11/15/14 PUT</t>
  </si>
  <si>
    <t>RU000A0JRW36</t>
  </si>
  <si>
    <t xml:space="preserve">ACC:A5 ARND:1E-3:NEAR CCM:MMA5 CFADJ:NO CLDR:RUS_FI CRND:1E-5:NEAR DATED:07FEB2012 DMC:F EMC:S FRCD:07AUG2012 FRQ:2 ISSUE:07FEB2012 NOTP:4:CALENDAR NOTIONAL:1 PUT:11FEB2013:1 PUT:11FEB2014:1 PX:C PXRND:1E-4:NEAR REFDATE:MATURITY RP:1 SETTLE:0WD STEP:14FEB2012:0.089 STEP:14FEB2013:0.0875 STEP:14FEB2014:0.07 XD:6WD YLDRND:1E-4:NEAR </t>
  </si>
  <si>
    <t>RU000A0JS397</t>
  </si>
  <si>
    <t xml:space="preserve">ACC:A5 ARND:1E-3:NEAR CCM:MMA5 CFADJ:NO CLDR:RUS_FI CRND:1E-5:NEAR DATED:14FEB2012 DMC:F EMC:S FRCD:14AUG2012 FRQ:2 ISSUE:14FEB2012 NOTP:4:CALENDAR NOTIONAL:1 PUT:18FEB2013:1 PUT:18FEB2014:1 PX:C PXRND:1E-4:NEAR REFDATE:MATURITY RP:1 SETTLE:0WD STEP:21FEB2012:0.089 STEP:21FEB2013:0.0875 STEP:21FEB2014:0.07 XD:6WD YLDRND:1E-4:NEAR </t>
  </si>
  <si>
    <t>BO-05</t>
  </si>
  <si>
    <t>RU000A0JS3P0</t>
  </si>
  <si>
    <t xml:space="preserve">ACC:A5 ARND:1E-3:NEAR CCM:MMA5 CFADJ:NO CLDR:RUS_FI CRND:1E-5:NEAR DATED:26MAY2011 DMC:F EMC:S FRCD:26NOV2011 FRQ:2 ISSUE:26MAY2011 NOTP:3:CALENDAR NOTIONAL:1 PUT:28NOV2012:1 PUT:29MAY2013:1 PX:C PXRND:1E-4:NEAR REFDATE:MATURITY RP:1 SETTLE:0WD STEP:02JUN2011:0.0725 STEP:03DEC2012:0.0875 STEP:02JUN2013:0.05 XD:NO YLDRND:1E-4:NEAR </t>
  </si>
  <si>
    <t>BAZEN  5.000 05/26/14 PUT</t>
  </si>
  <si>
    <t>BO-06</t>
  </si>
  <si>
    <t>RU000A0JRHD8</t>
  </si>
  <si>
    <t>RU000A0JS6L2</t>
  </si>
  <si>
    <t xml:space="preserve">ACC:A5 ARND:1E-3:NEAR CCM:MMA5 CFADJ:NO CLDR:RUS_FI CRND:1E-5:NEAR DATED:31JAN2013 DMC:F EMC:S FRCD:02MAY2013 FRQ:91D ISSUE:31JAN2013 NOTIONAL:1 PX:C PXRND:1E-4:NEAR REFDATE:MATURITY RP:1 SETTLE:0WD XD:NO YLDRND:1E-4:NEAR </t>
  </si>
  <si>
    <t>MMBMX  8.050 01/28/16</t>
  </si>
  <si>
    <t>RU000A0JTKK3</t>
  </si>
  <si>
    <t xml:space="preserve">ACC:A5 ARND:1E-3:NEAR CCM:MMA5 CFADJ:NO CLDR:RUS_FI CRND:1E-5:NEAR DATED:22DEC2009 DMC:F EMC:S FRCD:22JUN2010 FRQ:182D ISSUE:22DEC2009 NOTP:3:CALENDAR NOTIONAL:1 PUT:28OCT2011:1 PUT:21DEC2012:1 PX:C PXRND:1E-4:NEAR REFDATE:MATURITY RP:1 SETTLE:0WD STEP:29DEC2009:0.125 STEP:25DEC2012:0.0835 XD:3WD YLDRND:1E-4:NEAR </t>
  </si>
  <si>
    <t>BANE   8.350 12/13/16 PUT</t>
  </si>
  <si>
    <t>BANE</t>
  </si>
  <si>
    <t>RU000A0JQNR8</t>
  </si>
  <si>
    <t xml:space="preserve">ACC:A5 ARND:1E-3:NEAR CCM:MMA5 CFADJ:NO CLDR:RUS_FI CRND:1E-5:NEAR DATED:22DEC2009 DMC:F EMC:S FRCD:22JUN2010 FRQ:182D ISSUE:22DEC2009 NOTP:3:CALENDAR NOTIONAL:1 PUT:28OCT2011:1 PUT:21DEC2012:1 PX:C PXRND:1E-4:NEAR REFDATE:MATURITY RP:1 SETTLE:0WD STEP:29DEC2009:0.125 STEP:21JUN2012:0.0835 XD:3WD YLDRND:1E-4:NEAR </t>
  </si>
  <si>
    <t>RU000A0JQNS6</t>
  </si>
  <si>
    <t>RU000A0JQNH9</t>
  </si>
  <si>
    <t xml:space="preserve">ACC:A5 ARND:1E-3:NEAR CCM:MMA5 CFADJ:NO CLDR:RUS_FI CRND:1E-5:NEAR DATED:17FEB2012 DMC:F EMC:S FRCD:17AUG2012 FRQ:182D ISSUE:17FEB2012 NOTP:6:CALENDAR NOTIONAL:1 PUT:19FEB2015:1 PX:C PXRND:1E-4:NEAR REFDATE:MATURITY RP:1 SETTLE:0WD STEP:24FEB2012:0.09 XD:3WD YLDRND:1E-4:NEAR </t>
  </si>
  <si>
    <t>BANE   9.000 02/04/22 PUT</t>
  </si>
  <si>
    <t>RU000A0JS3U0</t>
  </si>
  <si>
    <t xml:space="preserve">ACC:A5 ARND:1E-3:NEAR CCM:MMA5 CFADJ:NO CLDR:RUS_FI CRND:1E-5:NEAR DATED:12FEB2013 DMC:F EMC:S FRCD:13AUG2013 FRQ:182D ISSUE:12FEB2013 NOTP:6:CALENDAR NOTIONAL:1 PUT:12FEB2018:1 PX:C PXRND:1E-4:NEAR REFDATE:MATURITY RP:1 SETTLE:0WD STEP:19FEB2013:0.0865 XD:NO YLDRND:1E-4:NEAR </t>
  </si>
  <si>
    <t>BANE   8.650 01/31/23 PUT</t>
  </si>
  <si>
    <t>RU000A0JTM28</t>
  </si>
  <si>
    <t xml:space="preserve">ACC:A5 ARND:1E-3:NEAR CCM:MMA5 CFADJ:NO CLDR:RUS_FI CRND:1E-5:NEAR DATED:12FEB2013 DMC:F EMC:S FRCD:13AUG2013 FRQ:182D ISSUE:12FEB2013 NOTP:6:CALENDAR NOTIONAL:1 PUT:10FEB2020:1 PX:C PXRND:1E-4:NEAR REFDATE:MATURITY RP:1 SETTLE:0WD STEP:19FEB2013:0.0885 XD:NO YLDRND:1E-4:NEAR </t>
  </si>
  <si>
    <t>BANE   8.850 01/31/23 PUT</t>
  </si>
  <si>
    <t>07</t>
  </si>
  <si>
    <t>RU000A0JTM36</t>
  </si>
  <si>
    <t>08</t>
  </si>
  <si>
    <t>RU000A0JTM44</t>
  </si>
  <si>
    <t>09</t>
  </si>
  <si>
    <t>RU000A0JTM51</t>
  </si>
  <si>
    <t xml:space="preserve">ACC:A5 ARND:1E-3:NEAR CCM:MMA5 CFADJ:NO CLDR:RUS_FI CRND:1E-5:NEAR DATED:06DEC2011 DMC:F EMC:S FRCD:05JUN2012 FRQ:182D ISSUE:06DEC2011 NOTP:2:CALENDAR NOTIONAL:1 PUT:05DEC2013:1 PX:C PXRND:1E-4:NEAR REFDATE:MATURITY RP:1 SETTLE:0WD STEP:13DEC2011:0.0935 STEP:10DEC2013:0.001 XD:3WD YLDRND:1E-4:NEAR </t>
  </si>
  <si>
    <t>BANE   0.100 12/02/14 PUT</t>
  </si>
  <si>
    <t>RU000A0JRYS1</t>
  </si>
  <si>
    <t xml:space="preserve">ACC:A5 ARND:1E-3:NEAR CCM:MMA5 CFADJ:NO CLDR:RUS_FI CRND:1E-5:NEAR DATED:18DEC2012 DMC:F EMC:S FRCD:18JUN2013 FRQ:182D ISSUE:18DEC2012 NOTP:2:CALENDAR NOTIONAL:1 PUT:19DEC2013:1 PUT:19JUN2014:1 PX:C PXRND:1E-4:NEAR REFDATE:MATURITY RP:1 SETTLE:0WD STEP:25DEC2012:0.12 XD:NO YLDRND:1E-4:NEAR </t>
  </si>
  <si>
    <t>BIZNL 12.000 12/15/15 PUT</t>
  </si>
  <si>
    <t>BiznesLayt</t>
  </si>
  <si>
    <t>BIZNL</t>
  </si>
  <si>
    <t>RU000A0JTFV0</t>
  </si>
  <si>
    <t xml:space="preserve">ACC:A5 ARND:1E-3:NEAR CCM:MMA5 CFADJ:NO CLDR:RUS_FI CRND:1E-5:NEAR DATED:08OCT2012 DMC:F EMC:S FRCD:08APR2013 FRQ:182D ISSUE:08OCT2012 NOTP:2:CALENDAR NOTIONAL:1 PUT:09OCT2013:1 PX:C PXRND:1E-4:NEAR REFDATE:MATURITY RP:1 SETTLE:0WD STEP:15OCT2012:0.095 STEP:14OCT2013:0.0865 XD:NO YLDRND:1E-4:NEAR </t>
  </si>
  <si>
    <t>BSPB   8.650 10/05/15 PUT</t>
  </si>
  <si>
    <t>Bk St Peterburg</t>
  </si>
  <si>
    <t>BSPB</t>
  </si>
  <si>
    <t>RU000A0JT3P9</t>
  </si>
  <si>
    <t xml:space="preserve">ACC:A5 ARND:1E-3:NEAR CCM:MMA5 CFADJ:NO CLDR:RUS_FI CRND:1E-5:NEAR DATED:29APR2008 DMC:F EMC:S FRCD:28OCT2008 FRQ:182D ISSUE:29APR2008 NOTP:2:CALENDAR NOTIONAL:1 PUT:27OCT2009:1 PUT:28OCT2010:1 PUT:28APR2011:1 PUT:26APR2012:1 PX:C PXRND:1E-4:NEAR REFDATE:MATURITY RP:1 SETTLE:0WD STEP:06MAY2008:0.1 STEP:02NOV2010:0.08 XD:3WD YLDRND:1E-4:NEAR </t>
  </si>
  <si>
    <t>CHEP   8.000 04/21/15 PUT</t>
  </si>
  <si>
    <t>Chelyabinsk Tube</t>
  </si>
  <si>
    <t>CHEP</t>
  </si>
  <si>
    <t>RU000A0JPQY9</t>
  </si>
  <si>
    <t xml:space="preserve">ACC:A5 AMORT:26AUG2014:0.5 AMORT:24FEB2015:0.5000000001 ARND:1E-3:FACENEAR CCM:MMA5 CFADJ:NO CLDR:RUS_FI CRND:1E-5:FACENEAR DATED:26FEB2013 DMC:F EMC:S FRCD:28MAY2013 FRQ:91D ISSUE:26FEB2013 NC:YES NOTP:7:CALENDAR NOTIONAL:1 PUT:13FEB2015:1 PX:C PXRND:1E-4:NEAR REFDATE:MATURITY RP:1 SETTLE:0WD SFACL:1 SPR XD:3WD YLDRND:1E-4:NEAR </t>
  </si>
  <si>
    <t>CHEP   8.000 02/24/15 PUT</t>
  </si>
  <si>
    <t>RU000A0JTHK9</t>
  </si>
  <si>
    <t xml:space="preserve">ACC:A5 ARND:1E-3:NEAR CCM:MMA5 CFADJ:NO CLDR:RUS_FI CRND:1E-5:NEAR DATED:26FEB2013 DMC:F EMC:S FRCD:28MAY2013 FRQ:91D ISSUE:26FEB2013 NOTP:7:CALENDAR NOTIONAL:1 PUT:17AUG2015:1 PX:C PXRND:1E-4:NEAR REFDATE:MATURITY RP:1 SETTLE:0WD XD:3WD YLDRND:1E-4:NEAR </t>
  </si>
  <si>
    <t>CHEP  10.000 08/25/15 PUT</t>
  </si>
  <si>
    <t>RU000A0JTHL7</t>
  </si>
  <si>
    <t xml:space="preserve">ACC:A5 ARND:1E-3:NEAR CCM:MMA5 CFADJ:NO CLDR:RUS_FI CRND:1E-5:NEAR DATED:16APR2013 DMC:F EMC:S FRCD:15OCT2013 FRQ:182D ISSUE:16APR2013 NOTIONAL:1 PX:C PXRND:1E-4:NEAR REFDATE:MATURITY RP:1 SETTLE:0WD XD:NO YLDRND:1E-4:NEAR </t>
  </si>
  <si>
    <t>GCHE   9.750 04/12/16</t>
  </si>
  <si>
    <t>Gruppa Cherkizov</t>
  </si>
  <si>
    <t>GCHE</t>
  </si>
  <si>
    <t>RU000A0JTU93</t>
  </si>
  <si>
    <t>Meat/poultry</t>
  </si>
  <si>
    <t xml:space="preserve">ACC:A5 ARND:1E-3:NEAR CCM:MMA5 CFADJ:NO CLDR:RUS_FI CRND:1E-5:NEAR DATED:05JUL2012 DMC:F EMC:S FRCD:03JAN2013 FRQ:182D ISSUE:05JUL2012 NOTP:5:CALENDAR NOTIONAL:1 PUT:09JUL2013:1 PX:C PXRND:1E-4:NEAR REFDATE:MATURITY RP:1 SETTLE:0WD STEP:12JUL2012:0.095 STEP:10JAN2013:0.12 XD:NO YLDRND:1E-4:NEAR </t>
  </si>
  <si>
    <t>KOMTE 12.000 06/27/19 PUT DFTd</t>
  </si>
  <si>
    <t>Kompyuter Tek</t>
  </si>
  <si>
    <t>KOMTE</t>
  </si>
  <si>
    <t>RU000A0JSAK6</t>
  </si>
  <si>
    <t xml:space="preserve">ACC:A5 ARND:1E-3:NEAR CCM:MMA5 CFADJ:NO CLDR:RUS_FI CRND:1E-5:NEAR DATED:05SEP2013 DMC:F EMC:S FRCD:05MAR2014 FRQ:2 ISSUE:05SEP2013 NOTP:4:CALENDAR NOTIONAL:1 PUT:09SEP2014:1 PX:C PXRND:1E-4:NEAR REFDATE:MATURITY RP:1 SETTLE:0WD STEP:12SEP2013:0.089 XD:6WD YLDRND:1E-4:NEAR </t>
  </si>
  <si>
    <t>FIBAH  8.900 09/05/16 PUT</t>
  </si>
  <si>
    <t>Kredit Yevropa</t>
  </si>
  <si>
    <t>FIBAH</t>
  </si>
  <si>
    <t>RU000A0JU4W0</t>
  </si>
  <si>
    <t xml:space="preserve">ACC:A5 ARND:1E-3:NEAR CCM:MMA5 CFADJ:NO CLDR:RUS_FI CRND:1E-5:NEAR DATED:27APR2011 DMC:F EMC:S FRCD:27OCT2011 FRQ:2 ISSUE:27APR2011 NOTIONAL:1 PX:C PXRND:1E-4:NEAR REFDATE:MATURITY RP:1 SETTLE:0WD XD:NO YLDRND:1E-4:NEAR </t>
  </si>
  <si>
    <t>RU000A0JRFR2</t>
  </si>
  <si>
    <t xml:space="preserve">ACC:A5 ARND:1E-3:NEAR CCM:MMA5 CFADJ:NO CLDR:RUS_FI CRND:1E-5:NEAR DATED:10FEB2012 DMC:F EMC:S FRCD:10AUG2012 FRQ:2 ISSUE:10FEB2012 NOTP:2:CALENDAR NOTIONAL:1 PUT:12FEB2014:1 PX:C PXRND:1E-4:NEAR REFDATE:MATURITY RP:1 SETTLE:0WD STEP:17FEB2012:0.1 STEP:17FEB2014:0.0975 XD:6WD YLDRND:1E-4:NEAR </t>
  </si>
  <si>
    <t>RU000A0JRVA5</t>
  </si>
  <si>
    <t xml:space="preserve">ACC:A5 ARND:1E-3:NEAR CCM:MMA5 CFADJ:NO CLDR:RUS_FI CRND:1E-5:NEAR DATED:09OCT2012 DMC:F EMC:S FRCD:09APR2013 FRQ:2 ISSUE:09OCT2012 NOTP:2:CALENDAR NOTIONAL:1 PUT:11OCT2013:1 PX:C PXRND:1E-4:NEAR REFDATE:MATURITY RP:1 SETTLE:0WD STEP:16OCT2012:0.098 STEP:16OCT2013:0.092 XD:6WD YLDRND:1E-4:NEAR </t>
  </si>
  <si>
    <t>FIBAH  9.200 10/09/15 PUT</t>
  </si>
  <si>
    <t>RU000A0JT3Q7</t>
  </si>
  <si>
    <t>RU000A0JTMY0</t>
  </si>
  <si>
    <t xml:space="preserve">ACC:A5 ARND:1E-3:NEAR CCM:MMA5 CFADJ:NO CLDR:RUS_FI CRND:1E-5:NEAR DATED:19APR2013 DMC:F EMC:S FRCD:19OCT2013 FRQ:2 ISSUE:19APR2013 NOTP:3:CALENDAR NOTIONAL:1 PUT:22APR2015:1 PX:C PXRND:1E-4:NEAR REFDATE:MATURITY RP:1 SETTLE:0WD STEP:26APR2013:0.094 XD:6WD YLDRND:1E-4:NEAR </t>
  </si>
  <si>
    <t>FIBAH  9.400 04/19/16 PUT</t>
  </si>
  <si>
    <t>RU000A0JTVD5</t>
  </si>
  <si>
    <t xml:space="preserve">ACC:A5 ARND:1E-3:NEAR CCM:MMA5 CFADJ:NO CLDR:RUS_FI CRND:1E-5:NEAR DATED:15MAY2013 DMC:F EMC:S FRCD:13NOV2013 FRQ:182D ISSUE:15MAY2013 NOTP:7:CALENDAR NOTIONAL:1 PUT:21MAY2014:1 PX:C PXRND:1E-4:NEAR REFDATE:MATURITY RP:1 SETTLE:0WD STEP:22MAY2013:0.14 XD:NO YLDRND:1E-4:NEAR </t>
  </si>
  <si>
    <t>ENTHH 14.000 05/11/16 PUT</t>
  </si>
  <si>
    <t>ENTHH</t>
  </si>
  <si>
    <t>RU000A0JTX33</t>
  </si>
  <si>
    <t>Retail Stores</t>
  </si>
  <si>
    <t>RU000A0JTX41</t>
  </si>
  <si>
    <t xml:space="preserve">ACC:A5 ARND:1E-3:NEAR CCM:MMA5 CFADJ:NO CLDR:RUS_FI CRND:1E-5:NEAR DATED:04JUN2013 DMC:F EMC:S FRCD:03DEC2013 FRQ:182D ISSUE:04JUN2013 NOTIONAL:1 PX:C PXRND:1E-4:NEAR REFDATE:MATURITY RP:1 SETTLE:0WD XD:3WD YLDRND:1E-4:NEAR </t>
  </si>
  <si>
    <t>FESH  10.250 05/31/16</t>
  </si>
  <si>
    <t>FESCO</t>
  </si>
  <si>
    <t>RU000A0JTY24</t>
  </si>
  <si>
    <t>Freight forwarding</t>
  </si>
  <si>
    <t xml:space="preserve">ACC:A5 ARND:1E-3:NEAR CCM:MMA5 CFADJ:NO CLDR:RUS_FI CRND:1E-5:NEAR DATED:07AUG2012 DMC:F EMC:S FRCD:07FEB2013 FRQ:2 ISSUE:07AUG2012 NOTP:2:CALENDAR NOTIONAL:1 PUT:09AUG2013:1 PX:C PXRND:1E-4:NEAR REFDATE:MATURITY RP:1 SETTLE:0WD STEP:14AUG2012:0.0925 STEP:14AUG2013:0.0825 XD:NO YLDRND:1E-4:NEAR </t>
  </si>
  <si>
    <t>SOGN   8.250 08/07/15 PUT</t>
  </si>
  <si>
    <t>SOGN</t>
  </si>
  <si>
    <t>RU000A0JSPX7</t>
  </si>
  <si>
    <t xml:space="preserve">ACC:A5 ARND:1E-3:NEAR CCM:MMA5 CFADJ:NO CLDR:RUS_FI CRND:1E-5:NEAR DATED:09NOV2011 DMC:F EMC:S FRCD:09MAY2012 FRQ:182D ISSUE:09NOV2011 NOTP:7:CALENDAR NOTIONAL:1 PUT:12NOV2014:1 PX:C PXRND:1E-4:NEAR REFDATE:MATURITY RP:1 SETTLE:0WD STEP:16NOV2011:0.0833 XD:NO YLDRND:1E-4:NEAR </t>
  </si>
  <si>
    <t>SOGN   8.330 11/02/16 PUT</t>
  </si>
  <si>
    <t>08-IP</t>
  </si>
  <si>
    <t>RU000A0JRVQ1</t>
  </si>
  <si>
    <t xml:space="preserve">ACC:A5 ARND:1E-3:NEAR CCM:MMA5 CFADJ:NO CLDR:RUS_FI CRND:1E-5:NEAR DATED:21OCT2013 DMC:F EMC:S FRCD:21APR2014 FRQ:2 ISSUE:21OCT2013 NOTP:4:CALENDAR NOTIONAL:1 PUT:25OCT2016:1 PX:C PXRND:1E-4:NEAR REFDATE:MATURITY RP:1 SETTLE:0WD STEP:28OCT2013:0.084 XD:NO YLDRND:1E-4:NEAR </t>
  </si>
  <si>
    <t>SOGN   8.400 10/21/23 PUT</t>
  </si>
  <si>
    <t>RU000A0JS6M0</t>
  </si>
  <si>
    <t xml:space="preserve">ACC:A5 ARND:1E-3:NEAR CCM:MMA5 CFADJ:NO CLDR:RUS_FI CRND:1E-5:NEAR DATED:10JUL2013 DMC:F EMC:S FRCD:08JAN2014 FRQ:182D ISSUE:10JUL2013 NOTP:7:CALENDAR NOTIONAL:1 PUT:13JUL2016:1 PX:C PXRND:1E-4:NEAR REFDATE:MATURITY RP:1 SETTLE:0WD STEP:17JUL2013:0.0865 XD:NO YLDRND:1E-4:NEAR </t>
  </si>
  <si>
    <t>SOGN   8.650 07/04/18 PUT</t>
  </si>
  <si>
    <t>10-IP</t>
  </si>
  <si>
    <t>RU000A0JU0A4</t>
  </si>
  <si>
    <t xml:space="preserve">ACC:A5 ARND:1E-3:NEAR CCM:MMA5 CFADJ:NO CLDR:RUS_FI CRND:1E-5:NEAR DATED:02APR2013 DMC:F EMC:S FRCD:02JUL2013 FRQ:4 ISSUE:02APR2013 NOTIONAL:1 PX:C PXRND:1E-4:NEAR REFDATE:MATURITY RP:1 SETTLE:0WD XD:NO YLDRND:1E-4:NEAR </t>
  </si>
  <si>
    <t>SOGN   8.500 04/02/16</t>
  </si>
  <si>
    <t>11-IP</t>
  </si>
  <si>
    <t>RU000A0JTT62</t>
  </si>
  <si>
    <t xml:space="preserve">ACC:A5 ARND:1E-3:NEAR CCM:MMA5 CFADJ:NO CLDR:RUS_FI CRND:1E-5:NEAR DATED:05SEP2013 DMC:F EMC:S FRCD:06MAR2014 FRQ:182D ISSUE:05SEP2013 NOTP:21:CALENDAR NOTIONAL:1 PUT:22SEP2016:1 PX:C PXRND:1E-4:NEAR REFDATE:MATURITY RP:1 SETTLE:0WD STEP:12SEP2013:0.0845 XD:NO YLDRND:1E-4:NEAR </t>
  </si>
  <si>
    <t>SOGN   8.450 08/30/18 PUT</t>
  </si>
  <si>
    <t>12-IP</t>
  </si>
  <si>
    <t>RU000A0JU4X8</t>
  </si>
  <si>
    <t xml:space="preserve">ACC:A5 ARND:1E-3:NEAR CCM:MMA5 CFADJ:NO CLDR:RUS_FI CRND:1E-5:NEAR DATED:22JUN2011 DMC:F EMC:S FRCD:21DEC2011 FRQ:182D ISSUE:22JUN2011 NOTP:7:CALENDAR NOTIONAL:1 PUT:25JUN2014:1 PX:C PXRND:1E-4:NEAR REFDATE:MATURITY RP:1 SETTLE:0WD STEP:29JUN2011:0.072 XD:NO YLDRND:1E-4:NEAR </t>
  </si>
  <si>
    <t>SOGN   7.200 06/15/16 PUT</t>
  </si>
  <si>
    <t>RU000A0JRK55</t>
  </si>
  <si>
    <t xml:space="preserve">ACC:A5 ARND:1E-3:NEAR CCM:MMA5 CFADJ:NO CLDR:RUS_FI CRND:1E-5:NEAR DATED:11DEC2012 DMC:F EMC:S FRCD:11JUN2013 FRQ:182D ISSUE:11DEC2012 NOTP:7:CALENDAR NOTIONAL:1 PUT:15DEC2015:1 PX:C PXRND:1E-4:NEAR REFDATE:MATURITY RP:1 SETTLE:0WD STEP:18DEC2012:0.0915 XD:NO YLDRND:1E-4:NEAR </t>
  </si>
  <si>
    <t>SOGN   9.150 12/05/17 PUT</t>
  </si>
  <si>
    <t>09-IP</t>
  </si>
  <si>
    <t>RU000A0JTF43</t>
  </si>
  <si>
    <t>DERHV 10.000 08/13/14 PUT</t>
  </si>
  <si>
    <t>Derzhava</t>
  </si>
  <si>
    <t>DERHV</t>
  </si>
  <si>
    <t>RU000A0JRPJ8</t>
  </si>
  <si>
    <t xml:space="preserve">ACC:A5 ARND:1E-3:NEAR CCM:MMA5 CFADJ:NO CLDR:RUS_FI CRND:1E-5:NEAR DATED:10JUL2013 DMC:F EMC:S FRCD:10OCT2013 FRQ:4 ISSUE:10JUL2013 NOTP:4:CALENDAR NOTIONAL:1 PUT:14OCT2013:1 PUT:14JUL2020:1 PX:C PXRND:1E-4:NEAR REFDATE:MATURITY RP:1 SETTLE:0WD STEP:17JUL2013:0.1025 STEP:17OCT2013:0.0975 XD:NO YLDRND:1E-4:NEAR </t>
  </si>
  <si>
    <t>DERHV  9.750 07/10/23 PUT</t>
  </si>
  <si>
    <t>RU000A0JU0B2</t>
  </si>
  <si>
    <t xml:space="preserve">ACC:A5 ARND:1E-3:NEAR CCM:MMA5 CFADJ:NO CLDR:RUS_FI CRND:1E-5:NEAR DATED:06DEC2005 DMC:F EMC:S FRCD:05JUN2006 FRQ:06DEC2005:181D FRQ:07JUN2006:184D FRQ:08DEC2006:181D FRQ:07JUN2007:184D FRQ:08DEC2007:182D FRQ:07JUN2008:184D FRQ:08DEC2008:181D FRQ:07JUN2009:184D FRQ:08DEC2009:181D FRQ:07JUN2010:184D FRQ:08DEC2010:181D FRQ:07JUN2011:184D FRQ:08DEC2011:182D FRQ:07JUN2012:184D FRQ:08DEC2012:181D FRQ:07JUN2013:184D FRQ:08DEC2013:181D FRQ:07JUN2014:184D ISSUE:06DEC2005 LRCD:06DEC2014 NOTIONAL:1 PX:C PXRND:1E-4:NEAR REFDATE:MATURITY RP:1 SETTLE:0WD XD:6WD YLDRND:1E-4:NEAR </t>
  </si>
  <si>
    <t>SSA    8.500 05/26/15</t>
  </si>
  <si>
    <t>SSA</t>
  </si>
  <si>
    <t>RU000A0GKGF6</t>
  </si>
  <si>
    <t xml:space="preserve">ACC:A5 ARND:1E-3:NEAR CCM:MMA5 CFADJ:NO CLDR:RUS_FI CRND:1E-5:NEAR DATED:06FEB2012 DMC:F EMC:S FRCD:07MAY2012 FRQ:91D ISSUE:06FEB2012 NOTP:3:CALENDAR NOTIONAL:1 PUT:05FEB2014:1 PUT:02FEB2017:1 PX:C PXRND:1E-4:NEAR REFDATE:MATURITY RP:1 SETTLE:0WD STEP:13FEB2012:0.085 STEP:10FEB2014:0.08 XD:5WD YLDRND:1E-4:NEAR </t>
  </si>
  <si>
    <t>EUDBK  8.000 01/28/19 PUT</t>
  </si>
  <si>
    <t>RU000A0JR050</t>
  </si>
  <si>
    <t xml:space="preserve">ACC:A5 ARND:1E-3:NEAR CCM:MMA5 CFADJ:NO CLDR:RUS_FI CRND:1E-5:NEAR DATED:01MAR2012 DMC:F EMC:S FRCD:31MAY2012 FRQ:91D ISSUE:01MAR2012 NOTP:4:CALENDAR NOTIONAL:1 PUT:02MAR2015:1 PX:C PXRND:1E-4:NEAR REFDATE:MATURITY RP:1 SETTLE:0WD STEP:08MAR2012:0.085 XD:5WD YLDRND:1E-4:NEAR </t>
  </si>
  <si>
    <t>EUDBK  8.500 02/21/19 PUT</t>
  </si>
  <si>
    <t>RU000A0JR043</t>
  </si>
  <si>
    <t xml:space="preserve">ACC:A5 ARND:1E-3:NEAR CCM:MMA5 CFADJ:NO CLDR:RUS_FI CRND:1E-5:NEAR DATED:03NOV2009 DMC:F EMC:S FRCD:04MAY2010 FRQ:182D ISSUE:03NOV2009 NOTP:2:CALENDAR NOTIONAL:1 PUT:03NOV2011:1 PUT:31OCT2013:1 PUT:29OCT2015:1 PX:C PXRND:1E-4:NEAR REFDATE:MATURITY RP:1 SETTLE:0WD STEP:10NOV2009:0.105 STEP:08NOV2011:0.075 STEP:05NOV2013:0.0725 XD:5WD YLDRND:1E-4:NEAR </t>
  </si>
  <si>
    <t>EUDBK  7.250 10/25/16 PUT</t>
  </si>
  <si>
    <t>RU000A0JQH85</t>
  </si>
  <si>
    <t xml:space="preserve">ACC:A5 ARND:1E-3:NEAR CCM:MMA5 CFADJ:NO CLDR:RUS_FI CRND:1E-5:NEAR DATED:15FEB2011 DMC:F EMC:S FRCD:16AUG2011 FRQ:182D ISSUE:15FEB2011 NOTP:2:CALENDAR NOTIONAL:1 PUT:13FEB2014:1 PX:C PXRND:1E-4:NEAR REFDATE:MATURITY RP:1 SETTLE:0WD STEP:22FEB2011:0.077 STEP:18FEB2014:0.081 XD:5WD YLDRND:1E-4:NEAR </t>
  </si>
  <si>
    <t>RU000A0JR0Q5</t>
  </si>
  <si>
    <t xml:space="preserve">ACC:A5 ARND:1E-3:NEAR CCM:MMA5 CFADJ:NO CLDR:RUS_FI CRND:1E-5:NEAR DATED:18JUN2009 DMC:F EMC:S FRCD:17SEP2009 FRQ:91D ISSUE:18JUN2009 NOTIONAL:1 PX:C PXRND:1E-4:NEAR REFDATE:MATURITY RP:1 SETTLE:0WD XD:6WD YLDRND:1E-4:NEAR </t>
  </si>
  <si>
    <t>DCB:A5 EY:91D LLP:NO RATEFRQ:ZERO RATETYPE:ACT RM:YTM</t>
  </si>
  <si>
    <t>Eurpean Bk Recon</t>
  </si>
  <si>
    <t>EBRDP</t>
  </si>
  <si>
    <t>RU000A0JQ6D1</t>
  </si>
  <si>
    <t xml:space="preserve">ACC:A5 ARND:1E-3:NEAR CCM:MMA5 CFADJ:NO CLDR:RUS_FI CRND:1E-5:NEAR DATED:15APR2009 DMC:F EMC:S FRCD:15JUL2009 FRQ:91D ISSUE:15APR2009 NOTIONAL:1 PX:C PXRND:1E-4:NEAR REFDATE:MATURITY RP:1 SETTLE:0WD XD:6WD YLDRND:1E-4:NEAR </t>
  </si>
  <si>
    <t>RU000A0JQ4Z9</t>
  </si>
  <si>
    <t xml:space="preserve">ACC:A5 ARND:1E-3:NEAR CCM:MMA5 CFADJ:NO CLDR:RUS_FI CRND:1E-5:NEAR DATED:30SEP2010 DMC:F EMC:S FRCD:30SEP2011 FRQ:365D ISSUE:30SEP2010 LRCD:28SEP2017 NOTIONAL:1 PX:C PXRND:1E-4:NEAR REFDATE:MATURITY RP:1 SETTLE:0WD XD:NO YLDRND:1E-4:NEAR </t>
  </si>
  <si>
    <t>EBRDP  0.015 09/28/18</t>
  </si>
  <si>
    <t>RU000A0JR183</t>
  </si>
  <si>
    <t>RU000A0JR191</t>
  </si>
  <si>
    <t xml:space="preserve">ACC:A5 ARND:1E-3:NEAR CCM:MMA5 CFADJ:NO CLDR:RUS_FI CRND:1E-5:NEAR DATED:28OCT2010 DMC:F EMC:S FRCD:28SEP2011 FRQ:365D ISSUE:28OCT2010 LRCD:26SEP2017 NOTIONAL:1 PX:C PXRND:1E-4:NEAR REFDATE:MATURITY RP:1 SETTLE:0WD XD:3WD YLDRND:1E-4:NEAR </t>
  </si>
  <si>
    <t>EBRDP  0.010 09/26/18</t>
  </si>
  <si>
    <t>RU000A0JR1A7</t>
  </si>
  <si>
    <t xml:space="preserve">ACC:A5 ARND:1E-3:NEAR CCM:MMA5 CFADJ:NO CLDR:RUS_FI CRND:1E-5:NEAR DATED:17JUN2011 DMC:F EMC:S FRCD:16JUN2012 FRQ:1 ISSUE:17JUN2011 LRCD:16JUN2015 NOTIONAL:1 PX:C PXRND:1E-4:NEAR REFDATE:MATURITY RP:1 SETTLE:0WD XD:NO YLDRND:1E-4:NEAR </t>
  </si>
  <si>
    <t>EBRDP  0.500 06/15/16</t>
  </si>
  <si>
    <t>RU000A0JRHE6</t>
  </si>
  <si>
    <t xml:space="preserve">ACC:A5 ARND:1E-3:NEAR CCM:MMA5 CFADJ:NO CLDR:RUS_FI CRND:1E-5:NEAR DATED:07APR2011 DMC:F EMC:S FRCD:05APR2012 FRQ:364D ISSUE:07APR2011 NOTIONAL:1 PX:C PXRND:1E-4:NEAR REFDATE:MATURITY RP:1 SETTLE:0WD XD:1WD YLDRND:1E-4:NEAR </t>
  </si>
  <si>
    <t>EPL Daymond</t>
  </si>
  <si>
    <t>NPEPD</t>
  </si>
  <si>
    <t>RU000A0JRSV7</t>
  </si>
  <si>
    <t>Jewelry, silverware, time pieces, china</t>
  </si>
  <si>
    <t xml:space="preserve">ACC:A5 ARND:1E-3:NEAR CCM:MMA5 CFADJ:NO CLDR:RUS_FI CRND:1E-5:NEAR DATED:14DEC2012 DMC:F EMC:S FRCD:14JUN2013 FRQ:182D ISSUE:14DEC2012 NOTP:4:CALENDAR NOTIONAL:1 PUT:17DEC2013:1 PUT:17JUN2014:1 PX:C PXRND:1E-4:NEAR REFDATE:MATURITY RP:1 SETTLE:0WD STEP:21DEC2012:0.12 XD:NO YLDRND:1E-4:NEAR </t>
  </si>
  <si>
    <t>EKPRT 12.000 12/11/15 PUT</t>
  </si>
  <si>
    <t>EkspertGrupp</t>
  </si>
  <si>
    <t>EKPRT</t>
  </si>
  <si>
    <t>RU000A0JTFR8</t>
  </si>
  <si>
    <t xml:space="preserve">ACC:A5 ARND:1E-3:NEAR CCM:MMA5 CFADJ:NO CLDR:RUS_FI CRND:1E-5:NEAR DATED:10SEP2009 DMC:F EMC:S FRCD:10DEC2009 FRQ:91D ISSUE:10SEP2009 NOTP:4:CALENDAR NOTIONAL:1 PUT:24SEP2009:1 PUT:09DEC2010:1 PUT:14JUN2011:1 PUT:12SEP2011:1 PUT:12DEC2011:1 PUT:10SEP2012:1 PX:C PXRND:1E-4:NEAR REFDATE:MATURITY RP:1 SETTLE:0WD STEP:17SEP2009:0.21 STEP:16JUN2011:0.115 STEP:15SEP2011:0.12 STEP:15DEC2011:0.14 STEP:13SEP2012:0.01 XD:6WD YLDRND:1E-4:NEAR </t>
  </si>
  <si>
    <t>ELIZG  1.000 09/04/14 PUT</t>
  </si>
  <si>
    <t>ELIZG</t>
  </si>
  <si>
    <t>RU000A0JQBM4</t>
  </si>
  <si>
    <t>Leasing</t>
  </si>
  <si>
    <t xml:space="preserve">ACC:A5 ARND:1E-3:NEAR CCM:MMA5 CFADJ:NO CLDR:RUS_FI CRND:1E-5:NEAR DATED:06SEP2012 DMC:F EMC:S FRCD:06DEC2012 FRQ:91D ISSUE:06SEP2012 NOTP:7:CALENDAR NOTIONAL:1 PUT:12SEP2013:1 PUT:11SEP2014:1 PX:C PXRND:1E-4:NEAR REFDATE:MATURITY RP:1 SETTLE:0WD STEP:13SEP2012:0.135 STEP:12SEP2013:0.1275 XD:3WD YLDRND:1E-4:NEAR </t>
  </si>
  <si>
    <t>ELIZG 12.750 09/03/15 PUT</t>
  </si>
  <si>
    <t>RU000A0JSXR3</t>
  </si>
  <si>
    <t xml:space="preserve">ACC:A5 ARND:1E-3:NEAR CCM:MMA5 CFADJ:NO CLDR:RUS_FI CRND:1E-5:NEAR DATED:29JUN2011 DMC:F EMC:S FRCD:28DEC2011 FRQ:182D ISSUE:29JUN2011 NOTIONAL:1 PX:C PXRND:1E-4:NEAR REFDATE:MATURITY RP:1 SETTLE:0WD XD:NO YLDRND:1E-4:NEAR </t>
  </si>
  <si>
    <t>OGKE   7.100 06/25/14</t>
  </si>
  <si>
    <t>Enel OGK</t>
  </si>
  <si>
    <t>OGKE</t>
  </si>
  <si>
    <t>BO-18</t>
  </si>
  <si>
    <t>RU000A0JRKW2</t>
  </si>
  <si>
    <t>Electronics/Electric</t>
  </si>
  <si>
    <t xml:space="preserve">ACC:A5 ARND:1E-3:NEAR CCM:MMA5 CFADJ:NO CLDR:RUS_FI CRND:1E-5:NEAR DATED:07JUN2010 DMC:F EMC:S FRCD:06DEC2010 FRQ:182D ISSUE:07JUN2010 NOTP:1:CALENDAR NOTIONAL:1 PUT:04JUN2013:1 PX:C PXRND:1E-4:NEAR REFDATE:MATURITY RP:1 SETTLE:0WD STEP:14JUN2010:0.085 XD:6WD YLDRND:1E-4:NEAR </t>
  </si>
  <si>
    <t>ENGPT  8.500 05/30/16 PUT</t>
  </si>
  <si>
    <t>Energospetsnab</t>
  </si>
  <si>
    <t>ENGPT</t>
  </si>
  <si>
    <t>RU000A0JQWB3</t>
  </si>
  <si>
    <t>Metal</t>
  </si>
  <si>
    <t xml:space="preserve">ACC:A5 ARND:1E-3:NEAR CCM:MMA5 CFADJ:NO CLDR:RUS_FI CRND:1E-5:NEAR DATED:26MAR2010 DMC:F EMC:S FRCD:24SEP2010 FRQ:182D ISSUE:26MAR2010 NOTP:4:CALENDAR NOTIONAL:1 PUT:26MAR2013:1 PUT:24MAR2015:1 PX:C PXRND:1E-4:NEAR REFDATE:MATURITY RP:1 SETTLE:0WD STEP:02APR2010:0.0925 STEP:29MAR2013:0.0875 XD:3WD YLDRND:1E-4:NEAR </t>
  </si>
  <si>
    <t>YZHDG  8.750 03/13/20 PUT</t>
  </si>
  <si>
    <t>YevrazKholdingF</t>
  </si>
  <si>
    <t>YZHDG</t>
  </si>
  <si>
    <t>RU000A0JQTD5</t>
  </si>
  <si>
    <t xml:space="preserve">ACC:A5 ARND:1E-3:NEAR CCM:MMA5 CFADJ:NO CLDR:RUS_FI CRND:1E-5:NEAR DATED:01NOV2010 DMC:F EMC:S FRCD:02MAY2011 FRQ:182D ISSUE:01NOV2010 NOTP:2:CALENDAR NOTIONAL:1 PUT:28OCT2015:1 PX:C PXRND:1E-4:NEAR REFDATE:MATURITY RP:1 SETTLE:0WD STEP:08NOV2010:0.0995 XD:3WD YLDRND:1E-4:NEAR </t>
  </si>
  <si>
    <t>YZHDG  9.950 10/19/20 PUT</t>
  </si>
  <si>
    <t>RU000A0JR3P1</t>
  </si>
  <si>
    <t>RU000A0JQTQ7</t>
  </si>
  <si>
    <t>RU000A0JR3Q9</t>
  </si>
  <si>
    <t xml:space="preserve">ACC:A5 ARND:1E-3:NEAR CCM:MMA5 CFADJ:NO CLDR:RUS_FI CRND:1E-5:NEAR DATED:09JUN2011 DMC:F EMC:S FRCD:08DEC2011 FRQ:182D ISSUE:09JUN2011 NOTP:4:CALENDAR NOTIONAL:1 PUT:06JUN2016:1 PX:C PXRND:1E-4:NEAR REFDATE:MATURITY RP:1 SETTLE:0WD STEP:16JUN2011:0.084 XD:3WD YLDRND:1E-4:NEAR </t>
  </si>
  <si>
    <t>YZHDG  8.400 05/27/21 PUT</t>
  </si>
  <si>
    <t>RU000A0JRJW4</t>
  </si>
  <si>
    <t xml:space="preserve">ACC:A5 ARND:1E-3:NEAR CCM:MMA5 CFADJ:NO CLDR:RUS_FI CRND:1E-5:NEAR DATED:07JUN2011 DMC:F EMC:S FRCD:06DEC2011 FRQ:182D ISSUE:07JUN2011 NOTP:30:CALENDAR NOTIONAL:1 PUT:02JUN2016:1 PX:C PXRND:1E-4:NEAR REFDATE:MATURITY RP:1 SETTLE:0WD STEP:14JUN2011:0.084 XD:3WD YLDRND:1E-4:NEAR </t>
  </si>
  <si>
    <t>YZHDG  8.400 05/25/21 PUT</t>
  </si>
  <si>
    <t>RU000A0JRJM5</t>
  </si>
  <si>
    <t xml:space="preserve">ACC:A5 ARND:1E-3:NEAR CCM:MMA5 CFADJ:NO CLDR:RUS_FI CRND:1E-5:NEAR DATED:02OCT2013 DMC:F EMC:S FRCD:02APR2014 FRQ:182D ISSUE:02OCT2013 NOTP:5:CALENDAR NOTIONAL:1 PUT:03OCT2016:1 PX:C PXRND:1E-4:NEAR REFDATE:MATURITY RP:1 SETTLE:0WD STEP:09OCT2013:0.0785 XD:NO YLDRND:1E-4:NEAR </t>
  </si>
  <si>
    <t>EUDBK  7.850 09/23/20 PUT</t>
  </si>
  <si>
    <t>RU000A0JS8Y1</t>
  </si>
  <si>
    <t xml:space="preserve">ACC:A5 ARND:1E-3:NEAR CCM:MMA5 CFADJ:NO CLDR:RUS_FI CRND:1E-5:NEAR DATED:02OCT2013 DMC:F EMC:S FRCD:02APR2014 FRQ:182D ISSUE:02OCT2013 NOTP:5:CALENDAR NOTIONAL:1 PUT:03OCT2013:1 PX:C PXRND:1E-4:NEAR REFDATE:MATURITY RP:1 SETTLE:0WD STEP:09OCT2013:0.0785 XD:NO YLDRND:1E-4:NEAR </t>
  </si>
  <si>
    <t>RU000A0JS8Z8</t>
  </si>
  <si>
    <t xml:space="preserve">ACC:A5 ARND:1E-3:NEAR CCM:MMA5 CFADJ:NO CLDR:RUS_FI CRND:1E-5:NEAR DATED:16OCT2013 DMC:F EMC:S FRCD:16APR2014 FRQ:182D ISSUE:16OCT2013 NOTP:5:CALENDAR NOTIONAL:1 PUT:19OCT2015:1 PX:C PXRND:1E-4:NEAR REFDATE:MATURITY RP:1 SETTLE:0WD STEP:23OCT2013:0.0765 XD:NO YLDRND:1E-4:NEAR </t>
  </si>
  <si>
    <t>EUDBK  7.650 10/07/20 PUT</t>
  </si>
  <si>
    <t>RU000A0JS900</t>
  </si>
  <si>
    <t xml:space="preserve">ACC:A5 ARND:1E-3:NEAR CCM:MMA5 CFADJ:NO CLDR:RUS_FI CRND:1E-5:NEAR DATED:24JUL2013 DMC:F EMC:S FRCD:22JAN2014 FRQ:182D ISSUE:24JUL2013 NOTP:5:CALENDAR NOTIONAL:1 PUT:27JUL2015:1 PX:C PXRND:1E-4:NEAR REFDATE:MATURITY RP:1 SETTLE:0WD STEP:31JUL2013:0.077 XD:NO YLDRND:1E-4:NEAR </t>
  </si>
  <si>
    <t>EUDBK  7.700 07/15/20 PUT</t>
  </si>
  <si>
    <t>RU000A0JS8X3</t>
  </si>
  <si>
    <t xml:space="preserve">ACC:A5 ARND:1E-3:NEAR CCM:MMA5 CFADJ:NO CLDR:RUS_FI CRND:1E-5:NEAR DATED:06JUL2010 DMC:F EMC:S FRCD:04JAN2011 FRQ:182D ISSUE:06JUL2010 NOTP:3:CALENDAR NOTIONAL:1 PUT:03JUL2015:1 PX:C PXRND:1E-4:NEAR REFDATE:MATURITY RP:1 SETTLE:0WD STEP:13JUL2010:0.089 XD:3D YLDRND:1E-4:NEAR </t>
  </si>
  <si>
    <t>EURCM  8.900 06/26/18 PUT</t>
  </si>
  <si>
    <t>MCC EuroChem</t>
  </si>
  <si>
    <t>EURCM</t>
  </si>
  <si>
    <t>RU000A0JQXQ9</t>
  </si>
  <si>
    <t xml:space="preserve">ACC:A5 ARND:1E-3:NEAR CCM:MMA5 CFADJ:NO CLDR:RUS_FI CRND:1E-5:NEAR DATED:24NOV2010 DMC:F EMC:S FRCD:25MAY2011 FRQ:182D ISSUE:24NOV2010 NOTP:5:CALENDAR NOTIONAL:1 PUT:23NOV2015:1 PX:C PXRND:1E-4:NEAR REFDATE:MATURITY RP:1 SETTLE:0WD STEP:01DEC2010:0.0825 XD:3WD YLDRND:1E-4:NEAR </t>
  </si>
  <si>
    <t>EURCM  8.250 11/14/18 PUT</t>
  </si>
  <si>
    <t>RU000A0JR4Z8</t>
  </si>
  <si>
    <t xml:space="preserve">ACC:A5 ARND:1E-3:NEAR CCM:MMA5 CFADJ:NO CLDR:RUS_FI CRND:1E-5:NEAR DATED:22DEC2010 DMC:F EMC:S FRCD:22JUN2011 FRQ:182D ISSUE:22DEC2010 NOTP:9:CALENDAR NOTIONAL:1 PUT:01JUL2011:1 PUT:30DEC2011:1 PUT:29JUN2012:1 PUT:28DEC2012:1 PUT:28JUN2013:1 PUT:27DEC2013:1 PUT:27JUN2014:1 PX:C PXRND:1E-4:NEAR REFDATE:MATURITY RP:1 SETTLE:0WD STEP:29DEC2010:0.05 STEP:28DEC2011:0.03 STEP:27JUN2012:0.015 XD:6WD YLDRND:1E-4:NEAR </t>
  </si>
  <si>
    <t>NEDVI  1.500 12/16/15 PUT</t>
  </si>
  <si>
    <t>Eurofinances</t>
  </si>
  <si>
    <t>NEDVI</t>
  </si>
  <si>
    <t>RU000A0JR6N9</t>
  </si>
  <si>
    <t>Investment</t>
  </si>
  <si>
    <t xml:space="preserve">ACC:A5 ARND:1E-3:NEAR CCM:MMA5 CFADJ:NO CLDR:RUS_FI CRND:1E-5:NEAR DATED:23DEC2010 DMC:F EMC:S FRCD:23JUN2011 FRQ:182D ISSUE:23DEC2010 NOTP:11:CALENDAR NOTIONAL:1 PUT:02JUL2011:1 PUT:10JAN2012:1 PUT:02JUL2012:1 PUT:29DEC2012:1 PUT:01JUL2013:1 PUT:30DEC2013:1 PUT:30JUN2014:1 PX:C PXRND:1E-4:NEAR REFDATE:MATURITY RP:1 SETTLE:0WD STEP:30DEC2010:0.05 STEP:29DEC2011:0.03 STEP:28JUN2012:0.015 XD:6WD YLDRND:1E-4:NEAR </t>
  </si>
  <si>
    <t>NEDVI  1.500 12/17/15 PUT</t>
  </si>
  <si>
    <t>RU000A0JR6P4</t>
  </si>
  <si>
    <t>RU000A0JRVM0</t>
  </si>
  <si>
    <t>YEVRP  8.000 12/20/43</t>
  </si>
  <si>
    <t>IAYevropa 2012 1</t>
  </si>
  <si>
    <t>YEVRP</t>
  </si>
  <si>
    <t>RU000A0JTHY0</t>
  </si>
  <si>
    <t xml:space="preserve">ACC:A5 ARND:1E-3:NEAR CCM:MMA5 CFADJ:NO CLDR:RUS_FI CRND:1E-5:NEAR DATED:06NOV2012 DMC:F EMC:S FRCD:07MAY2013 FRQ:182D ISSUE:06NOV2012 NOTP:4:CALENDAR NOTIONAL:1 PUT:07NOV2014:1 PX:C PXRND:1E-4:NEAR REFDATE:MATURITY RP:1 SETTLE:0WD STEP:13NOV2012:0.1125 XD:3WD YLDRND:1E-4:NEAR </t>
  </si>
  <si>
    <t>STPRS 11.250 10/31/17 PUT</t>
  </si>
  <si>
    <t>Europlan</t>
  </si>
  <si>
    <t>STPRS</t>
  </si>
  <si>
    <t>RU000A0JT9S0</t>
  </si>
  <si>
    <t xml:space="preserve">ACC:A5 ARND:1E-3:NEAR CCM:MMA5 CFADJ:NO CLDR:RUS_FI CRND:1E-5:NEAR DATED:27FEB2013 DMC:F EMC:S FRCD:28AUG2013 FRQ:182D ISSUE:27FEB2013 NOTP:5:CALENDAR NOTIONAL:1 PUT:29FEB2016:1 PX:C PXRND:1E-4:NEAR REFDATE:MATURITY RP:1 SETTLE:0WD STEP:06MAR2013:0.1042 XD:NO YLDRND:1E-4:NEAR </t>
  </si>
  <si>
    <t>STPRS 10.420 02/20/19 PUT</t>
  </si>
  <si>
    <t>RU000A0JTPG0</t>
  </si>
  <si>
    <t xml:space="preserve">ACC:A5 ARND:1E-3:NEAR CCM:MMA5 CFADJ:NO CLDR:RUS_FI CRND:1E-5:NEAR DATED:02APR2013 DMC:F EMC:S FRCD:01OCT2013 FRQ:182D ISSUE:02APR2013 LRCD:29SEP2018 NOTP:3:CALENDAR NOTIONAL:1 PUT:01APR2016:1 PX:C PXRND:1E-4:NEAR REFDATE:MATURITY RP:1 SETTLE:0WD STEP:09APR2013:0.1022 XD:NO YLDRND:1E-4:NEAR </t>
  </si>
  <si>
    <t>STPRS 10.220 03/26/19 PUT</t>
  </si>
  <si>
    <t>RU000A0JTT13</t>
  </si>
  <si>
    <t xml:space="preserve">ACC:A5 ARND:1E-3:NEAR CCM:MMA5 CFADJ:NO CLDR:RUS_FI CRND:1E-5:NEAR DATED:02OCT2013 DMC:F EMC:S FRCD:02APR2014 FRQ:182D ISSUE:02OCT2013 NOTP:5:CALENDAR NOTIONAL:1 PUT:03OCT2016:1 PX:C PXRND:1E-4:NEAR REFDATE:MATURITY RP:1 SETTLE:0WD STEP:09OCT2013:0.0978 XD:NO YLDRND:1E-4:NEAR </t>
  </si>
  <si>
    <t>STPRS  9.780 09/25/19 PUT</t>
  </si>
  <si>
    <t>RU000A0JU6G8</t>
  </si>
  <si>
    <t xml:space="preserve">ACC:A5 ARND:1E-3:NEAR CCM:MMA5 CFADJ:NO CLDR:RUS_FI CRND:1E-5:NEAR DATED:25JUN2013 DMC:F EMC:S FRCD:25SEP2013 FRQ:92D ISSUE:25JUN2013 NOTP:5:CALENDAR NOTIONAL:1 PUT:02JUL2014:1 PX:C PXRND:1E-4:NEAR REFDATE:MATURITY RP:1 SETTLE:0WD STEP:02JUL2013:0.115 XD:NO YLDRND:1E-4:NEAR </t>
  </si>
  <si>
    <t>EXPBK 11.500 07/03/16 PUT</t>
  </si>
  <si>
    <t>Expobank</t>
  </si>
  <si>
    <t>EXPBK</t>
  </si>
  <si>
    <t>RU000A0JTZG9</t>
  </si>
  <si>
    <t xml:space="preserve">ACC:AA ARND:1E-3:NEAR CALL:07FEB2014:1 CALL:06FEB2015:1 CALL:08FEB2016:1 CALL:07FEB2017:1 CALL:07FEB2018:1 CALL:07FEB2019:1 CFADJ:NO CLDR:RUS_FI CRND:1E-5:NEAR DMC:F EMC:S ISSUE:27NOV2012 NOTC:30 NOTIONAL:1 PX:C PXRND:1E-4:NEAR REFDATE:MATURITY RP:1 SETTLE:0WD XD:NO YLDRND:1E-4:NEAR </t>
  </si>
  <si>
    <t>CLDRADJ:NO DCB:AA EY:1 LLP:NO RATEFRQ:ZERO RATETYPE:ACT RM:YTM</t>
  </si>
  <si>
    <t>FKMER        11/28/19 '15</t>
  </si>
  <si>
    <t>FK Merkuriy</t>
  </si>
  <si>
    <t>FKMER</t>
  </si>
  <si>
    <t>RU000A0JTD37</t>
  </si>
  <si>
    <t xml:space="preserve">ACC:A5 ARND:1E-3:NEAR CCM:MMA5 CFADJ:NO CLDR:RUS_FI CRND:1E-5:NEAR DATED:26DEC2012 DMC:F EMC:S FRCD:27MAR2013 FRQ:91D ISSUE:26DEC2012 NOTP:5:CALENDAR NOTIONAL:1 PUT:30JUN2014:1 PX:C PXRND:1E-4:NEAR REFDATE:MATURITY RP:1 SETTLE:0WD STEP:02JAN2013:0.11 XD:NO YLDRND:1E-4:NEAR </t>
  </si>
  <si>
    <t>FKOTK 11.000 12/20/17 PUT</t>
  </si>
  <si>
    <t>Otkrytie FC</t>
  </si>
  <si>
    <t>FKOTK</t>
  </si>
  <si>
    <t>RU000A0JTH82</t>
  </si>
  <si>
    <t xml:space="preserve">ACC:A5 ARND:1E-3:NEAR CCM:MMA5 CFADJ:NO CLDR:RUS_FI CRND:1E-5:NEAR DATED:18OCT2011 DMC:F EMC:S FRCD:17APR2012 FRQ:182D ISSUE:18OCT2011 NOTIONAL:1 PX:C PXRND:1E-4:NEAR REFDATE:MATURITY RP:1 SETTLE:0WD XD:NO YLDRND:1E-4:NEAR </t>
  </si>
  <si>
    <t>FKOTK  9.000 10/14/14</t>
  </si>
  <si>
    <t>RU000A0JRTW3</t>
  </si>
  <si>
    <t xml:space="preserve">ACC:A5 ARND:1E-3:NEAR CCM:MMA5 CFADJ:NO CLDR:RUS_FI CRND:1E-5:NEAR DATED:29DEC2011 DMC:F EMC:S FRCD:28JUN2012 FRQ:182D ISSUE:29DEC2011 NOTP:5:CALENDAR NOTIONAL:1 PUT:30DEC2013:1 PUT:30JUN2015:1 PX:C PXRND:1E-4:NEAR REFDATE:MATURITY RP:1 SETTLE:0WD STEP:05JAN2012:0.1075 XD:6WD YLDRND:1E-4:NEAR </t>
  </si>
  <si>
    <t>FKOTK 10.750 12/22/16 PUT</t>
  </si>
  <si>
    <t>RU000A0JS264</t>
  </si>
  <si>
    <t xml:space="preserve">ACC:A5 ARND:1E-3:NEAR CCM:MMA5 CFADJ:NO CLDR:RUS_FI CRND:1E-5:NEAR DATED:05OCT2012 DMC:F EMC:S FRCD:04JAN2013 FRQ:91D ISSUE:05OCT2012 NOTP:5:CALENDAR NOTIONAL:1 PUT:09OCT2013:1 PUT:08APR2015:1 PX:C PXRND:1E-4:NEAR REFDATE:MATURITY RP:1 SETTLE:0WD STEP:12OCT2012:0.1025 STEP:11OCT2013:0.1075 XD:NO YLDRND:1E-4:NEAR </t>
  </si>
  <si>
    <t>FKOTK 10.750 09/29/17 PUT</t>
  </si>
  <si>
    <t>RU000A0JT3J2</t>
  </si>
  <si>
    <t xml:space="preserve">ACC:A5 ARND:1E-3:NEAR CCM:MMA5 CFADJ:NO CLDR:RUS_FI CRND:1E-5:NEAR DATED:28SEP2010 DMC:F EMC:S FRCD:29MAR2011 FRQ:182D ISSUE:28SEP2010 NOTP:3:CALENDAR NOTIONAL:1 PUT:24SEP2015:1 PX:C PXRND:1E-4:NEAR REFDATE:MATURITY RP:1 SETTLE:0WD STEP:05OCT2010:0.0775 XD:3WD YLDRND:1E-4:NEAR </t>
  </si>
  <si>
    <t>FEES   7.750 09/15/20 PUT</t>
  </si>
  <si>
    <t>FEES</t>
  </si>
  <si>
    <t>RU000A0JR217</t>
  </si>
  <si>
    <t>Utilities-Electric</t>
  </si>
  <si>
    <t xml:space="preserve">ACC:A5 ARND:1E-3:NEAR CCM:MMA5 CFADJ:NO CLDR:RUS_FI CRND:1E-5:NEAR DATED:29OCT2010 DMC:F EMC:S FRCD:29APR2011 FRQ:182D ISSUE:29OCT2010 NOTP:4:CALENDAR NOTIONAL:1 PUT:24OCT2017:1 PX:C PXRND:1E-4:NEAR REFDATE:MATURITY RP:1 SETTLE:0WD STEP:05NOV2010:0.0799 XD:3WD YLDRND:1E-4:NEAR </t>
  </si>
  <si>
    <t>FEES   7.990 10/16/20 PUT</t>
  </si>
  <si>
    <t>RU000A0JR3L0</t>
  </si>
  <si>
    <t xml:space="preserve">ACC:A5 ARND:1E-3:NEAR CCM:MMA5 CFADJ:NO CLDR:RUS_FI CRND:1E-5:NEAR DATED:27APR2012 DMC:F EMC:S FRCD:26OCT2012 FRQ:182D ISSUE:27APR2012 NOTP:6:CALENDAR NOTIONAL:1 PUT:28APR2016:1 PX:C PXRND:1E-4:NEAR REFDATE:MATURITY RP:1 SETTLE:0WD STEP:04MAY2012:0.081 XD:3WD YLDRND:1E-4:NEAR </t>
  </si>
  <si>
    <t>FEES   8.100 04/19/19 PUT</t>
  </si>
  <si>
    <t>RU000A0JS7H8</t>
  </si>
  <si>
    <t>FEES   8.500 06/22/21</t>
  </si>
  <si>
    <t>RU000A0JRL96</t>
  </si>
  <si>
    <t xml:space="preserve">ACC:A5 ARND:1E-3:NEAR CCM:MMA5 CFADJ:NO CLDR:RUS_FI CRND:1E-5:NEAR DATED:27OCT2011 DMC:F EMC:S FRCD:26APR2012 FRQ:182D ISSUE:27OCT2011 NOTP:6:CALENDAR NOTIONAL:1 PUT:29OCT2014:1 PX:C PXRND:1E-4:NEAR REFDATE:MATURITY RP:1 SETTLE:0WD STEP:03NOV2011:0.0875 XD:3WD YLDRND:1E-4:NEAR </t>
  </si>
  <si>
    <t>FEES   8.750 10/12/23 PUT</t>
  </si>
  <si>
    <t>RU000A0JRUS9</t>
  </si>
  <si>
    <t>FEES   8.500 11/27/23 PUT</t>
  </si>
  <si>
    <t>RU000A0JRZK5</t>
  </si>
  <si>
    <t>FEES   7.950 07/06/23 PUT</t>
  </si>
  <si>
    <t>RU000A0JRMX6</t>
  </si>
  <si>
    <t>FEES   8.750 10/06/27 PUT</t>
  </si>
  <si>
    <t>RU000A0JT7T2</t>
  </si>
  <si>
    <t xml:space="preserve">ACC:A5 ARND:1E-3:NEAR CCM:BBA5 CFADJ:NO CLDR:RUS_FI CRND:1E-5:NEAR DATED:08AUG2012 DMC:F EMC:S FRCD:06FEB2013 FRQ:182D ISSUE:08AUG2012 NOTP:7:CALENDAR NOTIONAL:1 PUT:03AUG2022:1 PX:C PXRND:1E-4:NEAR REFDATE:MATURITY RP:1 SETTLE:0WD XD:NO YLDRND:1E-4:NEAR </t>
  </si>
  <si>
    <t>DCB:A5 EY:182D LLP:NO RATEFRQ:ZERO RATETYPE:ACT RM:YTP</t>
  </si>
  <si>
    <t>FEES   9.000 07/21/27 FRN PUT</t>
  </si>
  <si>
    <t>RU000A0JSQ58</t>
  </si>
  <si>
    <t>RU000A0JTYJ6</t>
  </si>
  <si>
    <t xml:space="preserve">ACC:A5 ARND:1E-3:NEAR CCM:MMA5 CFADJ:NO CLDR:RUS_FI CRND:1E-5:NEAR DATED:25JAN2013 DMC:F EMC:S FRCD:26JUL2013 FRQ:182D ISSUE:25JAN2013 NOTP:7:CALENDAR NOTIONAL:1 PUT:24JAN2020:1 PX:C PXRND:1E-4:NEAR REFDATE:MATURITY RP:1 SETTLE:0WD STEP:01FEB2013:0.08 XD:NO YLDRND:1E-4:NEAR </t>
  </si>
  <si>
    <t>FEES   8.000 01/07/28 PUT</t>
  </si>
  <si>
    <t>RU000A0JTKA4</t>
  </si>
  <si>
    <t>FEES   8.600 09/14/27 PUT</t>
  </si>
  <si>
    <t>RU000A0JT2K2</t>
  </si>
  <si>
    <t xml:space="preserve">ACC:A5 ARND:1E-3:NEAR CCM:BBA5 CFADJ:NO CLDR:RUS_FI CRND:1E-5:NEAR DATED:13AUG2013 DMC:F EMC:S FRCD:12NOV2013 FRQ:91D ISSUE:13AUG2013 NOTP:7:CALENDAR NOTIONAL:1 PUT:09JUL2047:1 PX:C PXRND:1E-4:NEAR REFDATE:MATURITY RP:1 SETTLE:0WD XD:NO YLDRND:1E-4:NEAR </t>
  </si>
  <si>
    <t>DCB:A5 EY:91D LLP:NO RATEFRQ:ZERO RATETYPE:ACT RM:YTP</t>
  </si>
  <si>
    <t>RU000A0JU2K9</t>
  </si>
  <si>
    <t>RU000A0JU2L7</t>
  </si>
  <si>
    <t>RU000A0JTYK4</t>
  </si>
  <si>
    <t>RU000A0JU7S1</t>
  </si>
  <si>
    <t xml:space="preserve">ACC:A5 ARND:1E-3:NEAR CCM:BBA5 CFADJ:NO CLDR:RUS_FI CRND:1E-5:NEAR DATED:13DEC2013 DMC:F EMC:S FRCD:14MAR2014 FRQ:91D ISSUE:13DEC2013 NOTP:10:CALENDAR NOTIONAL:1 PUT:12NOV2046:1 PX:C PXRND:1E-4:NEAR REFDATE:MATURITY RP:1 SETTLE:0WD XD:NO YLDRND:1E-4:NEAR </t>
  </si>
  <si>
    <t>RU000A0JUC92</t>
  </si>
  <si>
    <t>RU000A0JUCA9</t>
  </si>
  <si>
    <t xml:space="preserve">ACC:A5 ARND:1E-3:NEAR CCM:MMA5 CFADJ:NO CLDR:RUS_FI CRND:1E-5:NEAR DATED:28SEP2010 DMC:F EMC:S FRCD:29MAR2011 FRQ:182D ISSUE:28SEP2010 NOTP:2:CALENDAR NOTIONAL:1 PUT:26SEP2013:1 PX:C PXRND:1E-4:NEAR REFDATE:MATURITY RP:1 SETTLE:0WD STEP:05OCT2010:0.0715 STEP:01OCT2013:0.0825 XD:3WD YLDRND:1E-4:NEAR </t>
  </si>
  <si>
    <t>FEES   8.250 09/15/20 PUT</t>
  </si>
  <si>
    <t>RU000A0JR1Y7</t>
  </si>
  <si>
    <t xml:space="preserve">ACC:A5 ARND:1E-3:NEAR CCM:MMA5 CFADJ:NO CLDR:RUS_FI CRND:1E-5:NEAR DATED:29OCT2010 DMC:F EMC:S FRCD:29APR2011 FRQ:182D ISSUE:29OCT2010 NOTP:3:CALENDAR NOTIONAL:1 PUT:27OCT2015:1 PX:C PXRND:1E-4:NEAR REFDATE:MATURITY RP:1 SETTLE:0WD STEP:05NOV2010:0.075 XD:3WD YLDRND:1E-4:NEAR </t>
  </si>
  <si>
    <t>FEES   7.500 10/16/20 PUT</t>
  </si>
  <si>
    <t>RU000A0JR1Z4</t>
  </si>
  <si>
    <t>RU000A0JR209</t>
  </si>
  <si>
    <t>RU000A0JR3M8</t>
  </si>
  <si>
    <t>FEES   8.100 10/21/15 PUT</t>
  </si>
  <si>
    <t>RU000A0JT7U0</t>
  </si>
  <si>
    <t xml:space="preserve">ACC:A5 ARND:1E-3:NEAR CCM:MMA5 CFADJ:NO CLDR:RUS_FI CRND:1E-5:NEAR DATED:09OCT2009 DMC:F EMC:S FRCD:08JAN2010 FRQ:91D ISSUE:09OCT2009 NOTP:5:CALENDAR NOTIONAL:1 PUT:14APR2010:1 PUT:13OCT2010:1 PUT:13APR2011:1 PUT:12OCT2011:1 PUT:11APR2012:1 PUT:10OCT2012:1 PUT:10APR2013:1 PUT:09OCT2013:1 PUT:09APR2014:1 PUT:08OCT2014:1 PUT:08APR2015:1 PUT:07OCT2015:1 PUT:06APR2016:1 PUT:05OCT2016:1 PUT:05APR2017:1 PUT:04OCT2017:1 PUT:04APR2018:1 PUT:03OCT2018:1 PUT:03APR2019:1 PX:C PXRND:1E-4:NEAR REFDATE:MATURITY RP:1 SETTLE:0WD STEP:16OCT2009:0.12 STEP:13APR2012:0.075 STEP:12OCT2012:0.05 XD:6WD YLDRND:1E-4:NEAR </t>
  </si>
  <si>
    <t>FARMP  5.000 09/27/19 PUT</t>
  </si>
  <si>
    <t>Farmpreparat</t>
  </si>
  <si>
    <t>FARMP</t>
  </si>
  <si>
    <t>RU000A0JQFP8</t>
  </si>
  <si>
    <t>Drugs-Generic and OTC</t>
  </si>
  <si>
    <t>Biotechnology</t>
  </si>
  <si>
    <t xml:space="preserve">ACC:A5 ARND:1E-3:NEAR CCM:MMA5 CFADJ:NO CLDR:RUS_FI CRND:1E-5:NEAR DATED:08OCT2013 DMC:F EMC:S FRCD:07JAN2014 FRQ:91D ISSUE:08OCT2013 NOTP:2:CALENDAR NOTIONAL:1 PUT:09OCT2014:1 PX:C PXRND:1E-4:NEAR REFDATE:MATURITY RP:1 SETTLE:0WD STEP:15OCT2013:0.1225 XD:NO YLDRND:1E-4:NEAR </t>
  </si>
  <si>
    <t>FPBNI 12.250 10/02/18 PUT</t>
  </si>
  <si>
    <t>FINPROMBANK</t>
  </si>
  <si>
    <t>FPBNI</t>
  </si>
  <si>
    <t>RU000A0JU6S3</t>
  </si>
  <si>
    <t xml:space="preserve">ACC:A5 ARND:1E-3:NEAR CCM:MMA5 CFADJ:NO CLDR:RUS_FI CRND:1E-5:NEAR DATED:01JUN2012 DMC:F EMC:S FRCD:30NOV2012 FRQ:182D ISSUE:01JUN2012 NOTIONAL:1 PX:C PXRND:1E-6:NEAR REFDATE:MATURITY RP:1 SETTLE:0WD XD:NO YLDRND:1E-4:NEAR </t>
  </si>
  <si>
    <t>GLRIA  9.000 05/29/15</t>
  </si>
  <si>
    <t>FinStandart</t>
  </si>
  <si>
    <t>GLRIA</t>
  </si>
  <si>
    <t>RU000A0JS8R5</t>
  </si>
  <si>
    <t xml:space="preserve">ACC:A5 ARND:1E-3:NEAR CCM:MMA5 CFADJ:NO CLDR:RUS_FI CRND:1E-5:NEAR DATED:25SEP2013 DMC:F EMC:S FRCD:25MAR2014 FRQ:2 ISSUE:25SEP2013 NOTIONAL:1 PX:C PXRND:1E-4:NEAR REFDATE:MATURITY RP:1 SETTLE:0WD XD:NO YLDRND:1E-4:NEAR </t>
  </si>
  <si>
    <t>GZPMB  7.900 09/25/16</t>
  </si>
  <si>
    <t>Gazprombank</t>
  </si>
  <si>
    <t>GZPMB</t>
  </si>
  <si>
    <t>RU000A0JU5Z0</t>
  </si>
  <si>
    <t xml:space="preserve">ACC:A5 ARND:1E-3:NEAR CCM:MMA5 CFADJ:NO CLDR:RUS_FI CRND:1E-5:NEAR DATED:17FEB2012 DMC:F EMC:S FRCD:17AUG2012 FRQ:182D ISSUE:17FEB2012 NOTIONAL:1 PX:C PXRND:1E-4:NEAR REFDATE:MATURITY RP:1 SETTLE:0WD XD:3WD YLDRND:1E-4:NEAR </t>
  </si>
  <si>
    <t>IPGMS 10.750 02/13/15</t>
  </si>
  <si>
    <t>GIDROMASHSERVIS</t>
  </si>
  <si>
    <t>IPGMS</t>
  </si>
  <si>
    <t>RU000A0JS3V8</t>
  </si>
  <si>
    <t xml:space="preserve">ACC:A5 ARND:1E-3:NEAR CCM:MMA5 CFADJ:NO CLDR:RUS_FI CRND:1E-5:NEAR DATED:05FEB2013 DMC:F EMC:S FRCD:06AUG2013 FRQ:182D ISSUE:05FEB2013 NOTP:3:CALENDAR NOTIONAL:1 PUT:05FEB2016:1 PX:C PXRND:1E-4:NEAR REFDATE:MATURITY RP:1 SETTLE:0WD STEP:12FEB2013:0.101 XD:NO YLDRND:1E-4:NEAR </t>
  </si>
  <si>
    <t>IPGMS 10.100 01/30/18 PUT</t>
  </si>
  <si>
    <t>RU000A0JTKY4</t>
  </si>
  <si>
    <t xml:space="preserve">ACC:A5 ARND:1E-3:NEAR CCM:MMA5 CFADJ:NO CLDR:RUS_FI CRND:1E-5:NEAR DATED:18JUN2013 DMC:F EMC:S FRCD:17SEP2013 FRQ:91D ISSUE:18JUN2013 NOTIONAL:1 PX:C PXRND:1E-4:NEAR REFDATE:MATURITY RP:1 SETTLE:0WD XD:NO YLDRND:1E-4:NEAR </t>
  </si>
  <si>
    <t>GKEFE 13.250 06/14/16</t>
  </si>
  <si>
    <t>GK EFESk</t>
  </si>
  <si>
    <t>GKEFE</t>
  </si>
  <si>
    <t>RU000A0JTZ31</t>
  </si>
  <si>
    <t xml:space="preserve">ACC:A5 ARND:1E-3:NEAR CCM:MMA5 CFADJ:NO CLDR:RUS_FI CRND:1E-5:NEAR DATED:30OCT2013 DMC:F EMC:S FRCD:30APR2014 FRQ:182D ISSUE:30OCT2013 NOTP:5:CALENDAR NOTIONAL:1 PUT:04MAY2015:1 PX:C PXRND:1E-4:NEAR REFDATE:MATURITY RP:1 SETTLE:0WD STEP:06NOV2013:0.145 XD:NO YLDRND:1E-4:NEAR </t>
  </si>
  <si>
    <t>PIOGP 14.500 10/26/16 PUT</t>
  </si>
  <si>
    <t>Pioneer Grp</t>
  </si>
  <si>
    <t>PIOGP</t>
  </si>
  <si>
    <t>RU000A0JU8V3</t>
  </si>
  <si>
    <t xml:space="preserve">ACC:A5 ARND:1E-3:NEAR CCM:MMA5 CFADJ:NO CLDR:RUS_FI CRND:1E-5:NEAR DATED:25DEC2013 DMC:F EMC:S FRCD:25JUN2014 FRQ:2 ISSUE:25DEC2013 NOTP:5:CALENDAR NOTIONAL:1 PUT:30JUN2014:1 PX:C PXRND:1E-4:NEAR REFDATE:MATURITY RP:1 SETTLE:0WD STEP:01JAN2014:0.0825 XD:NO YLDRND:1E-4:NEAR </t>
  </si>
  <si>
    <t>GBRVD  8.250 12/25/16 PUT</t>
  </si>
  <si>
    <t>GlobeksBank</t>
  </si>
  <si>
    <t>BO-9</t>
  </si>
  <si>
    <t>RU000A0JUD42</t>
  </si>
  <si>
    <t xml:space="preserve">ACC:A5 ARND:1E-3:NEAR CCM:MMA5 CFADJ:NO CLDR:RUS_FI CRND:1E-5:NEAR DATED:01AUG2011 DMC:F EMC:S FRCD:01FEB2012 FRQ:2 ISSUE:01AUG2011 NOTP:2:CALENDAR NOTIONAL:1 PUT:03AUG2012:1 PX:C PXRND:1E-4:NEAR REFDATE:MATURITY RP:1 SETTLE:0WD STEP:08AUG2011:0.0695 STEP:08AUG2012:0.0925 XD:6WD YLDRND:1E-4:NEAR </t>
  </si>
  <si>
    <t>GBRVD  9.250 08/01/14 PUT</t>
  </si>
  <si>
    <t>RU000A0JRN86</t>
  </si>
  <si>
    <t>RU000A0JRN78</t>
  </si>
  <si>
    <t xml:space="preserve">ACC:A5 ARND:1E-3:NEAR CCM:MMA5 CFADJ:NO CLDR:RUS_FI CRND:1E-5:NEAR DATED:04DEC2012 DMC:F EMC:S FRCD:04JUN2013 FRQ:2 ISSUE:04DEC2012 NOTP:4:CALENDAR NOTIONAL:1 PUT:06DEC2013:1 PUT:08DEC2014:1 PX:C PXRND:1E-4:NEAR REFDATE:MATURITY RP:1 SETTLE:0WD STEP:11DEC2012:0.09 STEP:11DEC2013:0.0825 XD:6WD YLDRND:1E-4:NEAR </t>
  </si>
  <si>
    <t>GBRVD  8.250 12/04/15 PUT</t>
  </si>
  <si>
    <t>RU000A0JTDW3</t>
  </si>
  <si>
    <t>ISOGB  7.500 06/25/41</t>
  </si>
  <si>
    <t>GPB-Mortgage Two</t>
  </si>
  <si>
    <t>ISOGB</t>
  </si>
  <si>
    <t>RU000A0JRFZ5</t>
  </si>
  <si>
    <t xml:space="preserve">ACC:A5 ARND:1E-3:NEAR CCM:MMA5 CFADJ:NO CLDR:RUS_FI CRND:1E-5:NEAR DATED:29JAN2013 DMC:F EMC:S FRCD:30JUL2013 FRQ:182D ISSUE:29JAN2013 NOTP:2:CALENDAR NOTIONAL:1 PUT:28JAN2016:1 PX:C PXRND:1E-4:NEAR REFDATE:MATURITY RP:1 SETTLE:0WD STEP:05FEB2013:0.1 XD:NO YLDRND:1E-4:NEAR </t>
  </si>
  <si>
    <t>GOTRL 10.000 01/23/18 PUT</t>
  </si>
  <si>
    <t>STLC</t>
  </si>
  <si>
    <t>GOTRL</t>
  </si>
  <si>
    <t>RU000A0JTKB2</t>
  </si>
  <si>
    <t xml:space="preserve">ACC:A5 ARND:1E-3:NEAR CCM:MMA5 CFADJ:NO CLDR:RUS_FI CRND:1E-5:NEAR DATED:01FEB2013 DMC:F EMC:S FRCD:02AUG2013 FRQ:182D ISSUE:01FEB2013 NOTP:4:CALENDAR NOTIONAL:1 PUT:02FEB2016:1 PX:C PXRND:1E-4:NEAR REFDATE:MATURITY RP:1 SETTLE:0WD STEP:08FEB2013:0.1 XD:NO YLDRND:1E-4:NEAR </t>
  </si>
  <si>
    <t>GOTRL 10.000 01/26/18 PUT</t>
  </si>
  <si>
    <t>RU000A0JTKM9</t>
  </si>
  <si>
    <t xml:space="preserve">ACC:A5 AMORT:23SEP2014:0.1 AMORT:24MAR2015:0.1 AMORT:22SEP2015:0.1 AMORT:22MAR2016:0.1 AMORT:20SEP2016:0.1 AMORT:21MAR2017:0.1 AMORT:19SEP2017:0.1 AMORT:20MAR2018:0.1 AMORT:18SEP2018:0.2000000001 ARND:1E-3:FACENEAR CCM:MMA5 CFADJ:NO CLDR:RUS_FI CRND:1E-5:FACENEAR DATED:24SEP2013 DMC:F EMC:S FRCD:24DEC2013 FRQ:91D ISSUE:24SEP2013 NC:YES NOTIONAL:1 PX:C PXRND:1E-4:NEAR REFDATE:MATURITY RP:1 SETTLE:0WD SFACL:1 SPR XD:NO YLDRND:1E-4:NEAR </t>
  </si>
  <si>
    <t>GOTRL  9.500 09/18/18</t>
  </si>
  <si>
    <t>RU000A0JU5S5</t>
  </si>
  <si>
    <t xml:space="preserve">ACC:A5 AMORT:25SEP2014:0.1 AMORT:26MAR2015:0.1 AMORT:24SEP2015:0.1 AMORT:24MAR2016:0.1 AMORT:22SEP2016:0.1 AMORT:23MAR2017:0.1 AMORT:21SEP2017:0.1 AMORT:22MAR2018:0.1 AMORT:20SEP2018:0.2000000001 ARND:1E-3:FACENEAR CCM:MMA5 CFADJ:NO CLDR:RUS_FI CRND:1E-5:FACENEAR DATED:26SEP2013 DMC:F EMC:S FRCD:26DEC2013 FRQ:91D ISSUE:26SEP2013 NC:YES NOTIONAL:1 PX:C PXRND:1E-4:NEAR REFDATE:MATURITY RP:1 SETTLE:0WD SFACL:1 SPR XD:NO YLDRND:1E-4:NEAR </t>
  </si>
  <si>
    <t>GOTRL  9.500 09/20/18</t>
  </si>
  <si>
    <t>RU000A0JU609</t>
  </si>
  <si>
    <t xml:space="preserve">ACC:A5 ARND:1E-3:NEAR CCM:MMA5 CFADJ:NO CLDR:RUS_FI CRND:1E-5:NEAR DATED:14APR2009 DMC:F EMC:S FRCD:13OCT2009 FRQ:182D ISSUE:14APR2009 NOTP:30:CALENDAR NOTIONAL:1 PUT:15APR2010:1 PX:C PXRND:1E-4:NEAR REFDATE:MATURITY RP:1 SETTLE:0WD STEP:21APR2009:0.15 STEP:20APR2010:0.085 XD:3WD YLDRND:1E-4:NEAR </t>
  </si>
  <si>
    <t>Hals-Development</t>
  </si>
  <si>
    <t>HALS</t>
  </si>
  <si>
    <t>RU000A0JQ4W6</t>
  </si>
  <si>
    <t>Land dev./Real Estate</t>
  </si>
  <si>
    <t xml:space="preserve">ACC:A5 ARND:1E-3:NEAR CCM:MMA5 CFADJ:NO CLDR:RUS_FI CRND:1E-5:NEAR DATED:21APR2009 DMC:F EMC:S FRCD:20OCT2009 FRQ:182D ISSUE:21APR2009 NOTP:2:CALENDAR NOTIONAL:1 PUT:22APR2010:1 PX:C PXRND:1E-4:NEAR REFDATE:MATURITY RP:1 SETTLE:0WD STEP:28APR2009:0.12 STEP:27APR2010:0.085 XD:3WD YLDRND:1E-4:NEAR </t>
  </si>
  <si>
    <t>RU000A0JQ540</t>
  </si>
  <si>
    <t xml:space="preserve">ACC:A5 ARND:1E-3:NEAR CCM:MMA5 CFADJ:NO CLDR:RUS_FI CRND:1E-5:NEAR DATED:08FEB2011 DMC:F EMC:S FRCD:09AUG2011 FRQ:182D ISSUE:08FEB2011 NOTP:30:CALENDAR NOTIONAL:1 PUT:05FEB2018:1 PX:C PXRND:1E-4:NEAR REFDATE:MATURITY RP:1 SETTLE:0WD STEP:15FEB2011:0.089 XD:3WD YLDRND:1E-4:NEAR </t>
  </si>
  <si>
    <t>SIBN   8.900 01/26/21 PUT</t>
  </si>
  <si>
    <t>Gazprom neft</t>
  </si>
  <si>
    <t>SIBN</t>
  </si>
  <si>
    <t>RU000A0JR878</t>
  </si>
  <si>
    <t>GAZP</t>
  </si>
  <si>
    <t xml:space="preserve">ACC:A5 ARND:1E-3:NEAR CCM:MMA5 CFADJ:NO CLDR:RUS_FI CRND:1E-5:NEAR DATED:07FEB2012 DMC:F EMC:S FRCD:07AUG2012 FRQ:182D ISSUE:07FEB2012 NOTP:6:CALENDAR NOTIONAL:1 PUT:09FEB2015:1 PX:C PXRND:1E-4:NEAR REFDATE:MATURITY RP:1 SETTLE:0WD STEP:14FEB2012:0.0825 XD:3WD YLDRND:1E-4:NEAR </t>
  </si>
  <si>
    <t>SIBN   8.250 01/25/22 PUT</t>
  </si>
  <si>
    <t>RU000A0JS3B0</t>
  </si>
  <si>
    <t xml:space="preserve">ACC:A5 ARND:1E-3:NEAR CCM:MMA5 CFADJ:NO CLDR:RUS_FI CRND:1E-5:NEAR DATED:05DEC2012 DMC:F EMC:S FRCD:05JUN2013 FRQ:182D ISSUE:05DEC2012 NOTP:6:CALENDAR NOTIONAL:1 PUT:05DEC2017:1 PX:C PXRND:1E-4:NEAR REFDATE:MATURITY RP:1 SETTLE:0WD STEP:12DEC2012:0.085 XD:3WD YLDRND:1E-4:NEAR </t>
  </si>
  <si>
    <t>SIBN   8.500 11/23/22 PUT</t>
  </si>
  <si>
    <t>RU000A0JTDY9</t>
  </si>
  <si>
    <t xml:space="preserve">ACC:A5 ARND:1E-3:NEAR CCM:MMA5 CFADJ:NO CLDR:RUS_FI CRND:1E-5:NEAR DATED:21APR2009 DMC:F EMC:S FRCD:20OCT2009 FRQ:182D ISSUE:21APR2009 NOTP:6:CALENDAR NOTIONAL:1 PUT:25APR2011:1 PUT:16APR2018:1 PX:C PXRND:1E-4:NEAR REFDATE:MATURITY RP:1 SETTLE:0WD STEP:28APR2009:0.167 STEP:26APR2011:0.082 XD:3WD YLDRND:1E-4:NEAR </t>
  </si>
  <si>
    <t>SIBN   8.200 04/09/19 PUT</t>
  </si>
  <si>
    <t>RU000A0JQ557</t>
  </si>
  <si>
    <t>SIBN   8.500 02/02/16</t>
  </si>
  <si>
    <t>RU000A0JR852</t>
  </si>
  <si>
    <t xml:space="preserve">ACC:A5 ARND:1E-3:NEAR CCM:MMA5 CFADJ:NO CLDR:RUS_FI CRND:1E-5:NEAR DATED:08FEB2011 DMC:F EMC:S FRCD:09AUG2011 FRQ:182D ISSUE:08FEB2011 NOTP:30:CALENDAR NOTIONAL:1 PUT:08FEB2016:1 PX:C PXRND:1E-4:NEAR REFDATE:MATURITY RP:1 SETTLE:0WD STEP:15FEB2011:0.085 XD:3WD YLDRND:1E-4:NEAR </t>
  </si>
  <si>
    <t>SIBN   8.500 01/26/21 PUT</t>
  </si>
  <si>
    <t>RU000A0JR860</t>
  </si>
  <si>
    <t>GAZP  13.750 06/24/14</t>
  </si>
  <si>
    <t>Gazprom</t>
  </si>
  <si>
    <t>RU000A0JQ6T7</t>
  </si>
  <si>
    <t xml:space="preserve">ACC:A5 ARND:1E-3:NEAR CCM:MMA5 CFADJ:NO CLDR:RUS_FI CRND:1E-5:NEAR DATED:21FEB2013 DMC:F EMC:S FRCD:22AUG2013 FRQ:182D ISSUE:21FEB2013 NOTIONAL:1 PX:C PXRND:1E-4:NEAR REFDATE:MATURITY RP:1 SETTLE:0WD XD:NO YLDRND:1E-4:NEAR </t>
  </si>
  <si>
    <t>GAZP   7.550 02/15/18</t>
  </si>
  <si>
    <t>Gazprom kapital</t>
  </si>
  <si>
    <t>RU000A0JTNB6</t>
  </si>
  <si>
    <t>GAZP   7.550 02/16/17</t>
  </si>
  <si>
    <t>RU000A0JTNC4</t>
  </si>
  <si>
    <t>GAZP   7.500 02/18/16</t>
  </si>
  <si>
    <t>RU000A0JTND2</t>
  </si>
  <si>
    <t xml:space="preserve">ACC:A5 ARND:1E-3:NEAR CCM:MMA5 CFADJ:NO CLDR:RUS_FI CRND:1E-5:NEAR DATED:18OCT2012 DMC:F EMC:S FRCD:18APR2013 FRQ:182D ISSUE:18OCT2012 NOTP:4:CALENDAR NOTIONAL:1 PUT:19OCT2015:1 PX:C PXRND:1E-4:NEAR REFDATE:MATURITY RP:1 SETTLE:0WD STEP:25OCT2012:0.085 XD:6WD YLDRND:1E-4:NEAR </t>
  </si>
  <si>
    <t>GZPMB  8.500 10/12/17 PUT</t>
  </si>
  <si>
    <t>RU000A0JT6D8</t>
  </si>
  <si>
    <t>GZPMB  8.500 10/10/19 PUT</t>
  </si>
  <si>
    <t>RU000A0JT6G1</t>
  </si>
  <si>
    <t>GZPMB  8.500 10/06/22 PUT</t>
  </si>
  <si>
    <t>RU000A0JT6J5</t>
  </si>
  <si>
    <t xml:space="preserve">ACC:A5 ARND:1E-3:NEAR CCM:MMA5 CFADJ:NO CLDR:RUS_FI CRND:1E-5:NEAR DATED:22OCT2012 DMC:F EMC:S FRCD:22APR2013 FRQ:182D ISSUE:22OCT2012 NOTP:2:CALENDAR NOTIONAL:1 PUT:21OCT2015:1 PX:C PXRND:1E-4:NEAR REFDATE:MATURITY RP:1 SETTLE:0WD STEP:29OCT2012:0.085 XD:6WD YLDRND:1E-4:NEAR </t>
  </si>
  <si>
    <t>GZPMB  8.500 10/17/16 PUT</t>
  </si>
  <si>
    <t>RU000A0JT767</t>
  </si>
  <si>
    <t xml:space="preserve">ACC:A5 ARND:1E-3:NEAR CCM:MMA5 CFADJ:NO CLDR:RUS_FI CRND:1E-5:NEAR DATED:01AUG2013 DMC:F EMC:S FRCD:01FEB2014 FRQ:2 ISSUE:01AUG2013 NOTP:4:CALENDAR NOTIONAL:1 PUT:05AUG2015:1 PX:C PXRND:1E-4:NEAR REFDATE:MATURITY RP:1 SETTLE:0WD STEP:08AUG2013:0.0785 XD:6WD YLDRND:1E-4:NEAR </t>
  </si>
  <si>
    <t>GZPMB  7.850 08/01/16 PUT</t>
  </si>
  <si>
    <t>RU000A0JU1X4</t>
  </si>
  <si>
    <t xml:space="preserve">ACC:A5 ARND:1E-3:NEAR CCM:MMA5 CFADJ:NO CLDR:RUS_FI CRND:1E-5:NEAR DATED:22OCT2013 DMC:F EMC:S FRCD:22APR2014 FRQ:2 ISSUE:22OCT2013 NOTP:2:CALENDAR NOTIONAL:1 PUT:24APR2015:1 PX:C PXRND:1E-4:NEAR REFDATE:MATURITY RP:1 SETTLE:0WD STEP:29OCT2013:0.077 XD:NO YLDRND:1E-4:NEAR </t>
  </si>
  <si>
    <t>GZPMB  7.700 10/22/16 PUT</t>
  </si>
  <si>
    <t>RU000A0JU7Y9</t>
  </si>
  <si>
    <t>GZPMB  8.850 07/07/16 PUT</t>
  </si>
  <si>
    <t>RU000A0JSD38</t>
  </si>
  <si>
    <t>GZPMB  7.650 07/18/14 PUT</t>
  </si>
  <si>
    <t>RU000A0JRMP2</t>
  </si>
  <si>
    <t xml:space="preserve">ACC:A5 ARND:1E-3:NEAR CCM:MMA5 CFADJ:NO CLDR:RUS_FI CRND:1E-5:NEAR DATED:01FEB2012 DMC:F EMC:S FRCD:01AUG2012 FRQ:2 ISSUE:01FEB2012 NOTP:4:CALENDAR NOTIONAL:1 PUT:05FEB2014:1 PX:C PXRND:1E-4:NEAR REFDATE:MATURITY RP:1 SETTLE:0WD STEP:08FEB2012:0.085 STEP:08FEB2014:0.077 XD:6WD YLDRND:1E-4:NEAR </t>
  </si>
  <si>
    <t>GZPMB  7.700 02/01/15 PUT</t>
  </si>
  <si>
    <t>RU000A0JS322</t>
  </si>
  <si>
    <t>GZPMB  8.500 12/20/14 PUT</t>
  </si>
  <si>
    <t>RU000A0JS173</t>
  </si>
  <si>
    <t xml:space="preserve">ACC:A5 ARND:1E-3:NEAR CCM:MMA5 CFADJ:NO CLDR:RUS_FI CRND:1E-5:NEAR DATED:23OCT2013 DMC:F EMC:S FRCD:23APR2014 FRQ:182D ISSUE:23OCT2013 NOTP:5:CALENDAR NOTIONAL:1 PUT:24OCT2016:1 PX:C PXRND:1E-4:NEAR REFDATE:MATURITY RP:1 SETTLE:0WD STEP:30OCT2013:0.105 XD:NO YLDRND:1E-4:NEAR </t>
  </si>
  <si>
    <t>INGFI 10.500 10/17/18 PUT</t>
  </si>
  <si>
    <t>Geotech Seismic</t>
  </si>
  <si>
    <t>INGFI</t>
  </si>
  <si>
    <t>RU000A0JU807</t>
  </si>
  <si>
    <t>Services</t>
  </si>
  <si>
    <t xml:space="preserve">ACC:A5 AMORT:08NOV2021:0.125 AMORT:07NOV2022:0.125 AMORT:06NOV2023:0.125 AMORT:04NOV2024:0.125 AMORT:03NOV2025:0.125 AMORT:02NOV2026:0.125 AMORT:01NOV2027:0.125 AMORT:30OCT2028:0.1250000001 ARND:1E-3:FACENEAR CALL:08NOV2021:1 CCM:MMA5 CFADJ:NO CLDR:RUS_FI CRND:1E-5:FACENEAR DATED:22NOV2010 DMC:F EMC:S FRCD:21NOV2011 FRQ:364D ISSUE:22NOV2010 NC:YES NOTC:14 NOTIONAL:1 PX:C PXRND:1E-4:NEAR REFDATE:MATURITY RP:1 SETTLE:0WD SFACL:1 SPR STEP:29NOV2010:0.05 STEP:28NOV2011:0.113 STEP:26NOV2012:0.066 STEP:25NOV2013:0.079 XD:3WD YLDRND:1E-4:NEAR </t>
  </si>
  <si>
    <t>GVYDG  7.900 10/30/28 '21</t>
  </si>
  <si>
    <t>Glavnaya doroga</t>
  </si>
  <si>
    <t>GVYDG</t>
  </si>
  <si>
    <t>RU000A0JR4U9</t>
  </si>
  <si>
    <t xml:space="preserve">ACC:A5 AMORT:01DEC2021:0.125 AMORT:30NOV2022:0.125 AMORT:29NOV2023:0.125 AMORT:27NOV2024:0.125 AMORT:26NOV2025:0.125 AMORT:25NOV2026:0.125 AMORT:24NOV2027:0.125 AMORT:22NOV2028:0.1250000001 ARND:1E-3:FACENEAR CCM:MMA5 CFADJ:NO CLDR:RUS_FI CRND:1E-5:FACENEAR DATED:12DEC2012 DMC:F EMC:S FRCD:11DEC2013 FRQ:364D ISSUE:12DEC2012 NC:YES NOTIONAL:1 PX:C PXRND:1E-4:NEAR REFDATE:MATURITY RP:1 SETTLE:0WD SFACL:1 SPR STEP:19DEC2012:0.098 STEP:18DEC2013:0.091 XD:6WD YLDRND:1E-4:NEAR </t>
  </si>
  <si>
    <t>GVYDG  9.100 11/22/28</t>
  </si>
  <si>
    <t>RU000A0JTFB2</t>
  </si>
  <si>
    <t xml:space="preserve">ACC:A5 AMORT:08NOV2022:0.125 AMORT:07NOV2023:0.125 AMORT:05NOV2024:0.125 AMORT:04NOV2025:0.125 AMORT:03NOV2026:0.125 AMORT:02NOV2027:0.125 AMORT:31OCT2028:0.125 AMORT:30OCT2029:0.1250000001 ARND:1E-3:FACENEAR CALL:19NOV2013:1 CALL:18NOV2014:1 CALL:17NOV2015:1 CALL:15NOV2016:1 CALL:14NOV2017:1 CALL:13NOV2018:1 CALL:12NOV2019:1 CALL:10NOV2020:1 CALL:09NOV2021:1 CALL:08NOV2022:1 CALL:07NOV2023:1 CALL:05NOV2024:1 CALL:04NOV2025:1 CALL:03NOV2026:1 CALL:02NOV2027:1 CALL:31OCT2028:1 CCM:MMA5 CFADJ:NO CLDR:RUS_FI CRND:1E-5:FACENEAR DATED:20NOV2012 DMC:F EMC:S FRCD:19NOV2013 FRQ:364D ISSUE:20NOV2012 NC:YES NOTC:14 NOTIONAL:1 PX:C PXRND:1E-4:NEAR REFDATE:MATURITY RP:1 SETTLE:0WD SFACL:1 SPR STEP:27NOV2012:0.1 STEP:26NOV2013:0.079 XD:NO YLDRND:1E-4:NEAR </t>
  </si>
  <si>
    <t>GVYDG  7.900 10/30/29 '14</t>
  </si>
  <si>
    <t>RU000A0JTB96</t>
  </si>
  <si>
    <t xml:space="preserve">ACC:A5 AMORT:08APR2015:0.333 AMORT:07OCT2015:0.333 AMORT:06APR2016:0.3340000001 ARND:1E-3:FACENEAR CCM:MMA5 CFADJ:NO CLDR:RUS_FI CRND:1E-5:FACENEAR DATED:10APR2013 DMC:F EMC:S FRCD:09OCT2013 FRQ:182D ISSUE:10APR2013 NC:YES NOTIONAL:1 PX:C PXRND:1E-4:NEAR REFDATE:MATURITY RP:1 SETTLE:0WD SFACL:1 SPR XD:3WD YLDRND:1E-4:NEAR </t>
  </si>
  <si>
    <t>LSRG  10.150 04/06/16</t>
  </si>
  <si>
    <t>Gruppa LSR</t>
  </si>
  <si>
    <t>LSRG</t>
  </si>
  <si>
    <t>RU000A0JRB31</t>
  </si>
  <si>
    <t xml:space="preserve">ACC:A5 ARND:1E-3:NEAR CCM:MMA5 CFADJ:NO CLDR:RUS_FI CRND:1E-5:NEAR DATED:16JUN2009 DMC:F EMC:S FRCD:15SEP2009 FRQ:91D ISSUE:16JUN2009 NOTP:3:CALENDAR NOTIONAL:1 PUT:18DEC2009:1 PUT:17DEC2010:1 PUT:14DEC2012:1 PX:C PXRND:1E-4:NEAR REFDATE:MATURITY RP:1 SETTLE:0WD STEP:23JUN2009:0.1525 STEP:22DEC2009:0.122 STEP:21DEC2010:0.0775 STEP:18DEC2012:0.0935 XD:6WD YLDRND:1E-4:NEAR </t>
  </si>
  <si>
    <t>PPFGP  9.350 06/10/14 PUT</t>
  </si>
  <si>
    <t>Home Credit Bank</t>
  </si>
  <si>
    <t>PPFGP</t>
  </si>
  <si>
    <t>RU000A0JQ6A7</t>
  </si>
  <si>
    <t xml:space="preserve">ACC:A5 ARND:1E-3:NEAR CCM:MMA5 CFADJ:NO CLDR:RUS_FI CRND:1E-5:NEAR DATED:29APR2010 DMC:F EMC:S FRCD:29JUL2010 FRQ:91D ISSUE:29APR2010 NOTP:6:CALENDAR NOTIONAL:1 PUT:02MAY2012:1 PX:C PXRND:1E-4:NEAR REFDATE:MATURITY RP:1 SETTLE:0WD STEP:06MAY2010:0.09 STEP:03MAY2012:0.0975 XD:6WD YLDRND:1E-4:NEAR </t>
  </si>
  <si>
    <t>PPFGP  9.750 04/23/15 PUT</t>
  </si>
  <si>
    <t>RU000A0JQV12</t>
  </si>
  <si>
    <t xml:space="preserve">ACC:A5 ARND:1E-3:NEAR CCM:MMA5 CFADJ:NO CLDR:RUS_FI CRND:1E-5:NEAR DATED:26APR2011 DMC:F EMC:S FRCD:26JUL2011 FRQ:91D ISSUE:26APR2011 NOTP:3:CALENDAR NOTIONAL:1 PUT:27APR2012:1 PUT:26OCT2012:1 PX:C PXRND:1E-4:NEAR REFDATE:MATURITY RP:1 SETTLE:0WD XD:6WD YLDRND:1E-4:NEAR </t>
  </si>
  <si>
    <t>RU000A0JRFK7</t>
  </si>
  <si>
    <t xml:space="preserve">ACC:A5 ARND:1E-3:NEAR CCM:MMA5 CFADJ:NO CLDR:RUS_FI CRND:1E-5:NEAR DATED:27FEB2013 DMC:F EMC:S FRCD:29MAY2013 FRQ:91D ISSUE:27FEB2013 NOTIONAL:1 PX:C PXRND:1E-4:NEAR REFDATE:MATURITY RP:1 SETTLE:0WD XD:6WD YLDRND:1E-4:NEAR </t>
  </si>
  <si>
    <t>PPFGP  9.400 02/24/16</t>
  </si>
  <si>
    <t>RU000A0JTPN6</t>
  </si>
  <si>
    <t xml:space="preserve">ACC:A5 ARND:1E-3:NEAR CCM:MMA5 CFADJ:NO CLDR:RUS_FI CRND:1E-5:NEAR DATED:26APR2011 DMC:F EMC:S FRCD:26JUL2011 FRQ:91D ISSUE:26APR2011 NOTP:3:CALENDAR NOTIONAL:1 PUT:26FEB2013:1 PUT:25OCT2013:1 PX:C PXRND:1E-4:NEAR REFDATE:MATURITY RP:1 SETTLE:0WD STEP:03MAY2011:0.079 STEP:29OCT2013:0.05 XD:6WD YLDRND:1E-4:NEAR </t>
  </si>
  <si>
    <t>RU000A0JRFJ9</t>
  </si>
  <si>
    <t xml:space="preserve">ACC:A5 ARND:1E-3:NEAR CALL:27NOV2016:1 CCM:MMA5 CFADJ:NO CLDR:RUS_FI CRND:1E-5:NEAR DATED:28NOV2013 DMC:F EMC:S FRCD:19FEB2014 FRQ:12 ISSUE:28NOV2013 LRCD:19OCT2021 NOTC:30 NOTP:1:CALENDAR NOTIONAL:1 PUT:27NOV2016:1 PX:C PXRND:1E-4:NEAR REFDATE:MATURITY RP:1 SETTLE:0WD XD:NO YLDRND:1E-4:NEAR </t>
  </si>
  <si>
    <t>DCB:A5 EY:12 LLP:NO RATEFRQ:ZERO RATETYPE:ACT RM:YTP</t>
  </si>
  <si>
    <t>KHKFI  8.250 11/26/21 '16 FRN</t>
  </si>
  <si>
    <t>HC Finance</t>
  </si>
  <si>
    <t>KHKFI</t>
  </si>
  <si>
    <t>RU000A0JUAW7</t>
  </si>
  <si>
    <t>DOMOB 19.000 04/30/15 PUT</t>
  </si>
  <si>
    <t>Domashniye den</t>
  </si>
  <si>
    <t>DOMOB</t>
  </si>
  <si>
    <t>RU000A0JS7J4</t>
  </si>
  <si>
    <t xml:space="preserve">ACC:A5 ARND:1E-3:NEAR CCM:MMA5 CFADJ:NO CLDR:RUS_FI CRND:1E-5:NEAR DATED:12AUG2013 DMC:F EMC:S FRCD:10FEB2014 FRQ:182D ISSUE:12AUG2013 NOTP:3:CALENDAR NOTIONAL:1 PUT:11AUG2016:1 PX:C PXRND:1E-4:NEAR REFDATE:MATURITY RP:1 SETTLE:0WD STEP:19AUG2013:0.09 XD:NO YLDRND:1E-4:NEAR </t>
  </si>
  <si>
    <t>KHRFI  9.000 08/06/18 PUT</t>
  </si>
  <si>
    <t>Hortex-Finance L</t>
  </si>
  <si>
    <t>KHRFI</t>
  </si>
  <si>
    <t>RU000A0JU2J1</t>
  </si>
  <si>
    <t>IPTOC  8.750 04/26/45</t>
  </si>
  <si>
    <t>IPTOC</t>
  </si>
  <si>
    <t>RU000A0JTHU8</t>
  </si>
  <si>
    <t>IPAGA  9.200 11/12/40</t>
  </si>
  <si>
    <t>Absolyut 1</t>
  </si>
  <si>
    <t>IPAGA</t>
  </si>
  <si>
    <t>RU000A0JTSV3</t>
  </si>
  <si>
    <t xml:space="preserve">ACC:A5 ARND:1E-3:NEAR CCM:MMA5 CFADJ:NO CLDR:RUS_FI CRND:1E-5:NEAR DATED:20DEC2013 DMC:F EMC:S FRCD:12FEB2014 FRQ:4 ISSUE:20DEC2013 NOTIONAL:1 PX:C PXRND:1E-4:NEAR REFDATE:MATURITY RP:1 SETTLE:0WD XD:NO YLDRND:1E-4:NEAR </t>
  </si>
  <si>
    <t>BSIUT  8.900 08/12/41</t>
  </si>
  <si>
    <t>MA Absolut 2</t>
  </si>
  <si>
    <t>BSIUT</t>
  </si>
  <si>
    <t>RU000A0JUCP7</t>
  </si>
  <si>
    <t>IPAGB  8.750 05/05/42</t>
  </si>
  <si>
    <t>IPAGB</t>
  </si>
  <si>
    <t>RU000A0JTFA4</t>
  </si>
  <si>
    <t>PLFZH  8.750 06/05/45</t>
  </si>
  <si>
    <t>IA Fora</t>
  </si>
  <si>
    <t>PLFZH</t>
  </si>
  <si>
    <t>RU000A0JTQF0</t>
  </si>
  <si>
    <t>IPAGI  8.750 08/03/45</t>
  </si>
  <si>
    <t>IPAGI</t>
  </si>
  <si>
    <t>RU000A0JTD45</t>
  </si>
  <si>
    <t>IPOTA  9.200 08/25/45</t>
  </si>
  <si>
    <t>MA KHMB-1</t>
  </si>
  <si>
    <t>RU000A0JU0Y4</t>
  </si>
  <si>
    <t xml:space="preserve">ACC:A5 AMORT:20DEC2009:0.06848 AMORT:20MAR2010:0.03176 AMORT:20JUN2010:0.07115 AMORT:20SEP2010:0.05648 AMORT:20DEC2010:0.05553 AMORT:20MAR2011:0.05321 AMORT:20JUN2011:0.05961 AMORT:20SEP2011:0.05108 AMORT:20DEC2011:0.06036 AMORT:20MAR2012:0.05667 AMORT:20JUN2012:0.05371 AMORT:20SEP2012:0.04555 AMORT:20DEC2012:0.0365 AMORT:20MAR2013:0.03988 AMORT:20JUN2013:0.0348 AMORT:20SEP2013:0.02503 AMORT:20DEC2013:0.0402 AMORT:20DEC2038:0.1600000001 ARND:1E-3:FACENEAR CCM:MMA5 CFADJ:NO CLDR:RUS_FI CRND:1E-5:FACENEAR DATED:17SEP2009 DMC:F EMC:S FRCD:20DEC2009 FRQ:4 ISSUE:17SEP2009 NC:YES NOTIONAL:1 PX:C PXRND:1E-4:NEAR REFDATE:MATURITY RP:1 SETTLE:0WD SFACL:1 SPR XD:6WD YLDRND:1E-4:NEAR </t>
  </si>
  <si>
    <t>PLFZK  8.000 12/20/38</t>
  </si>
  <si>
    <t>PLFZK</t>
  </si>
  <si>
    <t>RU000A0JQC15</t>
  </si>
  <si>
    <t>IPAGN  8.750 11/07/45</t>
  </si>
  <si>
    <t>Ipotec agt Nomos</t>
  </si>
  <si>
    <t>IPAGN</t>
  </si>
  <si>
    <t>RU000A0JTG91</t>
  </si>
  <si>
    <t>IARAI  7.850 06/20/40</t>
  </si>
  <si>
    <t>MA Raiffeisen 01</t>
  </si>
  <si>
    <t>IARAI</t>
  </si>
  <si>
    <t>RU000A0JTZ98</t>
  </si>
  <si>
    <t xml:space="preserve">ACC:A5 ARND:1E-3:NEAR CCM:MMA5 CFADJ:NO CLDR:RUS_FI CRND:1E-5:NEAR DATED:27DEC2013 DMC:F EMC:S FRCD:14APR2014 FRQ:4 ISSUE:27DEC2013 NOTIONAL:1 PX:C PXRND:1E-4:NEAR REFDATE:MATURITY RP:1 SETTLE:0WD XD:NO YLDRND:1E-4:NEAR </t>
  </si>
  <si>
    <t>IPAGT  8.000 10/14/45</t>
  </si>
  <si>
    <t>IA TKB-1</t>
  </si>
  <si>
    <t>IPAGT</t>
  </si>
  <si>
    <t>RU000A0JUDD1</t>
  </si>
  <si>
    <t>IPAGU  8.750 04/15/45 '20</t>
  </si>
  <si>
    <t>Ip ag Uralsib 01</t>
  </si>
  <si>
    <t>IPAGU</t>
  </si>
  <si>
    <t>RU000A0JSF02</t>
  </si>
  <si>
    <t>IVOZR  8.950 08/10/44</t>
  </si>
  <si>
    <t>IVOZR</t>
  </si>
  <si>
    <t>RU000A0JS215</t>
  </si>
  <si>
    <t>Insurance</t>
  </si>
  <si>
    <t>Broker/agency</t>
  </si>
  <si>
    <t>IAVTB  7.900 09/04/53</t>
  </si>
  <si>
    <t>IA VTB 2013-1</t>
  </si>
  <si>
    <t>IAVTB</t>
  </si>
  <si>
    <t>RU000A0JUEJ6</t>
  </si>
  <si>
    <t>IPTAG  8.700 02/28/42</t>
  </si>
  <si>
    <t>Ipo Age VTB24 1</t>
  </si>
  <si>
    <t>IPTAG</t>
  </si>
  <si>
    <t>RU000A0JTFT4</t>
  </si>
  <si>
    <t xml:space="preserve">ACC:A5 ARND:1E-3:NEAR CCM:MMA5 CFADJ:NO CLDR:RUS_FI CRND:1E-5:NEAR DATED:04OCT2012 DMC:F EMC:S FRCD:04APR2013 FRQ:182D ISSUE:04OCT2012 NOTIONAL:1 PX:C PXRND:1E-4:NEAR REFDATE:MATURITY RP:1 SETTLE:0WD XD:3WD YLDRND:1E-4:NEAR </t>
  </si>
  <si>
    <t>PJP    9.500 10/01/15</t>
  </si>
  <si>
    <t>IKS 5 FINANS OOO</t>
  </si>
  <si>
    <t>X5 RETAIL GROUP OOO</t>
  </si>
  <si>
    <t>Iks 5 Finans</t>
  </si>
  <si>
    <t>PJP</t>
  </si>
  <si>
    <t>RU000A0JT387</t>
  </si>
  <si>
    <t xml:space="preserve">ACC:A5 ARND:1E-3:NEAR CCM:MMA5 CFADJ:NO CLDR:RUS_FI CRND:1E-5:NEAR DATED:30OCT2013 DMC:F EMC:S FRCD:30APR2014 FRQ:182D ISSUE:30OCT2013 NOTIONAL:1 PX:C PXRND:1E-4:NEAR REFDATE:MATURITY RP:1 SETTLE:0WD XD:3WD YLDRND:1E-4:NEAR </t>
  </si>
  <si>
    <t>PJP    8.850 10/26/16</t>
  </si>
  <si>
    <t>RU000A0JU8X9</t>
  </si>
  <si>
    <t xml:space="preserve">ACC:A5 ARND:1E-3:NEAR CCM:MMA5 CFADJ:NO CLDR:RUS_FI CRND:1E-5:NEAR DATED:15JUL2011 DMC:F EMC:S FRCD:15OCT2011 FRQ:92D ISSUE:15JUL2011 NOTIONAL:1 PX:C PXRND:1E-4:NEAR REFDATE:MATURITY RP:1 SETTLE:0WD XD:6WD YLDRND:1E-4:NEAR </t>
  </si>
  <si>
    <t>DCB:A5 EY:92D LLP:NO RATEFRQ:ZERO RATETYPE:ACT RM:YTM</t>
  </si>
  <si>
    <t>ING Bk Evraziia</t>
  </si>
  <si>
    <t>ING</t>
  </si>
  <si>
    <t>RU000A0JRMD8</t>
  </si>
  <si>
    <t>STICI</t>
  </si>
  <si>
    <t xml:space="preserve">ACC:A5 ARND:1E-3:NEAR CCM:MMA5 CFADJ:NO CLDR:RUS_FI CRND:1E-5:NEAR DATED:10NOV2011 DMC:F EMC:S FRCD:10FEB2012 FRQ:92D ISSUE:10NOV2011 NOTIONAL:1 PX:C PXRND:1E-4:NEAR REFDATE:MATURITY RP:1 SETTLE:0WD XD:6WD YLDRND:1E-4:NEAR </t>
  </si>
  <si>
    <t>DCB:A5 EY:92D LLP:NO RATEFRQ:ZERO RATETYPE:ACT</t>
  </si>
  <si>
    <t>RU000A0JRVS7</t>
  </si>
  <si>
    <t xml:space="preserve">ACC:A5 ARND:1E-3:NEAR CALL:23DEC2011:20DEC2014:1 CCM:MMA5 CFADJ:NO CLDR:RUS_FI CRND:1E-5:NEAR DATED:22DEC2011 DMC:F EMC:S FRCD:21DEC2012 FRQ:1 ISSUE:22DEC2011 NOTC:14 NOTIONAL:1 PX:C PXRND:1E-4:NEAR REFDATE:MATURITY RP:1 SETTLE:0WD XD:NO YLDRND:1E-4:NEAR </t>
  </si>
  <si>
    <t>INVEK  7.000 12/21/14 '14</t>
  </si>
  <si>
    <t>Invektor</t>
  </si>
  <si>
    <t>INVEK</t>
  </si>
  <si>
    <t>RU000A0JS1H1</t>
  </si>
  <si>
    <t xml:space="preserve">ACC:A5 ARND:1E-3:NEAR CCM:MMA5 CFADJ:NO CLDR:RUS_FI CRND:1E-5:NEAR DATED:22OCT2013 DMC:F EMC:S FRCD:22APR2014 FRQ:182D ISSUE:22OCT2013 NOTP:3:CALENDAR NOTIONAL:1 PUT:21OCT2016:1 PX:C PXRND:1E-4:NEAR REFDATE:MATURITY RP:1 SETTLE:0WD STEP:29OCT2013:0.1225 XD:NO YLDRND:1E-4:NEAR </t>
  </si>
  <si>
    <t>IVPRO 12.250 10/13/20 PUT</t>
  </si>
  <si>
    <t>Investpro</t>
  </si>
  <si>
    <t>IVPRO</t>
  </si>
  <si>
    <t>RU000A0JU7V5</t>
  </si>
  <si>
    <t xml:space="preserve">ACC:A5 ARND:1E-3:NEAR CCM:MMA5 CFADJ:NO CLDR:RUS_FI CRND:1E-5:NEAR DATED:21JAN2014 DMC:F EMC:S FRCD:15JUN2014 FRQ:2 ISSUE:21JAN2014 LRCD:15JUN2043 NOTIONAL:1 PX:C PXRND:1E-4:NEAR REFDATE:MATURITY RP:1 SETTLE:0WD XD:NO YLDRND:1E-4:NEAR </t>
  </si>
  <si>
    <t>AKAMA 10.900 12/31/43</t>
  </si>
  <si>
    <t>IA Kama</t>
  </si>
  <si>
    <t>AKAMA</t>
  </si>
  <si>
    <t>RU000A0JUE66</t>
  </si>
  <si>
    <t xml:space="preserve">ACC:A5 ARND:1E-3:NEAR CCM:MMA5 CFADJ:NO CLDR:RUS_FI CRND:1E-5:NEAR DATED:22JUN2012 DMC:F EMC:S FRCD:22JUN2013 FRQ:365D ISSUE:22JUN2012 LRCD:21JUN2016 NOTP:7:CALENDAR NOTIONAL:1 PUT:28JUN2013:1 PUT:27JUN2014:1 PUT:26JUN2015:1 PUT:27JUN2016:1 PX:C PXRND:1E-4:NEAR REFDATE:MATURITY RP:1 SETTLE:0WD STEP:29JUN2012:0.1 XD:NO YLDRND:1E-4:NEAR </t>
  </si>
  <si>
    <t>ISBRO 10.000 06/21/17 PUT</t>
  </si>
  <si>
    <t>IS brok</t>
  </si>
  <si>
    <t>ISBRO</t>
  </si>
  <si>
    <t>RU000A0JS9U7</t>
  </si>
  <si>
    <t xml:space="preserve">ACC:A5 ARND:1E-3:NEAR CCM:MMA5 CFADJ:NO CLDR:RUS_FI CRND:1E-5:NEAR DATED:22NOV2011 DMC:F EMC:S FRCD:22MAY2012 FRQ:182D ISSUE:22NOV2011 NOTIONAL:1 PX:C PXRND:1E-4:NEAR REFDATE:MATURITY RP:1 SETTLE:0WD XD:6WD YLDRND:1E-4:NEAR </t>
  </si>
  <si>
    <t>INTNO  8.750 11/15/16</t>
  </si>
  <si>
    <t>Intertekhelektro</t>
  </si>
  <si>
    <t>INTNO</t>
  </si>
  <si>
    <t>RU000A0JRWE5</t>
  </si>
  <si>
    <t xml:space="preserve">ACC:A5 ARND:1E-3:NEAR CCM:MMA5 CFADJ:NO CLDR:RUS_FI CRND:1E-5:NEAR DATED:27SEP2013 DMC:F EMC:S FRCD:28MAR2014 FRQ:182D ISSUE:27SEP2013 NOTIONAL:1 PX:C PXRND:1E-4:NEAR REFDATE:MATURITY RP:1 SETTLE:0WD XD:3WD YLDRND:1E-4:NEAR </t>
  </si>
  <si>
    <t>PJP    9.100 09/23/16</t>
  </si>
  <si>
    <t>RU000A0JU682</t>
  </si>
  <si>
    <t>IFK Soyuz</t>
  </si>
  <si>
    <t>IFSOY</t>
  </si>
  <si>
    <t>RU000A0JQUL6</t>
  </si>
  <si>
    <t xml:space="preserve">ACC:A5 ARND:1E-3:NEAR CCM:MMA5 CFADJ:NO CLDR:RUS_FI CRND:1E-5:NEAR DATED:15JUL2009 DMC:F EMC:S FRCD:13JAN2010 FRQ:182D ISSUE:15JUL2009 NOTP:8:CALENDAR NOTIONAL:1 PUT:21JAN2011:1 PUT:19JUL2012:1 PX:C PXRND:1E-4:NEAR REFDATE:MATURITY RP:1 SETTLE:0WD STEP:22JUL2009:0.15 STEP:19JAN2011:0.091 STEP:18JUL2012:0.089 XD:NO YLDRND:1E-4:NEAR </t>
  </si>
  <si>
    <t>INGRD  8.900 07/09/14 PUT</t>
  </si>
  <si>
    <t>Intergrad</t>
  </si>
  <si>
    <t>INGRD</t>
  </si>
  <si>
    <t>RU000A0JQ763</t>
  </si>
  <si>
    <t xml:space="preserve">ACC:A5 ARND:1E-3:NEAR CCM:MMA5 CFADJ:NO CLDR:RUS_FI CRND:1E-5:NEAR DATED:10APR2012 DMC:F EMC:S FRCD:10OCT2012 FRQ:183D ISSUE:10APR2012 NOTP:7:CALENDAR NOTIONAL:1 PUT:18OCT2013:1 PX:C PXRND:1E-4:NEAR REFDATE:MATURITY RP:1 SETTLE:0WD XD:NO YLDRND:1E-4:NEAR </t>
  </si>
  <si>
    <t>ISP    9.000 04/13/15 PUT</t>
  </si>
  <si>
    <t>Bank Inteza</t>
  </si>
  <si>
    <t>ISP</t>
  </si>
  <si>
    <t>RU000A0JS6B3</t>
  </si>
  <si>
    <t>ISP    9.750 10/25/15 PUT</t>
  </si>
  <si>
    <t>RU000A0JT8E2</t>
  </si>
  <si>
    <t xml:space="preserve">ACC:A5 ARND:1E-3:NEAR CCM:MMA5 CFADJ:NO CLDR:RUS_FI CRND:1E-5:NEAR DATED:18APR2012 DMC:F EMC:S FRCD:18OCT2012 FRQ:183D ISSUE:18APR2012 NOTP:6:CALENDAR NOTIONAL:1 PUT:25APR2013:1 PX:C PXRND:1E-4:NEAR REFDATE:MATURITY RP:1 SETTLE:0WD STEP:25APR2012:0.125 XD:NO YLDRND:1E-4:NEAR </t>
  </si>
  <si>
    <t>ITRAB 12.500 04/21/15 PUT</t>
  </si>
  <si>
    <t>IntrastBank</t>
  </si>
  <si>
    <t>ITRAB</t>
  </si>
  <si>
    <t>RU000A0JS6V1</t>
  </si>
  <si>
    <t xml:space="preserve">ACC:A5 ARND:1E-3:NEAR CCM:MMA5 CFADJ:NO CLDR:RUS_FI CRND:1E-5:NEAR DATED:24JUL2013 DMC:F EMC:S FRCD:22JAN2014 FRQ:182D ISSUE:24JUL2013 NOTIONAL:1 PX:C PXRND:1E-4:NEAR REFDATE:MATURITY RP:1 SETTLE:0WD XD:NO YLDRND:1E-4:NEAR </t>
  </si>
  <si>
    <t>IVPRO 13.000 07/18/18</t>
  </si>
  <si>
    <t>RU000A0JU1A2</t>
  </si>
  <si>
    <t xml:space="preserve">ACC:A5 ARND:1E-3:NEAR CCM:MMA5 CFADJ:NO CLDR:RUS_FI CRND:1E-5:NEAR DATED:12SEP2013 DMC:F EMC:S FRCD:13MAR2014 FRQ:182D ISSUE:12SEP2013 NOTIONAL:1 PX:C PXRND:1E-4:NEAR REFDATE:MATURITY RP:1 SETTLE:0WD XD:NO YLDRND:1E-4:NEAR </t>
  </si>
  <si>
    <t>IVPRO 12.750 09/06/18</t>
  </si>
  <si>
    <t>RU000A0JU559</t>
  </si>
  <si>
    <t xml:space="preserve">ACC:A5 AMORT:25NOV2013:0.10158 AMORT:25FEB2045:0.8984200001 ARND:1E-3:FACENEAR CCM:MMA5 CFADJ:NO CLDR:RUS_FI CRND:1E-5:FACENEAR DATED:13SEP2013 DMC:F EMC:S FRCD:25NOV2013 FRQ:4 ISSUE:13SEP2013 NC:YES NOTIONAL:1 PX:C PXRND:1E-4:NEAR REFDATE:MATURITY RP:1 SETTLE:0WD SFACL:1 SPR XD:NO YLDRND:1E-4:NEAR </t>
  </si>
  <si>
    <t>IAOTK  9.100 02/25/45</t>
  </si>
  <si>
    <t>IA Otkr 1</t>
  </si>
  <si>
    <t>IAOTK</t>
  </si>
  <si>
    <t>RU000A0JU5B1</t>
  </si>
  <si>
    <t>IAPSB  8.500 02/09/40</t>
  </si>
  <si>
    <t>IA PSB 2013 ZAO</t>
  </si>
  <si>
    <t>MA PSB 2013</t>
  </si>
  <si>
    <t>IAPSB</t>
  </si>
  <si>
    <t>RU000A0JTZN5</t>
  </si>
  <si>
    <t>IOTYA  9.000 08/03/46</t>
  </si>
  <si>
    <t>Mtg agnt ITB2013</t>
  </si>
  <si>
    <t>IOTYA</t>
  </si>
  <si>
    <t>RU000A0JU9Q1</t>
  </si>
  <si>
    <t xml:space="preserve">ACC:A5 ARND:1E-3:NEAR CCM:MMA5 CFADJ:NO CLDR:RUS_FI CRND:1E-5:NEAR DATED:18NOV2013 DMC:F EMC:S FRCD:19MAY2014 FRQ:182D ISSUE:18NOV2013 NOTP:2:CALENDAR NOTIONAL:1 PUT:14NOV2018:1 PX:C PXRND:1E-4:NEAR REFDATE:MATURITY RP:1 SETTLE:0WD STEP:25NOV2013:0.09 XD:NO YLDRND:1E-4:NEAR </t>
  </si>
  <si>
    <t>IRKT   9.000 11/06/23 PUT</t>
  </si>
  <si>
    <t>IRKT</t>
  </si>
  <si>
    <t>RU000A0JUA45</t>
  </si>
  <si>
    <t xml:space="preserve">ACC:A5 ARND:1E-3:NEAR CCM:MMA5 CFADJ:NO CLDR:RUS_FI CRND:1E-5:NEAR DATED:12APR2011 DMC:F EMC:S FRCD:11OCT2011 FRQ:182D ISSUE:12APR2011 NOTIONAL:1 PX:C PXRND:1E-4:NEAR REFDATE:MATURITY RP:1 SETTLE:0WD XD:NO YLDRND:1E-4:NEAR </t>
  </si>
  <si>
    <t>Irkutskenergo</t>
  </si>
  <si>
    <t>IRGZ</t>
  </si>
  <si>
    <t>RU000A0JRED5</t>
  </si>
  <si>
    <t>Kamaz</t>
  </si>
  <si>
    <t>KMAZ</t>
  </si>
  <si>
    <t>KMAZ  10.500 10/01/15</t>
  </si>
  <si>
    <t>RU000A0JT3A1</t>
  </si>
  <si>
    <t xml:space="preserve">ACC:A5 ARND:1E-3:NEAR CCM:MMA5 CFADJ:NO CLDR:RUS_FI CRND:1E-5:NEAR DATED:14DEC2010 DMC:F EMC:S FRCD:14JUN2011 FRQ:182D ISSUE:14DEC2010 NOTIONAL:1 PX:C PXRND:1E-4:NEAR REFDATE:MATURITY RP:1 SETTLE:0WD XD:6WD YLDRND:1E-4:NEAR </t>
  </si>
  <si>
    <t>KITFS 11.000 06/10/14</t>
  </si>
  <si>
    <t>KITFS</t>
  </si>
  <si>
    <t>RU000A0JR605</t>
  </si>
  <si>
    <t xml:space="preserve">ACC:A5 ARND:1E-3:NEAR CCM:MMA5 CFADJ:NO CLDR:RUS_FI CRND:1E-5:NEAR DATED:29MAY2012 DMC:F EMC:S FRCD:27NOV2012 FRQ:182D ISSUE:29MAY2012 NOTIONAL:1 PX:C PXRND:1E-4:NEAR REFDATE:MATURITY RP:1 SETTLE:0WD XD:NO YLDRND:1E-4:NEAR </t>
  </si>
  <si>
    <t>RU000A0JS8Q7</t>
  </si>
  <si>
    <t xml:space="preserve">ACC:A5 ARND:1E-3:NEAR CCM:MMA5 CFADJ:NO CLDR:RUS_FI CRND:1E-5:NEAR DATED:03APR2013 DMC:F EMC:S FRCD:02OCT2013 FRQ:182D ISSUE:03APR2013 NOTIONAL:1 PX:C PXRND:1E-4:NEAR REFDATE:MATURITY RP:1 SETTLE:0WD XD:NO YLDRND:1E-4:NEAR </t>
  </si>
  <si>
    <t>KITFS  9.000 03/29/17</t>
  </si>
  <si>
    <t>RU000A0JTT96</t>
  </si>
  <si>
    <t xml:space="preserve">ACC:A5 AMORT:19JUL2012:0.25 AMORT:18JUL2013:0.3 AMORT:17JUL2014:0.4500000001 ARND:1E-3:FACENEAR CCM:MMA5 CFADJ:NO CLDR:RUS_FI CRND:1E-5:FACENEAR DATED:21JUL2011 DMC:F EMC:S FRCD:19JAN2012 FRQ:182D ISSUE:21JUL2011 NC:YES NOTIONAL:1 PX:C PXRND:1E-4:NEAR REFDATE:MATURITY RP:1 SETTLE:0WD SFACL:1 SPR XD:3WD YLDRND:1E-4:NEAR </t>
  </si>
  <si>
    <t>KOSMG 11.000 07/17/14</t>
  </si>
  <si>
    <t>Kosmos Group</t>
  </si>
  <si>
    <t>KOSMG</t>
  </si>
  <si>
    <t>RU000A0JRFA8</t>
  </si>
  <si>
    <t>Refiner</t>
  </si>
  <si>
    <t xml:space="preserve">ACC:A5 AMORT:26JUN2012:0.14 AMORT:25DEC2012:0.14 AMORT:25JUN2013:0.14 AMORT:24DEC2013:0.14 AMORT:24JUN2014:0.14 AMORT:23DEC2014:0.3 ARND:1E-3:FACENEAR CCM:MMA5 CFADJ:NO CLDR:RUS_FI CRND:1E-5:FACENEAR DATED:29DEC2009 DMC:F EMC:S FRCD:29JUN2010 FRQ:182D ISSUE:29DEC2009 NC:YES NOTIONAL:1 PX:C PXRND:1E-4:NEAR REFDATE:MATURITY RP:1 SETTLE:0WD SFACL:1 XD:3WD YLDRND:1E-4:NEAR SPR </t>
  </si>
  <si>
    <t>DCB:A5 EY:182D LLP:NO RATEFRQ:ZERO RATETYPE:ACT RM:YTM</t>
  </si>
  <si>
    <t>KPMFN 12.250 12/23/14 FRN</t>
  </si>
  <si>
    <t>KPM Finans</t>
  </si>
  <si>
    <t>KPMFN</t>
  </si>
  <si>
    <t>RU000A0JQPQ5</t>
  </si>
  <si>
    <t>Bakery, mill, sugar</t>
  </si>
  <si>
    <t xml:space="preserve">ACC:A5 AMORT:19OCT2012:0.2 AMORT:19APR2013:0.2 AMORT:18OCT2013:0.15 AMORT:18APR2014:0.15 AMORT:17OCT2014:0.15 AMORT:17APR2015:0.1500000001 ARND:1E-3:FACENEAR CCM:MMA5 CFADJ:NO CLDR:RUS_FI CRND:1E-5:FACENEAR DATED:20APR2012 DMC:F EMC:S FRCD:20JUL2012 FRQ:91D ISSUE:20APR2012 NC:YES NOTP:4:CALENDAR NOTIONAL:1 PUT:25DEC2012:1 PX:C PXRND:1E-4:NEAR REFDATE:MATURITY RP:1 SETTLE:0WD SFACL:1 SPR XD:3WD YLDRND:1E-4:NEAR </t>
  </si>
  <si>
    <t>GETI  13.000 04/17/15 PUT</t>
  </si>
  <si>
    <t>GETI</t>
  </si>
  <si>
    <t>RU000A0JS744</t>
  </si>
  <si>
    <t xml:space="preserve">ACC:A5 AMORT:26JAN2015:0.1 AMORT:27APR2015:0.1 AMORT:27JUL2015:0.2 AMORT:26OCT2015:0.2 AMORT:25JAN2016:0.2 AMORT:25APR2016:0.2000000001 ARND:1E-3:FACENEAR CCM:MMA5 CFADJ:NO CLDR:RUS_FI CRND:1E-5:FACENEAR DATED:29APR2013 DMC:F EMC:S FRCD:29JUL2013 FRQ:91D ISSUE:29APR2013 NC:YES NOTIONAL:1 PX:C PXRND:1E-4:NEAR REFDATE:MATURITY RP:1 SETTLE:0WD SFACL:1 SPR XD:NO YLDRND:1E-4:NEAR </t>
  </si>
  <si>
    <t>GETI  12.500 04/25/16</t>
  </si>
  <si>
    <t>RU000A0JTW91</t>
  </si>
  <si>
    <t xml:space="preserve">ACC:AA ARND:1E-3:NEAR CFADJ:NO CLDR:RUS_FI CRND:1E-5:NEAR DATED:18JUN2013 DMC:F EMC:S FRCD:16SEP2013 FRQ:90D ISSUE:18JUN2013 LRCD:22FEB2018 NOTIONAL:1 PX:C PXRND:1E-4:NEAR REFDATE:MATURITY RP:1 SETTLE:0WD XD:NO YLDRND:1E-4:NEAR </t>
  </si>
  <si>
    <t>Kaskad Russia</t>
  </si>
  <si>
    <t>KSKAD</t>
  </si>
  <si>
    <t>RU000A0JTZ56</t>
  </si>
  <si>
    <t xml:space="preserve">ACC:A5 ARND:1E-3:NEAR CCM:MMA5 CFADJ:NO CLDR:RUS_FI CRND:1E-5:NEAR DATED:28JUN2011 DMC:F EMC:S FRCD:28DEC2011 FRQ:2 ISSUE:28JUN2011 NOTP:12:CALENDAR NOTIONAL:1 PUT:09JAN2013:1 PUT:02JUL2013:1 PUT:09JAN2014:1 PX:C PXRND:1E-4:NEAR REFDATE:MATURITY RP:1 SETTLE:0WD STEP:05JUL2011:0.0925 STEP:04JAN2013:0.107 STEP:05JUL2013:0.1075 XD:6WD YLDRND:1E-4:NEAR </t>
  </si>
  <si>
    <t>KEDR  10.750 06/28/14 PUT</t>
  </si>
  <si>
    <t>KEDR</t>
  </si>
  <si>
    <t>RU000A0JRKP6</t>
  </si>
  <si>
    <t xml:space="preserve">ACC:A5 ARND:1E-3:NEAR CCM:MMA5 CFADJ:NO CLDR:RUS_FI CRND:1E-5:NEAR DATED:01JUN2011 DMC:F EMC:S FRCD:30NOV2011 FRQ:182D ISSUE:01JUN2011 NOTIONAL:1 PX:C PXRND:1E-4:NEAR REFDATE:MATURITY RP:1 SETTLE:0WD XD:3WD YLDRND:1E-4:NEAR </t>
  </si>
  <si>
    <t>KSGR   8.700 05/28/14</t>
  </si>
  <si>
    <t>Koks</t>
  </si>
  <si>
    <t>KSGR</t>
  </si>
  <si>
    <t>RU000A0JRJ09</t>
  </si>
  <si>
    <t>UPMTH</t>
  </si>
  <si>
    <t>KBURL 10.350 04/30/15 PUT</t>
  </si>
  <si>
    <t>KB Kol tso Urala</t>
  </si>
  <si>
    <t>KBURL</t>
  </si>
  <si>
    <t>RU000A0JS7E5</t>
  </si>
  <si>
    <t xml:space="preserve">ACC:A5 ARND:1E-3:NEAR CCM:MMA5 CFADJ:NO CLDR:RUS_FI CRND:1E-5:NEAR DATED:19APR2011 DMC:F EMC:S FRCD:19OCT2011 FRQ:2 ISSUE:19APR2011 NOTP:1:CALENDAR NOTIONAL:1 PUT:23OCT2012:1 PUT:24SEP2013:1 PUT:23OCT2013:1 PX:C PXRND:1E-4:NEAR REFDATE:MATURITY RP:1 SETTLE:0WD STEP:26APR2011:0.0925 STEP:26OCT2012:0.105 STEP:26OCT2013:0.01 XD:NO YLDRND:1E-4:NEAR </t>
  </si>
  <si>
    <t>Krayinvestbank</t>
  </si>
  <si>
    <t>KRAYI</t>
  </si>
  <si>
    <t>RU000A0JR696</t>
  </si>
  <si>
    <t xml:space="preserve">ACC:A5 ARND:1E-3:NEAR CCM:MMA5 CFADJ:NO CLDR:RUS_FI CRND:1E-5:NEAR DATED:26APR2013 DMC:F EMC:S FRCD:26OCT2013 FRQ:2 ISSUE:26APR2013 NOTP:3:CALENDAR NOTIONAL:1 PUT:29OCT2014:1 PX:C PXRND:1E-4:NEAR REFDATE:MATURITY RP:1 SETTLE:0WD STEP:03MAY2013:0.1135 XD:6WD YLDRND:1E-4:NEAR </t>
  </si>
  <si>
    <t>KRAYI 11.350 04/26/16 PUT</t>
  </si>
  <si>
    <t>RU000A0JTW42</t>
  </si>
  <si>
    <t xml:space="preserve">ACC:A5 ARND:1E-3:NEAR CCM:MMA5 CFADJ:NO CLDR:RUS_FI CRND:1E-5:NEAR DATED:13SEP2013 DMC:F EMC:S FRCD:13MAR2014 FRQ:2 ISSUE:13SEP2013 NOTP:4:CALENDAR NOTIONAL:1 PUT:17MAR2015:1 PX:C PXRND:1E-4:NEAR REFDATE:MATURITY RP:1 SETTLE:0WD STEP:20SEP2013:0.1075 XD:6WD YLDRND:1E-4:NEAR </t>
  </si>
  <si>
    <t>KRAYI 10.750 09/13/16 PUT</t>
  </si>
  <si>
    <t>RU000A0JU5A3</t>
  </si>
  <si>
    <t>Kuybyshevaz Inv</t>
  </si>
  <si>
    <t>KUJIN</t>
  </si>
  <si>
    <t>RU000A0JREA1</t>
  </si>
  <si>
    <t xml:space="preserve">ACC:A5 ARND:1E-3:NEAR CCM:MMA5 CFADJ:NO CLDR:RUS_FI CRND:1E-5:NEAR DATED:27JUN2011 DMC:F EMC:S FRCD:26DEC2011 FRQ:182D ISSUE:27JUN2011 NOTP:2:CALENDAR NOTIONAL:1 PUT:26JUN2014:1 PX:C PXRND:1E-4:NEAR REFDATE:MATURITY RP:1 SETTLE:0WD STEP:04JUL2011:0.0805 XD:NO YLDRND:1E-4:NEAR </t>
  </si>
  <si>
    <t>KUBAS  8.050 06/14/21 PUT</t>
  </si>
  <si>
    <t>KUBAS</t>
  </si>
  <si>
    <t>RU000A0JRKN1</t>
  </si>
  <si>
    <t xml:space="preserve">ACC:A5 ARND:1E-3:NEAR CCM:MMA5 CFADJ:NO CLDR:RUS_FI CRND:1E-5:NEAR DATED:28APR2011 DMC:F EMC:S FRCD:27OCT2011 FRQ:182D ISSUE:28APR2011 NOTP:5:CALENDAR NOTIONAL:1 PUT:26APR2016:1 PX:C PXRND:1E-4:NEAR REFDATE:MATURITY RP:1 SETTLE:0WD STEP:05MAY2011:0.087 XD:3WD YLDRND:1E-4:NEAR </t>
  </si>
  <si>
    <t>KUBAS  8.700 04/15/21 PUT</t>
  </si>
  <si>
    <t>RU000A0JRFX0</t>
  </si>
  <si>
    <t xml:space="preserve">ACC:A5 AMORT:18FEB2014:0.0833 AMORT:20MAY2014:0.0833 AMORT:19AUG2014:0.0833 AMORT:18NOV2014:0.0833 AMORT:17FEB2015:0.0833 AMORT:19MAY2015:0.0833 AMORT:18AUG2015:0.0833 AMORT:17NOV2015:0.0833 AMORT:16FEB2016:0.0833 AMORT:17MAY2016:0.0833 AMORT:16AUG2016:0.0833 AMORT:15NOV2016:0.0837 ARND:1E-3:FACENEAR CCM:MMA5 CFADJ:NO CLDR:RUS_FI CRND:1E-5:FACENEAR DATED:19NOV2013 DMC:F EMC:S FRCD:18FEB2014 FRQ:91D ISSUE:19NOV2013 NC:YES NOTIONAL:1 PX:C PXRND:1E-4:NEAR REFDATE:MATURITY RP:1 SETTLE:0WD SFACL:1 SPR XD:NO YLDRND:1E-4:NEAR </t>
  </si>
  <si>
    <t>LZKUA 11.500 11/15/16</t>
  </si>
  <si>
    <t>LK URALSIB</t>
  </si>
  <si>
    <t>LZKUA</t>
  </si>
  <si>
    <t>BO-11</t>
  </si>
  <si>
    <t>RU000A0JUA94</t>
  </si>
  <si>
    <t>KB LOKO-Bank</t>
  </si>
  <si>
    <t>LOKBK</t>
  </si>
  <si>
    <t xml:space="preserve">ACC:A5 ARND:1E-3:NEAR CCM:MMA5 CFADJ:NO CLDR:RUS_FI CRND:1E-5:NEAR DATED:14FEB2013 DMC:F EMC:S FRCD:15AUG2013 FRQ:182D ISSUE:14FEB2013 NOTP:5:CALENDAR NOTIONAL:1 PUT:18FEB2014:1 PUT:17FEB2015:1 PX:C PXRND:1E-4:NEAR REFDATE:MATURITY RP:1 SETTLE:0WD STEP:21FEB2013:0.104 STEP:20FEB2014:0.1025 XD:3WD YLDRND:1E-4:NEAR </t>
  </si>
  <si>
    <t>RU000A0JTMR4</t>
  </si>
  <si>
    <t xml:space="preserve">ACC:A5 ARND:1E-3:NEAR CCM:MMA5 CFADJ:NO CLDR:RUS_FI CRND:1E-5:NEAR DATED:14AUG2012 DMC:F EMC:S FRCD:12FEB2013 FRQ:182D ISSUE:14AUG2012 NOTP:3:CALENDAR NOTIONAL:1 PUT:16AUG2013:1 PUT:15AUG2014:1 PX:C PXRND:1E-4:NEAR REFDATE:MATURITY RP:1 SETTLE:0WD STEP:21AUG2012:0.1075 STEP:20AUG2013:0.0825 XD:3WD YLDRND:1E-4:NEAR </t>
  </si>
  <si>
    <t>LOKBK  8.250 08/11/15 PUT</t>
  </si>
  <si>
    <t>RU000A0JSRR5</t>
  </si>
  <si>
    <t>LADRV</t>
  </si>
  <si>
    <t>RU000A0JS6P3</t>
  </si>
  <si>
    <t xml:space="preserve">ACC:A5 ARND:1E-3:NEAR CCM:MMA5 CFADJ:NO CLDR:RUS_FI CRND:1E-5:NEAR DATED:25DEC2013 DMC:F EMC:S FRCD:25JUN2014 FRQ:182D ISSUE:25DEC2013 NOTP:2:CALENDAR NOTIONAL:1 PUT:26DEC2014:1 PX:C PXRND:1E-4:NEAR REFDATE:MATURITY RP:1 SETTLE:0WD STEP:01JAN2014:0.1 XD:NO YLDRND:1E-4:NEAR </t>
  </si>
  <si>
    <t>RU000A0JUD59</t>
  </si>
  <si>
    <t>RU000A0JSZM9</t>
  </si>
  <si>
    <t xml:space="preserve">ACC:A5 ARND:1E-3:NEAR CCM:MMA5 CFADJ:NO CLDR:RUS_FI CRND:1E-5:NEAR DATED:26OCT2012 DMC:F EMC:S FRCD:26APR2013 FRQ:182D ISSUE:26OCT2012 NOTP:6:CALENDAR NOTIONAL:1 PUT:06FEB2014:1.016 PUT:30OCT2014:1 PX:C PXRND:1E-4:NEAR REFDATE:MATURITY RP:1 SETTLE:0WD STEP:02NOV2012:0.1125 XD:3WD YLDRND:1E-4:NEAR </t>
  </si>
  <si>
    <t>LSRG  11.250 10/20/17 PUT</t>
  </si>
  <si>
    <t>RU000A0JT8Z7</t>
  </si>
  <si>
    <t xml:space="preserve">ACC:A5 ARND:1E-3:NEAR CCM:MMA5 CFADJ:NO CLDR:RUS_FI CRND:1E-5:NEAR DATED:24MAR2011 DMC:F EMC:S FRCD:22SEP2011 FRQ:182D ISSUE:24MAR2011 NOTP:2:CALENDAR NOTIONAL:1 PUT:13DEC2013:1.0045 PUT:06FEB2014:1.002 PX:C PXRND:1E-4:NEAR REFDATE:MATURITY RP:1 SETTLE:0WD XD:3WD YLDRND:1E-4:NEAR </t>
  </si>
  <si>
    <t>RU000A0JRCC1</t>
  </si>
  <si>
    <t xml:space="preserve">ACC:A5 ARND:1E-3:NEAR CCM:MMA5 CFADJ:NO CLDR:RUS_FI CRND:1E-5:NEAR DATED:28JUL2011 DMC:F EMC:S FRCD:26JAN2012 FRQ:182D ISSUE:28JUL2011 NOTP:2:CALENDAR NOTIONAL:1 PUT:06FEB2014:1 PX:C PXRND:1E-4:NEAR REFDATE:MATURITY RP:1 SETTLE:0WD XD:3WD YLDRND:1E-4:NEAR </t>
  </si>
  <si>
    <t>LSRG   8.470 07/24/14 PUT</t>
  </si>
  <si>
    <t>RU000A0JRN45</t>
  </si>
  <si>
    <t xml:space="preserve">ACC:A5 ARND:1E-3:NEAR CCM:MMA5 CFADJ:NO CLDR:RUS_FI CRND:1E-5:NEAR DATED:04JUL2012 DMC:F EMC:S FRCD:03JUL2013 FRQ:364D ISSUE:04JUL2012 NOTP:6:CALENDAR NOTIONAL:1 PUT:08JUL2014:1 PX:C PXRND:1E-4:NEAR REFDATE:MATURITY RP:1 SETTLE:0WD STEP:11JUL2012:0.12 XD:NO YLDRND:1E-4:NEAR </t>
  </si>
  <si>
    <t>LADRV 12.000 07/01/15 PUT</t>
  </si>
  <si>
    <t>Lad'ia-Finans</t>
  </si>
  <si>
    <t>RU000A0JSAC3</t>
  </si>
  <si>
    <t xml:space="preserve">ACC:A5 AMORT:15DEC2015:0.11 AMORT:15MAR2016:0.11 AMORT:14JUN2016:0.11 AMORT:13SEP2016:0.11 AMORT:13DEC2016:0.11 AMORT:14MAR2017:0.11 AMORT:13JUN2017:0.11 AMORT:12SEP2017:0.11 AMORT:12DEC2017:0.1200000001 ARND:1E-3:FACENEAR CCM:MMA5 CFADJ:NO CLDR:RUS_FI CRND:1E-5:FACENEAR DATED:18DEC2012 DMC:F EMC:S FRCD:19MAR2013 FRQ:91D ISSUE:18DEC2012 NC:YES NOTIONAL:1 PX:C PXRND:1E-4:NEAR REFDATE:MATURITY RP:1 SETTLE:0WD SFACL:1 SPR XD:NO YLDRND:1E-4:NEAR </t>
  </si>
  <si>
    <t>SMLPT 12.900 12/12/17</t>
  </si>
  <si>
    <t>SSMO Lenspetssmu</t>
  </si>
  <si>
    <t>SMLPT</t>
  </si>
  <si>
    <t>RU000A0JTFX6</t>
  </si>
  <si>
    <t xml:space="preserve">ACC:A5 ARND:1E-3:NEAR CCM:MMA5 CFADJ:NO CLDR:RUS_FI CRND:1E-5:NEAR DATED:24APR2012 DMC:F EMC:S FRCD:23OCT2012 FRQ:182D ISSUE:24APR2012 NOTP:3:CALENDAR NOTIONAL:1 PUT:24APR2015:1 PX:C PXRND:1E-4:NEAR REFDATE:MATURITY RP:1 SETTLE:0WD STEP:01MAY2012:0.085 XD:NO YLDRND:1E-4:NEAR </t>
  </si>
  <si>
    <t>LSNG   8.500 04/18/17 PUT</t>
  </si>
  <si>
    <t>Lenenergo</t>
  </si>
  <si>
    <t>LSNG</t>
  </si>
  <si>
    <t>RU000A0JS785</t>
  </si>
  <si>
    <t xml:space="preserve">ACC:A5 ARND:1E-3:NEAR CCM:MMA5 CFADJ:NO CLDR:RUS_FI CRND:1E-5:NEAR DATED:17APR2013 DMC:F EMC:S FRCD:16OCT2013 FRQ:182D ISSUE:17APR2013 NOTIONAL:1 PX:C PXRND:1E-4:NEAR REFDATE:MATURITY RP:1 SETTLE:0WD XD:NO YLDRND:1E-4:NEAR </t>
  </si>
  <si>
    <t>LSNG   8.250 04/13/16</t>
  </si>
  <si>
    <t>RU000A0JTVA1</t>
  </si>
  <si>
    <t xml:space="preserve">ACC:A5 ARND:1E-3:NEAR CCM:MMA5 CFADJ:NO CLDR:RUS_FI CRND:1E-5:NEAR DATED:12MAR2013 DMC:F EMC:S FRCD:10SEP2013 FRQ:182D ISSUE:12MAR2013 NOTP:3:CALENDAR NOTIONAL:1 PUT:10MAR2016:1 PX:C PXRND:1E-4:NEAR REFDATE:MATURITY RP:1 SETTLE:0WD STEP:19MAR2013:0.1 XD:NO YLDRND:1E-4:NEAR </t>
  </si>
  <si>
    <t>Lenta</t>
  </si>
  <si>
    <t>RU000A0JTR72</t>
  </si>
  <si>
    <t>Food supermarkets</t>
  </si>
  <si>
    <t>RU000A0JTR80</t>
  </si>
  <si>
    <t xml:space="preserve">ACC:A5 ARND:1E-3:NEAR CCM:MMA5 CFADJ:NO CLDR:RUS_FI CRND:1E-5:NEAR DATED:05MAR2013 DMC:F EMC:S FRCD:03SEP2013 FRQ:182D ISSUE:05MAR2013 NOTP:2:CALENDAR NOTIONAL:1 PUT:03MAR2016:1 PX:C PXRND:1E-4:NEAR REFDATE:MATURITY RP:1 SETTLE:0WD STEP:12MAR2013:0.1 XD:NO YLDRND:1E-4:NEAR </t>
  </si>
  <si>
    <t>RU000A0JTQB9</t>
  </si>
  <si>
    <t xml:space="preserve">ACC:A5 ARND:1E-3:NEAR CCM:MMA5 CFADJ:NO CLDR:RUS_FI CRND:1E-5:NEAR DATED:29JUL2010 DMC:F EMC:S FRCD:27JAN2011 FRQ:182D ISSUE:29JUL2010 NOTP:7:CALENDAR NOTIONAL:1 PUT:04AUG2011:1 PUT:02AUG2012:1 PUT:01AUG2013:1 PX:C PXRND:1E-4:NEAR REFDATE:MATURITY RP:1 SETTLE:0WD STEP:05AUG2010:0.0925 STEP:04AUG2011:0.081 STEP:02AUG2012:0.101 STEP:01AUG2013:0.095 XD:3WD YLDRND:1E-4:NEAR </t>
  </si>
  <si>
    <t>LOKBK  9.500 07/23/15 PUT</t>
  </si>
  <si>
    <t>RU000A0JQYJ2</t>
  </si>
  <si>
    <t xml:space="preserve">ACC:A5 ARND:1E-3:NEAR CCM:MMA5 CFADJ:NO CLDR:RUS_FI CRND:1E-5:NEAR DATED:23JUL2013 DMC:F EMC:S FRCD:21JAN2014 FRQ:182D ISSUE:23JUL2013 NOTP:3:CALENDAR NOTIONAL:1 PUT:24JAN2014:1 PUT:25JUL2014:1 PX:C PXRND:1E-4:NEAR REFDATE:MATURITY RP:1 SETTLE:0WD STEP:30JUL2013:0.09 STEP:28JAN2014:0.095 XD:NO YLDRND:1E-4:NEAR </t>
  </si>
  <si>
    <t>LOKBK  9.500 07/17/18 PUT</t>
  </si>
  <si>
    <t>RU000A0JU153</t>
  </si>
  <si>
    <t xml:space="preserve">ACC:A5 ARND:1E-3:NEAR CCM:MMA5 CFADJ:NO CLDR:RUS_FI CRND:1E-5:NEAR DATED:20JUN2013 DMC:F EMC:S FRCD:19DEC2013 FRQ:182D ISSUE:20JUN2013 LRCD:17DEC2015 NOTP:6:CALENDAR NOTIONAL:1 PUT:24DEC2014:1 PX:C PXRND:1E-4:NEAR REFDATE:MATURITY RP:1 SETTLE:0WD STEP:27JUN2013:0.1075 XD:NO YLDRND:1E-4:NEAR </t>
  </si>
  <si>
    <t>MBAMO 10.750 06/23/16 PUT</t>
  </si>
  <si>
    <t>MBAMO</t>
  </si>
  <si>
    <t>RU000A0JTZ64</t>
  </si>
  <si>
    <t xml:space="preserve">ACC:A5 ARND:1E-3:NEAR CCM:MMA5 CFADJ:NO CLDR:RUS_FI CRND:1E-5:NEAR DATED:17APR2008 DMC:F EMC:S FRCD:16OCT2008 FRQ:182D ISSUE:17APR2008 NOTP:4:CALENDAR NOTIONAL:1 PUT:21APR2009:1 PUT:20APR2010:1 PUT:09JUL2013:1 PX:C PXRND:1E-4:NEAR REFDATE:MATURITY RP:1 SETTLE:0WD STEP:24APR2008:0.1119 STEP:23APR2009:0.15 STEP:22APR2010:0.09 XD:6WD YLDRND:1E-4:NEAR </t>
  </si>
  <si>
    <t>MDMBI  9.000 04/09/15 PUT</t>
  </si>
  <si>
    <t>MDM Bank</t>
  </si>
  <si>
    <t>MDMBI</t>
  </si>
  <si>
    <t>RU000A0JPQA9</t>
  </si>
  <si>
    <t xml:space="preserve">ACC:A5 ARND:1E-3:NEAR CCM:MMA5 CFADJ:NO CLDR:RUS_FI CRND:1E-5:NEAR DATED:25MAR2011 DMC:F EMC:S FRCD:23SEP2011 FRQ:182D ISSUE:25MAR2011 NOTIONAL:1 PX:C PXRND:1E-4:NEAR REFDATE:MATURITY RP:1 SETTLE:0WD XD:6WD YLDRND:1E-4:NEAR </t>
  </si>
  <si>
    <t>RU000A0JR6H1</t>
  </si>
  <si>
    <t xml:space="preserve">ACC:A5 ARND:1E-3:NEAR CCM:MMA5 CFADJ:NO CLDR:RUS_FI CRND:1E-5:NEAR DATED:16DEC2011 DMC:F EMC:S FRCD:16JUN2012 FRQ:2 ISSUE:16DEC2011 NOTP:3:CALENDAR NOTIONAL:1 PUT:20DEC2012:1 PUT:19DEC2013:1 PX:C PXRND:1E-4:NEAR REFDATE:MATURITY RP:1 SETTLE:0WD STEP:23DEC2011:0.095 STEP:23DEC2013:0.0875 XD:6WD YLDRND:1E-4:NEAR </t>
  </si>
  <si>
    <t>MDMBI  8.750 12/16/14 PUT</t>
  </si>
  <si>
    <t>RU000A0JS0W2</t>
  </si>
  <si>
    <t xml:space="preserve">ACC:A5 ARND:1E-3:NEAR CCM:MMA5 CFADJ:NO CLDR:RUS_FI CRND:1E-5:NEAR DATED:08FEB2013 DMC:F EMC:S FRCD:09AUG2013 FRQ:182D ISSUE:08FEB2013 NOTP:5:CALENDAR NOTIONAL:1 PUT:07FEB2018:1 PX:C PXRND:1E-4:NEAR REFDATE:MATURITY RP:1 SETTLE:0WD STEP:15FEB2013:0.089 XD:NO YLDRND:1E-4:NEAR </t>
  </si>
  <si>
    <t>METIV  8.900 01/27/23 PUT</t>
  </si>
  <si>
    <t>HC Metalloinvest</t>
  </si>
  <si>
    <t>RU000A0JTLJ3</t>
  </si>
  <si>
    <t>RU000A0JTLL9</t>
  </si>
  <si>
    <t xml:space="preserve">ACC:A5 ARND:1E-3:NEAR CCM:MMA5 CFADJ:NO CLDR:RUS_FI CRND:1E-5:NEAR DATED:12APR2012 DMC:F EMC:S FRCD:12OCT2012 FRQ:183D ISSUE:12APR2012 NOTP:2:CALENDAR NOTIONAL:1 PUT:17APR2013:1 PUT:16APR2014:1 PX:C PXRND:1E-4:NEAR REFDATE:MATURITY RP:1 SETTLE:0WD STEP:19APR2012:0.1075 STEP:20APR2013:0.095 XD:6WD YLDRND:1E-4:NEAR </t>
  </si>
  <si>
    <t>TCOHD  9.500 04/15/15 PUT</t>
  </si>
  <si>
    <t>Metkombk</t>
  </si>
  <si>
    <t>TCOHD</t>
  </si>
  <si>
    <t>RU000A0JS6K4</t>
  </si>
  <si>
    <t xml:space="preserve">ACC:A5 ARND:1E-3:NEAR CCM:MMA5 CFADJ:NO CLDR:RUS_FI CRND:1E-5:NEAR DATED:09OCT2012 DMC:F EMC:S FRCD:09APR2013 FRQ:182D ISSUE:09OCT2012 NOTP:2:CALENDAR NOTIONAL:1 PUT:10OCT2013:1 PX:C PXRND:1E-4:NEAR REFDATE:MATURITY RP:1 SETTLE:0WD STEP:16OCT2012:0.1175 STEP:15OCT2013:0.1025 XD:NO YLDRND:1E-4:NEAR </t>
  </si>
  <si>
    <t>MTKBI 10.250 10/06/15 PUT</t>
  </si>
  <si>
    <t>Metkombank</t>
  </si>
  <si>
    <t>MTKBI</t>
  </si>
  <si>
    <t>RU000A0JT3S3</t>
  </si>
  <si>
    <t xml:space="preserve">ACC:A5 ARND:1E-3:NEAR CCM:MMA5 CFADJ:NO CLDR:RUS_FI CRND:1E-5:NEAR DATED:12SEP2013 DMC:F EMC:S FRCD:13MAR2014 FRQ:182D ISSUE:12SEP2013 NOTP:4:CALENDAR NOTIONAL:1 PUT:16MAR2015:1 PX:C PXRND:1E-4:NEAR REFDATE:MATURITY RP:1 SETTLE:0WD STEP:19SEP2013:0.1025 XD:NO YLDRND:1E-4:NEAR </t>
  </si>
  <si>
    <t>MTKBI 10.250 09/08/16 PUT</t>
  </si>
  <si>
    <t>RU000A0JU575</t>
  </si>
  <si>
    <t xml:space="preserve">ACC:A5 ARND:1E-3:NEAR CCM:MMA5 CFADJ:NO CLDR:RUS_FI CRND:1E-5:NEAR DATED:27NOV2012 DMC:F EMC:S FRCD:27NOV2013 FRQ:365D ISSUE:27NOV2012 LRCD:26NOV2016 NOTIONAL:1 PX:C PXRND:1E-4:NEAR REFDATE:MATURITY RP:1 SETTLE:0WD XD:NO YLDRND:1E-4:NEAR </t>
  </si>
  <si>
    <t>IFC    3.000 11/26/17</t>
  </si>
  <si>
    <t>Intl Finance</t>
  </si>
  <si>
    <t>IFC</t>
  </si>
  <si>
    <t>RU000A0JSLP2</t>
  </si>
  <si>
    <t>RU000A0JSLQ0</t>
  </si>
  <si>
    <t>RU000A0JSLR8</t>
  </si>
  <si>
    <t>KB MIA</t>
  </si>
  <si>
    <t>MOIPA</t>
  </si>
  <si>
    <t>RU000A0JPFF1</t>
  </si>
  <si>
    <t xml:space="preserve">ACC:A5 ARND:1E-3:NEAR CCM:MMA5 CFADJ:NO CLDR:RUS_FI CRND:1E-5:NEAR DATED:24JUL2008 DMC:F EMC:S FRCD:23OCT2008 FRQ:91D ISSUE:24JUL2008 NOTP:7:CALENDAR NOTIONAL:1 PUT:30JUL2009:1 PUT:29JUL2010:1 PUT:28JUL2011:1 PUT:25JUL2013:1 PX:C PXRND:1E-4:NEAR REFDATE:MATURITY RP:1 SETTLE:0WD STEP:31JUL2008:0.103 STEP:30JUL2009:0.135 STEP:29JUL2010:0.074 STEP:28JUL2011:0.079 STEP:25JUL2013:0.0835 XD:6WD YLDRND:1E-4:NEAR </t>
  </si>
  <si>
    <t>MOIPA  8.350 07/17/14 PUT</t>
  </si>
  <si>
    <t>RU000A0JPW46</t>
  </si>
  <si>
    <t xml:space="preserve">ACC:A5 ARND:1E-3:NEAR CCM:MMA5 CFADJ:NO CLDR:RUS_FI CRND:1E-5:NEAR DATED:06NOV2013 DMC:F EMC:S FRCD:06MAY2014 FRQ:2 ISSUE:06NOV2013 NOTP:8:CALENDAR NOTIONAL:1 PUT:14MAY2015:1 PX:C PXRND:1E-4:NEAR REFDATE:MATURITY RP:1 SETTLE:0WD STEP:13NOV2013:0.086 XD:6WD YLDRND:1E-4:NEAR </t>
  </si>
  <si>
    <t>MOIPA  8.600 11/06/16 PUT</t>
  </si>
  <si>
    <t>RU000A0JU9D9</t>
  </si>
  <si>
    <t xml:space="preserve">ACC:A5 ARND:1E-3:NEAR CALL:20SEP2010:17MAR2015:1 CCM:MMA5 CFADJ:NO CLDR:RUS_FI CRND:1E-5:NEAR DATED:23MAR2010 DMC:F EMC:S FRCD:21SEP2010 FRQ:182D ISSUE:23MAR2010 NOTC:20 NOTP:9:CALENDAR NOTIONAL:1 PUT:29SEP2011:1 PUT:27MAR2013:1 PX:C PXRND:1E-4:NEAR REFDATE:MATURITY RP:1 SETTLE:0WD STEP:30MAR2010:0.1375 STEP:27SEP2011:0.105 XD:6WD YLDRND:1E-4:NEAR </t>
  </si>
  <si>
    <t>MIK</t>
  </si>
  <si>
    <t>MPINT</t>
  </si>
  <si>
    <t>RU000A0JQTF0</t>
  </si>
  <si>
    <t xml:space="preserve">ACC:A5 ARND:1E-3:NEAR CCM:MMA5 CFADJ:NO CLDR:RUS_FI CRND:1E-5:NEAR DATED:11DEC2012 DMC:F EMC:S FRCD:11JUN2013 FRQ:182D ISSUE:11DEC2012 NOTIONAL:1 PX:C PXRND:1E-4:NEAR REFDATE:MATURITY RP:1 SETTLE:0WD XD:NO YLDRND:1E-4:NEAR </t>
  </si>
  <si>
    <t>MKRBK 12.250 06/05/18</t>
  </si>
  <si>
    <t>MKRBK</t>
  </si>
  <si>
    <t>RU000A0JTF50</t>
  </si>
  <si>
    <t xml:space="preserve">ACC:A5 ARND:1E-3:NEAR CCM:MMA5 CFADJ:NO CLDR:RUS_FI CRND:1E-5:NEAR DATED:27FEB2013 DMC:F EMC:S FRCD:28AUG2013 FRQ:182D ISSUE:27FEB2013 NOTIONAL:1 PX:C PXRND:1E-4:NEAR REFDATE:MATURITY RP:1 SETTLE:0WD XD:NO YLDRND:1E-4:NEAR </t>
  </si>
  <si>
    <t>MKRBK 12.250 08/22/18</t>
  </si>
  <si>
    <t>RU000A0JTPD7</t>
  </si>
  <si>
    <t xml:space="preserve">ACC:A5 ARND:1E-3:NEAR CCM:MMA5 CFADJ:NO CLDR:RUS_FI CRND:1E-5:NEAR DATED:20JUL2010 DMC:F EMC:S FRCD:18JAN2011 FRQ:182D ISSUE:20JUL2010 NOTP:7:CALENDAR NOTIONAL:1 PUT:24JUL2012:1 PUT:22JAN2013:1 PUT:21JAN2014:1 PX:C PXRND:1E-4:NEAR REFDATE:MATURITY RP:1 SETTLE:0WD STEP:27JUL2010:0.0976 STEP:24JUL2012:0.095 STEP:22JAN2013:0.1025 STEP:21JAN2014:0.093 XD:6WD YLDRND:1E-4:NEAR </t>
  </si>
  <si>
    <t>MKRBK  9.300 07/14/15 PUT</t>
  </si>
  <si>
    <t>RU000A0JQY50</t>
  </si>
  <si>
    <t xml:space="preserve">ACC:A5 ARND:1E-3:NEAR CCM:MMA5 CFADJ:NO CLDR:RUS_FI CRND:1E-5:NEAR DATED:14APR2010 DMC:F EMC:S FRCD:13OCT2010 FRQ:182D ISSUE:14APR2010 NOTP:7:CALENDAR NOTIONAL:1 PUT:19OCT2011:1 PUT:17OCT2012:1 PUT:16OCT2013:1 PX:C PXRND:1E-4:NEAR REFDATE:MATURITY RP:1 SETTLE:0WD STEP:21APR2010:0.097 STEP:19OCT2011:0.09 STEP:17OCT2012:0.0975 STEP:16OCT2013:0.0865 XD:6WD YLDRND:1E-4:NEAR </t>
  </si>
  <si>
    <t>MKRBK  8.650 04/08/15 PUT</t>
  </si>
  <si>
    <t>RU000A0JQU70</t>
  </si>
  <si>
    <t xml:space="preserve">ACC:A5 ARND:1E-3:NEAR CCM:MMA5 CFADJ:NO CLDR:RUS_FI CRND:1E-5:NEAR DATED:25SEP2012 DMC:F EMC:S FRCD:25MAR2013 FRQ:2 ISSUE:25SEP2012 NOTP:6:CALENDAR NOTIONAL:1 PUT:01OCT2013:1 PX:C PXRND:1E-4:NEAR REFDATE:MATURITY RP:1 SETTLE:0WD STEP:02OCT2012:0.0975 STEP:02OCT2013:0.0885 XD:6WD YLDRND:1E-4:NEAR </t>
  </si>
  <si>
    <t>MKRBK  8.850 09/25/15 PUT</t>
  </si>
  <si>
    <t>RU000A0JT1F4</t>
  </si>
  <si>
    <t xml:space="preserve">ACC:A5 ARND:1E-3:NEAR CCM:MMA5 CFADJ:NO CLDR:RUS_FI CRND:1E-5:NEAR DATED:27APR2012 DMC:F EMC:S FRCD:27OCT2012 FRQ:2 ISSUE:27APR2012 NOTP:9:CALENDAR NOTIONAL:1 PUT:06MAY2013:1 PX:C PXRND:1E-4:NEAR REFDATE:MATURITY RP:1 SETTLE:0WD STEP:04MAY2012:0.0925 STEP:04MAY2013:0.094 XD:6WD YLDRND:1E-4:NEAR </t>
  </si>
  <si>
    <t>MKRBK  9.400 04/27/15 PUT</t>
  </si>
  <si>
    <t>RU000A0JS7G0</t>
  </si>
  <si>
    <t xml:space="preserve">ACC:A5 ARND:1E-3:NEAR CCM:MMA5 CFADJ:NO CLDR:RUS_FI CRND:1E-5:NEAR DATED:15APR2011 DMC:F EMC:S FRCD:15OCT2011 FRQ:2 ISSUE:15APR2011 NOTP:4:CALENDAR NOTIONAL:1 PUT:19OCT2012:1 PX:C PXRND:1E-4:NEAR REFDATE:MATURITY RP:1 SETTLE:0WD STEP:22APR2011:0.08 STEP:22OCT2012:0.1025 XD:6WD YLDRND:1E-4:NEAR </t>
  </si>
  <si>
    <t>RU000A0JRER5</t>
  </si>
  <si>
    <t xml:space="preserve">ACC:A5 ARND:1E-3:NEAR CCM:MMA5 CFADJ:NO CLDR:RUS_FI CRND:1E-5:NEAR DATED:23JUN2011 DMC:F EMC:S FRCD:23DEC2011 FRQ:2 ISSUE:23JUN2011 NOTIONAL:1 PX:C PXRND:1E-4:NEAR REFDATE:MATURITY RP:1 SETTLE:0WD XD:6WD YLDRND:1E-4:NEAR </t>
  </si>
  <si>
    <t>MKRBK  9.200 06/23/14</t>
  </si>
  <si>
    <t>RU000A0JRKG5</t>
  </si>
  <si>
    <t xml:space="preserve">ACC:A5 ARND:1E-3:NEAR CCM:MMA5 CFADJ:NO CLDR:RUS_FI CRND:1E-5:NEAR DATED:30OCT2013 DMC:F EMC:S FRCD:30APR2014 FRQ:2 ISSUE:30OCT2013 NOTP:3:CALENDAR NOTIONAL:1 PUT:02NOV2016:1 PX:C PXRND:1E-4:NEAR REFDATE:MATURITY RP:1 SETTLE:0WD STEP:06NOV2013:0.091 XD:NO YLDRND:1E-4:NEAR </t>
  </si>
  <si>
    <t>MKRBK  9.100 10/30/18 PUT</t>
  </si>
  <si>
    <t>RU000A0JU8W1</t>
  </si>
  <si>
    <t xml:space="preserve">ACC:A5 ARND:1E-3:NEAR CCM:MMA5 CFADJ:NO CLDR:RUS_FI CRND:1E-5:NEAR DATED:24OCT2013 DMC:F EMC:S FRCD:24APR2014 FRQ:2 ISSUE:24OCT2013 NOTP:4:CALENDAR NOTIONAL:1 PUT:28OCT2015:1 PX:C PXRND:1E-4:NEAR REFDATE:MATURITY RP:1 SETTLE:0WD STEP:31OCT2013:0.0895 XD:NO YLDRND:1E-4:NEAR </t>
  </si>
  <si>
    <t>MKRBK  8.950 10/24/18 PUT</t>
  </si>
  <si>
    <t>RU000A0JU880</t>
  </si>
  <si>
    <t xml:space="preserve">ACC:A5 ARND:1E-3:NEAR CCM:MMA5 CFADJ:NO CLDR:RUS_FI CRND:1E-5:NEAR DATED:04DEC2012 DMC:F EMC:S FRCD:04JUN2013 FRQ:182D ISSUE:04DEC2012 NOTP:4:CALENDAR NOTIONAL:1 PUT:05DEC2015:1 PX:C PXRND:1E-4:NEAR REFDATE:MATURITY RP:1 SETTLE:0WD STEP:11DEC2012:0.087 XD:NO YLDRND:1E-4:NEAR </t>
  </si>
  <si>
    <t>MAGNZ  8.700 11/22/22 PUT</t>
  </si>
  <si>
    <t>MMK</t>
  </si>
  <si>
    <t>MAGNZ</t>
  </si>
  <si>
    <t>RU000A0JTDP7</t>
  </si>
  <si>
    <t xml:space="preserve">ACC:A5 ARND:1E-3:NEAR CCM:MMA5 CFADJ:NO CLDR:RUS_FI CRND:1E-5:NEAR DATED:14JUL2011 DMC:F EMC:S FRCD:12JAN2012 FRQ:182D ISSUE:14JUL2011 NOTIONAL:1 PX:C PXRND:1E-4:NEAR REFDATE:MATURITY RP:1 SETTLE:0WD XD:3WD YLDRND:1E-4:NEAR </t>
  </si>
  <si>
    <t>MAGNZ  7.200 07/10/14</t>
  </si>
  <si>
    <t>RU000A0JRM87</t>
  </si>
  <si>
    <t xml:space="preserve">ACC:A5 ARND:1E-3:NEAR CCM:MMA5 CFADJ:NO CLDR:RUS_FI CRND:1E-5:NEAR DATED:26JUL2011 DMC:F EMC:S FRCD:24JAN2012 FRQ:182D ISSUE:26JUL2011 NOTIONAL:1 PX:C PXRND:1E-4:NEAR REFDATE:MATURITY RP:1 SETTLE:0WD XD:3WD YLDRND:1E-4:NEAR </t>
  </si>
  <si>
    <t>MAGNZ  7.250 07/22/14</t>
  </si>
  <si>
    <t>RU000A0JRMZ1</t>
  </si>
  <si>
    <t xml:space="preserve">ACC:A5 ARND:1E-3:NEAR CCM:MMA5 CFADJ:NO CLDR:RUS_FI CRND:1E-5:NEAR DATED:29OCT2012 DMC:F EMC:S FRCD:29APR2013 FRQ:182D ISSUE:29OCT2012 NOTIONAL:1 PX:C PXRND:1E-4:NEAR REFDATE:MATURITY RP:1 SETTLE:0WD XD:NO YLDRND:1E-4:NEAR </t>
  </si>
  <si>
    <t>MSRS   8.800 10/26/15</t>
  </si>
  <si>
    <t>MOESK</t>
  </si>
  <si>
    <t>MSRS</t>
  </si>
  <si>
    <t>RU000A0JT9D2</t>
  </si>
  <si>
    <t xml:space="preserve">ACC:A5 ARND:1E-3:NEAR CCM:MMA5 CFADJ:NO CLDR:RUS_FI CRND:1E-5:NEAR DATED:13FEB2013 DMC:F EMC:S FRCD:14AUG2013 FRQ:182D ISSUE:13FEB2013 NOTIONAL:1 PX:C PXRND:1E-4:NEAR REFDATE:MATURITY RP:1 SETTLE:0WD XD:NO YLDRND:1E-4:NEAR </t>
  </si>
  <si>
    <t>MSRS   8.500 02/10/16</t>
  </si>
  <si>
    <t>RU000A0JTMD4</t>
  </si>
  <si>
    <t xml:space="preserve">ACC:A5 ARND:1E-3:NEAR CCM:MMA5 CFADJ:NO CLDR:RUS_FI CRND:1E-5:NEAR DATED:21SEP2012 DMC:F EMC:S FRCD:13MAR2013 FRQ:182D ISSUE:21SEP2012 NOTIONAL:1 PX:C PXRND:1E-4:NEAR REFDATE:MATURITY RP:1 SETTLE:0WD XD:NO YLDRND:1E-4:NEAR </t>
  </si>
  <si>
    <t>MSRS   8.800 09/09/15</t>
  </si>
  <si>
    <t>RU000A0JT0U5</t>
  </si>
  <si>
    <t xml:space="preserve">ACC:A5 ARND:1E-3:NEAR CCM:MMA5 CFADJ:NO CLDR:RUS_FI CRND:1E-5:NEAR DATED:13JUN2013 DMC:F EMC:S FRCD:12DEC2013 FRQ:182D ISSUE:13JUN2013 NOTP:5:CALENDAR NOTIONAL:1 PUT:17JUN2014:1 PX:C PXRND:1E-4:NEAR REFDATE:MATURITY RP:1 SETTLE:0WD STEP:20JUN2013:0.1225 XD:NO YLDRND:1E-4:NEAR </t>
  </si>
  <si>
    <t>MDCMI 12.250 06/09/16 PUT</t>
  </si>
  <si>
    <t>Mordovcement</t>
  </si>
  <si>
    <t>MDCMI</t>
  </si>
  <si>
    <t>RU000A0JTYS7</t>
  </si>
  <si>
    <t>Manufacturing/Distr</t>
  </si>
  <si>
    <t>Industrial</t>
  </si>
  <si>
    <t>Morskoy Bank</t>
  </si>
  <si>
    <t>MORBN</t>
  </si>
  <si>
    <t>RU000A0JTQJ2</t>
  </si>
  <si>
    <t xml:space="preserve">ACC:A5 ARND:1E-3:NEAR CCM:MMA5 CFADJ:NO CLDR:RUS_FI CRND:1E-5:NEAR DATED:17OCT2012 DMC:F EMC:S FRCD:17APR2013 FRQ:182D ISSUE:17OCT2012 NOTIONAL:1 PX:C PXRND:1E-4:NEAR REFDATE:MATURITY RP:1 SETTLE:0WD XD:NO YLDRND:1E-4:NEAR </t>
  </si>
  <si>
    <t>MRKC   8.950 10/14/15</t>
  </si>
  <si>
    <t>MRSK Tsentra</t>
  </si>
  <si>
    <t>MRKC</t>
  </si>
  <si>
    <t>RU000A0JT601</t>
  </si>
  <si>
    <t xml:space="preserve">ACC:A5 ARND:1E-3:NEAR CCM:MMA5 CFADJ:NO CLDR:RUS_FI CRND:1E-5:NEAR DATED:18DEC2012 DMC:F EMC:S FRCD:18JUN2013 FRQ:182D ISSUE:18DEC2012 NOTIONAL:1 PX:C PXRND:1E-4:NEAR REFDATE:MATURITY RP:1 SETTLE:0WD XD:NO YLDRND:1E-4:NEAR </t>
  </si>
  <si>
    <t>MRKPX  9.150 12/15/15</t>
  </si>
  <si>
    <t>MRSK Tsentr Prv</t>
  </si>
  <si>
    <t>MRKPX</t>
  </si>
  <si>
    <t>RU000A0JTG26</t>
  </si>
  <si>
    <t xml:space="preserve">ACC:A5 ARND:1E-3:NEAR CCM:MMA5 CFADJ:NO CLDR:RUS_FI CRND:1E-5:NEAR DATED:31JAN2013 DMC:F EMC:S FRCD:01AUG2013 FRQ:182D ISSUE:31JAN2013 NOTIONAL:1 PX:C PXRND:1E-4:NEAR REFDATE:MATURITY RP:1 SETTLE:0WD XD:NO YLDRND:1E-4:NEAR </t>
  </si>
  <si>
    <t>MRKU   8.400 01/28/16</t>
  </si>
  <si>
    <t>IDGC of Urals</t>
  </si>
  <si>
    <t>MRKU</t>
  </si>
  <si>
    <t>RU000A0JTKL1</t>
  </si>
  <si>
    <t xml:space="preserve">ACC:A5 ARND:1E-3:NEAR CCM:MMA5 CFADJ:NO CLDR:RUS_FI CRND:1E-5:NEAR DATED:01SEP2009 DMC:F EMC:S FRCD:02MAR2010 FRQ:182D ISSUE:01SEP2009 NOTP:2:CALENDAR NOTIONAL:1 PUT:01SEP2011:1 PX:C PXRND:1E-4:NEAR REFDATE:MATURITY RP:1 SETTLE:0WD STEP:08SEP2009:0.175 STEP:06SEP2011:0.081 XD:6WD YLDRND:1E-4:NEAR </t>
  </si>
  <si>
    <t>MRKY   8.100 08/26/14 PUT</t>
  </si>
  <si>
    <t>MRSK-Yuga</t>
  </si>
  <si>
    <t>MRKY</t>
  </si>
  <si>
    <t>RU000A0JQAR5</t>
  </si>
  <si>
    <t>SME Bank pod</t>
  </si>
  <si>
    <t>RU000A0JS5R1</t>
  </si>
  <si>
    <t xml:space="preserve">ACC:A5 ARND:1E-3:NEAR CCM:MMA5 CFADJ:NO CLDR:RUS_FI CRND:1E-5:NEAR DATED:23AUG2012 DMC:F EMC:S FRCD:21FEB2013 FRQ:182D ISSUE:23AUG2012 NOTP:4:CALENDAR NOTIONAL:1 PUT:25AUG2014:1 PX:C PXRND:1E-4:NEAR REFDATE:MATURITY RP:1 SETTLE:0WD STEP:30AUG2012:0.092 XD:NO YLDRND:1E-4:NEAR </t>
  </si>
  <si>
    <t>GBRVD  9.200 08/11/22 PUT</t>
  </si>
  <si>
    <t>RU000A0JS603</t>
  </si>
  <si>
    <t xml:space="preserve">ACC:A5 ARND:1E-3:NEAR CCM:MMA5 CFADJ:NO CLDR:RUS_FI CRND:1E-5:NEAR DATED:19AUG2013 DMC:F EMC:S FRCD:19FEB2014 FRQ:2 ISSUE:19AUG2013 NOTP:5:CALENDAR NOTIONAL:1 PUT:24AUG2015:1 PX:C PXRND:1E-4:NEAR REFDATE:MATURITY RP:1 SETTLE:0WD STEP:26AUG2013:0.0805 XD:NO YLDRND:1E-4:NEAR </t>
  </si>
  <si>
    <t>GBRVD  8.050 08/19/16 PUT</t>
  </si>
  <si>
    <t>RU000A0JU1H7</t>
  </si>
  <si>
    <t>RU000A0JU1J3</t>
  </si>
  <si>
    <t xml:space="preserve">ACC:A5 ARND:1E-3:NEAR CCM:MMA5 CFADJ:NO CLDR:RUS_FI CRND:1E-5:NEAR DATED:26NOV2013 DMC:F EMC:S FRCD:26MAY2014 FRQ:2 ISSUE:26NOV2013 NOTIONAL:1 PX:C PXRND:1E-4:NEAR REFDATE:MATURITY RP:1 SETTLE:0WD XD:NO YLDRND:1E-4:NEAR </t>
  </si>
  <si>
    <t>GBRVD  8.250 11/26/16</t>
  </si>
  <si>
    <t>RU000A0JUAK2</t>
  </si>
  <si>
    <t>RU000A0JUAL0</t>
  </si>
  <si>
    <t xml:space="preserve">ACC:A5 ARND:1E-3:NEAR CCM:MMA5 CFADJ:NO CLDR:RUS_FI CRND:1E-5:NEAR DATED:28OCT2008 DMC:F EMC:S FRCD:28APR2009 FRQ:182D ISSUE:28OCT2008 NOTP:2:CALENDAR NOTIONAL:1 PUT:29APR2010:1 PX:C PXRND:1E-4:NEAR REFDATE:MATURITY RP:1 SETTLE:0WD STEP:04NOV2008:0.1401 STEP:04MAY2010:0.0775 XD:3WD YLDRND:1E-4:NEAR </t>
  </si>
  <si>
    <t>MTSS   7.750 10/20/15 PUT</t>
  </si>
  <si>
    <t>Mobil Teles</t>
  </si>
  <si>
    <t>MTSS</t>
  </si>
  <si>
    <t>RU000A0JQ0E2</t>
  </si>
  <si>
    <t>Telecommunications</t>
  </si>
  <si>
    <t>Mobile, cellular</t>
  </si>
  <si>
    <t xml:space="preserve">ACC:A5 ARND:1E-3:NEAR CCM:MMA5 CFADJ:NO CLDR:RUS_FI CRND:1E-5:NEAR DATED:24JUN2008 DMC:F EMC:S FRCD:23DEC2008 FRQ:182D ISSUE:24JUN2008 NOTP:2:CALENDAR NOTIONAL:1 PUT:24JUN2010:1 PUT:20JUN2013:1 PUT:19DEC2013:1 PUT:18DEC2014:1 PX:C PXRND:1E-4:NEAR REFDATE:MATURITY RP:1 SETTLE:0WD STEP:01JUL2008:0.087 STEP:29JUN2010:0.08 STEP:25JUN2013:0.07 STEP:24DEC2013:0.075 XD:3WD YLDRND:1E-4:NEAR </t>
  </si>
  <si>
    <t>MTSS   7.500 06/12/18 PUT</t>
  </si>
  <si>
    <t>RU000A0JPTJ4</t>
  </si>
  <si>
    <t xml:space="preserve">ACC:A5 ARND:1E-3:NEAR CCM:MMA5 CFADJ:NO CLDR:RUS_FI CRND:1E-5:NEAR DATED:19MAY2009 DMC:F EMC:S FRCD:18MAY2010 FRQ:364D ISSUE:19MAY2009 NOTP:2:CALENDAR NOTIONAL:1 PUT:19MAY2011:1 PX:C PXRND:1E-4:NEAR REFDATE:MATURITY RP:1 SETTLE:0WD STEP:26MAY2009:0.1675 STEP:24MAY2011:0.076 XD:3WD YLDRND:1E-4:NEAR </t>
  </si>
  <si>
    <t>MTSS   7.600 05/13/14 PUT</t>
  </si>
  <si>
    <t>RU000A0JQ5E1</t>
  </si>
  <si>
    <t xml:space="preserve">ACC:A5 ARND:1E-3:NEAR CCM:MMA5 CFADJ:NO CLDR:RUS_FI CRND:1E-5:NEAR DATED:28JUL2009 DMC:F EMC:S FRCD:27JUL2010 FRQ:364D ISSUE:28JUL2009 NOTP:2:CALENDAR NOTIONAL:1 PUT:26JUL2012:1 PX:C PXRND:1E-4:NEAR REFDATE:MATURITY RP:1 SETTLE:0WD STEP:04AUG2009:0.1425 STEP:31JUL2012:0.0875 XD:3WD YLDRND:1E-4:NEAR </t>
  </si>
  <si>
    <t>MTSS   8.750 07/19/16 PUT</t>
  </si>
  <si>
    <t>RU000A0JQ8Q9</t>
  </si>
  <si>
    <t xml:space="preserve">ACC:A5 ARND:1E-3:NEAR CCM:MMA5 CFADJ:NO CLDR:RUS_FI CRND:1E-5:NEAR DATED:16NOV2010 DMC:F EMC:S FRCD:17MAY2011 FRQ:182D ISSUE:16NOV2010 NOTIONAL:1 PX:C PXRND:1E-4:NEAR REFDATE:MATURITY RP:1 SETTLE:0WD XD:3WD YLDRND:1E-4:NEAR </t>
  </si>
  <si>
    <t>MTSS   8.700 11/07/17</t>
  </si>
  <si>
    <t>RU000A0JR4H6</t>
  </si>
  <si>
    <t xml:space="preserve">ACC:A5 ARND:1E-3:NEAR CCM:MMA5 CFADJ:NO CLDR:RUS_FI CRND:1E-5:NEAR DATED:16NOV2010 DMC:F EMC:S FRCD:17MAY2011 FRQ:182D ISSUE:16NOV2010 NOTP:3:CALENDAR NOTIONAL:1 PUT:12NOV2015:1 PX:C PXRND:1E-4:NEAR REFDATE:MATURITY RP:1 SETTLE:0WD STEP:23NOV2010:0.0815 XD:3WD YLDRND:1E-4:NEAR </t>
  </si>
  <si>
    <t>MTSS   8.150 11/03/20 PUT</t>
  </si>
  <si>
    <t>RU000A0JR4J2</t>
  </si>
  <si>
    <t xml:space="preserve">ACC:A5 ARND:1E-3:NEAR CCM:MMA5 CFADJ:NO CLDR:RUS_FI CRND:1E-5:NEAR DATED:03APR2013 DMC:F EMC:S FRCD:02OCT2013 FRQ:182D ISSUE:03APR2013 NOTP:5:CALENDAR NOTIONAL:1 PUT:02APR2018:1 PX:C PXRND:1E-4:NEAR REFDATE:MATURITY RP:1 SETTLE:0WD STEP:10APR2013:0.0825 XD:NO YLDRND:1E-4:NEAR </t>
  </si>
  <si>
    <t>MTSS   8.250 03/22/23 PUT</t>
  </si>
  <si>
    <t>RU000A0JTTA5</t>
  </si>
  <si>
    <t>MTS Bank</t>
  </si>
  <si>
    <t>MBRDI</t>
  </si>
  <si>
    <t xml:space="preserve">ACC:A5 ARND:1E-3:NEAR CCM:MMA5 CFADJ:NO CLDR:RUS_FI CRND:1E-5:NEAR DATED:18JUN2009 DMC:F EMC:S FRCD:17DEC2009 FRQ:182D ISSUE:18JUN2009 NOTP:4:CALENDAR NOTIONAL:1 PUT:21JUN2010:1 PUT:19DEC2011:1 PUT:17DEC2012:1 PX:C PXRND:1E-4:NEAR REFDATE:MATURITY RP:1 SETTLE:0WD STEP:25JUN2009:0.15 STEP:24JUN2010:0.0825 STEP:22DEC2011:0.095 STEP:20DEC2012:0.0975 XD:6WD YLDRND:1E-4:NEAR </t>
  </si>
  <si>
    <t>MBRDI  9.750 06/12/14 PUT</t>
  </si>
  <si>
    <t>RU000A0JQ6C3</t>
  </si>
  <si>
    <t xml:space="preserve">ACC:A5 ARND:1E-3:NEAR CCM:MMA5 CFADJ:NO CLDR:RUS_FI CRND:1E-5:NEAR DATED:03JUN2013 DMC:F EMC:S FRCD:02DEC2013 FRQ:182D ISSUE:03JUN2013 NOTIONAL:1 PX:C PXRND:1E-4:NEAR REFDATE:MATURITY RP:1 SETTLE:0WD XD:NO YLDRND:1E-4:NEAR </t>
  </si>
  <si>
    <t>ARSEI 14.000 05/30/16</t>
  </si>
  <si>
    <t>ARSEI</t>
  </si>
  <si>
    <t>RU000A0JTXY7</t>
  </si>
  <si>
    <t>Machinery</t>
  </si>
  <si>
    <t xml:space="preserve">ACC:A5 ARND:1E-3:NEAR CCM:MMA5 CFADJ:NO CLDR:RUS_FI CRND:1E-5:NEAR DATED:26FEB2013 DMC:F EMC:S FRCD:27AUG2013 FRQ:182D ISSUE:26FEB2013 NOTIONAL:1 PX:C PXRND:1E-4:NEAR REFDATE:MATURITY RP:1 SETTLE:0WD XD:NO YLDRND:1E-4:NEAR </t>
  </si>
  <si>
    <t>MGNT   8.500 02/23/16</t>
  </si>
  <si>
    <t>Magnit</t>
  </si>
  <si>
    <t>MGNT</t>
  </si>
  <si>
    <t>RU000A0JTP09</t>
  </si>
  <si>
    <t xml:space="preserve">ACC:A5 ARND:1E-3:NEAR CCM:MMA5 CFADJ:NO CLDR:RUS_FI CRND:1E-5:NEAR DATED:13SEP2010 DMC:F EMC:S FRCD:14MAR2011 FRQ:182D ISSUE:13SEP2010 NOTIONAL:1 PX:C PXRND:1E-4:NEAR REFDATE:MATURITY RP:1 SETTLE:0WD XD:3WD YLDRND:1E-4:NEAR </t>
  </si>
  <si>
    <t>MGNT   8.250 09/09/13 MATd</t>
  </si>
  <si>
    <t>RU000A0JR142</t>
  </si>
  <si>
    <t>RU000A0JR159</t>
  </si>
  <si>
    <t xml:space="preserve">ACC:A5 ARND:1E-3:NEAR CCM:MMA5 CFADJ:NO CLDR:RUS_FI CRND:1E-5:NEAR DATED:04MAR2011 DMC:F EMC:S FRCD:02SEP2011 FRQ:182D ISSUE:04MAR2011 NOTIONAL:1 PX:C PXRND:1E-4:NEAR REFDATE:MATURITY RP:1 SETTLE:0WD XD:3WD YLDRND:1E-4:NEAR </t>
  </si>
  <si>
    <t>RU000A0JR9N3</t>
  </si>
  <si>
    <t xml:space="preserve">ACC:A5 ARND:1E-3:NEAR CCM:MMA5 CFADJ:NO CLDR:RUS_FI CRND:1E-5:NEAR DATED:26APR2011 DMC:F EMC:S FRCD:25OCT2011 FRQ:182D ISSUE:26APR2011 NOTIONAL:1 PX:C PXRND:1E-4:NEAR REFDATE:MATURITY RP:1 SETTLE:0WD XD:3WD YLDRND:1E-4:NEAR </t>
  </si>
  <si>
    <t>RU000A0JRFQ4</t>
  </si>
  <si>
    <t xml:space="preserve">ACC:A5 ARND:1E-3:NEAR CCM:MMA5 CFADJ:NO CLDR:RUS_FI CRND:1E-5:NEAR DATED:24SEP2012 DMC:F EMC:S FRCD:25MAR2013 FRQ:182D ISSUE:24SEP2012 NOTIONAL:1 PX:C PXRND:1E-4:NEAR REFDATE:MATURITY RP:1 SETTLE:0WD XD:3WD YLDRND:1E-4:NEAR </t>
  </si>
  <si>
    <t>MGNT   8.900 09/21/15</t>
  </si>
  <si>
    <t>RU000A0JT171</t>
  </si>
  <si>
    <t xml:space="preserve">ACC:A5 ARND:1E-3:NEAR CCM:MMA5 CFADJ:NO CLDR:RUS_FI CRND:1E-5:NEAR DATED:02APR2013 DMC:F EMC:S FRCD:01OCT2013 FRQ:182D ISSUE:02APR2013 NOTIONAL:1 PX:C PXRND:1E-4:NEAR REFDATE:MATURITY RP:1 SETTLE:0WD XD:3WD YLDRND:1E-4:NEAR </t>
  </si>
  <si>
    <t>MGNT   8.400 03/29/16</t>
  </si>
  <si>
    <t>RU000A0JTT21</t>
  </si>
  <si>
    <t>RU000A0JTT39</t>
  </si>
  <si>
    <t xml:space="preserve">ACC:A5 ARND:1E-3:NEAR CCM:MMA5 CFADJ:NO CLDR:RUS_FI CRND:1E-5:NEAR DATED:25JUL2013 DMC:F EMC:S FRCD:23JAN2014 FRQ:182D ISSUE:25JUL2013 NOTP:4:CALENDAR NOTIONAL:1 PUT:25JUL2016:1 PX:C PXRND:1E-4:NEAR REFDATE:MATURITY RP:1 SETTLE:0WD STEP:01AUG2013:0.085 XD:NO YLDRND:1E-4:NEAR </t>
  </si>
  <si>
    <t>MAGNZ  8.500 07/13/23 PUT</t>
  </si>
  <si>
    <t>RU000A0JTY65</t>
  </si>
  <si>
    <t xml:space="preserve">ACC:A5 ARND:1E-3:NEAR CCM:MMA5 CFADJ:NO CLDR:RUS_FI CRND:1E-5:NEAR DATED:07SEP2010 DMC:F EMC:S FRCD:08MAR2011 FRQ:182D ISSUE:07SEP2010 NOTP:2:CALENDAR NOTIONAL:1 PUT:03SEP2015:1 PX:C PXRND:1E-4:NEAR REFDATE:MATURITY RP:1 SETTLE:0WD STEP:14SEP2010:0.1 XD:6WD YLDRND:1E-4:NEAR </t>
  </si>
  <si>
    <t>MTLR  10.000 08/25/20 PUT</t>
  </si>
  <si>
    <t>Mechel</t>
  </si>
  <si>
    <t>MTLR</t>
  </si>
  <si>
    <t>RU000A0JR0K8</t>
  </si>
  <si>
    <t>Other specialties</t>
  </si>
  <si>
    <t>RU000A0JR0J0</t>
  </si>
  <si>
    <t>RU000A0JR8L9</t>
  </si>
  <si>
    <t>RU000A0JR8P0</t>
  </si>
  <si>
    <t xml:space="preserve">ACC:A5 ARND:1E-3:NEAR CCM:MMA5 CFADJ:NO CLDR:RUS_FI CRND:1E-5:NEAR DATED:09JUN2011 DMC:F EMC:S FRCD:08DEC2011 FRQ:182D ISSUE:09JUN2011 NOTP:4:CALENDAR NOTIONAL:1 PUT:06JUN2016:1 PX:C PXRND:1E-4:NEAR REFDATE:MATURITY RP:1 SETTLE:0WD STEP:16JUN2011:0.084 XD:6WD YLDRND:1E-4:NEAR </t>
  </si>
  <si>
    <t>MTLR   8.400 05/27/21 PUT</t>
  </si>
  <si>
    <t>RU000A0JRJS2</t>
  </si>
  <si>
    <t>RU000A0JRJT0</t>
  </si>
  <si>
    <t xml:space="preserve">ACC:A5 ARND:1E-3:NEAR CCM:MMA5 CFADJ:NO CLDR:RUS_FI CRND:1E-5:NEAR DATED:14JUN2011 DMC:F EMC:S FRCD:13DEC2011 FRQ:182D ISSUE:14JUN2011 NOTP:2:CALENDAR NOTIONAL:1 PUT:09JUN2016:1 PX:C PXRND:1E-4:NEAR REFDATE:MATURITY RP:1 SETTLE:0WD STEP:21JUN2011:0.084 XD:6WD YLDRND:1E-4:NEAR </t>
  </si>
  <si>
    <t>MTLR   8.400 06/01/21 PUT</t>
  </si>
  <si>
    <t>RU000A0JRJY0</t>
  </si>
  <si>
    <t xml:space="preserve">ACC:A5 ARND:1E-3:NEAR CCM:MMA5 CFADJ:NO CLDR:RUS_FI CRND:1E-5:NEAR DATED:30JUL2009 DMC:F EMC:S FRCD:29OCT2009 FRQ:91D ISSUE:30JUL2009 NOTP:4:CALENDAR NOTIONAL:1 PUT:30JUL2012:1 PUT:29JUL2013:1 PUT:27JAN2014:1 PUT:28JUL2014:1 PX:C PXRND:1E-4:NEAR REFDATE:MATURITY RP:1 SETTLE:0WD STEP:06AUG2009:0.19 STEP:02AUG2012:0.1125 STEP:01AUG2013:0.13 XD:3WD YLDRND:1E-4:NEAR </t>
  </si>
  <si>
    <t>MTLR  13.000 07/21/16 PUT</t>
  </si>
  <si>
    <t>RU000A0JQ8V9</t>
  </si>
  <si>
    <t xml:space="preserve">ACC:A5 ARND:1E-3:NEAR CCM:MMA5 CFADJ:NO CLDR:RUS_FI CRND:1E-5:NEAR DATED:10APR2012 DMC:F EMC:S FRCD:09OCT2012 FRQ:182D ISSUE:10APR2012 NOTIONAL:1 PX:C PXRND:1E-4:NEAR REFDATE:MATURITY RP:1 SETTLE:0WD XD:6WD YLDRND:1E-4:NEAR </t>
  </si>
  <si>
    <t>MTLR  11.250 04/07/15</t>
  </si>
  <si>
    <t>RU000A0JS6G2</t>
  </si>
  <si>
    <t>BO-12</t>
  </si>
  <si>
    <t>RU000A0JS6H0</t>
  </si>
  <si>
    <t xml:space="preserve">ACC:A5 ARND:1E-3:NEAR CCM:MMA5 CFADJ:NO CLDR:RUS_FI CRND:1E-5:NEAR DATED:14FEB2012 DMC:F EMC:S FRCD:14AUG2012 FRQ:182D ISSUE:14FEB2012 NOTP:30:CALENDAR NOTIONAL:1 PUT:11FEB2014:1 PX:C PXRND:1E-4:NEAR REFDATE:MATURITY RP:1 SETTLE:0WD STEP:21FEB2012:0.1025 STEP:18FEB2014:0.13 XD:3WD YLDRND:1E-4:NEAR </t>
  </si>
  <si>
    <t>RU000A0JS3R6</t>
  </si>
  <si>
    <t>RU000A0JS6E7</t>
  </si>
  <si>
    <t>RU000A0JS6F4</t>
  </si>
  <si>
    <t>RU000A0JS6J6</t>
  </si>
  <si>
    <t xml:space="preserve">ACC:A5 ARND:1E-3:NEAR CCM:MMA5 CFADJ:NO CLDR:RUS_FI CRND:1E-5:NEAR DATED:29AUG2011 DMC:F EMC:S FRCD:28NOV2011 FRQ:91D ISSUE:29AUG2011 NOTP:7:CALENDAR NOTIONAL:1 PUT:03SEP2012:1 PUT:02SEP2013:1 PUT:01SEP2014:1 PUT:31AUG2015:1 PX:C PXRND:1E-4:NEAR REFDATE:MATURITY RP:1 SETTLE:0WD STEP:05SEP2011:0.125 XD:6WD YLDRND:1E-4:NEAR </t>
  </si>
  <si>
    <t>LKMVD 12.500 08/22/16 PUT</t>
  </si>
  <si>
    <t>LKMVD</t>
  </si>
  <si>
    <t>RU000A0JRPK6</t>
  </si>
  <si>
    <t xml:space="preserve">ACC:A5 ARND:1E-3:NEAR CCM:MMA5 CFADJ:NO CLDR:RUS_FI CRND:1E-5:NEAR DATED:11OCT2012 DMC:F EMC:S FRCD:11APR2013 FRQ:182D ISSUE:11OCT2012 NOTP:5:CALENDAR NOTIONAL:1 PUT:14OCT2014:1 PX:C PXRND:1E-4:NEAR REFDATE:MATURITY RP:1 SETTLE:0WD STEP:18OCT2012:0.0805 XD:NO YLDRND:1E-4:NEAR </t>
  </si>
  <si>
    <t>MGFON  8.050 09/29/22 PUT</t>
  </si>
  <si>
    <t>MegaFon Finans</t>
  </si>
  <si>
    <t>MGFON</t>
  </si>
  <si>
    <t>RU000A0JT4G6</t>
  </si>
  <si>
    <t xml:space="preserve">ACC:A5 ARND:1E-3:NEAR CCM:MMA5 CFADJ:NO CLDR:RUS_FI CRND:1E-5:NEAR DATED:13MAR2013 DMC:F EMC:S FRCD:11SEP2013 FRQ:182D ISSUE:13MAR2013 NOTP:6:CALENDAR NOTIONAL:1 PUT:13MAR2018:1 PX:C PXRND:1E-4:NEAR REFDATE:MATURITY RP:1 SETTLE:0WD STEP:20MAR2013:0.08 XD:NO YLDRND:1E-4:NEAR </t>
  </si>
  <si>
    <t>MGFON  8.000 03/01/23 PUT</t>
  </si>
  <si>
    <t>RU000A0JTR98</t>
  </si>
  <si>
    <t>RU000A0JTRA9</t>
  </si>
  <si>
    <t xml:space="preserve">ACC:A5 ARND:1E-3:NEAR CCM:MMA5 CFADJ:NO CLDR:RUS_FI CRND:1E-5:NEAR DATED:19JUN2012 DMC:F EMC:S FRCD:19DEC2012 FRQ:183D ISSUE:19JUN2012 NOTP:5:CALENDAR NOTIONAL:1 PUT:21DEC2012:1 PUT:24DEC2013:1 PUT:24DEC2014:1 PX:C PXRND:1E-4:NEAR REFDATE:MATURITY RP:1 SETTLE:0WD STEP:26JUN2012:0.1015 XD:6WD YLDRND:1E-4:NEAR </t>
  </si>
  <si>
    <t>AKBMT 10.150 06/22/15 PUT</t>
  </si>
  <si>
    <t>Metallinvestbank</t>
  </si>
  <si>
    <t>AKBMT</t>
  </si>
  <si>
    <t>RU000A0JS9F8</t>
  </si>
  <si>
    <t xml:space="preserve">ACC:A5 ARND:1E-3:NEAR CCM:MMA5 CFADJ:NO CLDR:RUS_FI CRND:1E-5:NEAR DATED:19MAR2012 DMC:F EMC:S FRCD:17SEP2012 FRQ:182D ISSUE:19MAR2012 NOTP:3:CALENDAR NOTIONAL:1 PUT:19MAR2015:1 PX:C PXRND:1E-4:NEAR REFDATE:MATURITY RP:1 SETTLE:0WD STEP:26MAR2012:0.09 XD:NO YLDRND:1E-4:NEAR </t>
  </si>
  <si>
    <t>METIV  9.000 03/07/22 PUT</t>
  </si>
  <si>
    <t>RU000A0JS5B5</t>
  </si>
  <si>
    <t>RU000A0JS5A7</t>
  </si>
  <si>
    <t xml:space="preserve">ACC:A5 ARND:1E-3:NEAR CCM:MMA5 CFADJ:NO CLDR:RUS_FI CRND:1E-5:NEAR DATED:22MAR2012 DMC:F EMC:S FRCD:20SEP2012 FRQ:182D ISSUE:22MAR2012 NOTP:5:CALENDAR NOTIONAL:1 PUT:24MAR2015:1 PX:C PXRND:1E-4:NEAR REFDATE:MATURITY RP:1 SETTLE:0WD STEP:29MAR2012:0.09 XD:NO YLDRND:1E-4:NEAR </t>
  </si>
  <si>
    <t>METIV  9.000 03/10/22 PUT</t>
  </si>
  <si>
    <t>RU000A0JS5L4</t>
  </si>
  <si>
    <t xml:space="preserve">ACC:A5 ARND:1E-3:NEAR CCM:MMA5 CFADJ:NO CLDR:RUS_FI CRND:1E-5:NEAR DATED:02AUG2011 DMC:F EMC:S FRCD:02FEB2012 FRQ:2 ISSUE:02AUG2011 NOTP:4:CALENDAR NOTIONAL:1 PUT:06FEB2013:1 PX:C PXRND:1E-4:NEAR REFDATE:MATURITY RP:1 SETTLE:0WD STEP:09AUG2011:0.087 STEP:09FEB2013:0.11 XD:6WD YLDRND:1E-4:NEAR </t>
  </si>
  <si>
    <t>MTKBI 11.000 08/02/14 PUT</t>
  </si>
  <si>
    <t>RU000A0JRNG9</t>
  </si>
  <si>
    <t>IFC Bank</t>
  </si>
  <si>
    <t>AKMFK</t>
  </si>
  <si>
    <t>RU000A0JTW00</t>
  </si>
  <si>
    <t xml:space="preserve">ACC:A5 ARND:1E-3:NEAR CCM:MMA5 CFADJ:NO CLDR:RUS_FI CRND:1E-5:NEAR DATED:29AUG2013 DMC:F EMC:S FRCD:28FEB2014 FRQ:183D ISSUE:29AUG2013 NOTP:5:CALENDAR NOTIONAL:1 PUT:03SEP2014:1 PX:C PXRND:1E-4:NEAR REFDATE:MATURITY RP:1 SETTLE:0WD STEP:05SEP2013:0.115 XD:NO YLDRND:1E-4:NEAR </t>
  </si>
  <si>
    <t>MZENG 11.500 08/31/16 PUT</t>
  </si>
  <si>
    <t>Mezhtopenergobnk</t>
  </si>
  <si>
    <t>MZENG</t>
  </si>
  <si>
    <t>RU000A0JU3U6</t>
  </si>
  <si>
    <t xml:space="preserve">ACC:A5 ARND:1E-3:NEAR CCM:MMA5 CFADJ:NO CLDR:RUS_FI CRND:1E-5:NEAR DATED:01FEB2013 DMC:F EMC:S FRCD:02AUG2013 FRQ:182D ISSUE:01FEB2013 NOTP:5:CALENDAR NOTIONAL:1 PUT:05FEB2014:1 PUT:04FEB2015:1 PX:C PXRND:1E-4:NEAR REFDATE:MATURITY RP:1 SETTLE:0WD STEP:08FEB2013:0.125 XD:NO YLDRND:1E-4:NEAR </t>
  </si>
  <si>
    <t>MYSBN 12.500 01/29/16 PUT</t>
  </si>
  <si>
    <t>Mikoianovskii</t>
  </si>
  <si>
    <t>MYSBN</t>
  </si>
  <si>
    <t>RU000A0JTKN7</t>
  </si>
  <si>
    <t xml:space="preserve">ACC:A5 AMORT:04MAR2014:0.4 AMORT:02SEP2014:0.1 AMORT:03MAR2015:0.4 AMORT:01SEP2015:0.1 ARND:1E-3:FACENEAR CCM:MMA5 CFADJ:NO CLDR:RUS_FI CRND:1E-5:FACENEAR DATED:04SEP2012 DMC:F EMC:S FRCD:05MAR2013 FRQ:182D ISSUE:04SEP2012 NC:YES NOTP:2:CALENDAR NOTIONAL:1 PUT:05SEP2013:1 PUT:04SEP2014:1 PX:C PXRND:1E-4:NEAR REFDATE:MATURITY RP:1 SETTLE:0WD SFACL:1 SPR STEP:11SEP2012:0.15 STEP:10SEP2013:0.12 XD:NO YLDRND:1E-4:NEAR </t>
  </si>
  <si>
    <t>MIMYI 12.000 09/01/15 PUT</t>
  </si>
  <si>
    <t>Mir myagk</t>
  </si>
  <si>
    <t>MIMYI</t>
  </si>
  <si>
    <t>RU000A0JSX91</t>
  </si>
  <si>
    <t>Consumer</t>
  </si>
  <si>
    <t xml:space="preserve">ACC:A5 ARND:1E-3:NEAR CCM:MMA5 CFADJ:NO CLDR:RUS_FI CRND:1E-5:NEAR DATED:21MAR2012 DMC:F EMC:S FRCD:25MAR2013 FRQ:21MAR2012:1 FRQ:27MAR2013:1 FRQ:27MAR2014:2 FRQ:27MAR2015:4 ISSUE:21MAR2012 NOTIONAL:1 PX:C PXRND:1E-4:NEAR REFDATE:MATURITY RP:1 SETTLE:0WD STEP:28MAR2012:0.03 STEP:01APR2013:0.042 STEP:01APR2014:0.054 STEP:01APR2015:0.077 STEP:01APR2017:0.099 XD:3WD YLDRND:1E-4:NEAR </t>
  </si>
  <si>
    <t>MISTR</t>
  </si>
  <si>
    <t>RU000A0JS587</t>
  </si>
  <si>
    <t xml:space="preserve">ACC:A5 ARND:1E-3:NEAR CCM:MMA5 CFADJ:NO CLDR:RUS_FI CRND:1E-5:NEAR DATED:02AUG2011 DMC:F EMC:S FRCD:31JAN2012 FRQ:182D ISSUE:02AUG2011 NOTP:6:CALENDAR NOTIONAL:1 PUT:17JUL2014:1 PX:C PXRND:1E-4:NEAR REFDATE:MATURITY RP:1 SETTLE:0WD XD:5WD YLDRND:1E-4:NEAR </t>
  </si>
  <si>
    <t>MRTGF  8.750 07/29/14 PUT</t>
  </si>
  <si>
    <t>Miratorg Finans</t>
  </si>
  <si>
    <t>MRTGF</t>
  </si>
  <si>
    <t>RU000A0JRNR6</t>
  </si>
  <si>
    <t xml:space="preserve">ACC:A5 ARND:1E-3:NEAR CCM:MMA5 CFADJ:NO CLDR:RUS_FI CRND:1E-5:NEAR DATED:23APR2013 DMC:F EMC:S FRCD:22OCT2013 FRQ:182D ISSUE:23APR2013 NOTIONAL:1 PX:C PXRND:1E-4:NEAR REFDATE:MATURITY RP:1 SETTLE:0WD XD:NO YLDRND:1E-4:NEAR </t>
  </si>
  <si>
    <t>MRTGF 11.250 04/19/16</t>
  </si>
  <si>
    <t>RU000A0JTVK0</t>
  </si>
  <si>
    <t xml:space="preserve">ACC:A5 ARND:1E-3:NEAR CCM:MMA5 CFADJ:NO CLDR:RUS_FI CRND:1E-5:NEAR DATED:02MAR2006 DMC:F EMC:S FRCD:31AUG2006 FRQ:182D ISSUE:02MAR2006 NOTP:4:CALENDAR NOTIONAL:1 PUT:27FEB2012:1 PUT:25FEB2013:1 PX:C PXRND:1E-4:NEAR REFDATE:MATURITY RP:1 SETTLE:0WD STEP:09MAR2006:0.0765 STEP:01MAR2012:0.01 STEP:28FEB2013:0.0825 XD:3WD YLDRND:1E-4:NEAR </t>
  </si>
  <si>
    <t>MSNG   8.250 02/18/16 PUT</t>
  </si>
  <si>
    <t>Mosenergo</t>
  </si>
  <si>
    <t>MSNG</t>
  </si>
  <si>
    <t>RU000A0GN9B5</t>
  </si>
  <si>
    <t>Operating</t>
  </si>
  <si>
    <t xml:space="preserve">ACC:A5 ARND:1E-3:NEAR CCM:MMA5 CFADJ:NO CLDR:RUS_FI CRND:1E-5:NEAR DATED:04DEC2009 DMC:F EMC:S FRCD:04JUN2010 FRQ:182D ISSUE:04DEC2009 NOTP:6:CALENDAR NOTIONAL:1 PUT:06DEC2012:1 PX:C PXRND:1E-4:NEAR REFDATE:MATURITY RP:1 SETTLE:0WD STEP:11DEC2009:0.1025 STEP:07DEC2012:0.087 XD:3WD YLDRND:1E-4:NEAR </t>
  </si>
  <si>
    <t>MSNG   8.700 11/28/14 PUT</t>
  </si>
  <si>
    <t>RU000A0JQLM3</t>
  </si>
  <si>
    <t xml:space="preserve">ACC:A5 ARND:1E-3:NEAR CCM:MMA5 CFADJ:NO CLDR:RUS_FI CRND:1E-5:NEAR DATED:22APR2010 DMC:F EMC:S FRCD:21OCT2010 FRQ:182D ISSUE:22APR2010 NOTP:2:CALENDAR NOTIONAL:1 PUT:25APR2011:1 PUT:27DEC2011:1 PUT:23APR2012:1 PUT:20APR2013:1 PUT:21APR2014:1 PX:C PXRND:1E-4:NEAR REFDATE:MATURITY RP:1 SETTLE:0WD STEP:29APR2010:0.1296 STEP:28APR2011:0.1 STEP:26APR2012:0.12 STEP:25APR2013:0.115 XD:3WD YLDRND:1E-4:NEAR </t>
  </si>
  <si>
    <t>Moi bank</t>
  </si>
  <si>
    <t>MOYBK</t>
  </si>
  <si>
    <t>RU000A0JQUT9</t>
  </si>
  <si>
    <t xml:space="preserve">ACC:A5 ARND:1E-3:NEAR CCM:MMA5 CFADJ:NO CLDR:RUS_FI CRND:1E-5:NEAR DATED:15APR2011 DMC:F EMC:S FRCD:15OCT2011 FRQ:2 ISSUE:15APR2011 NOTP:6:CALENDAR NOTIONAL:1 PUT:18OCT2012:1 PX:C PXRND:1E-4:NEAR REFDATE:MATURITY RP:1 SETTLE:0WD STEP:22APR2011:0.1 STEP:22OCT2012:0.123 XD:6WD YLDRND:1E-4:NEAR </t>
  </si>
  <si>
    <t>Bank NFK</t>
  </si>
  <si>
    <t>BKNFK</t>
  </si>
  <si>
    <t>RU000A0JREV7</t>
  </si>
  <si>
    <t xml:space="preserve">ACC:A5 ARND:1E-3:NEAR CCM:MMA5 CFADJ:NO CLDR:RUS_FI CRND:1E-5:NEAR DATED:17OCT2013 DMC:F EMC:S FRCD:17APR2014 FRQ:2 ISSUE:17OCT2013 NOTP:5:CALENDAR NOTIONAL:1 PUT:22OCT2014:1 PX:C PXRND:1E-4:NEAR REFDATE:MATURITY RP:1 SETTLE:0WD STEP:24OCT2013:0.115 XD:6WD YLDRND:1E-4:NEAR </t>
  </si>
  <si>
    <t>BKNFK 11.500 10/17/16 PUT</t>
  </si>
  <si>
    <t>RU000A0JU7Q5</t>
  </si>
  <si>
    <t xml:space="preserve">ACC:A5 AMORT:26JUL2009:0.07221 AMORT:26AUG2009:0.01875 AMORT:26SEP2009:0.01947 AMORT:26OCT2009:0.02071 AMORT:26NOV2009:0.01975 AMORT:26DEC2009:0.02265 AMORT:26JAN2010:0.0209 AMORT:26FEB2010:0.02016 AMORT:26MAR2010:0.01988 AMORT:26APR2010:0.02043 AMORT:26MAY2010:0.01987 AMORT:26JUN2010:0.01919 AMORT:26JUL2010:0.02073 AMORT:26AUG2010:0.01921 AMORT:26SEP2010:0.02009 AMORT:26OCT2010:0.01936 AMORT:26NOV2010:0.01979 AMORT:26DEC2010:0.01886 AMORT:26JAN2011:0.02278 AMORT:26FEB2011:0.01813 AMORT:26MAR2011:0.02303 AMORT:26APR2011:0.02135 AMORT:26MAY2011:0.01953 AMORT:26JUN2011:0.01924 AMORT:26JUL2011:0.02138 AMORT:26AUG2011:0.0181 AMORT:26SEP2011:0.02441 AMORT:26OCT2011:0.02146 AMORT:26NOV2011:0.02049 AMORT:26DEC2011:0.02074 AMORT:26JAN2012:0.02286 AMORT:26FEB2012:0.01647 AMORT:26MAR2012:0.01684 AMORT:26APR2012:0.0172 AMORT:26MAY2012:0.01708 AMORT:26JUN2012:0.01673 AMORT:26JUL2012:0.01599 AMORT:26AUG2012:0.0155 AMORT:26SEP2012:0.01541 AMORT:26OCT2012:0.01386 AMORT:26NOV2012:0.01427 AMORT:26DEC2012:0.01301 AMORT:26JAN2013:0.01564 AMORT:26FEB2013:0.01301 AMORT:26MAR2013:0.0134 AMORT:26APR2013:0.01134 AMORT:26MAY2013:0.0129 AMORT:26JUN2013:0.01032 AMORT:26JUL2013:0.01138 AMORT:26AUG2013:0.01089 AMORT:26SEP2013:0.00915 AMORT:26OCT2013:0.01029 AMORT:26NOV2013:0.01174 AMORT:26FEB2039:0.0120700001 ARND:1E-3:FACENEAR CCM:MMA5 CFADJ:NO CLDR:RUS_FI CRND:1E-5:FACENEAR DATED:18JUN2009 DMC:F EMC:S FRCD:26JUL2009 FRQ:12 ISSUE:18JUN2009 NC:YES NOTIONAL:1 PX:C PXRND:1E-4:NEAR REFDATE:MATURITY RP:1 SETTLE:0WD SFACL:1 SPR XD:NO YLDRND:1E-4:NEAR </t>
  </si>
  <si>
    <t>NAIAV 10.500 02/26/39</t>
  </si>
  <si>
    <t>NAIAV</t>
  </si>
  <si>
    <t>RU000A0JQ6E9</t>
  </si>
  <si>
    <t>NAIAV 11.000 02/26/39</t>
  </si>
  <si>
    <t>RU000A0JQ6F6</t>
  </si>
  <si>
    <t xml:space="preserve">ACC:A5 ARND:1E-3:NEAR CCM:MMA5 CFADJ:NO CLDR:RUS_FI CRND:1E-5:NEAR DATED:17SEP2012 DMC:F EMC:S FRCD:18MAR2013 FRQ:182D ISSUE:17SEP2012 NOTP:4:CALENDAR NOTIONAL:1 PUT:20MAR2015:1 PX:C PXRND:1E-4:NEAR REFDATE:MATURITY RP:1 SETTLE:0WD STEP:24SEP2012:0.085 XD:3WD YLDRND:1E-4:NEAR </t>
  </si>
  <si>
    <t>NLMK   8.500 09/05/22 PUT</t>
  </si>
  <si>
    <t>NLMK</t>
  </si>
  <si>
    <t>RU000A0JSZU2</t>
  </si>
  <si>
    <t>NLMK   8.400 11/25/22 PUT</t>
  </si>
  <si>
    <t>RU000A0JTED1</t>
  </si>
  <si>
    <t xml:space="preserve">ACC:A5 ARND:1E-3:NEAR CCM:MMA5 CFADJ:NO CLDR:RUS_FI CRND:1E-5:NEAR DATED:06AUG2013 DMC:F EMC:S FRCD:04FEB2014 FRQ:182D ISSUE:06AUG2013 NOTP:2:CALENDAR NOTIONAL:1 PUT:04AUG2016:1 PX:C PXRND:1E-4:NEAR REFDATE:MATURITY RP:1 SETTLE:0WD STEP:13AUG2013:0.08 XD:NO YLDRND:1E-4:NEAR </t>
  </si>
  <si>
    <t>NLMK   8.000 07/25/23 PUT</t>
  </si>
  <si>
    <t>RU000A0JU294</t>
  </si>
  <si>
    <t xml:space="preserve">ACC:A5 ARND:1E-3:NEAR CCM:MMA5 CFADJ:NO CLDR:RUS_FI CRND:1E-5:NEAR DATED:21DEC2011 DMC:F EMC:S FRCD:20JUN2012 FRQ:182D ISSUE:21DEC2011 NOTP:2:CALENDAR NOTIONAL:1 PUT:21JUN2013:1 PX:C PXRND:1E-4:NEAR REFDATE:MATURITY RP:1 SETTLE:0WD STEP:28DEC2011:0.0875 XD:NO YLDRND:1E-4:NEAR </t>
  </si>
  <si>
    <t>NLMK   8.750 12/17/14 PUT</t>
  </si>
  <si>
    <t>RU000A0JS1C2</t>
  </si>
  <si>
    <t>RU000A0JS1D0</t>
  </si>
  <si>
    <t xml:space="preserve">ACC:A5 ARND:1E-3:NEAR CCM:MMA5 CFADJ:NO CLDR:RUS_FI CRND:1E-5:NEAR DATED:10SEP2012 DMC:F EMC:S FRCD:11MAR2013 FRQ:182D ISSUE:10SEP2012 NOTP:2:CALENDAR NOTIONAL:1 PUT:10SEP2014:1 PX:C PXRND:1E-4:NEAR REFDATE:MATURITY RP:1 SETTLE:0WD STEP:17SEP2012:0.0825 XD:3WD YLDRND:1E-4:NEAR </t>
  </si>
  <si>
    <t>NLMK   8.250 09/07/15 PUT</t>
  </si>
  <si>
    <t>RU000A0JSY74</t>
  </si>
  <si>
    <t xml:space="preserve">ACC:A5 ARND:1E-3:NEAR CCM:MMA5 CFADJ:NO CLDR:RUS_FI CRND:1E-5:NEAR DATED:15NOV2011 DMC:F EMC:S FRCD:15MAY2012 FRQ:182D ISSUE:15NOV2011 NOTIONAL:1 PX:C PXRND:1E-4:NEAR REFDATE:MATURITY RP:1 SETTLE:0WD XD:NO YLDRND:1E-4:NEAR </t>
  </si>
  <si>
    <t>NLMK   8.950 11/11/14</t>
  </si>
  <si>
    <t>RU000A0JRW10</t>
  </si>
  <si>
    <t xml:space="preserve">ACC:A5 ARND:1E-3:NEAR CCM:MMA5 CFADJ:NO CLDR:RUS_FI CRND:1E-5:NEAR DATED:02MAY2012 DMC:F EMC:S FRCD:31OCT2012 FRQ:182D ISSUE:02MAY2012 NOTIONAL:1 PX:C PXRND:1E-4:NEAR REFDATE:MATURITY RP:1 SETTLE:0WD XD:NO YLDRND:1E-4:NEAR </t>
  </si>
  <si>
    <t>NMTP   9.000 04/29/15</t>
  </si>
  <si>
    <t>NMTP</t>
  </si>
  <si>
    <t>RU000A0JS7L0</t>
  </si>
  <si>
    <t>OMIRI</t>
  </si>
  <si>
    <t>Shipping/shipbuilding</t>
  </si>
  <si>
    <t xml:space="preserve">ACC:A5 ARND:1E-3:NEAR CCM:MMA5 CFADJ:NO CLDR:RUS_FI CRND:1E-5:NEAR DATED:23AUG2010 DMC:F EMC:S FRCD:22FEB2011 FRQ:183D ISSUE:23AUG2010 NOTP:5:CALENDAR NOTIONAL:1 PUT:28AUG2013:1 PUT:02MAR2015:1 PX:C PXRND:1E-4:NEAR REFDATE:MATURITY RP:1 SETTLE:0WD STEP:30AUG2010:0.085 STEP:01SEP2013:0.087 XD:6WD YLDRND:1E-4:NEAR </t>
  </si>
  <si>
    <t>NMOS   8.700 08/28/17 PUT</t>
  </si>
  <si>
    <t>NOMOS Bank</t>
  </si>
  <si>
    <t>NMOS</t>
  </si>
  <si>
    <t>RU000A0JQZT8</t>
  </si>
  <si>
    <t>NOTA Bank</t>
  </si>
  <si>
    <t>SIAFI</t>
  </si>
  <si>
    <t>RU000A0JTTG2</t>
  </si>
  <si>
    <t xml:space="preserve">ACC:A5 ARND:1E-3:NEAR CCM:MMA5 CFADJ:NO CLDR:RUS_FI CRND:1E-5:NEAR DATED:17OCT2013 DMC:F EMC:S FRCD:17APR2014 FRQ:182D ISSUE:17OCT2013 NOTP:4:CALENDAR NOTIONAL:1 PUT:20OCT2014:1 PX:C PXRND:1E-4:NEAR REFDATE:MATURITY RP:1 SETTLE:0WD STEP:24OCT2013:0.105 XD:NO YLDRND:1E-4:NEAR </t>
  </si>
  <si>
    <t>SIAFI 10.500 10/13/16 PUT</t>
  </si>
  <si>
    <t>RU000A0JU7P7</t>
  </si>
  <si>
    <t xml:space="preserve">ACC:A5 ARND:1E-3:NEAR CCM:MMA5 CFADJ:NO CLDR:RUS_FI CRND:1E-5:NEAR DATED:15OCT2012 DMC:F EMC:S FRCD:15APR2013 FRQ:182D ISSUE:15OCT2012 NOTIONAL:1 PX:C PXRND:1E-4:NEAR REFDATE:MATURITY RP:1 SETTLE:0WD XD:3WD YLDRND:1E-4:NEAR </t>
  </si>
  <si>
    <t>NVTK   8.350 10/12/15</t>
  </si>
  <si>
    <t>Novatek</t>
  </si>
  <si>
    <t>NVTK</t>
  </si>
  <si>
    <t>RU000A0JT502</t>
  </si>
  <si>
    <t>Crude producer</t>
  </si>
  <si>
    <t>RU000A0JT536</t>
  </si>
  <si>
    <t>RU000A0JT544</t>
  </si>
  <si>
    <t>AKBNV  9.850 04/08/16 PUT</t>
  </si>
  <si>
    <t>Novikombank</t>
  </si>
  <si>
    <t>AKBNV</t>
  </si>
  <si>
    <t>RU000A0JTU44</t>
  </si>
  <si>
    <t xml:space="preserve">ACC:A5 ARND:1E-3:NEAR CCM:MMA5 CFADJ:NO CLDR:RUS_FI CRND:1E-5:NEAR DATED:11OCT2012 DMC:F EMC:S FRCD:11APR2013 FRQ:2 ISSUE:11OCT2012 NOTP:7:CALENDAR NOTIONAL:1 PUT:18OCT2013:1 PUT:17OCT2014:1 PX:C PXRND:1E-4:NEAR REFDATE:MATURITY RP:1 SETTLE:0WD STEP:18OCT2012:0.1025 STEP:18OCT2013:0.09 XD:6WD YLDRND:1E-4:NEAR </t>
  </si>
  <si>
    <t>AKBNV  9.000 10/11/15 PUT</t>
  </si>
  <si>
    <t>RU000A0JT486</t>
  </si>
  <si>
    <t xml:space="preserve">ACC:A5 ARND:1E-3:NEAR CCM:MMA5 CFADJ:NO CLDR:RUS_FI CRND:1E-5:NEAR DATED:07MAY2009 DMC:F EMC:S FRCD:07MAY2019 ISSUE:07MAY2009 NOTIONAL:1 PX:C PXRND:1E-4:NEAR REFDATE:MATURITY RP:1 SETTLE:0WD XD:6WD YLDRND:1E-4:NEAR </t>
  </si>
  <si>
    <t>NPFDA  5.000 05/07/19</t>
  </si>
  <si>
    <t>NPF</t>
  </si>
  <si>
    <t>NPFDA</t>
  </si>
  <si>
    <t>RU000A0JQ5C5</t>
  </si>
  <si>
    <t xml:space="preserve">ACC:A5 ARND:1E-3:NEAR CCM:MMA5 CFADJ:NO CLDR:RUS_FI CRND:1E-5:NEAR DATED:06MAR2012 DMC:F EMC:S FRCD:04SEP2012 FRQ:182D ISSUE:06MAR2012 NOTIONAL:1 PX:C PXRND:1E-4:NEAR REFDATE:MATURITY RP:1 SETTLE:0WD XD:NO YLDRND:1E-4:NEAR </t>
  </si>
  <si>
    <t>GLTRX 10.000 03/03/15</t>
  </si>
  <si>
    <t>NPK</t>
  </si>
  <si>
    <t>GLTRX</t>
  </si>
  <si>
    <t>RU000A0JS4S2</t>
  </si>
  <si>
    <t>TPINH</t>
  </si>
  <si>
    <t>Railroads</t>
  </si>
  <si>
    <t>RU000A0JS4T0</t>
  </si>
  <si>
    <t xml:space="preserve">ACC:A5 ARND:1E-3:NEAR CCM:MMA5 CFADJ:NO CLDR:RUS_FI CRND:1E-5:NEAR DATED:06MAY2011 DMC:F EMC:S FRCD:04NOV2011 FRQ:182D ISSUE:06MAY2011 NOTIONAL:1 PX:C PXRND:1E-4:NEAR REFDATE:MATURITY RP:1 SETTLE:0WD XD:NO YLDRND:1E-4:NEAR </t>
  </si>
  <si>
    <t>NS-finans</t>
  </si>
  <si>
    <t>ITYMV</t>
  </si>
  <si>
    <t>RU000A0JRGA6</t>
  </si>
  <si>
    <t xml:space="preserve">ACC:A5 ARND:1E-3:NEAR CCM:MMA5 CFADJ:NO CLDR:RUS_FI CRND:1E-5:NEAR DATED:09MAR2011 DMC:F EMC:S FRCD:08SEP2011 FRQ:183D ISSUE:09MAR2011 NOTP:8:CALENDAR NOTIONAL:1 PUT:15MAR2012:1 PUT:15MAR2013:1 PX:C PXRND:1E-4:NEAR REFDATE:MATURITY RP:1 SETTLE:0WD STEP:16MAR2011:0.1 STEP:16MAR2012:0.098 STEP:17MAR2013:0.1 XD:NO YLDRND:1E-4:NEAR </t>
  </si>
  <si>
    <t>NS Bank</t>
  </si>
  <si>
    <t>RU000A0JR9F9</t>
  </si>
  <si>
    <t xml:space="preserve">ACC:A5 ARND:1E-3:NEAR CCM:MMA5 CFADJ:NO CLDR:RUS_FI CRND:1E-5:NEAR DATED:27JUN2011 DMC:F EMC:S FRCD:26DEC2011 FRQ:182D ISSUE:27JUN2011 NOTIONAL:1 PX:C PXRND:1E-4:NEAR REFDATE:MATURITY RP:1 SETTLE:0WD XD:6WD YLDRND:1E-4:NEAR </t>
  </si>
  <si>
    <t>TRIDO  8.200 06/23/14</t>
  </si>
  <si>
    <t>Natsiona Kapital</t>
  </si>
  <si>
    <t>TRIDO</t>
  </si>
  <si>
    <t>RU000A0JRKU6</t>
  </si>
  <si>
    <t>TRFIO</t>
  </si>
  <si>
    <t>RU000A0JRKV4</t>
  </si>
  <si>
    <t xml:space="preserve">ACC:A5 ARND:1E-3:NEAR CCM:MMA5 CFADJ:NO CLDR:RUS_FI CRND:1E-5:NEAR DATED:18JUL2013 DMC:F EMC:S FRCD:18JAN2014 FRQ:2 ISSUE:18JUL2013 NOTP:5:CALENDAR NOTIONAL:1 PUT:23JUL2014:1 PX:C PXRND:1E-4:NEAR REFDATE:MATURITY RP:1 SETTLE:0WD STEP:25JUL2013:0.115 XD:NO YLDRND:1E-4:NEAR </t>
  </si>
  <si>
    <t>ITYMV 11.500 07/18/18 PUT</t>
  </si>
  <si>
    <t>BO-2</t>
  </si>
  <si>
    <t>RU000A0JU0U2</t>
  </si>
  <si>
    <t>TRIDO 11.500 03/18/16 PUT</t>
  </si>
  <si>
    <t>RU000A0JTS30</t>
  </si>
  <si>
    <t xml:space="preserve">ACC:A5 ARND:1E-3:NEAR CCM:MMA5 CFADJ:NO CLDR:RUS_FI CRND:1E-5:NEAR DATED:31JUL2013 DMC:F EMC:S FRCD:29JAN2014 FRQ:182D ISSUE:31JUL2013 NOTIONAL:1 PX:C PXRND:1E-4:NEAR REFDATE:MATURITY RP:1 SETTLE:0WD XD:NO YLDRND:1E-4:NEAR </t>
  </si>
  <si>
    <t>TRIDO  9.500 07/25/18</t>
  </si>
  <si>
    <t>RU000A0JU1W6</t>
  </si>
  <si>
    <t>NSVZ  14.000 05/10/18 PUT</t>
  </si>
  <si>
    <t>Nauka-Svyaz</t>
  </si>
  <si>
    <t>NSVZ</t>
  </si>
  <si>
    <t>RU000A0JTX74</t>
  </si>
  <si>
    <t xml:space="preserve">ACC:A5 ARND:1E-3:NEAR CALL:23OCT2017:1 CALL:25OCT2019:1 CCM:MMA5 CFADJ:NO CLDR:RUS_FI CRND:1E-5:NEAR DATED:19APR2012 DMC:F EMC:S FRCD:19OCT2012 FRQ:183D ISSUE:19APR2012 NOTC:15:WORKING NOTIONAL:1 PX:C PXRND:1E-4:NEAR REFDATE:MATURITY RP:1 SETTLE:0WD XD:6WD YLDRND:1E-4:NEAR </t>
  </si>
  <si>
    <t>NEFAL 11.000 04/27/22 '17</t>
  </si>
  <si>
    <t>Nefty Al yan</t>
  </si>
  <si>
    <t>NEFAL</t>
  </si>
  <si>
    <t>RU000A0JS6Z2</t>
  </si>
  <si>
    <t xml:space="preserve">ACC:A5 ARND:1E-3:NEAR CCM:MMA5 CFADJ:NO CLDR:RUS_FI CRND:1E-5:NEAR DATED:08JUL2009 DMC:F EMC:S FRCD:06JAN2010 FRQ:182D ISSUE:08JUL2009 NOTP:5:CALENDAR NOTIONAL:1 PUT:12JUL2010:1 PUT:09JUL2012:1 PX:C PXRND:1E-4:NEAR REFDATE:MATURITY RP:1 SETTLE:0WD STEP:15JUL2009:0.15 STEP:14JUL2010:0.074 STEP:11JUL2012:0.095 XD:6WD YLDRND:1E-4:NEAR </t>
  </si>
  <si>
    <t>NMOS   9.500 07/02/14 PUT</t>
  </si>
  <si>
    <t>RU000A0JQ748</t>
  </si>
  <si>
    <t>RU000A0JRTX1</t>
  </si>
  <si>
    <t xml:space="preserve">ACC:A5 ARND:1E-3:NEAR CCM:MMA5 CFADJ:NO CLDR:RUS_FI CRND:1E-5:NEAR DATED:09AUG2012 DMC:F EMC:S FRCD:09FEB2013 FRQ:2 ISSUE:09AUG2012 NOTP:5:CALENDAR NOTIONAL:1 PUT:14AUG2013:1 PUT:13AUG2014:1 PX:C PXRND:1E-4:NEAR REFDATE:MATURITY RP:1 SETTLE:0WD STEP:16AUG2012:0.0915 STEP:16AUG2013:0.086 XD:6WD YLDRND:1E-4:NEAR </t>
  </si>
  <si>
    <t>NMOS   8.600 08/09/15 PUT</t>
  </si>
  <si>
    <t>RU000A0JSQF2</t>
  </si>
  <si>
    <t xml:space="preserve">ACC:A5 ARND:1E-3:NEAR CCM:MMA5 CFADJ:NO CLDR:RUS_FI CRND:1E-5:NEAR DATED:02JUL2013 DMC:F EMC:S FRCD:02JAN2014 FRQ:2 ISSUE:02JUL2013 NOTP:5:WORKING NOTIONAL:1 PUT:07JUL2014:1 PX:C PXRND:1E-4:NEAR REFDATE:MATURITY RP:1 SETTLE:0WD STEP:09JUL2013:0.09 XD:6WD YLDRND:1E-4:NEAR </t>
  </si>
  <si>
    <t>NMOS   9.000 07/02/16 PUT</t>
  </si>
  <si>
    <t>RU000A0JTZT2</t>
  </si>
  <si>
    <t xml:space="preserve">ACC:A5 ARND:1E-3:NEAR CCM:MMA5 CFADJ:NO CLDR:RUS_FI CRND:1E-5:NEAR DATED:28FEB2013 DMC:F EMC:S FRCD:29AUG2013 FRQ:182D ISSUE:28FEB2013 NOTIONAL:1 PX:C PXRND:1E-4:NEAR REFDATE:MATURITY RP:1 SETTLE:0WD XD:3WD YLDRND:1E-4:NEAR </t>
  </si>
  <si>
    <t>GMKN   7.900 02/25/16</t>
  </si>
  <si>
    <t>GMKN</t>
  </si>
  <si>
    <t>RU000A0JTPV9</t>
  </si>
  <si>
    <t>RU000A0JTPX5</t>
  </si>
  <si>
    <t>RU000A0JTPY3</t>
  </si>
  <si>
    <t xml:space="preserve">ACC:A5 AMORT:14JAN2011:0.05 AMORT:15APR2011:0.05 AMORT:15JUL2011:0.05 AMORT:14OCT2011:0.05 AMORT:13JAN2012:0.05 AMORT:13APR2012:0.05 AMORT:13JUL2012:0.05 AMORT:12OCT2012:0.05 AMORT:11JAN2013:0.05 AMORT:12APR2013:0.05 AMORT:12JUL2013:0.05 AMORT:11OCT2013:0.05 AMORT:10JAN2014:0.05 AMORT:11APR2014:0.05 AMORT:11JUL2014:0.05 AMORT:10OCT2014:0.05 AMORT:09JAN2015:0.05 AMORT:10APR2015:0.05 AMORT:10JUL2015:0.1000000001 ARND:1E-3:FACENEAR CALL:11JAN2013:1 CCM:MMA5 CFADJ:NO CLDR:RUS_FI CRND:1E-5:FACENEAR DATED:16JUL2010 DMC:F EMC:S FRCD:15OCT2010 FRQ:91D ISSUE:16JUL2010 NC:YES NOTC:20:WORKING NOTIONAL:1 PX:C PXRND:1E-4:NEAR REFDATE:MATURITY RP:1 SETTLE:0WD SFACL:1 SPR XD:NO YLDRND:1E-4:NEAR </t>
  </si>
  <si>
    <t>GLTRX  9.250 07/10/15 '13</t>
  </si>
  <si>
    <t>RU000A0JQXS5</t>
  </si>
  <si>
    <t xml:space="preserve">ACC:A5 ARND:1E-3:NEAR CCM:MMA5 CFADJ:NO CLDR:RUS_FI CRND:1E-5:NEAR DATED:07JUL2011 DMC:F EMC:S FRCD:07JAN2012 FRQ:2 ISSUE:07JUL2011 NOTP:7:CALENDAR NOTIONAL:1 PUT:12JUL2013:1 PX:C PXRND:1E-4:NEAR REFDATE:MATURITY RP:1 SETTLE:0WD STEP:14JUL2011:0.085 STEP:14JUL2013:0.092 XD:6WD YLDRND:1E-4:NEAR </t>
  </si>
  <si>
    <t>AKBNV  9.200 07/07/14 PUT</t>
  </si>
  <si>
    <t>RU000A0JRL88</t>
  </si>
  <si>
    <t xml:space="preserve">ACC:A5 ARND:1E-3:NEAR CCM:MMA5 CFADJ:NO CLDR:RUS_FI CRND:1E-5:NEAR DATED:01AUG2013 DMC:F EMC:S FRCD:30JAN2014 FRQ:182D ISSUE:01AUG2013 NOTP:4:CALENDAR NOTIONAL:1 PUT:01AUG2016:1 PX:C PXRND:1E-4:NEAR REFDATE:MATURITY RP:1 SETTLE:0WD STEP:08AUG2013:0.08 XD:NO YLDRND:1E-4:NEAR </t>
  </si>
  <si>
    <t>NLMK   8.000 07/20/23 PUT</t>
  </si>
  <si>
    <t>RU000A0JU1Y2</t>
  </si>
  <si>
    <t>SXPN   5.100 10/04/19 PUT</t>
  </si>
  <si>
    <t>SKhP Novoplastun</t>
  </si>
  <si>
    <t>SXPN</t>
  </si>
  <si>
    <t>RU000A0JQKG7</t>
  </si>
  <si>
    <t xml:space="preserve">ACC:A5 ARND:1E-3:NEAR CCM:MMA5 CFADJ:NO CLDR:RUS_FI CRND:1E-5:NEAR DATED:18DEC2012 DMC:F EMC:S FRCD:18JUN2013 FRQ:182D ISSUE:18DEC2012 NOTP:2:CALENDAR NOTIONAL:1 PUT:17DEC2015:1 PX:C PXRND:1E-4:NEAR REFDATE:MATURITY RP:1 SETTLE:0WD STEP:25DEC2012:0.101 XD:NO YLDRND:1E-4:NEAR </t>
  </si>
  <si>
    <t>OKEY  10.100 12/12/17 PUT</t>
  </si>
  <si>
    <t>OKEY</t>
  </si>
  <si>
    <t>RU000A0JTFU2</t>
  </si>
  <si>
    <t>Department</t>
  </si>
  <si>
    <t xml:space="preserve">ACC:A5 ARND:1E-3:NEAR CCM:MMA5 CFADJ:NO CLDR:RUS_FI CRND:1E-5:NEAR DATED:15OCT2013 DMC:F EMC:S FRCD:15APR2014 FRQ:182D ISSUE:15OCT2013 NOTP:2:CALENDAR NOTIONAL:1 PUT:13OCT2016:1 PX:C PXRND:1E-4:NEAR REFDATE:MATURITY RP:1 SETTLE:0WD STEP:22OCT2013:0.089 XD:NO YLDRND:1E-4:NEAR </t>
  </si>
  <si>
    <t>OKEY   8.900 10/09/18 PUT</t>
  </si>
  <si>
    <t>RU000A0JU7J0</t>
  </si>
  <si>
    <t xml:space="preserve">ACC:A5 ARND:1E-3:NEAR CCM:MMA5 CFADJ:NO CLDR:RUS_FI CRND:1E-5:NEAR DATED:08AUG2013 DMC:F EMC:S FRCD:06FEB2014 FRQ:182D ISSUE:08AUG2013 NOTP:5:CALENDAR NOTIONAL:1 PUT:09AUG2016:1 PX:C PXRND:1E-4:NEAR REFDATE:MATURITY RP:1 SETTLE:0WD STEP:15AUG2013:0.12 XD:NO YLDRND:1E-4:NEAR </t>
  </si>
  <si>
    <t>OPROP 12.000 08/02/18 PUT</t>
  </si>
  <si>
    <t>O1 Prpty Fin</t>
  </si>
  <si>
    <t>OPROP</t>
  </si>
  <si>
    <t>RU000A0JU2F9</t>
  </si>
  <si>
    <t xml:space="preserve">ACC:A5 AMORT:10FEB2015:0.1 AMORT:09FEB2016:0.2 AMORT:07FEB2017:0.7000000001 ARND:1E-3:FACENEAR CCM:MMA5 CFADJ:NO CLDR:RUS_FI CRND:1E-5:FACENEAR DATED:14FEB2012 DMC:F EMC:S FRCD:14AUG2012 FRQ:182D ISSUE:14FEB2012 NC:YES NOTIONAL:1 PX:C PXRND:1E-4:NEAR REFDATE:MATURITY RP:1 SETTLE:0WD SFACL:1 SPR XD:3WD YLDRND:1E-4:NEAR </t>
  </si>
  <si>
    <t>OBIPH 11.000 02/07/17</t>
  </si>
  <si>
    <t>OrenburgIpotech</t>
  </si>
  <si>
    <t>OBIPH</t>
  </si>
  <si>
    <t>RU000A0JS3Q8</t>
  </si>
  <si>
    <t xml:space="preserve">ACC:A5 ARND:1E-3:NEAR CCM:MMA5 CFADJ:NO CLDR:RUS_FI CRND:1E-5:NEAR DATED:14MAY2013 DMC:F EMC:S FRCD:13AUG2013 FRQ:91D ISSUE:14MAY2013 NOTIONAL:1 PX:C PXRND:1E-4:NEAR REFDATE:MATURITY RP:1 SETTLE:0WD XD:NO YLDRND:1E-4:NEAR </t>
  </si>
  <si>
    <t>FKOTK 12.000 05/08/18</t>
  </si>
  <si>
    <t>RU000A0JTX09</t>
  </si>
  <si>
    <t xml:space="preserve">ACC:A5 ARND:1E-3:NEAR CCM:MMA5 CFADJ:NO CLDR:RUS_FI CRND:1E-5:NEAR DATED:15AUG2013 DMC:F EMC:S FRCD:14NOV2013 FRQ:91D ISSUE:15AUG2013 NOTP:5:CALENDAR NOTIONAL:1 PUT:19AUG2014:1 PX:C PXRND:1E-4:NEAR REFDATE:MATURITY RP:1 SETTLE:0WD STEP:22AUG2013:0.11 XD:NO YLDRND:1E-4:NEAR </t>
  </si>
  <si>
    <t>FKOTK 11.000 08/09/18 PUT</t>
  </si>
  <si>
    <t>RU000A0JU2N3</t>
  </si>
  <si>
    <t xml:space="preserve">ACC:A5 ARND:1E-3:NEAR CCM:MMA5 CFADJ:NO CLDR:RUS_FI CRND:1E-5:NEAR DATED:29MAR2011 DMC:F EMC:S FRCD:27SEP2011 FRQ:182D ISSUE:29MAR2011 NOTIONAL:1 PX:C PXRND:1E-4:NEAR REFDATE:MATURITY RP:1 SETTLE:0WD XD:3WD YLDRND:1E-4:NEAR </t>
  </si>
  <si>
    <t>OTP Bank</t>
  </si>
  <si>
    <t>OTPB</t>
  </si>
  <si>
    <t>RU000A0JRCU3</t>
  </si>
  <si>
    <t xml:space="preserve">ACC:A5 ARND:1E-3:NEAR CCM:MMA5 CFADJ:NO CLDR:RUS_FI CRND:1E-5:NEAR DATED:02AUG2011 DMC:F EMC:S FRCD:31JAN2012 FRQ:182D ISSUE:02AUG2011 NOTIONAL:1 PX:C PXRND:1E-4:NEAR REFDATE:MATURITY RP:1 SETTLE:0WD XD:3WD YLDRND:1E-4:NEAR </t>
  </si>
  <si>
    <t>OTPB   7.950 07/29/14</t>
  </si>
  <si>
    <t>RU000A0JRN37</t>
  </si>
  <si>
    <t>RU000A0JRV86</t>
  </si>
  <si>
    <t xml:space="preserve">ACC:A5 ARND:1E-3:NEAR CCM:MMA5 CFADJ:NO CLDR:RUS_FI CRND:1E-5:NEAR DATED:03NOV2011 DMC:F EMC:S FRCD:03MAY2012 FRQ:182D ISSUE:03NOV2011 NOTP:4:CALENDAR NOTIONAL:1 PUT:06NOV2012:1 PX:C PXRND:1E-4:NEAR REFDATE:MATURITY RP:1 SETTLE:0WD STEP:10NOV2011:0.105 STEP:08NOV2012:0.092 XD:3WD YLDRND:1E-4:NEAR </t>
  </si>
  <si>
    <t>OTPB   9.200 10/30/14 PUT</t>
  </si>
  <si>
    <t>RU000A0JRV94</t>
  </si>
  <si>
    <t xml:space="preserve">ACC:A5 ARND:1E-3:NEAR CCM:MMA5 CFADJ:NO CLDR:RUS_FI CRND:1E-5:NEAR DATED:04DEC2013 DMC:F EMC:S FRCD:04JUN2014 FRQ:182D ISSUE:04DEC2013 NOTIONAL:1 PX:C PXRND:1E-4:NEAR REFDATE:MATURITY RP:1 SETTLE:0WD XD:NO YLDRND:1E-4:NEAR </t>
  </si>
  <si>
    <t>OVKFN  8.700 11/30/16 FRN</t>
  </si>
  <si>
    <t>OVK FINANS OOO</t>
  </si>
  <si>
    <t>Ovk Finans</t>
  </si>
  <si>
    <t>OVKFN</t>
  </si>
  <si>
    <t>RU000A0JUBD5</t>
  </si>
  <si>
    <t>GRESN 10.500 04/03/23 PUT</t>
  </si>
  <si>
    <t>Ob edinennye</t>
  </si>
  <si>
    <t>GRESN</t>
  </si>
  <si>
    <t>RU000A0JTV50</t>
  </si>
  <si>
    <t xml:space="preserve">ACC:A5 ARND:1E-3:NEAR CCM:MMA5 CFADJ:NO CLDR:RUS_FI CRND:1E-5:NEAR DATED:17APR2013 DMC:F EMC:S FRCD:16OCT2013 FRQ:182D ISSUE:17APR2013 LRCD:05OCT2022 NOTIONAL:1 PX:C PXRND:1E-4:NEAR REFDATE:MATURITY RP:1 SETTLE:0WD XD:NO YLDRND:1E-4:NEAR </t>
  </si>
  <si>
    <t>GKROS  8.800 04/17/23</t>
  </si>
  <si>
    <t>RU000A0JTV92</t>
  </si>
  <si>
    <t>OBUVR 12.850 06/25/14 PUT</t>
  </si>
  <si>
    <t>Obuv'rus</t>
  </si>
  <si>
    <t>OBUVR</t>
  </si>
  <si>
    <t>RU000A0JRKQ4</t>
  </si>
  <si>
    <t>Textiles</t>
  </si>
  <si>
    <t xml:space="preserve">ACC:A5 ARND:1E-3:NEAR CCM:MMA5 CFADJ:NO CLDR:RUS_FI CRND:1E-5:NEAR DATED:19DEC2012 DMC:F EMC:S FRCD:19JUN2013 FRQ:182D ISSUE:19DEC2012 NOTP:2:CALENDAR NOTIONAL:1 PUT:20DEC2013:1 PUT:19DEC2014:1 PX:C PXRND:1E-4:NEAR REFDATE:MATURITY RP:1 SETTLE:0WD STEP:26DEC2012:0.1075 STEP:25DEC2013:0.095 XD:NO YLDRND:1E-4:NEAR </t>
  </si>
  <si>
    <t>OTKYE  9.500 12/13/17 PUT</t>
  </si>
  <si>
    <t>Otkritie Bank</t>
  </si>
  <si>
    <t>OTKYE</t>
  </si>
  <si>
    <t>RU000A0JTG83</t>
  </si>
  <si>
    <t xml:space="preserve">ACC:A5 ARND:1E-3:NEAR CCM:MMA5 CFADJ:NO CLDR:RUS_FI CRND:1E-5:NEAR DATED:18SEP2009 DMC:F EMC:S FRCD:19MAR2010 FRQ:182D ISSUE:18SEP2009 NOTP:3:CALENDAR NOTIONAL:1 PUT:03MAR2010:0.999 PUT:22SEP2011:1 PX:C PXRND:1E-4:NEAR REFDATE:MATURITY RP:1 SETTLE:0WD STEP:25SEP2009:0.14 STEP:23SEP2011:0.12 XD:6WD YLDRND:1E-4:NEAR </t>
  </si>
  <si>
    <t>PEBLG 12.000 09/12/14 PUT</t>
  </si>
  <si>
    <t>PEB Lizing</t>
  </si>
  <si>
    <t>PEBLG</t>
  </si>
  <si>
    <t>RU000A0JQC31</t>
  </si>
  <si>
    <t xml:space="preserve">ACC:A5 ARND:1E-3:NEAR CCM:MMA5 CFADJ:NO CLDR:RUS_FI CRND:1E-5:NEAR DATED:24APR2012 DMC:F EMC:S FRCD:23OCT2012 FRQ:182D ISSUE:24APR2012 NOTP:3:CALENDAR NOTIONAL:1 PUT:25OCT2013:1 PX:C PXRND:1E-4:NEAR REFDATE:MATURITY RP:1 SETTLE:0WD STEP:01MAY2012:0.105 STEP:29OCT2013:0.095 XD:NO YLDRND:1E-4:NEAR </t>
  </si>
  <si>
    <t>FPUOM  9.500 04/21/15 PUT</t>
  </si>
  <si>
    <t>FGUP PO UOMZ</t>
  </si>
  <si>
    <t>FPUOM</t>
  </si>
  <si>
    <t>RU000A0JS777</t>
  </si>
  <si>
    <t xml:space="preserve">ACC:A5 ARND:1E-3:NEAR CCM:MMA5 CFADJ:NO CLDR:RUS_FI CRND:1E-5:NEAR DATED:17NOV2011 DMC:F EMC:S FRCD:16NOV2012 FRQ:1 ISSUE:17NOV2011 NOTIONAL:1 PX:C PXRND:1E-4:NEAR REFDATE:MATURITY RP:1 SETTLE:0WD XD:3WD YLDRND:1E-4:NEAR </t>
  </si>
  <si>
    <t>PROKP  7.000 11/16/14</t>
  </si>
  <si>
    <t>Promkapital</t>
  </si>
  <si>
    <t>PROKP</t>
  </si>
  <si>
    <t>RU000A0JRWB1</t>
  </si>
  <si>
    <t xml:space="preserve">ACC:A5 ARND:1E-3:NEAR CCM:MMA5 CFADJ:NO CLDR:RUS_FI CRND:1E-5:NEAR DATED:14APR2011 DMC:F EMC:S FRCD:13OCT2011 FRQ:182D ISSUE:14APR2011 NOTP:4:CALENDAR NOTIONAL:1 PUT:15OCT2012:1 PUT:15APR2013:1 PX:C PXRND:1E-4:NEAR REFDATE:MATURITY RP:1 SETTLE:0WD STEP:21APR2011:0.085 STEP:18OCT2012:0.0975 STEP:18APR2013:0.1025 XD:6WD YLDRND:1E-4:NEAR </t>
  </si>
  <si>
    <t>Pervyi OB</t>
  </si>
  <si>
    <t>PRVBN</t>
  </si>
  <si>
    <t>RU000A0JREP9</t>
  </si>
  <si>
    <t xml:space="preserve">ACC:A5 ARND:1E-3:NEAR CCM:MMA5 CFADJ:NO CLDR:RUS_FI CRND:1E-5:NEAR DATED:25SEP2012 DMC:F EMC:S FRCD:26MAR2013 FRQ:182D ISSUE:25SEP2012 NOTP:2:CALENDAR NOTIONAL:1 PUT:26SEP2013:1 PUT:25SEP2014:1 PX:C PXRND:1E-4:NEAR REFDATE:MATURITY RP:1 SETTLE:0WD STEP:02OCT2012:0.11 STEP:01OCT2013:0.0935 XD:6WD YLDRND:1E-4:NEAR </t>
  </si>
  <si>
    <t>PRVBN  9.350 09/22/15 PUT</t>
  </si>
  <si>
    <t>RU000A0JT1E7</t>
  </si>
  <si>
    <t xml:space="preserve">ACC:A5 ARND:1E-3:NEAR CCM:MMA5 CFADJ:NO CLDR:RUS_FI CRND:1E-5:NEAR DATED:06MAR2012 DMC:F EMC:S FRCD:04SEP2012 FRQ:182D ISSUE:06MAR2012 NOTP:3:CALENDAR NOTIONAL:1 PUT:06SEP2013:1 PX:C PXRND:1E-4:NEAR REFDATE:MATURITY RP:1 SETTLE:0WD STEP:13MAR2012:0.089 STEP:10SEP2013:0.09 XD:6WD YLDRND:1E-4:NEAR </t>
  </si>
  <si>
    <t>RESIT  9.000 03/03/15 PUT</t>
  </si>
  <si>
    <t>Petrokommerts</t>
  </si>
  <si>
    <t>RESIT</t>
  </si>
  <si>
    <t>RU000A0JS4V6</t>
  </si>
  <si>
    <t xml:space="preserve">ACC:A5 ARND:1E-3:NEAR CCM:MMA5 CFADJ:NO CLDR:RUS_FI CRND:1E-5:NEAR DATED:23AUG2012 DMC:F EMC:S FRCD:23FEB2013 FRQ:2 ISSUE:23AUG2012 NOTP:4:CALENDAR NOTIONAL:1 PUT:27AUG2013:1 PX:C PXRND:1E-4:NEAR REFDATE:MATURITY RP:1 SETTLE:0WD STEP:30AUG2012:0.092 STEP:30AUG2013:0.095 XD:NO YLDRND:1E-4:NEAR </t>
  </si>
  <si>
    <t>RESIT  9.500 08/23/15 PUT</t>
  </si>
  <si>
    <t>RU000A0JSTP5</t>
  </si>
  <si>
    <t>RU000A0JSTQ3</t>
  </si>
  <si>
    <t xml:space="preserve">ACC:A5 ARND:1E-3:NEAR CCM:MMA5 CFADJ:NO CLDR:RUS_FI CRND:1E-5:NEAR DATED:17DEC2009 DMC:F EMC:S FRCD:18JUN2010 FRQ:183D ISSUE:17DEC2009 NOTP:5:CALENDAR NOTIONAL:1 PUT:24DEC2012:1 PUT:25DEC2013:1 PX:C PXRND:1E-4:NEAR REFDATE:MATURITY RP:1 SETTLE:0WD STEP:24DEC2009:0.1275 STEP:26DEC2012:0.0975 STEP:27DEC2013:0.09 XD:6WD YLDRND:1E-4:NEAR </t>
  </si>
  <si>
    <t>RESIT  9.000 12/21/14 PUT</t>
  </si>
  <si>
    <t>RU000A0JQM39</t>
  </si>
  <si>
    <t xml:space="preserve">ACC:A5 ARND:1E-3:NEAR CCM:MMA5 CFADJ:NO CLDR:RUS_FI CRND:1E-5:NEAR DATED:24OCT2013 DMC:F EMC:S FRCD:25APR2014 FRQ:183D ISSUE:24OCT2013 NOTP:2:CALENDAR NOTIONAL:1 PUT:28APR2015:1 PX:C PXRND:1E-4:NEAR REFDATE:MATURITY RP:1 SETTLE:0WD STEP:31OCT2013:0.0895 XD:NO YLDRND:1E-4:NEAR </t>
  </si>
  <si>
    <t>RESIT  8.950 10/28/18 PUT</t>
  </si>
  <si>
    <t>RU000A0JU872</t>
  </si>
  <si>
    <t xml:space="preserve">ACC:A5 ARND:1E-3:NEAR CCM:MMA5 CFADJ:NO CLDR:RUS_FI CRND:1E-5:NEAR DATED:07OCT2011 DMC:F EMC:S FRCD:06JAN2012 FRQ:91D ISSUE:07OCT2011 NOTIONAL:1 PX:C PXRND:1E-4:NEAR REFDATE:MATURITY RP:1 SETTLE:0WD XD:6WD YLDRND:1E-4:NEAR </t>
  </si>
  <si>
    <t>PLSIS  8.250 09/30/16 FRN</t>
  </si>
  <si>
    <t>Platezhnye Siste</t>
  </si>
  <si>
    <t>PLSIS</t>
  </si>
  <si>
    <t>RU000A0JRTQ5</t>
  </si>
  <si>
    <t>Pochta Rosii</t>
  </si>
  <si>
    <t>FGPTR</t>
  </si>
  <si>
    <t>RU000A0JRD47</t>
  </si>
  <si>
    <t xml:space="preserve">ACC:A5 ARND:1E-3:NEAR CCM:MMA5 CFADJ:NO CLDR:RUS_FI CRND:1E-5:NEAR DATED:26OCT2012 DMC:F EMC:S FRCD:26APR2013 FRQ:182D ISSUE:26OCT2012 NOTP:4:CALENDAR NOTIONAL:1 PUT:27OCT2015:1 PX:C PXRND:1E-4:NEAR REFDATE:MATURITY RP:1 SETTLE:0WD STEP:02NOV2012:0.087 XD:6WD YLDRND:1E-4:NEAR </t>
  </si>
  <si>
    <t>FGPTR  8.700 10/18/19 PUT</t>
  </si>
  <si>
    <t>RU000A0JT8N3</t>
  </si>
  <si>
    <t>RU000A0JT8R4</t>
  </si>
  <si>
    <t>RU000A0JT8T0</t>
  </si>
  <si>
    <t xml:space="preserve">ACC:A5 ARND:1E-3:NEAR CCM:MMA5 CFADJ:NO CLDR:RUS_FI CRND:1E-5:NEAR DATED:15MAR2011 DMC:F EMC:S FRCD:13SEP2011 FRQ:182D ISSUE:15MAR2011 NOTP:3:CALENDAR NOTIONAL:1 PUT:14SEP2012:1 PX:C PXRND:1E-4:NEAR REFDATE:MATURITY RP:1 SETTLE:0WD STEP:22MAR2011:0.1225 STEP:18SEP2012:0.1275 XD:3WD YLDRND:1E-4:NEAR </t>
  </si>
  <si>
    <t>Poliplast</t>
  </si>
  <si>
    <t>LIKHD</t>
  </si>
  <si>
    <t>RU000A0JR9Z7</t>
  </si>
  <si>
    <t>PRAVM  9.000 12/26/19 '14 PUT</t>
  </si>
  <si>
    <t>Pravourmiyskoye</t>
  </si>
  <si>
    <t>PRAVM</t>
  </si>
  <si>
    <t>RU000A0JTER1</t>
  </si>
  <si>
    <t xml:space="preserve">ACC:A5 ARND:1E-3:NEAR CCM:MMA5 CFADJ:NO CLDR:RUS_FI CRND:1E-5:NEAR DATED:23JUL2013 DMC:F EMC:S FRCD:21JAN2014 FRQ:182D ISSUE:23JUL2013 NOTIONAL:1 PX:C PXRND:1E-4:NEAR REFDATE:MATURITY RP:1 SETTLE:0WD XD:NO YLDRND:1E-4:NEAR </t>
  </si>
  <si>
    <t>GLRIA 12.000 07/19/16</t>
  </si>
  <si>
    <t>RU000A0JU179</t>
  </si>
  <si>
    <t xml:space="preserve">ACC:A5 ARND:1E-3:NEAR CCM:MMA5 CFADJ:NO CLDR:RUS_FI CRND:1E-5:NEAR DATED:22DEC2011 DMC:F EMC:S FRCD:20DEC2012 FRQ:364D ISSUE:22DEC2011 NOTP:6:CALENDAR NOTIONAL:1 PUT:26DEC2012:1 PUT:25DEC2013:1 PUT:14DEC2014:1 PX:C PXRND:1E-4:NEAR REFDATE:MATURITY RP:1 SETTLE:0WD STEP:29DEC2011:0.09 STEP:27DEC2012:0.08 STEP:26DEC2013:0.105 XD:NO YLDRND:1E-4:NEAR </t>
  </si>
  <si>
    <t>PRIAM 10.500 12/03/26 PUT</t>
  </si>
  <si>
    <t>Priam</t>
  </si>
  <si>
    <t>PRIAM</t>
  </si>
  <si>
    <t>RU000A0JS1J7</t>
  </si>
  <si>
    <t xml:space="preserve">ACC:A5 ARND:1E-3:NEAR CCM:MMA5 CFADJ:NO CLDR:RUS_FI CRND:1E-5:NEAR DATED:04SEP2012 DMC:F EMC:S FRCD:05MAR2013 FRQ:182D ISSUE:04SEP2012 LRCD:03MAR2015 NOTP:2:CALENDAR NOTIONAL:1 PUT:05SEP2013:1 PUT:04SEP2014:1 PX:C PXRND:1E-4:NEAR REFDATE:MATURITY RP:1 SETTLE:0WD STEP:11SEP2012:0.1175 STEP:10SEP2013:0.11 XD:6WD YLDRND:1E-4:NEAR </t>
  </si>
  <si>
    <t>PBZBI 11.000 09/05/15 PUT</t>
  </si>
  <si>
    <t>Probiznesbank</t>
  </si>
  <si>
    <t>PBZBI</t>
  </si>
  <si>
    <t>RU000A0JSWU9</t>
  </si>
  <si>
    <t>ALIVI</t>
  </si>
  <si>
    <t>PRMFI 10.400 08/23/18 PUT</t>
  </si>
  <si>
    <t>ProfMedia Finans</t>
  </si>
  <si>
    <t>PRMFI</t>
  </si>
  <si>
    <t>RU000A0JU3S0</t>
  </si>
  <si>
    <t>RU000A0JU3R2</t>
  </si>
  <si>
    <t xml:space="preserve">ACC:A5 ARND:1E-3:NEAR CCM:MMA5 CFADJ:NO CLDR:RUS_FI CRND:1E-5:NEAR DATED:22JUL2010 DMC:F EMC:S FRCD:20JAN2011 FRQ:182D ISSUE:22JUL2010 NOTP:5:CALENDAR NOTIONAL:1 PUT:23JUL2013:1 PX:C PXRND:1E-4:NEAR REFDATE:MATURITY RP:1 SETTLE:0WD STEP:29JUL2010:0.105 STEP:25JUL2013:0.1025 XD:3WD YLDRND:1E-4:NEAR </t>
  </si>
  <si>
    <t>PRMFI 10.250 07/16/15 PUT</t>
  </si>
  <si>
    <t>RU000A0JQY92</t>
  </si>
  <si>
    <t xml:space="preserve">ACC:A5 ARND:1E-3:NEAR CALL:23DEC2011:20DEC2014:1 CCM:MMA5 CFADJ:NO CLDR:RUS_FI CRND:1E-5:NEAR DATED:22DEC2011 DMC:F EMC:S FRCD:21DEC2012 FRQ:1 ISSUE:22DEC2011 NOTC:14 NOTIONAL:1 PX:C PXRND:1E-4:NEAR REFDATE:MATURITY RP:1 SETTLE:0WD XD:3WD YLDRND:1E-4:NEAR </t>
  </si>
  <si>
    <t>UPRGA  7.000 12/21/14 '14</t>
  </si>
  <si>
    <t>UK Profit garant</t>
  </si>
  <si>
    <t>UPRGA</t>
  </si>
  <si>
    <t>RU000A0JS1G3</t>
  </si>
  <si>
    <t xml:space="preserve">ACC:A5 ARND:1E-3:NEAR CCM:MMA5 CFADJ:NO CLDR:RUS_FI CRND:1E-5:NEAR DATED:11DEC2009 DMC:F EMC:S FRCD:11JUN2010 FRQ:182D ISSUE:11DEC2009 NOTP:3:CALENDAR NOTIONAL:1 PUT:13DEC2010:1 PUT:12DEC2011:1 PUT:10DEC2012:1 PUT:09DEC2013:1 PX:C PXRND:1E-4:NEAR REFDATE:MATURITY RP:1 SETTLE:0WD STEP:18DEC2009:0.095 STEP:17DEC2010:0.0775 STEP:16DEC2011:0.0825 XD:3WD YLDRND:1E-4:NEAR </t>
  </si>
  <si>
    <t>PROMN  8.250 12/05/14 PUT</t>
  </si>
  <si>
    <t>Promnefteservis</t>
  </si>
  <si>
    <t>PROMN</t>
  </si>
  <si>
    <t>RU000A0JQMJ7</t>
  </si>
  <si>
    <t xml:space="preserve">ACC:A5 ARND:1E-3:NEAR CCM:MMA5 CFADJ:NO CLDR:RUS_FI CRND:1E-5:NEAR DATED:22FEB2012 DMC:F EMC:S FRCD:22AUG2012 FRQ:182D ISSUE:22FEB2012 NOTP:7:CALENDAR NOTIONAL:1 PUT:27FEB2013:1 PX:C PXRND:1E-4:NEAR REFDATE:MATURITY RP:1 SETTLE:0WD STEP:29FEB2012:0.0875 STEP:27FEB2013:0.0925 XD:6WD YLDRND:1E-4:NEAR </t>
  </si>
  <si>
    <t>PSBR   9.250 02/18/15 PUT</t>
  </si>
  <si>
    <t>Promsvyaz bank</t>
  </si>
  <si>
    <t>RU000A0JS413</t>
  </si>
  <si>
    <t xml:space="preserve">ACC:A5 ARND:1E-3:NEAR CCM:MMA5 CFADJ:NO CLDR:RUS_FI CRND:1E-5:NEAR DATED:22FEB2012 DMC:F EMC:S FRCD:22AUG2012 FRQ:182D ISSUE:22FEB2012 LRCD:19AUG2014 NOTP:7:CALENDAR NOTIONAL:1 PUT:27FEB2013:1 PX:C PXRND:1E-4:NEAR REFDATE:MATURITY RP:1 SETTLE:0WD STEP:29FEB2012:0.0875 STEP:27FEB2013:0.0925 XD:6WD YLDRND:1E-4:NEAR </t>
  </si>
  <si>
    <t>RU000A0JS421</t>
  </si>
  <si>
    <t xml:space="preserve">ACC:A5 ARND:1E-3:NEAR CCM:MMA5 CFADJ:NO CLDR:RUS_FI CRND:1E-5:NEAR DATED:06SEP2012 DMC:F EMC:S FRCD:06MAR2013 FRQ:2 ISSUE:06SEP2012 NOTP:4:CALENDAR NOTIONAL:1 PUT:10SEP2014:1 PX:C PXRND:1E-4:NEAR REFDATE:MATURITY RP:1 SETTLE:0WD STEP:13SEP2012:0.1015 XD:NO YLDRND:1E-4:NEAR </t>
  </si>
  <si>
    <t>PSBR  10.150 09/06/15 PUT</t>
  </si>
  <si>
    <t>RU000A0JSXW3</t>
  </si>
  <si>
    <t xml:space="preserve">ACC:A5 ARND:1E-3:NEAR CCM:MMA5 CFADJ:NO CLDR:RUS_FI CRND:1E-5:NEAR DATED:09AUG2012 DMC:F EMC:S FRCD:07FEB2013 FRQ:182D ISSUE:09AUG2012 NOTIONAL:1 PX:C PXRND:1E-4:NEAR REFDATE:MATURITY RP:1 SETTLE:0WD XD:NO YLDRND:1E-4:NEAR </t>
  </si>
  <si>
    <t>PSBR  12.250 02/01/18</t>
  </si>
  <si>
    <t>RU000A0JSQP1</t>
  </si>
  <si>
    <t xml:space="preserve">ACC:A5 ARND:1E-3:NEAR CCM:MMA5 CFADJ:NO CLDR:RUS_FI CRND:1E-5:NEAR DATED:28JAN2014 DMC:F EMC:S FRCD:29JUL2014 FRQ:182D ISSUE:28JAN2014 NOTP:2:CALENDAR NOTIONAL:1 PUT:26JAN2017:1 PX:C PXRND:1E-4:NEAR REFDATE:MATURITY RP:1 SETTLE:0WD STEP:04FEB2014:0.1 XD:NO YLDRND:1E-4:NEAR </t>
  </si>
  <si>
    <t>PRYIN 10.000 01/19/21 PUT</t>
  </si>
  <si>
    <t>Del-Finan</t>
  </si>
  <si>
    <t>PRYIN</t>
  </si>
  <si>
    <t>RU000A0JUEH0</t>
  </si>
  <si>
    <t xml:space="preserve">ACC:A5 ARND:1E-3:NEAR CCM:MMA5 CFADJ:NO CLDR:RUS_FI CRND:1E-5:NEAR DATED:26DEC2013 DMC:F EMC:S FRCD:26JUN2014 FRQ:182D ISSUE:26DEC2013 NOTP:4:CALENDAR NOTIONAL:1 PUT:29DEC2014:1 PX:C PXRND:1E-4:NEAR REFDATE:MATURITY RP:1 SETTLE:0WD STEP:02JAN2014:0.1 XD:NO YLDRND:1E-4:NEAR </t>
  </si>
  <si>
    <t>PRYIN 10.000 12/17/20 PUT</t>
  </si>
  <si>
    <t>RU000A0JUD67</t>
  </si>
  <si>
    <t xml:space="preserve">ACC:A5 ARND:1E-3:NEAR CCM:MMA5 CFADJ:NO CLDR:RUS_FI CRND:1E-5:NEAR DATED:25DEC2009 DMC:F EMC:S FRCD:24DEC2010 FRQ:364D ISSUE:25DEC2009 NOTP:6:CALENDAR NOTIONAL:1 PUT:29DEC2011:1 PUT:27DEC2012:1 PUT:26DEC2013:1 PUT:25DEC2014:1 PX:C PXRND:1E-4:NEAR REFDATE:MATURITY RP:1 SETTLE:0WD STEP:01JAN2010:0.12 STEP:30DEC2011:0.0825 XD:6WD YLDRND:1E-4:NEAR </t>
  </si>
  <si>
    <t>PRYIN  8.250 12/18/15 PUT</t>
  </si>
  <si>
    <t>RU000A0JQPD3</t>
  </si>
  <si>
    <t>GRAZ</t>
  </si>
  <si>
    <t>BO-16</t>
  </si>
  <si>
    <t>RU000A0JRFS0</t>
  </si>
  <si>
    <t xml:space="preserve">ACC:A4 ARND:1E-3:NEAR CFADJ:NO CLDR:RUS_FI CRND:1E-5:NEAR DATED:29APR2010 DMC:F EMC:S FRCD:28OCT2010 FRQ:182D ISSUE:29APR2010 NOTIONAL:1 PX:C PXRND:1E-4:NEAR REFDATE:MATURITY RP:1 SETTLE:0WD XD:NO YLDRND:1E-4:NEAR </t>
  </si>
  <si>
    <t>DCB:A4 EY:1 IAY:NO LLP:NO RATEFRQ:ZERO RATETYPE:ACT RM:YTM</t>
  </si>
  <si>
    <t>RBCM   7.000 04/23/15</t>
  </si>
  <si>
    <t>RBCM</t>
  </si>
  <si>
    <t>RU000A0JQVB5</t>
  </si>
  <si>
    <t>Broadcasting</t>
  </si>
  <si>
    <t>TV</t>
  </si>
  <si>
    <t xml:space="preserve">ACC:A4 ARND:1E-3:NEAR CCM:BBA4 CFADJ:NO CLDR:RUS_FI CRND:1E-5:NEAR DATED:29APR2010 DMC:F EMC:S FRCD:28OCT2010 FRQ:182D ISSUE:29APR2010 NOTIONAL:1 PX:C PXRND:1E-4:NEAR REFDATE:MATURITY RP:1 SETTLE:0WD XD:NO YLDRND:1E-4:NEAR </t>
  </si>
  <si>
    <t>CLDRADJ:NO DCB:A4 EY:1 LLP:NO RATEFRQ:ZERO RATETYPE:ACT RM:YTM</t>
  </si>
  <si>
    <t>RU000A0JQVG4</t>
  </si>
  <si>
    <t xml:space="preserve">ACC:A4 ARND:1E-3:NEAR CCM:BBA4 CFADJ:NO CLDR:RUS_FI CRND:1E-5:NEAR DATED:29APR2010 DMC:F EMC:S FRCD:28OCT2010 FRQ:182D ISSUE:29APR2010 NOTIONAL:1 PX:C PXRND:1E-4:NEAR REFDATE:MATURITY RP:1 SETTLE:0WD XD:3WD YLDRND:1E-4:NEAR </t>
  </si>
  <si>
    <t>RU000A0JQVC3</t>
  </si>
  <si>
    <t xml:space="preserve">ACC:A4 ARND:1E-3:NEAR CCM:BBA4 CFADJ:NO CLDR:RUS_FI CRND:1E-5:NEAR DATED:29APR2010 DMC:F EMC:S FRCD:22OCT2015 FRQ:182D ISSUE:29APR2010 NOTIONAL:1 PX:C PXRND:1E-4:NEAR REFDATE:MATURITY RP:1 SETTLE:0WD STEP:06MAY2010:0.0327 STEP:29OCT2015:0.36 STEP:28APR2016:0.06 XD:3WD YLDRND:1E-4:NEAR </t>
  </si>
  <si>
    <t>CLDRADJ:NO DCB:A4 EY:1 LLP:NO RATEFRQ:ZERO RATETYPE:ACT RM:YTP</t>
  </si>
  <si>
    <t>RBCM   3.270 04/19/18</t>
  </si>
  <si>
    <t>RU000A0JQVD1</t>
  </si>
  <si>
    <t>RU000A0JQVE9</t>
  </si>
  <si>
    <t xml:space="preserve">ACC:A5 ARND:1E-3:NEAR CCM:MMA5 CFADJ:NO CLDR:RUS_FI CRND:1E-5:NEAR DATED:29APR2010 DMC:F EMC:S FRCD:22OCT2015 FRQ:182D ISSUE:29APR2010 NOTIONAL:1 PX:C PXRND:1E-4:NEAR REFDATE:MATURITY RP:1 SETTLE:0WD STEP:06MAY2010:0.0327 STEP:29OCT2015:0.36 STEP:28APR2016:0.06 XD:3WD YLDRND:1E-4:NEAR </t>
  </si>
  <si>
    <t>RU000A0JQVF6</t>
  </si>
  <si>
    <t xml:space="preserve">ACC:A5 ARND:1E-3:NEAR CCM:MMA5 CFADJ:NO CLDR:RUS_FI CRND:1E-5:NEAR DATED:03SEP2012 DMC:F EMC:S FRCD:04MAR2013 FRQ:182D ISSUE:03SEP2012 NOTP:3:CALENDAR NOTIONAL:1 PUT:04SEP2014:1 PX:C PXRND:1E-4:NEAR REFDATE:MATURITY RP:1 SETTLE:0WD STEP:10SEP2012:0.094 XD:NO YLDRND:1E-4:NEAR </t>
  </si>
  <si>
    <t>RESOG  9.400 08/22/22 PUT</t>
  </si>
  <si>
    <t>RESO-Garantia</t>
  </si>
  <si>
    <t>RESOG</t>
  </si>
  <si>
    <t>RU000A0JSWJ2</t>
  </si>
  <si>
    <t xml:space="preserve">ACC:A5 ARND:1E-3:NEAR CCM:MMA5 CFADJ:NO CLDR:RUS_FI CRND:1E-5:NEAR DATED:25SEP2012 DMC:F EMC:S FRCD:26MAR2013 FRQ:182D ISSUE:25SEP2012 NOTP:3:CALENDAR NOTIONAL:1 PUT:27SEP2013:1 PUT:27MAR2015:1 PX:C PXRND:1E-4:NEAR REFDATE:MATURITY RP:1 SETTLE:0WD STEP:02OCT2012:0.087 STEP:01OCT2013:0.084 XD:NO YLDRND:1E-4:NEAR </t>
  </si>
  <si>
    <t>RESOG  8.400 09/13/22 PUT</t>
  </si>
  <si>
    <t>RU000A0JT1B3</t>
  </si>
  <si>
    <t xml:space="preserve">ACC:A5 ARND:1E-3:NEAR CCM:MMA5 CFADJ:NO CLDR:RUS_FI CRND:1E-5:NEAR DATED:05APR2013 DMC:F EMC:S FRCD:04OCT2013 FRQ:182D ISSUE:05APR2013 NOTP:5:CALENDAR NOTIONAL:1 PUT:06APR2016:1 PX:C PXRND:1E-4:NEAR REFDATE:MATURITY RP:1 SETTLE:0WD STEP:12APR2013:0.092 XD:NO YLDRND:1E-4:NEAR </t>
  </si>
  <si>
    <t>RESOG  9.200 03/24/23 PUT</t>
  </si>
  <si>
    <t>RU000A0JTTV1</t>
  </si>
  <si>
    <t>RESO Leasing</t>
  </si>
  <si>
    <t>RESLE</t>
  </si>
  <si>
    <t>RU000A0JTN84</t>
  </si>
  <si>
    <t xml:space="preserve">ACC:A5 ARND:1E-3:NEAR CCM:MMA5 CFADJ:NO CLDR:RUS_FI CRND:1E-5:NEAR DATED:03OCT2013 DMC:F EMC:S FRCD:03APR2014 FRQ:182D ISSUE:03OCT2013 NOTP:4:CALENDAR NOTIONAL:1 PUT:03OCT2016:1 PX:C PXRND:1E-4:NEAR REFDATE:MATURITY RP:1 SETTLE:0WD STEP:10OCT2013:0.104 XD:NO YLDRND:1E-4:NEAR </t>
  </si>
  <si>
    <t>RESLE 10.400 09/21/23 PUT</t>
  </si>
  <si>
    <t>RU000A0JU6M6</t>
  </si>
  <si>
    <t xml:space="preserve">ACC:A5 AMORT:25FEB2015:0.25 AMORT:26AUG2015:0.25 AMORT:24FEB2016:0.5000000001 ARND:1E-3:FACENEAR CCM:MMA5 CFADJ:NO CLDR:RUS_FI CRND:1E-5:FACENEAR DATED:27FEB2013 DMC:F EMC:S FRCD:29MAY2013 FRQ:91D ISSUE:27FEB2013 NC:YES NOTIONAL:1 PX:C PXRND:1E-4:NEAR REFDATE:MATURITY RP:1 SETTLE:0WD SFACL:1 SPR XD:NO YLDRND:1E-4:NEAR </t>
  </si>
  <si>
    <t>IFKRN 12.000 02/24/16</t>
  </si>
  <si>
    <t>IFK RFA Invest</t>
  </si>
  <si>
    <t>IFKRN</t>
  </si>
  <si>
    <t>RU000A0JTPE5</t>
  </si>
  <si>
    <t>Securities</t>
  </si>
  <si>
    <t xml:space="preserve">ACC:A5 ARND:1E-3:NEAR CCM:MMA5 CFADJ:NO CLDR:RUS_FI CRND:1E-5:NEAR DATED:14NOV2013 DMC:F EMC:S FRCD:14MAY2014 FRQ:2 ISSUE:14NOV2013 NOTIONAL:1 PX:C PXRND:1E-4:NEAR REFDATE:MATURITY RP:1 SETTLE:0WD STEP:21NOV2013:0.115 XD:6WD YLDRND:1E-4:NEAR </t>
  </si>
  <si>
    <t>KBRMB 11.500 11/14/16</t>
  </si>
  <si>
    <t>RIB</t>
  </si>
  <si>
    <t>KBRMB</t>
  </si>
  <si>
    <t>RU000A0JU9X7</t>
  </si>
  <si>
    <t xml:space="preserve">ACC:A5 ARND:1E-3:NEAR CCM:MMA5 CFADJ:NO CLDR:RUS_FI CRND:1E-5:NEAR DATED:21DEC2010 DMC:F EMC:S FRCD:21JUN2011 FRQ:182D ISSUE:21DEC2010 NOTP:3:CALENDAR NOTIONAL:1 PUT:20DEC2013:1 PX:C PXRND:1E-4:NEAR REFDATE:MATURITY RP:1 SETTLE:0WD STEP:28DEC2010:0.104 STEP:24DEC2013:0.001 XD:3WD YLDRND:1E-4:NEAR </t>
  </si>
  <si>
    <t>RMKFN  0.100 12/15/15 PUT</t>
  </si>
  <si>
    <t>RMK-Finans</t>
  </si>
  <si>
    <t>RMKFN</t>
  </si>
  <si>
    <t>RU000A0JR6F5</t>
  </si>
  <si>
    <t xml:space="preserve">ACC:A5 ARND:1E-3:NEAR CCM:MMA5 CFADJ:NO CLDR:RUS_FI CRND:1E-5:NEAR DATED:09JUN2011 DMC:F EMC:S FRCD:08DEC2011 FRQ:182D ISSUE:09JUN2011 NOTP:5:CALENDAR NOTIONAL:1 PUT:10JUN2014:1 PX:C PXRND:1E-4:NEAR REFDATE:MATURITY RP:1 SETTLE:0WD STEP:16JUN2011:0.09 XD:3WD YLDRND:1E-4:NEAR </t>
  </si>
  <si>
    <t>RMKFN  9.000 06/02/16 PUT</t>
  </si>
  <si>
    <t>RU000A0JRJR4</t>
  </si>
  <si>
    <t xml:space="preserve">ACC:A5 ARND:1E-3:NEAR CCM:MMA5 CFADJ:NO CLDR:RUS_FI CRND:1E-5:NEAR DATED:03NOV2009 DMC:F EMC:S FRCD:05MAY2010 FRQ:183D ISSUE:03NOV2009 NOTP:10:CALENDAR NOTIONAL:1 PUT:16MAY2011:1 PX:C PXRND:1E-4:NEAR REFDATE:MATURITY RP:1 SETTLE:0WD STEP:10NOV2009:0.12 STEP:13MAY2011:0.074 XD:6WD YLDRND:1E-4:NEAR </t>
  </si>
  <si>
    <t>ROSB   7.400 11/07/14 PUT</t>
  </si>
  <si>
    <t>Rosbank</t>
  </si>
  <si>
    <t>ROSB</t>
  </si>
  <si>
    <t>10,A5</t>
  </si>
  <si>
    <t>RU000A0JQH69</t>
  </si>
  <si>
    <t xml:space="preserve">ACC:A5 ARND:1E-3:NEAR CCM:MMA5 CFADJ:NO CLDR:RUS_FI CRND:1E-5:NEAR DATED:04APR2013 DMC:F EMC:S FRCD:04OCT2013 FRQ:2 ISSUE:04APR2013 NOTIONAL:1 PX:C PXRND:1E-4:NEAR REFDATE:MATURITY RP:1 SETTLE:0WD XD:NO YLDRND:1E-4:NEAR </t>
  </si>
  <si>
    <t>ROSB   0.010 04/04/16</t>
  </si>
  <si>
    <t>BSO-02</t>
  </si>
  <si>
    <t>RU000A0JTTF4</t>
  </si>
  <si>
    <t>Structured Product</t>
  </si>
  <si>
    <t xml:space="preserve">ACC:A5 ARND:1E-3:NEAR CCM:MMA5 CFADJ:NO CLDR:RUS_FI CRND:1E-5:NEAR DATED:16NOV2011 DMC:F EMC:S FRCD:16MAY2012 FRQ:2 ISSUE:16NOV2011 NOTP:4:CALENDAR NOTIONAL:1 PUT:20MAY2013:1 PX:C PXRND:1E-4:NEAR REFDATE:MATURITY RP:1 SETTLE:0WD STEP:23NOV2011:0.0895 STEP:23MAY2013:0.074 XD:6WD YLDRND:1E-4:NEAR </t>
  </si>
  <si>
    <t>ROSB   7.400 11/16/14 PUT</t>
  </si>
  <si>
    <t>RU000A0JRW85</t>
  </si>
  <si>
    <t xml:space="preserve">ACC:A5 ARND:1E-3:NEAR CCM:MMA5 CFADJ:NO CLDR:RUS_FI CRND:1E-5:NEAR DATED:12SEP2012 DMC:F EMC:S FRCD:12MAR2013 FRQ:2 ISSUE:12SEP2012 NOTP:4:CALENDAR NOTIONAL:1 PUT:16SEP2014:1 PX:C PXRND:1E-4:NEAR REFDATE:MATURITY RP:1 SETTLE:0WD STEP:19SEP2012:0.093 XD:6WD YLDRND:1E-4:NEAR </t>
  </si>
  <si>
    <t>ROSB   9.300 09/12/15 PUT</t>
  </si>
  <si>
    <t>RU000A0JSYR1</t>
  </si>
  <si>
    <t xml:space="preserve">ACC:A5 ARND:1E-3:NEAR CCM:MMA5 CFADJ:NO CLDR:RUS_FI CRND:1E-5:NEAR DATED:31JAN2013 DMC:F EMC:L FRCD:31JUL2013 FRQ:2 ISSUE:31JAN2013 NOTIONAL:1 PX:C PXRND:1E-4:NEAR REFDATE:MATURITY RP:1 SETTLE:0WD XD:6WD YLDRND:1E-4:NEAR </t>
  </si>
  <si>
    <t>ROSB   8.800 01/31/16</t>
  </si>
  <si>
    <t>RU000A0JRW93</t>
  </si>
  <si>
    <t xml:space="preserve">ACC:A5 ARND:1E-3:NEAR CCM:MMA5 CFADJ:NO CLDR:RUS_FI CRND:1E-5:NEAR DATED:01MAR2013 DMC:F EMC:S FRCD:01SEP2013 FRQ:2 ISSUE:01MAR2013 NOTIONAL:1 PX:C PXRND:1E-4:NEAR REFDATE:MATURITY RP:1 SETTLE:0WD XD:NO YLDRND:1E-4:NEAR </t>
  </si>
  <si>
    <t>ROSB   8.550 03/01/16</t>
  </si>
  <si>
    <t>RU000A0JTQ32</t>
  </si>
  <si>
    <t xml:space="preserve">ACC:A5 ARND:1E-3:NEAR CALL:03JUL2015:1 CCM:MMA5 CFADJ:NO CLDR:RUS_FI CRND:1E-5:NEAR DATED:20DEC2013 DMC:F EMC:S FRCD:20MAR2014 FRQ:4 ISSUE:20DEC2013 NOTC:30 NOTIONAL:1 PX:C PXRND:1E-4:NEAR REFDATE:MATURITY RP:1 SETTLE:0WD STEP:27DEC2013:0.0001 XD:NO YLDRND:1E-4:NEAR </t>
  </si>
  <si>
    <t>ROSB   0.010 12/20/23 '15</t>
  </si>
  <si>
    <t>BSO-07</t>
  </si>
  <si>
    <t>RU000A0JUCM4</t>
  </si>
  <si>
    <t xml:space="preserve">ACC:A5 ARND:1E-3:NEAR CCM:MMA5 CFADJ:NO CLDR:RUS_FI CRND:1E-5:NEAR DATED:29DEC2010 DMC:F EMC:S FRCD:29JUN2011 FRQ:182D ISSUE:29DEC2010 NOTIONAL:1 PX:C PXRND:1E-4:NEAR REFDATE:MATURITY RP:1 SETTLE:0WD XD:6WD YLDRND:1E-4:NEAR </t>
  </si>
  <si>
    <t>RU000A0JRJN3</t>
  </si>
  <si>
    <t>RU000A0JRJP8</t>
  </si>
  <si>
    <t>RU000A0JRJQ6</t>
  </si>
  <si>
    <t>RU000A0JS6S7</t>
  </si>
  <si>
    <t>RU000A0JS6T5</t>
  </si>
  <si>
    <t xml:space="preserve">ACC:A5 ARND:1E-3:NEAR CCM:MMA5 CFADJ:NO CLDR:RUS_FI CRND:1E-5:NEAR DATED:22JUN2011 DMC:F EMC:S FRCD:21SEP2011 FRQ:91D ISSUE:22JUN2011 NOTP:5:CALENDAR NOTIONAL:1 PUT:13FEB2012:0.9625 PUT:25DEC2012:1 PUT:12FEB2014:1 PX:C PXRND:1E-4:NEAR REFDATE:MATURITY RP:1 SETTLE:0WD STEP:29JUN2011:0.1075 STEP:26DEC2012:0.1325 XD:NO YLDRND:1E-4:NEAR </t>
  </si>
  <si>
    <t>RSGFN 13.250 06/18/14 PUT</t>
  </si>
  <si>
    <t>RSG-Finance</t>
  </si>
  <si>
    <t>RSGFN</t>
  </si>
  <si>
    <t>RU000A0JRK63</t>
  </si>
  <si>
    <t>RSGFN 13.750 10/13/15 PUT</t>
  </si>
  <si>
    <t>RU000A0JT5L3</t>
  </si>
  <si>
    <t xml:space="preserve">ACC:A5 ARND:1E-3:NEAR CCM:MMA5 CFADJ:NO CLDR:RUS_FI CRND:1E-5:NEAR DATED:26NOV2013 DMC:F EMC:S FRCD:27MAY2014 FRQ:182D ISSUE:26NOV2013 NOTIONAL:1 PX:C PXRND:1E-4:NEAR REFDATE:MATURITY RP:1 SETTLE:0WD XD:NO YLDRND:1E-4:NEAR </t>
  </si>
  <si>
    <t>RSGFN 12.750 11/22/16</t>
  </si>
  <si>
    <t>RU000A0JUAG0</t>
  </si>
  <si>
    <t xml:space="preserve">ACC:A5 ARND:1E-3:NEAR CCM:MMA5 CFADJ:NO CLDR:RUS_FI CRND:1E-5:NEAR DATED:10FEB2010 DMC:F EMC:S FRCD:11AUG2010 FRQ:182D ISSUE:10FEB2010 NOTP:2:CALENDAR NOTIONAL:1 PUT:08FEB2013:1 PUT:06FEB2015:1 PX:C PXRND:1E-4:NEAR REFDATE:MATURITY RP:1 SETTLE:0WD STEP:17FEB2010:0.09 STEP:13FEB2013:0.082 XD:3WD YLDRND:1E-4:NEAR </t>
  </si>
  <si>
    <t>RSSBK  8.200 01/29/20 PUT</t>
  </si>
  <si>
    <t>Rosselkhozbank</t>
  </si>
  <si>
    <t>RSSBK</t>
  </si>
  <si>
    <t>RU000A0JQS09</t>
  </si>
  <si>
    <t xml:space="preserve">ACC:A5 ARND:1E-3:NEAR CCM:MMA5 CFADJ:NO CLDR:RUS_FI CRND:1E-5:NEAR DATED:11FEB2010 DMC:F EMC:S FRCD:12AUG2010 FRQ:182D ISSUE:11FEB2010 NOTP:4:CALENDAR NOTIONAL:1 PUT:11FEB2013:1 PUT:09FEB2015:1 PX:C PXRND:1E-4:NEAR REFDATE:MATURITY RP:1 SETTLE:0WD STEP:18FEB2010:0.09 STEP:14FEB2013:0.082 XD:3WD YLDRND:1E-4:NEAR </t>
  </si>
  <si>
    <t>RSSBK  8.200 01/30/20 PUT</t>
  </si>
  <si>
    <t>RU000A0JQS74</t>
  </si>
  <si>
    <t>RSSBK  7.700 07/01/21 PUT</t>
  </si>
  <si>
    <t>RU000A0JRMB2</t>
  </si>
  <si>
    <t>RSSBK  7.700 07/02/21 PUT</t>
  </si>
  <si>
    <t>RU000A0JRMC0</t>
  </si>
  <si>
    <t>RSSBK  7.700 06/29/21 PUT</t>
  </si>
  <si>
    <t>RU000A0JRLE8</t>
  </si>
  <si>
    <t xml:space="preserve">ACC:A5 ARND:1E-3:NEAR CCM:MMA5 CFADJ:NO CLDR:RUS_FI CRND:1E-5:NEAR DATED:08NOV2011 DMC:F EMC:S FRCD:08MAY2012 FRQ:182D ISSUE:08NOV2011 NOTP:2:CALENDAR NOTIONAL:1 PUT:07NOV2013:1 PUT:07MAY2015:1 PX:C PXRND:1E-4:NEAR REFDATE:MATURITY RP:1 SETTLE:0WD STEP:15NOV2011:0.0875 STEP:12NOV2013:0.0775 XD:3WD YLDRND:1E-4:NEAR </t>
  </si>
  <si>
    <t>RSSBK  7.750 10/26/21 PUT</t>
  </si>
  <si>
    <t>RU000A0JRVN8</t>
  </si>
  <si>
    <t>RSSBK  8.550 04/04/22 PUT</t>
  </si>
  <si>
    <t>RU000A0JS6N8</t>
  </si>
  <si>
    <t>RSSBK  8.350 10/11/22 PUT</t>
  </si>
  <si>
    <t>RU000A0JT7M7</t>
  </si>
  <si>
    <t>RSSBK  8.350 10/13/22 PUT</t>
  </si>
  <si>
    <t>RU000A0JT874</t>
  </si>
  <si>
    <t xml:space="preserve">ACC:A5 ARND:1E-3:NEAR CCM:MMA5 CFADJ:NO CLDR:RUS_FI CRND:1E-5:NEAR DATED:23APR2013 DMC:F EMC:S FRCD:22OCT2013 FRQ:182D ISSUE:23APR2013 NOTP:2:CALENDAR NOTIONAL:1 PUT:21APR2016:1 PX:C PXRND:1E-4:NEAR REFDATE:MATURITY RP:1 SETTLE:0WD STEP:30APR2013:0.0799 XD:NO YLDRND:1E-4:NEAR </t>
  </si>
  <si>
    <t>RSSBK  7.990 04/11/23 PUT</t>
  </si>
  <si>
    <t>RU000A0JTVJ2</t>
  </si>
  <si>
    <t xml:space="preserve">ACC:A5 ARND:1E-3:NEAR CCM:MMA5 CFADJ:NO CLDR:RUS_FI CRND:1E-5:NEAR DATED:30JUL2013 DMC:F EMC:S FRCD:28JAN2014 FRQ:182D ISSUE:30JUL2013 NOTP:2:CALENDAR NOTIONAL:1 PUT:30JUL2015:1 PX:C PXRND:1E-4:NEAR REFDATE:MATURITY RP:1 SETTLE:0WD STEP:06AUG2013:0.0785 XD:NO YLDRND:1E-4:NEAR </t>
  </si>
  <si>
    <t>RSSBK  7.850 07/18/23 PUT</t>
  </si>
  <si>
    <t>RU000A0JU1Q8</t>
  </si>
  <si>
    <t xml:space="preserve">ACC:A5 ARND:1E-3:NEAR CCM:MMA5 CFADJ:NO CLDR:RUS_FI CRND:1E-5:NEAR DATED:30SEP2013 DMC:F EMC:S FRCD:31MAR2014 FRQ:182D ISSUE:30SEP2013 NOTP:2:CALENDAR NOTIONAL:1 PUT:28SEP2016:1 PX:C PXRND:1E-4:NEAR REFDATE:MATURITY RP:1 SETTLE:0WD STEP:07OCT2013:0.079 XD:NO YLDRND:1E-4:NEAR </t>
  </si>
  <si>
    <t>RSSBK  7.900 09/18/23 PUT</t>
  </si>
  <si>
    <t>RU000A0JU6A1</t>
  </si>
  <si>
    <t xml:space="preserve">ACC:A5 ARND:1E-3:NEAR CCM:MMA5 CFADJ:NO CLDR:RUS_FI CRND:1E-5:NEAR DATED:22NOV2013 DMC:F EMC:S FRCD:23MAY2014 FRQ:182D ISSUE:22NOV2013 NOTP:4:CALENDAR NOTIONAL:1 PUT:22NOV2016:1 PX:C PXRND:1E-4:NEAR REFDATE:MATURITY RP:1 SETTLE:0WD STEP:29NOV2013:0.081 XD:NO YLDRND:1E-4:NEAR </t>
  </si>
  <si>
    <t>RSSBK  8.100 11/10/23 PUT</t>
  </si>
  <si>
    <t>RU000A0JUAD7</t>
  </si>
  <si>
    <t xml:space="preserve">ACC:A5 ARND:1E-3:NEAR CCM:MMA5 CFADJ:NO CLDR:RUS_FI CRND:1E-5:NEAR DATED:22FEB2007 DMC:F EMC:S FRCD:23AUG2007 FRQ:182D ISSUE:22FEB2007 NOTP:4:CALENDAR NOTIONAL:1 PUT:24FEB2010:1 PUT:17FEB2014:1 PUT:15FEB2016:1 PX:C PXRND:1E-4:NEAR REFDATE:MATURITY RP:1 SETTLE:0WD STEP:01MAR2007:0.0734 STEP:25FEB2010:0.0925 STEP:20FEB2014:0.0815 XD:3WD YLDRND:1E-4:NEAR </t>
  </si>
  <si>
    <t>RU000A0JP2G4</t>
  </si>
  <si>
    <t xml:space="preserve">ACC:A5 ARND:1E-3:NEAR CCM:MMA5 CFADJ:NO CLDR:RUS_FI CRND:1E-5:NEAR DATED:10OCT2007 DMC:F EMC:S FRCD:09APR2008 FRQ:182D ISSUE:10OCT2007 NOTP:2:CALENDAR NOTIONAL:1 PUT:10OCT2008:1 PUT:07OCT2011:1 PUT:04OCT2013:1 PUT:02OCT2015:1 PX:C PXRND:1E-4:NEAR REFDATE:MATURITY RP:1 SETTLE:0WD STEP:17OCT2007:0.082 STEP:15OCT2008:0.0975 STEP:14OCT2009:0.115 STEP:12OCT2011:0.075 STEP:09OCT2013:0.078 XD:3WD YLDRND:1E-4:NEAR </t>
  </si>
  <si>
    <t>RSSBK  7.800 09/27/17 PUT</t>
  </si>
  <si>
    <t>RU000A0JPF47</t>
  </si>
  <si>
    <t xml:space="preserve">ACC:A5 ARND:1E-3:NEAR CCM:MMA5 CFADJ:NO CLDR:RUS_FI CRND:1E-5:NEAR DATED:09DEC2008 DMC:F EMC:S FRCD:09JUN2009 FRQ:182D ISSUE:09DEC2008 NOTP:2:CALENDAR NOTIONAL:1 PUT:08DEC2011:1 PUT:05DEC2013:1 PUT:04JUN2015:1 PX:C PXRND:1E-4:NEAR REFDATE:MATURITY RP:1 SETTLE:0WD STEP:16DEC2008:0.135 STEP:13DEC2011:0.0875 STEP:10DEC2013:0.0775 XD:3WD YLDRND:1E-4:NEAR </t>
  </si>
  <si>
    <t>RSSBK  7.750 11/27/18 PUT</t>
  </si>
  <si>
    <t>RU000A0JQ1H3</t>
  </si>
  <si>
    <t xml:space="preserve">ACC:A5 ARND:1E-3:NEAR CCM:MMA5 CFADJ:NO CLDR:RUS_FI CRND:1E-5:NEAR DATED:22FEB2008 DMC:F EMC:S FRCD:22AUG2008 FRQ:182D ISSUE:22FEB2008 NOTP:4:CALENDAR NOTIONAL:1 PUT:25FEB2009:1 PUT:24AUG2010:1 PUT:19AUG2014:1 PX:C PXRND:1E-4:NEAR REFDATE:MATURITY RP:1 SETTLE:0WD STEP:29FEB2008:0.0875 STEP:27FEB2009:0.1335 STEP:27AUG2010:0.078 XD:3WD YLDRND:1E-4:NEAR </t>
  </si>
  <si>
    <t>RSSBK  7.800 02/09/18 PUT</t>
  </si>
  <si>
    <t>RU000A0JPMT8</t>
  </si>
  <si>
    <t>RSSBK  7.850 06/05/18 PUT</t>
  </si>
  <si>
    <t>RU000A0JPTE5</t>
  </si>
  <si>
    <t xml:space="preserve">ACC:A5 ARND:1E-3:NEAR CCM:MMA5 CFADJ:NO CLDR:RUS_FI CRND:1E-5:NEAR DATED:26NOV2009 DMC:F EMC:S FRCD:27MAY2010 FRQ:182D ISSUE:26NOV2009 NOTP:4:CALENDAR NOTIONAL:1 PUT:26NOV2012:1 PUT:26MAY2014:1 PX:C PXRND:1E-4:NEAR REFDATE:MATURITY RP:1 SETTLE:0WD STEP:03DEC2009:0.101 STEP:29NOV2012:0.084 XD:3WD YLDRND:1E-4:NEAR </t>
  </si>
  <si>
    <t>RSSBK  8.400 11/14/19 PUT</t>
  </si>
  <si>
    <t>RU000A0JQK64</t>
  </si>
  <si>
    <t>RU000A0JQK72</t>
  </si>
  <si>
    <t xml:space="preserve">ACC:A5 ARND:1E-3:NEAR CCM:MMA5 CFADJ:NO CLDR:RUS_FI CRND:1E-5:NEAR DATED:07FEB2012 DMC:F EMC:S FRCD:07AUG2012 FRQ:182D ISSUE:07FEB2012 NOTP:2:CALENDAR NOTIONAL:1 PUT:08AUG2013:1 PX:C PXRND:1E-4:NEAR REFDATE:MATURITY RP:1 SETTLE:0WD STEP:14FEB2012:0.082 STEP:13AUG2013:0.077 XD:3WD YLDRND:1E-4:NEAR </t>
  </si>
  <si>
    <t>RSSBK  7.700 02/03/15 PUT</t>
  </si>
  <si>
    <t>RU000A0JS371</t>
  </si>
  <si>
    <t xml:space="preserve">ACC:A5 ARND:1E-3:NEAR CCM:MMA5 CFADJ:NO CLDR:RUS_FI CRND:1E-5:NEAR DATED:09FEB2012 DMC:F EMC:S FRCD:09AUG2012 FRQ:182D ISSUE:09FEB2012 NOTP:4:CALENDAR NOTIONAL:1 PUT:12AUG2013:1 PX:C PXRND:1E-4:NEAR REFDATE:MATURITY RP:1 SETTLE:0WD STEP:16FEB2012:0.082 STEP:15AUG2013:0.077 XD:3WD YLDRND:1E-4:NEAR </t>
  </si>
  <si>
    <t>RSSBK  7.700 02/05/15 PUT</t>
  </si>
  <si>
    <t>RU000A0JS3D6</t>
  </si>
  <si>
    <t xml:space="preserve">ACC:A5 ARND:1E-3:NEAR CCM:MMA5 CFADJ:NO CLDR:RUS_FI CRND:1E-5:NEAR DATED:26JUL2012 DMC:F EMC:S FRCD:20JUL2017 FRQ:5Y ISSUE:26JUL2012 LRCD:14JUL2022 NOTP:6:CALENDAR NOTIONAL:1 PUT:26JUL2017:1 PX:C PXRND:1E-4:NEAR REFDATE:MATURITY RP:1 SETTLE:0WD STEP:02AUG2012:0.08 XD:3WD YLDRND:1E-4:NEAR </t>
  </si>
  <si>
    <t>RVATO  8.000 07/08/27 PUT</t>
  </si>
  <si>
    <t>RTK</t>
  </si>
  <si>
    <t>RVATO</t>
  </si>
  <si>
    <t>RU000A0JSJZ5</t>
  </si>
  <si>
    <t xml:space="preserve">ACC:A5 ARND:1E-3:NEAR CALL:19JAN2015:1 CALL:18JAN2016:1 CALL:16JAN2017:1 CALL:15JAN2018:1 CALL:14JAN2019:1 CALL:13JAN2020:1 CALL:11JAN2021:1 CALL:10JAN2022:1 CALL:09JAN2023:1 CALL:08JAN2024:1 CALL:06JAN2025:1 CALL:05JAN2026:1 CALL:03JAN2027:1 CCM:MMA5 CFADJ:NO CLDR:RUS_FI CRND:1E-5:NEAR DATED:23JAN2012 DMC:F EMC:S FRCD:19JAN2015 FRQ:364D ISSUE:23JAN2012 NOTC:30 NOTP:4:CALENDAR NOTIONAL:1 PUT:23JAN2015:1 PX:C PXRND:1E-4:NEAR REFDATE:MATURITY RP:1 SETTLE:0WD STEP:30JAN2012:0.11 XD:3WD YLDRND:1E-4:NEAR </t>
  </si>
  <si>
    <t>RVATO 11.000 01/04/27 '15 PUT</t>
  </si>
  <si>
    <t>RU000A0JS2T4</t>
  </si>
  <si>
    <t xml:space="preserve">ACC:A5 ARND:1E-3:NEAR CCM:MMA5 CFADJ:NO CLDR:RUS_FI CRND:1E-5:NEAR DATED:05SEP2012 DMC:F EMC:S FRCD:02SEP2015 FRQ:364D ISSUE:05SEP2012 NOTP:6:CALENDAR NOTIONAL:1 PUT:08SEP2015:1 PX:C PXRND:1E-4:NEAR REFDATE:MATURITY RP:1 SETTLE:0WD STEP:12SEP2012:0.02 XD:NO YLDRND:1E-4:NEAR </t>
  </si>
  <si>
    <t>RVATO  2.000 08/18/27 PUT</t>
  </si>
  <si>
    <t>RU000A0JSXA9</t>
  </si>
  <si>
    <t xml:space="preserve">ACC:A5 AMORT:06DEC2013:0.1 AMORT:06JUN2014:0.1 AMORT:05DEC2014:0.1 AMORT:05JUN2015:0.1 AMORT:04DEC2015:0.1 AMORT:03JUN2016:0.1 AMORT:02DEC2016:0.1 AMORT:02JUN2017:0.1 AMORT:01DEC2017:0.1 AMORT:01JUN2018:0.1000000001 ARND:1E-3:FACENEAR CCM:MMA5 CFADJ:NO CLDR:RUS_FI CRND:1E-5:FACENEAR DATED:07JUN2013 DMC:F EMC:S FRCD:06DEC2013 FRQ:182D ISSUE:07JUN2013 NC:YES NOTP:5:CALENDAR NOTIONAL:1 PUT:11JUN2014:1 PX:C PXRND:1E-4:NEAR REFDATE:MATURITY RP:1 SETTLE:0WD SFACL:1 SPR STEP:14JUN2013:0.1275 XD:NO YLDRND:1E-4:NEAR </t>
  </si>
  <si>
    <t>RTKLZ 12.750 06/01/18 PUT</t>
  </si>
  <si>
    <t>RTKLZ</t>
  </si>
  <si>
    <t>RU000A0JTUG0</t>
  </si>
  <si>
    <t>RUSAL Bratsk</t>
  </si>
  <si>
    <t>UNCRS</t>
  </si>
  <si>
    <t>RU000A0JR9K9</t>
  </si>
  <si>
    <t xml:space="preserve">ACC:A5 ARND:1E-3:NEAR CCM:MMA5 CFADJ:NO CLDR:RUS_FI CRND:1E-5:NEAR DATED:18APR2011 DMC:F EMC:S FRCD:17OCT2011 FRQ:182D ISSUE:18APR2011 NOTP:2:CALENDAR NOTIONAL:1 PUT:15APR2015:1 PX:C PXRND:1E-4:NEAR REFDATE:MATURITY RP:1 SETTLE:0WD STEP:25APR2011:0.085 XD:3WD YLDRND:1E-4:NEAR </t>
  </si>
  <si>
    <t>UNCRS  8.500 04/05/21 PUT</t>
  </si>
  <si>
    <t>RU000A0JRF11</t>
  </si>
  <si>
    <t xml:space="preserve">ACC:A5 ARND:1E-3:NEAR CCM:MMA5 CFADJ:NO CLDR:RUS_FI CRND:1E-5:NEAR DATED:05AUG2013 DMC:F EMC:S FRCD:03FEB2014 FRQ:182D ISSUE:05AUG2013 NOTP:2:CALENDAR NOTIONAL:1 PUT:06AUG2014:1 PX:C PXRND:1E-4:NEAR REFDATE:MATURITY RP:1 SETTLE:0WD STEP:12AUG2013:0.1225 XD:NO YLDRND:1E-4:NEAR </t>
  </si>
  <si>
    <t>RUSLV 12.250 07/30/18 PUT</t>
  </si>
  <si>
    <t>Russlavbank</t>
  </si>
  <si>
    <t>RUSLV</t>
  </si>
  <si>
    <t>RU000A0JU245</t>
  </si>
  <si>
    <t xml:space="preserve">ACC:A5 ARND:1E-3:NEAR CCM:MMA5 CFADJ:NO CLDR:RUS_FI CRND:1E-5:NEAR DATED:15NOV2010 DMC:F EMC:S FRCD:16MAY2011 FRQ:182D ISSUE:15NOV2010 NOTP:3:CALENDAR NOTIONAL:1 PUT:14NOV2013:1 PX:C PXRND:1E-4:NEAR REFDATE:MATURITY RP:1 SETTLE:0WD STEP:22NOV2010:0.09 STEP:18NOV2013:0.096 XD:3WD YLDRND:1E-4:NEAR </t>
  </si>
  <si>
    <t>RVKFN  9.600 11/09/15 PUT</t>
  </si>
  <si>
    <t>RVK-Finance</t>
  </si>
  <si>
    <t>RVKFN</t>
  </si>
  <si>
    <t>RU000A0JR498</t>
  </si>
  <si>
    <t xml:space="preserve">ACC:A5 ARND:1E-3:NEAR CCM:MMA5 CFADJ:NO CLDR:RUS_FI CRND:1E-5:NEAR DATED:25OCT2013 DMC:F EMC:S FRCD:24JAN2014 FRQ:91D ISSUE:25OCT2013 NOTP:4:CALENDAR NOTIONAL:1 PUT:28OCT2014:1 PX:C PXRND:1E-4:NEAR REFDATE:MATURITY RP:1 SETTLE:0WD STEP:01NOV2013:0.125 XD:NO YLDRND:1E-4:NEAR </t>
  </si>
  <si>
    <t>TRNSK 12.500 10/21/16 PUT</t>
  </si>
  <si>
    <t>RZHD-RV</t>
  </si>
  <si>
    <t>TRNSK</t>
  </si>
  <si>
    <t>RU000A0JU8A7</t>
  </si>
  <si>
    <t xml:space="preserve">ACC:A5 ARND:1E-3:NEAR CCM:MMA5 CFADJ:NO CLDR:RUS_FI CRND:1E-5:NEAR DATED:12MAR2009 DMC:F EMC:S FRCD:10SEP2009 FRQ:182D ISSUE:12MAR2009 NOTIONAL:1 PX:C PXRND:1E-4:NEAR REFDATE:MATURITY RP:1 SETTLE:0WD XD:6WD YLDRND:1E-4:NEAR </t>
  </si>
  <si>
    <t>RU000A0JQ4F1</t>
  </si>
  <si>
    <t xml:space="preserve">ACC:A5 ARND:1E-3:NEAR CCM:MMA5 CFADJ:NO CLDR:RUS_FI CRND:1E-5:NEAR DATED:26NOV2008 DMC:F EMC:S FRCD:27MAY2009 FRQ:182D ISSUE:26NOV2008 NOTP:2:CALENDAR NOTIONAL:1 PUT:28MAY2010:1 PX:C PXRND:1E-4:NEAR REFDATE:MATURITY RP:1 SETTLE:0WD STEP:03DEC2008:0.135 STEP:02JUN2010:0.078 XD:6WD YLDRND:1E-4:NEAR </t>
  </si>
  <si>
    <t>RU000A0JQ177</t>
  </si>
  <si>
    <t xml:space="preserve">ACC:A5 ARND:1E-3:NEAR CCM:MMA5 CFADJ:NO CLDR:RUS_FI CRND:1E-5:NEAR DATED:28MAY2009 DMC:F EMC:S FRCD:26NOV2009 FRQ:182D ISSUE:28MAY2009 NOTP:4:WORKING NOTIONAL:1 PUT:28NOV2011:1 PUT:28MAY2012:1 PUT:26NOV2012:1 PUT:21NOV2016:1 PX:C PXRND:1E-4:NEAR REFDATE:MATURITY RP:1 SETTLE:0WD STEP:04JUN2009:0.149 STEP:01DEC2011:0.001 STEP:29NOV2012:0.0845 XD:6WD YLDRND:1E-4:NEAR </t>
  </si>
  <si>
    <t>RU000A0JQ5Q5</t>
  </si>
  <si>
    <t xml:space="preserve">ACC:A5 ARND:1E-3:NEAR CCM:MMA5 CFADJ:NO CLDR:RUS_FI CRND:1E-5:NEAR DATED:12MAR2009 DMC:F EMC:S FRCD:10SEP2009 FRQ:182D ISSUE:12MAR2009 NOTP:5:CALENDAR NOTIONAL:1 PUT:12SEP2011:1 PUT:12MAR2012:1 PUT:10SEP2012:1 PUT:12MAR2013:1 PUT:09SEP2013:1 PX:C PXRND:1E-4:NEAR REFDATE:MATURITY RP:1 SETTLE:0WD STEP:19MAR2009:0.15 STEP:17SEP2009:0.1388 STEP:18MAR2010:0.1146 STEP:16SEP2010:0.1 STEP:15SEP2011:0.001 XD:6WD YLDRND:1E-4:NEAR </t>
  </si>
  <si>
    <t>RU000A0JQ4G9</t>
  </si>
  <si>
    <t xml:space="preserve">ACC:A5 ARND:1E-3:NEAR CCM:MMA5 CFADJ:NO CLDR:RUS_FI CRND:1E-5:NEAR DATED:14APR2009 DMC:F EMC:S FRCD:13OCT2009 FRQ:182D ISSUE:14APR2009 NOTP:2:CALENDAR NOTIONAL:1 PUT:12APR2012:1 PX:C PXRND:1E-4:NEAR REFDATE:MATURITY RP:1 SETTLE:0WD STEP:21APR2009:0.15 STEP:20OCT2009:0.134 STEP:20APR2010:0.1106 STEP:19OCT2010:0.0987 STEP:19APR2011:0.0975 STEP:18OCT2011:0.0998 STEP:17APR2012:0.0785 XD:6WD YLDRND:1E-4:NEAR </t>
  </si>
  <si>
    <t>RU000A0JQ4U0</t>
  </si>
  <si>
    <t>RU000A0JQ6S9</t>
  </si>
  <si>
    <t xml:space="preserve">ACC:A5 ARND:1E-3:NEAR CCM:MMA5 CFADJ:NO CLDR:RUS_FI CRND:1E-5:NEAR DATED:15JUN2009 DMC:F EMC:S FRCD:14DEC2009 FRQ:182D ISSUE:15JUN2009 NOTP:2:CALENDAR NOTIONAL:1 PUT:15JUN2011:1 PUT:08JUN2016:1 PX:C PXRND:1E-4:NEAR REFDATE:MATURITY RP:1 SETTLE:0WD STEP:22JUN2009:0.1433 STEP:20JUN2011:0.079 XD:6WD YLDRND:1E-4:NEAR </t>
  </si>
  <si>
    <t>RU000A0JQ656</t>
  </si>
  <si>
    <t xml:space="preserve">ACC:A5 ARND:1E-3:NEAR CCM:MMA5 CFADJ:NO CLDR:RUS_FI CRND:1E-5:NEAR DATED:27JUL2009 DMC:F EMC:S FRCD:25JAN2010 FRQ:182D ISSUE:27JUL2009 NOTP:2:CALENDAR NOTIONAL:1 PUT:24JUL2013:1 PUT:22JUL2015:1 PX:C PXRND:1E-4:NEAR REFDATE:MATURITY RP:1 SETTLE:0WD STEP:03AUG2009:0.1405 STEP:01FEB2010:0.1302 STEP:02AUG2010:0.113 STEP:31JAN2011:0.108 STEP:30JAN2012:0.1062 STEP:30JUL2012:0.103 STEP:28JAN2013:0.1045 STEP:29JUL2013:0.077 XD:6WD YLDRND:1E-4:NEAR </t>
  </si>
  <si>
    <t>RU000A0JQ7W9</t>
  </si>
  <si>
    <t xml:space="preserve">ACC:A5 ARND:1E-3:NEAR CCM:MMA5 CFADJ:NO CLDR:RUS_FI CRND:1E-5:NEAR DATED:27JUL2009 DMC:F EMC:S FRCD:25JAN2010 FRQ:182D ISSUE:27JUL2009 NOTP:2:CALENDAR NOTIONAL:1 PUT:23JUL2014:1 PX:C PXRND:1E-4:NEAR REFDATE:MATURITY RP:1 SETTLE:0WD STEP:03AUG2009:0.1425 STEP:02FEB2010:0.1322 STEP:02AUG2010:0.115 STEP:31JAN2011:0.11 STEP:30JAN2012:0.1082 STEP:30JUL2012:0.105 STEP:28JAN2013:0.1065 STEP:29JUL2013:0.1075 XD:6WD YLDRND:1E-4:NEAR </t>
  </si>
  <si>
    <t>RU000A0JQ7X7</t>
  </si>
  <si>
    <t xml:space="preserve">ACC:A5 ARND:1E-3:NEAR CCM:MMA5 CFADJ:NO CLDR:RUS_FI CRND:1E-5:NEAR DATED:27JUL2009 DMC:F EMC:S FRCD:25JAN2010 FRQ:182D ISSUE:27JUL2009 NOTP:2:WORKING NOTIONAL:1 PUT:27JUL2011:1 PUT:18JUL2018:1 PX:C PXRND:1E-4:NEAR REFDATE:MATURITY RP:1 SETTLE:0WD STEP:03AUG2009:0.135 STEP:01AUG2011:0.0815 XD:6WD YLDRND:1E-4:NEAR </t>
  </si>
  <si>
    <t>RU000A0JQ7Z2</t>
  </si>
  <si>
    <t xml:space="preserve">ACC:A5 ARND:1E-3:NEAR CCM:MMA5 CFADJ:NO CLDR:RUS_FI CRND:1E-5:NEAR DATED:04FEB2010 DMC:F EMC:S FRCD:05AUG2010 FRQ:182D ISSUE:04FEB2010 NOTP:7:CALENDAR NOTIONAL:1 PUT:05FEB2015:1 PX:C PXRND:1E-4:NEAR REFDATE:MATURITY RP:1 SETTLE:0WD STEP:11FEB2010:0.09 XD:6WD YLDRND:1E-4:NEAR </t>
  </si>
  <si>
    <t>RU000A0JQRD9</t>
  </si>
  <si>
    <t xml:space="preserve">ACC:A5 ARND:1E-3:NEAR CCM:MMA5 CFADJ:NO CLDR:RUS_FI CRND:1E-5:NEAR DATED:09APR2013 DMC:F EMC:S FRCD:08OCT2013 FRQ:182D ISSUE:09APR2013 NOTP:3:CALENDAR NOTIONAL:1 PUT:03APR2020:1 PX:C PXRND:1E-4:NEAR REFDATE:MATURITY RP:1 SETTLE:0WD STEP:16APR2013:0.082 XD:NO YLDRND:1E-4:NEAR </t>
  </si>
  <si>
    <t>RU000A0JTU85</t>
  </si>
  <si>
    <t xml:space="preserve">ACC:A5 ARND:1E-3:NEAR CCM:MMA5 CFADJ:NO CLDR:RUS_FI CRND:1E-5:NEAR DATED:26NOV2013 DMC:F EMC:S FRCD:27MAY2014 FRQ:182D ISSUE:26NOV2013 NOTP:3:CALENDAR NOTIONAL:1 PUT:25NOV2016:1 PX:C PXRND:1E-4:NEAR REFDATE:MATURITY RP:1 SETTLE:0WD STEP:03DEC2013:0.077 XD:NO YLDRND:1E-4:NEAR </t>
  </si>
  <si>
    <t>RU000A0JUAH8</t>
  </si>
  <si>
    <t xml:space="preserve">ACC:A5 ARND:1E-3:NEAR CCM:BBA5 CFADJ:NO CLDR:RUS_FI CRND:1E-5:NEAR DATED:20JUL2012 DMC:F EMC:S FRCD:18JAN2013 FRQ:182D ISSUE:20JUL2012 NOTP:5:CALENDAR NOTIONAL:1 PUT:13JUL2022:1 PX:C PXRND:1E-4:NEAR REFDATE:MATURITY RP:1 SETTLE:0WD XD:NO YLDRND:1E-4:NEAR </t>
  </si>
  <si>
    <t>RU000A0JSGV0</t>
  </si>
  <si>
    <t xml:space="preserve">ACC:A5 ARND:1E-3:NEAR CCM:BBA5 CFADJ:NO CLDR:RUS_FI CRND:1E-5:NEAR DATED:18DEC2013 DMC:F EMC:S FRCD:18JUN2014 FRQ:182D ISSUE:18DEC2013 NOTIONAL:1 PX:C PXRND:1E-4:NEAR REFDATE:MATURITY RP:1 SETTLE:0WD XD:NO YLDRND:1E-4:NEAR </t>
  </si>
  <si>
    <t>BO-10</t>
  </si>
  <si>
    <t>RU000A0JUCG6</t>
  </si>
  <si>
    <t xml:space="preserve">ACC:A5 ARND:1E-3:NEAR CCM:BBA5 CFADJ:NO CLDR:RUS_FI CRND:1E-5:NEAR DATED:12SEP2013 DMC:F EMC:S FRCD:13MAR2014 FRQ:182D ISSUE:12SEP2013 NOTIONAL:1 PX:C PXRND:1E-4:NEAR REFDATE:MATURITY RP:1 SETTLE:0WD XD:NO YLDRND:1E-4:NEAR </t>
  </si>
  <si>
    <t>RU000A0JU542</t>
  </si>
  <si>
    <t xml:space="preserve">ACC:A5 ARND:1E-3:NEAR CCM:BBA5 CFADJ:NO CLDR:RUS_FI CRND:1E-5:NEAR DATED:14OCT2013 DMC:F EMC:S FRCD:14APR2014 FRQ:182D ISSUE:14OCT2013 NOTIONAL:1 PX:C PXRND:1E-4:NEAR REFDATE:MATURITY RP:1 SETTLE:0WD XD:NO YLDRND:1E-4:NEAR </t>
  </si>
  <si>
    <t>DCB:A5 EY:182D LLP:NO RATEFRQ:ZERO RATETYPE:ACT</t>
  </si>
  <si>
    <t>BO-13</t>
  </si>
  <si>
    <t>RU000A0JU7B7</t>
  </si>
  <si>
    <t xml:space="preserve">ACC:A5 ARND:1E-3:NEAR CCM:BBA5 CFADJ:NO CLDR:RUS_FI CRND:1E-5:NEAR DATED:11NOV2013 DMC:F EMC:S FRCD:12MAY2014 FRQ:182D ISSUE:11NOV2013 NOTIONAL:1 PX:C PXRND:1E-4:NEAR REFDATE:MATURITY RP:1 SETTLE:0WD XD:NO YLDRND:1E-4:NEAR </t>
  </si>
  <si>
    <t>BO-15</t>
  </si>
  <si>
    <t>RU000A0JU9M0</t>
  </si>
  <si>
    <t xml:space="preserve">ACC:A5 ARND:1E-3:NEAR CCM:MMA5 CFADJ:NO CLDR:RUS_FI CRND:1E-5:NEAR DATED:05JUN2013 DMC:F EMC:S FRCD:04DEC2013 FRQ:182D ISSUE:05JUN2013 NOTP:5:CALENDAR NOTIONAL:1 PUT:31MAY2021:1 PX:C PXRND:1E-4:NEAR REFDATE:MATURITY RP:1 SETTLE:0WD STEP:12JUN2013:0.082 STEP:11DEC2013:0.073 XD:NO YLDRND:1E-4:NEAR </t>
  </si>
  <si>
    <t>RU000A0JTY57</t>
  </si>
  <si>
    <t xml:space="preserve">ACC:A5 ARND:1E-3:NEAR CCM:MMA5 CFADJ:NO CLDR:RUS_FI CRND:1E-5:NEAR DATED:27JUN2013 DMC:F EMC:S FRCD:26DEC2013 FRQ:182D ISSUE:27JUN2013 NOTIONAL:1 PX:C PXRND:1E-4:NEAR REFDATE:MATURITY RP:1 SETTLE:0WD STEP:04JUL2013:0.084 STEP:02JAN2014:0.075 XD:NO YLDRND:1E-4:NEAR </t>
  </si>
  <si>
    <t>RU000A0JTZM7</t>
  </si>
  <si>
    <t xml:space="preserve">ACC:A5 ARND:1E-3:NEAR CCM:MMA5 CFADJ:NO CLDR:RUS_FI CRND:1E-5:NEAR DATED:29OCT2013 DMC:F EMC:S FRCD:29APR2014 FRQ:2 ISSUE:29OCT2013 NOTP:4:CALENDAR NOTIONAL:1 PUT:02NOV2015:1 PX:C PXRND:1E-4:NEAR REFDATE:MATURITY RP:1 SETTLE:0WD STEP:05NOV2013:0.0765 XD:6WD YLDRND:1E-4:NEAR </t>
  </si>
  <si>
    <t>RBIV   7.650 10/29/18 PUT</t>
  </si>
  <si>
    <t>Raiffeisnbk</t>
  </si>
  <si>
    <t>RBIV</t>
  </si>
  <si>
    <t>RU000A0JU8T7</t>
  </si>
  <si>
    <t>RFZBO</t>
  </si>
  <si>
    <t xml:space="preserve">ACC:A5 ARND:1E-3:NEAR CCM:MMA5 CFADJ:NO CLDR:RUS_FI CRND:1E-5:NEAR DATED:09OCT2013 DMC:F EMC:S FRCD:09APR2014 FRQ:182D ISSUE:09OCT2013 NOTP:7:CALENDAR NOTIONAL:1 PUT:15OCT2014:1 PX:C PXRND:1E-4:NEAR REFDATE:MATURITY RP:1 SETTLE:0WD STEP:16OCT2013:0.113 XD:NO YLDRND:1E-4:NEAR </t>
  </si>
  <si>
    <t>GRAZ  11.300 10/03/18 PUT</t>
  </si>
  <si>
    <t>RU000A0JU708</t>
  </si>
  <si>
    <t xml:space="preserve">ACC:A5 ARND:1E-3:NEAR CFADJ:NO CLDR:RUS_FI CRND:1E-5:NEAR DMC:F EMC:S ISSUE:15JUN2011 NOTIONAL:1 PX:C PXRND:1E-4:NEAR REFDATE:MATURITY RP:1 SETTLE:0WD XD:NO YLDRND:1E-4:NEAR </t>
  </si>
  <si>
    <t>GRAZ         06/13/12 MATd</t>
  </si>
  <si>
    <t>RU000A0JRK14</t>
  </si>
  <si>
    <t>REGNV  8.500 05/30/16 PUT</t>
  </si>
  <si>
    <t>RegionEnergoInve</t>
  </si>
  <si>
    <t>REGNV</t>
  </si>
  <si>
    <t>RU000A0JQWD9</t>
  </si>
  <si>
    <t xml:space="preserve">ACC:A5 ARND:1E-3:NEAR CCM:MMA5 CFADJ:NO CLDR:RUS_FI CRND:1E-5:NEAR DATED:27OCT2011 DMC:F EMC:S FRCD:26APR2012 FRQ:182D ISSUE:27OCT2011 NOTIONAL:1 PX:C PXRND:1E-4:NEAR REFDATE:MATURITY RP:1 SETTLE:0WD XD:6WD YLDRND:1E-4:NEAR </t>
  </si>
  <si>
    <t>REMPT  8.500 10/20/16</t>
  </si>
  <si>
    <t>REMPT</t>
  </si>
  <si>
    <t>RU000A0JRUR1</t>
  </si>
  <si>
    <t xml:space="preserve">ACC:A5 ARND:1E-3:NEAR CCM:MMA5 CFADJ:NO CLDR:RUS_FI CRND:1E-5:NEAR DATED:30JUL2013 DMC:F EMC:S FRCD:30JAN2014 FRQ:2 ISSUE:30JUL2013 NOTP:7:CALENDAR NOTIONAL:1 PUT:06FEB2015:1 PX:C PXRND:1E-4:NEAR REFDATE:MATURITY RP:1 SETTLE:0WD STEP:06AUG2013:0.1135 XD:NO YLDRND:1E-4:NEAR </t>
  </si>
  <si>
    <t>GRONK 11.350 07/30/18 PUT</t>
  </si>
  <si>
    <t>Renaiss Credit</t>
  </si>
  <si>
    <t>GRONK</t>
  </si>
  <si>
    <t>RU000A0JU1P0</t>
  </si>
  <si>
    <t xml:space="preserve">ACC:A5 ARND:1E-3:NEAR CCM:MMA5 CFADJ:NO CLDR:RUS_FI CRND:1E-5:NEAR DATED:09AUG2012 DMC:F EMC:S FRCD:09FEB2013 FRQ:2 ISSUE:09AUG2012 NOTP:7:CALENDAR NOTIONAL:1 PUT:16AUG2013:1 PX:C PXRND:1E-4:NEAR REFDATE:MATURITY RP:1 SETTLE:0WD STEP:16AUG2012:0.129 STEP:16AUG2013:0.115 XD:3WD YLDRND:1E-4:NEAR </t>
  </si>
  <si>
    <t>GRONK 11.500 08/09/15 PUT</t>
  </si>
  <si>
    <t>RU000A0JSJW2</t>
  </si>
  <si>
    <t xml:space="preserve">ACC:A5 ARND:1E-3:NEAR CCM:MMA5 CFADJ:NO CLDR:RUS_FI CRND:1E-5:NEAR DATED:05AUG2011 DMC:F EMC:S FRCD:05FEB2012 FRQ:2 ISSUE:05AUG2011 NOTP:7:CALENDAR NOTIONAL:1 PUT:05JUN2012:1 PUT:12AUG2013:1 PX:C PXRND:1E-4:NEAR REFDATE:MATURITY RP:1 SETTLE:0WD STEP:12AUG2011:0.099 STEP:12AUG2013:0.106 XD:3WD YLDRND:1E-4:NEAR </t>
  </si>
  <si>
    <t>GRONK 10.600 08/05/14 PUT</t>
  </si>
  <si>
    <t>RU000A0JRNW6</t>
  </si>
  <si>
    <t>RENES 10.500 11/20/15 PUT</t>
  </si>
  <si>
    <t>RENES</t>
  </si>
  <si>
    <t>RU000A0JR548</t>
  </si>
  <si>
    <t xml:space="preserve">ACC:A5 ARND:1E-3:NEAR CCM:MMA5 CFADJ:NO CLDR:RUS_FI CRND:1E-5:NEAR DATED:25DEC2009 DMC:F EMC:S FRCD:25JUN2010 FRQ:182D ISSUE:25DEC2009 NOTP:30:CALENDAR NOTIONAL:1 PUT:27DEC2010:1 PX:C PXRND:1E-4:NEAR REFDATE:MATURITY RP:1 SETTLE:0WD STEP:01JAN2010:0.15 STEP:31DEC2010:0.085 XD:6WD YLDRND:1E-4:NEAR </t>
  </si>
  <si>
    <t>VKMLG  8.500 12/19/14 PUT</t>
  </si>
  <si>
    <t>Reil Leasing Fin</t>
  </si>
  <si>
    <t>VKMLG</t>
  </si>
  <si>
    <t>RU000A0JQP28</t>
  </si>
  <si>
    <t xml:space="preserve">ACC:A5 ARND:1E-3:NEAR CCM:MMA5 CFADJ:NO CLDR:RUS_FI CRND:1E-5:NEAR DATED:10SEP2013 DMC:F EMC:S FRCD:11MAR2014 FRQ:182D ISSUE:10SEP2013 NOTP:2:CALENDAR NOTIONAL:1 PUT:11SEP2014:1 PX:C PXRND:1E-4:NEAR REFDATE:MATURITY RP:1 SETTLE:0WD STEP:17SEP2013:0.1025 XD:NO YLDRND:1E-4:NEAR </t>
  </si>
  <si>
    <t>ROSSI 10.250 09/06/16 PUT</t>
  </si>
  <si>
    <t>Rossiyskiy Cap</t>
  </si>
  <si>
    <t>ROSSI</t>
  </si>
  <si>
    <t>RU000A0JU526</t>
  </si>
  <si>
    <t xml:space="preserve">ACC:A5 ARND:1E-3:NEAR CCM:MMA5 CFADJ:NO CLDR:RUS_FI CRND:1E-5:NEAR DATED:25OCT2012 DMC:F EMC:S FRCD:26APR2013 FRQ:183D ISSUE:25OCT2012 NOTP:2:CALENDAR NOTIONAL:1 PUT:29OCT2013:1 PUT:29OCT2014:1 PX:C PXRND:1E-4:NEAR REFDATE:MATURITY RP:1 SETTLE:0WD STEP:01NOV2012:0.108 STEP:02NOV2013:0.1025 XD:NO YLDRND:1E-4:NEAR </t>
  </si>
  <si>
    <t>ROSSI 10.250 10/28/15 PUT</t>
  </si>
  <si>
    <t>RU000A0JT825</t>
  </si>
  <si>
    <t xml:space="preserve">ACC:A5 ARND:1E-3:NEAR CCM:MMA5 CFADJ:NO CLDR:RUS_FI CRND:1E-5:NEAR DATED:15JAN2013 DMC:F EMC:S FRCD:15JUL2013 FRQ:2 ISSUE:15JAN2013 NOTIONAL:1 PX:C PXRND:1E-4:NEAR REFDATE:MATURITY RP:1 SETTLE:0WD XD:NO YLDRND:1E-4:NEAR </t>
  </si>
  <si>
    <t>ROSB   0.010 01/15/16</t>
  </si>
  <si>
    <t>BSO-01</t>
  </si>
  <si>
    <t>RU000A0JTJG3</t>
  </si>
  <si>
    <t xml:space="preserve">ACC:A5 ARND:1E-3:NEAR CCM:MMA5 CFADJ:NO CLDR:RUS_FI CRND:1E-5:NEAR DATED:30JAN2013 DMC:F EMC:S FRCD:30JUL2013 FRQ:2 ISSUE:30JAN2013 NOTIONAL:1 PX:C PXRND:1E-4:NEAR REFDATE:MATURITY RP:1 SETTLE:0WD XD:6WD YLDRND:1E-4:NEAR </t>
  </si>
  <si>
    <t>ROSB   8.800 01/30/16</t>
  </si>
  <si>
    <t>RU000A0JTKE6</t>
  </si>
  <si>
    <t xml:space="preserve">ACC:A5 ARND:1E-3:NEAR CALL:11JAN2015:1 CCM:MMA5 CFADJ:NO CLDR:RUS_FI CRND:1E-5:NEAR DATED:11JUL2013 DMC:F EMC:S FRCD:11JAN2014 FRQ:2 ISSUE:11JUL2013 NOTC:30 NOTIONAL:1 PX:C PXRND:1E-4:NEAR REFDATE:MATURITY RP:1 SETTLE:0WD STEP:18JUL2013:0.0001 XD:NO YLDRND:1E-4:NEAR </t>
  </si>
  <si>
    <t>ROSB   0.010 07/11/16 '15</t>
  </si>
  <si>
    <t>BSO-03</t>
  </si>
  <si>
    <t>RU000A0JU0E6</t>
  </si>
  <si>
    <t xml:space="preserve">ACC:A5 ARND:1E-3:NEAR CCM:MMA5 CFADJ:NO CLDR:RUS_FI CRND:1E-5:NEAR DATED:11NOV2010 DMC:F EMC:S FRCD:12MAY2011 FRQ:182D ISSUE:11NOV2010 NOTP:5:CALENDAR NOTIONAL:1 PUT:12NOV2012:1 PUT:11NOV2013:1 PUT:12MAY2015:1 PX:C PXRND:1E-4:NEAR REFDATE:MATURITY RP:1 SETTLE:0WD STEP:18NOV2010:0.105 STEP:14NOV2013:0.091 XD:3WD YLDRND:1E-4:NEAR </t>
  </si>
  <si>
    <t>ROSGS  9.100 11/02/17 PUT</t>
  </si>
  <si>
    <t>RGS Stolitsa</t>
  </si>
  <si>
    <t>ROSGS</t>
  </si>
  <si>
    <t>RU000A0JR472</t>
  </si>
  <si>
    <t>Life/Health</t>
  </si>
  <si>
    <t xml:space="preserve">ACC:A5 ARND:1E-3:NEAR CCM:MMA5 CFADJ:NO CLDR:RUS_FI CRND:1E-5:NEAR DATED:27AUG2009 DMC:F EMC:S FRCD:26FEB2010 FRQ:183D ISSUE:27AUG2009 NOTP:4:CALENDAR NOTIONAL:1 PUT:31AUG2010:1 PUT:01MAR2012:1 PUT:04MAR2013:1 PX:C PXRND:1E-4:NEAR REFDATE:MATURITY RP:1 SETTLE:0WD STEP:03SEP2009:0.15 STEP:04SEP2010:0.095 STEP:06MAR2012:0.098 STEP:07MAR2013:0.1025 XD:3WD YLDRND:1E-4:NEAR </t>
  </si>
  <si>
    <t>ROSBN 10.250 08/31/14 PUT</t>
  </si>
  <si>
    <t>RGS Bank</t>
  </si>
  <si>
    <t>ROSBN</t>
  </si>
  <si>
    <t>RU000A0JQAK0</t>
  </si>
  <si>
    <t xml:space="preserve">ACC:A5 ARND:1E-3:NEAR CCM:MMA5 CFADJ:NO CLDR:RUS_FI CRND:1E-5:NEAR DATED:29JUN2010 DMC:F EMC:S FRCD:29DEC2010 FRQ:183D ISSUE:29JUN2010 NOTP:2:CALENDAR NOTIONAL:1 PUT:04JUL2011:1 PUT:03JUL2013:1 PUT:04JUL2014:1 PX:C PXRND:1E-4:NEAR REFDATE:MATURITY RP:1 SETTLE:0WD STEP:06JUL2010:0.095 STEP:07JUL2011:0.0875 STEP:08JUL2013:0.098 XD:3WD YLDRND:1E-4:NEAR </t>
  </si>
  <si>
    <t>ROSBN  9.800 07/03/15 PUT</t>
  </si>
  <si>
    <t>RU000A0JQX36</t>
  </si>
  <si>
    <t xml:space="preserve">ACC:A5 ARND:1E-3:NEAR CCM:MMA5 CFADJ:NO CLDR:RUS_FI CRND:1E-5:NEAR DATED:11JUN2013 DMC:F EMC:S FRCD:10DEC2013 FRQ:182D ISSUE:11JUN2013 NOTP:6:CALENDAR NOTIONAL:1 PUT:11JUN2018:1 PX:C PXRND:1E-4:NEAR REFDATE:MATURITY RP:1 SETTLE:0WD STEP:18JUN2013:0.0795 XD:NO YLDRND:1E-4:NEAR </t>
  </si>
  <si>
    <t>ROSN   7.950 05/30/23 PUT</t>
  </si>
  <si>
    <t>Rosneft'</t>
  </si>
  <si>
    <t>RU000A0JTYN8</t>
  </si>
  <si>
    <t xml:space="preserve">ACC:A5 ARND:1E-3:NEAR CCM:MMA5 CFADJ:NO CLDR:RUS_FI CRND:1E-5:NEAR DATED:29OCT2012 DMC:F EMC:S FRCD:29APR2013 FRQ:182D ISSUE:29OCT2012 NOTP:4:CALENDAR NOTIONAL:1 PUT:27OCT2017:1 PX:C PXRND:1E-4:NEAR REFDATE:MATURITY RP:1 SETTLE:0WD STEP:05NOV2012:0.086 XD:NO YLDRND:1E-4:NEAR </t>
  </si>
  <si>
    <t>ROSN   8.600 10/17/22 PUT</t>
  </si>
  <si>
    <t>RU000A0JT940</t>
  </si>
  <si>
    <t>RU000A0JT965</t>
  </si>
  <si>
    <t>RU000A0JTYL2</t>
  </si>
  <si>
    <t xml:space="preserve">ACC:A5 ARND:1E-3:NEAR CCM:MMA5 CFADJ:NO CLDR:RUS_FI CRND:1E-5:NEAR DATED:22MAR2013 DMC:F EMC:S FRCD:20SEP2013 FRQ:182D ISSUE:22MAR2013 NOTP:6:CALENDAR NOTIONAL:1 PUT:22MAR2018:1 PX:C PXRND:1E-4:NEAR REFDATE:MATURITY RP:1 SETTLE:0WD STEP:29MAR2013:0.08 XD:NO YLDRND:1E-4:NEAR </t>
  </si>
  <si>
    <t>ROSN   8.000 03/10/23 PUT</t>
  </si>
  <si>
    <t>RU000A0JTS06</t>
  </si>
  <si>
    <t>RU000A0JTS22</t>
  </si>
  <si>
    <t>RU000A0JTYM0</t>
  </si>
  <si>
    <t xml:space="preserve">ACC:A5 ARND:1E-3:NEAR CCM:MMA5 CFADJ:NO CLDR:RUS_FI CRND:1E-5:NEAR DATED:23DEC2013 DMC:F EMC:S FRCD:23JUN2014 FRQ:182D ISSUE:23DEC2013 NOTP:2:CALENDAR NOTIONAL:1 PUT:19DEC2018:1 PX:C PXRND:1E-4:NEAR REFDATE:MATURITY RP:1 SETTLE:0WD STEP:30DEC2013:0.0795 XD:NO YLDRND:1E-4:NEAR </t>
  </si>
  <si>
    <t>ROSN   7.950 12/11/23 PUT</t>
  </si>
  <si>
    <t>RU000A0JUCS1</t>
  </si>
  <si>
    <t>RU000A0JUCR3</t>
  </si>
  <si>
    <t xml:space="preserve">ACC:A5 AMORT:05SEP2017:0.5 AMORT:06MAR2018:0.5000000001 ARND:1E-3:FACENEAR CCM:MMA5 CFADJ:NO CLDR:RUS_FI CRND:1E-5:FACENEAR DATED:12MAR2013 DMC:F EMC:S FRCD:10SEP2013 FRQ:182D ISSUE:12MAR2013 NC:YES NOTP:7:CALENDAR NOTIONAL:1 PUT:15MAR2016:1 PX:C PXRND:1E-4:NEAR REFDATE:MATURITY RP:1 SETTLE:0WD SFACL:1 SPR STEP:19MAR2013:0.081 XD:NO YLDRND:1E-4:NEAR </t>
  </si>
  <si>
    <t>RTKM   8.100 03/06/18 PUT</t>
  </si>
  <si>
    <t>Rostelecom</t>
  </si>
  <si>
    <t>RTKM</t>
  </si>
  <si>
    <t>RU000A0JTR15</t>
  </si>
  <si>
    <t xml:space="preserve">ACC:A5 AMORT:26JUL2017:0.5 AMORT:24JAN2018:0.5000000001 ARND:1E-3:FACENEAR CCM:MMA5 CFADJ:NO CLDR:RUS_FI CRND:1E-5:FACENEAR DATED:30JAN2013 DMC:F EMC:S FRCD:31JUL2013 FRQ:182D ISSUE:30JAN2013 NC:YES NOTIONAL:1 PX:C PXRND:1E-4:NEAR REFDATE:MATURITY RP:1 SETTLE:0WD SFACL:1 SPR XD:NO YLDRND:1E-4:NEAR </t>
  </si>
  <si>
    <t>RTKM   8.200 01/24/18</t>
  </si>
  <si>
    <t>RU000A0JTKD8</t>
  </si>
  <si>
    <t xml:space="preserve">ACC:A5 AMORT:04MAY2017:0.5 AMORT:02NOV2017:0.5000000001 ARND:1E-3:FACENEAR CCM:MMA5 CFADJ:NO CLDR:RUS_FI CRND:1E-5:FACENEAR DATED:08NOV2012 DMC:F EMC:S FRCD:09MAY2013 FRQ:182D ISSUE:08NOV2012 NC:YES NOTP:6:CALENDAR NOTIONAL:1 PUT:11NOV2015:1 PX:C PXRND:1E-4:NEAR REFDATE:MATURITY RP:1 SETTLE:0WD SFACL:1 SPR STEP:15NOV2012:0.0855 XD:NO YLDRND:1E-4:NEAR </t>
  </si>
  <si>
    <t>RTKM   8.550 11/02/17 PUT</t>
  </si>
  <si>
    <t>RU000A0JTAQ1</t>
  </si>
  <si>
    <t>RU000A0JTKC0</t>
  </si>
  <si>
    <t xml:space="preserve">ACC:A5 ARND:1E-3:NEAR CCM:MMA5 CFADJ:NO CLDR:RUS_FI CRND:1E-5:NEAR DATED:13JUN2013 DMC:F EMC:S FRCD:12DEC2013 FRQ:182D ISSUE:13JUN2013 NOTP:8:CALENDAR NOTIONAL:1 PUT:20JUN2014:1 PX:C PXRND:1E-4:NEAR REFDATE:MATURITY RP:1 SETTLE:0WD STEP:20JUN2013:0.075 XD:NO YLDRND:1E-4:NEAR </t>
  </si>
  <si>
    <t>RTKM   7.500 06/07/18 PUT</t>
  </si>
  <si>
    <t>RU000A0JTYT5</t>
  </si>
  <si>
    <t xml:space="preserve">ACC:A5 ARND:1E-3:NEAR CCM:MMA5 CFADJ:NO CLDR:RUS_FI CRND:1E-5:NEAR DATED:10MAR2009 DMC:F EMC:S FRCD:09JUN2009 FRQ:91D ISSUE:10MAR2009 NOTIONAL:1 PX:C PXRND:1E-4:NEAR REFDATE:MATURITY RP:1 SETTLE:0WD STEP:17MAR2009:0.13 STEP:16JUN2009:0.115 STEP:15SEP2009:0.1075 STEP:15DEC2009:0.09 STEP:16MAR2010:0.085 STEP:15JUN2010:0.0775 STEP:15MAR2011:0.08 STEP:14JUN2011:0.0825 STEP:13MAR2012:0.08 STEP:11DEC2012:0.0825 XD:6WD YLDRND:1E-4:NEAR </t>
  </si>
  <si>
    <t>Rotor</t>
  </si>
  <si>
    <t>ROTOR</t>
  </si>
  <si>
    <t>RU000A0JQ4E4</t>
  </si>
  <si>
    <t xml:space="preserve">ACC:A5 ARND:1E-3:NEAR CCM:MMA5 CFADJ:NO CLDR:RUS_FI CRND:1E-5:NEAR DATED:11NOV2011 DMC:F EMC:S FRCD:11MAY2012 FRQ:182D ISSUE:11NOV2011 NOTP:7:CALENDAR NOTIONAL:1 PUT:16NOV2012:1 PUT:15NOV2013:1 PX:C PXRND:1E-4:NEAR REFDATE:MATURITY RP:1 SETTLE:0WD STEP:18NOV2011:0.11 STEP:16NOV2012:0.094 STEP:15NOV2013:0.088 XD:6WD YLDRND:1E-4:NEAR </t>
  </si>
  <si>
    <t>ROUTD  8.800 11/07/14 PUT</t>
  </si>
  <si>
    <t>Russkiy Standart</t>
  </si>
  <si>
    <t>RU000A0JRVZ2</t>
  </si>
  <si>
    <t xml:space="preserve">ACC:A5 ARND:1E-3:NEAR CCM:MMA5 CFADJ:NO CLDR:RUS_FI CRND:1E-5:NEAR DATED:27MAR2012 DMC:F EMC:S FRCD:25SEP2012 FRQ:182D ISSUE:27MAR2012 NOTP:7:CALENDAR NOTIONAL:1 PUT:02APR2013:1 PX:C PXRND:1E-4:NEAR REFDATE:MATURITY RP:1 SETTLE:0WD STEP:03APR2012:0.09 STEP:02APR2013:0.0975 XD:6WD YLDRND:1E-4:NEAR </t>
  </si>
  <si>
    <t>ROUTD  9.750 03/24/15 PUT</t>
  </si>
  <si>
    <t>RU000A0JS5P5</t>
  </si>
  <si>
    <t xml:space="preserve">ACC:A5 ARND:1E-3:NEAR CCM:MMA5 CFADJ:NO CLDR:RUS_FI CRND:1E-5:NEAR DATED:27FEB2013 DMC:F EMC:S FRCD:27AUG2013 FRQ:2 ISSUE:27FEB2013 NOTP:7:CALENDAR NOTIONAL:1 PUT:03SEP2014:1 PX:C PXRND:1E-4:NEAR REFDATE:MATURITY RP:1 SETTLE:0WD STEP:06MAR2013:0.098 XD:NO YLDRND:1E-4:NEAR </t>
  </si>
  <si>
    <t>ROUTD  9.800 02/27/16 PUT</t>
  </si>
  <si>
    <t>RU000A0JTPJ4</t>
  </si>
  <si>
    <t xml:space="preserve">ACC:A5 ARND:1E-3:NEAR CCM:MMA5 CFADJ:NO CLDR:RUS_FI CRND:1E-5:NEAR DATED:27FEB2013 DMC:F EMC:S FRCD:27AUG2013 FRQ:2 ISSUE:27FEB2013 NOTP:7:CALENDAR NOTIONAL:1 PUT:06MAR2015:1 PX:C PXRND:1E-4:NEAR REFDATE:MATURITY RP:1 SETTLE:0WD STEP:06MAR2013:0.1 XD:NO YLDRND:1E-4:NEAR </t>
  </si>
  <si>
    <t>ROUTD 10.000 02/27/16 PUT</t>
  </si>
  <si>
    <t>RU000A0JTPL0</t>
  </si>
  <si>
    <t xml:space="preserve">ACC:A5 ARND:1E-3:NEAR CCM:MMA5 CFADJ:NO CLDR:RUS_FI CRND:1E-5:NEAR DATED:03MAY2012 DMC:F EMC:S FRCD:03NOV2012 FRQ:2 ISSUE:03MAY2012 NOTP:8:CALENDAR NOTIONAL:1 PUT:11NOV2013:1 PX:C PXRND:1E-4:NEAR REFDATE:MATURITY RP:1 SETTLE:0WD STEP:10MAY2012:0.094 STEP:10NOV2013:0.091 XD:NO YLDRND:1E-4:NEAR </t>
  </si>
  <si>
    <t>ROUTD  9.100 05/03/15 PUT</t>
  </si>
  <si>
    <t>RU000A0JS7N6</t>
  </si>
  <si>
    <t xml:space="preserve">ACC:A5 ARND:1E-3:NEAR CCM:MMA5 CFADJ:NO CLDR:RUS_FI CRND:1E-5:NEAR DATED:25APR2011 DMC:F EMC:S FRCD:24OCT2011 FRQ:182D ISSUE:25APR2011 NOTP:4:CALENDAR NOTIONAL:1 PUT:22APR2016:1 PX:C PXRND:1E-4:NEAR REFDATE:MATURITY RP:1 SETTLE:0WD STEP:02MAY2011:0.08 XD:6WD YLDRND:1E-4:NEAR </t>
  </si>
  <si>
    <t>HYDR   8.000 04/12/21 PUT</t>
  </si>
  <si>
    <t>RusHydro</t>
  </si>
  <si>
    <t>HYDR</t>
  </si>
  <si>
    <t>RU000A0JRFN1</t>
  </si>
  <si>
    <t>RU000A0JRFP6</t>
  </si>
  <si>
    <t xml:space="preserve">ACC:A5 ARND:1E-3:NEAR CCM:MMA5 CFADJ:NO CLDR:RUS_FI CRND:1E-5:NEAR DATED:14FEB2013 DMC:F EMC:S FRCD:15AUG2013 FRQ:182D ISSUE:14FEB2013 NOTP:5:CALENDAR NOTIONAL:1 PUT:13FEB2018:1 PX:C PXRND:1E-4:NEAR REFDATE:MATURITY RP:1 SETTLE:0WD STEP:21FEB2013:0.085 XD:NO YLDRND:1E-4:NEAR </t>
  </si>
  <si>
    <t>HYDR   8.500 02/02/23 PUT</t>
  </si>
  <si>
    <t>RU000A0JTMG7</t>
  </si>
  <si>
    <t>RU000A0JTMK9</t>
  </si>
  <si>
    <t xml:space="preserve">ACC:A5 ARND:1E-3:NEAR CCM:MMA5 CFADJ:NO CLDR:RUS_FI CRND:1E-5:NEAR DATED:16NOV2010 DMC:F EMC:S FRCD:17MAY2011 FRQ:182D ISSUE:16NOV2010 NOTP:7:CALENDAR NOTIONAL:1 PUT:19NOV2013:1 PUT:18NOV2014:1 PX:C PXRND:1E-4:NEAR REFDATE:MATURITY RP:1 SETTLE:0WD STEP:23NOV2010:0.079 STEP:19NOV2013:0.077 XD:3WD YLDRND:1E-4:NEAR </t>
  </si>
  <si>
    <t>SOGN   7.700 11/10/15 PUT</t>
  </si>
  <si>
    <t>Rusfinans Bank</t>
  </si>
  <si>
    <t>RU000A0JR4G8</t>
  </si>
  <si>
    <t xml:space="preserve">ACC:A5 ARND:1E-3:NEAR CCM:MMA5 CFADJ:NO CLDR:RUS_FI CRND:1E-5:NEAR DATED:17NOV2010 DMC:F EMC:S FRCD:18MAY2011 FRQ:182D ISSUE:17NOV2010 NOTP:7:CALENDAR NOTIONAL:1 PUT:20NOV2013:1 PUT:19NOV2014:1 PX:C PXRND:1E-4:NEAR REFDATE:MATURITY RP:1 SETTLE:0WD STEP:24NOV2010:0.079 STEP:20NOV2013:0.077 XD:3WD YLDRND:1E-4:NEAR </t>
  </si>
  <si>
    <t>SOGN   7.700 11/11/15 PUT</t>
  </si>
  <si>
    <t>RU000A0JR4K0</t>
  </si>
  <si>
    <t xml:space="preserve">ACC:A5 ARND:1E-3:NEAR CCM:MMA5 CFADJ:NO CLDR:RUS_FI CRND:1E-5:NEAR DATED:20SEP2010 DMC:F EMC:S FRCD:21MAR2011 FRQ:182D ISSUE:20SEP2010 NOTP:7:CALENDAR NOTIONAL:1 PUT:24SEP2012:1 PUT:23SEP2013:1 PX:C PXRND:1E-4:NEAR REFDATE:MATURITY RP:1 SETTLE:0WD STEP:27SEP2010:0.077 STEP:24SEP2012:0.0925 STEP:23SEP2013:0.0815 XD:3WD YLDRND:1E-4:NEAR </t>
  </si>
  <si>
    <t>SOGN   8.150 09/14/15 PUT</t>
  </si>
  <si>
    <t>RU000A0JR1G4</t>
  </si>
  <si>
    <t xml:space="preserve">ACC:A5 ARND:1E-3:NEAR CCM:MMA5 CFADJ:NO CLDR:RUS_FI CRND:1E-5:NEAR DATED:21SEP2010 DMC:F EMC:S FRCD:22MAR2011 FRQ:182D ISSUE:21SEP2010 NOTP:7:CALENDAR NOTIONAL:1 PUT:25SEP2012:1 PUT:24SEP2013:1 PX:C PXRND:1E-4:NEAR REFDATE:MATURITY RP:1 SETTLE:0WD STEP:28SEP2010:0.077 STEP:25SEP2012:0.0925 STEP:24SEP2013:0.0815 XD:3WD YLDRND:1E-4:NEAR </t>
  </si>
  <si>
    <t>SOGN   8.150 09/15/15 PUT</t>
  </si>
  <si>
    <t>RU000A0JR1H2</t>
  </si>
  <si>
    <t xml:space="preserve">ACC:A5 ARND:1E-3:NEAR CCM:MMA5 CFADJ:NO CLDR:RUS_FI CRND:1E-5:NEAR DATED:04JUL2011 DMC:F EMC:S FRCD:04JAN2012 FRQ:2 ISSUE:04JUL2011 NOTP:4:CALENDAR NOTIONAL:1 PUT:08JUL2013:1 PX:C PXRND:1E-4:NEAR REFDATE:MATURITY RP:1 SETTLE:0WD STEP:11JUL2011:0.0715 STEP:11JUL2013:0.0795 XD:3WD YLDRND:1E-4:NEAR </t>
  </si>
  <si>
    <t>SOGN   7.950 07/04/14 PUT</t>
  </si>
  <si>
    <t>RU000A0JRL70</t>
  </si>
  <si>
    <t xml:space="preserve">ACC:A5 ARND:1E-3:NEAR CCM:MMA5 CFADJ:NO CLDR:RUS_FI CRND:1E-5:NEAR DATED:06MAR2012 DMC:F EMC:S FRCD:06SEP2012 FRQ:2 ISSUE:06MAR2012 NOTP:4:CALENDAR NOTIONAL:1 PUT:10SEP2013:1 PX:C PXRND:1E-4:NEAR REFDATE:MATURITY RP:1 SETTLE:0WD STEP:13MAR2012:0.0875 STEP:13SEP2013:0.0805 XD:3WD YLDRND:1E-4:NEAR </t>
  </si>
  <si>
    <t>SOGN   8.050 03/06/15 PUT</t>
  </si>
  <si>
    <t>RU000A0JS4U8</t>
  </si>
  <si>
    <t>RU000A0JTVN4</t>
  </si>
  <si>
    <t xml:space="preserve">ACC:A5 ARND:1E-3:NEAR CCM:MMA5 CFADJ:NO CLDR:RUS_FI CRND:1E-5:NEAR DATED:02NOV2012 DMC:F EMC:S FRCD:02MAY2013 FRQ:2 ISSUE:02NOV2012 NOTP:3:CALENDAR NOTIONAL:1 PUT:05NOV2014:1 PX:C PXRND:1E-4:NEAR REFDATE:MATURITY RP:1 SETTLE:0WD STEP:09NOV2012:0.1 XD:3WD YLDRND:1E-4:NEAR </t>
  </si>
  <si>
    <t>SOGN  10.000 11/02/15 PUT</t>
  </si>
  <si>
    <t>RU000A0JTA89</t>
  </si>
  <si>
    <t xml:space="preserve">ACC:A5 ARND:1E-3:NEAR CCM:MMA5 CFADJ:NO CLDR:RUS_FI CRND:1E-5:NEAR DATED:08OCT2013 DMC:F EMC:S FRCD:08APR2014 FRQ:182D ISSUE:08OCT2013 NOTP:7:CALENDAR NOTIONAL:1 PUT:12APR2016:1 PX:C PXRND:1E-4:NEAR REFDATE:MATURITY RP:1 SETTLE:0WD STEP:15OCT2013:0.083 XD:NO YLDRND:1E-4:NEAR </t>
  </si>
  <si>
    <t>SOGN   8.300 10/02/18 PUT</t>
  </si>
  <si>
    <t>RU000A0JU6U9</t>
  </si>
  <si>
    <t xml:space="preserve">ACC:A5 ARND:1E-3:NEAR CCM:MMA5 CFADJ:NO CLDR:RUS_FI CRND:1E-5:NEAR DATED:24JUL2013 DMC:F EMC:S FRCD:22JAN2014 FRQ:182D ISSUE:24JUL2013 NOTP:7:CALENDAR NOTIONAL:1 PUT:28JAN2015:1 PX:C PXRND:1E-4:NEAR REFDATE:MATURITY RP:1 SETTLE:0WD STEP:31JUL2013:0.081 XD:NO YLDRND:1E-4:NEAR </t>
  </si>
  <si>
    <t>SOGN   8.100 07/18/18 PUT</t>
  </si>
  <si>
    <t>RU000A0JU195</t>
  </si>
  <si>
    <t xml:space="preserve">ACC:A5 ARND:1E-3:NEAR CCM:MMA5 CFADJ:NO CLDR:RUS_FI CRND:1E-5:NEAR DATED:26JUN2012 DMC:F EMC:S FRCD:25DEC2012 FRQ:182D ISSUE:26JUN2012 NOTP:3:CALENDAR NOTIONAL:1 PUT:28JUN2013:1 PUT:27JUN2014:1 PX:C PXRND:1E-4:NEAR REFDATE:MATURITY RP:1 SETTLE:0WD STEP:03JUL2012:0.125 XD:NO YLDRND:1E-4:NEAR </t>
  </si>
  <si>
    <t>RUSMR 12.500 06/23/15 PUT</t>
  </si>
  <si>
    <t>Russkoe more</t>
  </si>
  <si>
    <t>RUSMR</t>
  </si>
  <si>
    <t>RU000A0JS9W3</t>
  </si>
  <si>
    <t>SDM-Bank</t>
  </si>
  <si>
    <t>SDMBI</t>
  </si>
  <si>
    <t>RU000A0JTQ16</t>
  </si>
  <si>
    <t xml:space="preserve">ACC:A5 ARND:1E-3:NEAR CCM:MMA5 CFADJ:NO CLDR:RUS_FI CRND:1E-5:NEAR DATED:22OCT2009 DMC:F EMC:S FRCD:22APR2010 FRQ:182D ISSUE:22OCT2009 NOTP:4:CALENDAR NOTIONAL:1 PUT:20OCT2014:1 PX:C PXRND:1E-4:NEAR REFDATE:MATURITY RP:1 SETTLE:0WD STEP:29OCT2009:0.135 XD:3WD YLDRND:1E-4:NEAR </t>
  </si>
  <si>
    <t>SBVST 13.500 10/10/19 PUT</t>
  </si>
  <si>
    <t>Sibmetinvest</t>
  </si>
  <si>
    <t>SBVST</t>
  </si>
  <si>
    <t>RU000A0JQFU8</t>
  </si>
  <si>
    <t>RU000A0JQFZ7</t>
  </si>
  <si>
    <t xml:space="preserve">ACC:A5 ARND:1E-3:NEAR CCM:MMA5 CFADJ:NO CLDR:RUS_FI CRND:1E-5:NEAR DATED:14APR2011 DMC:F EMC:S FRCD:13OCT2011 FRQ:182D ISSUE:14APR2011 NOTP:5:CALENDAR NOTIONAL:1 PUT:16OCT2012:1 PUT:15OCT2013:1 PX:C PXRND:1E-4:NEAR REFDATE:MATURITY RP:1 SETTLE:0WD STEP:21APR2011:0.0825 STEP:18OCT2012:0.1 STEP:17OCT2013:0.0001 XD:NO YLDRND:1E-4:NEAR </t>
  </si>
  <si>
    <t>SKB-Bank</t>
  </si>
  <si>
    <t>SODYK</t>
  </si>
  <si>
    <t>RU000A0JREL8</t>
  </si>
  <si>
    <t xml:space="preserve">ACC:A5 ARND:1E-3:NEAR CCM:MMA5 CFADJ:NO CLDR:RUS_FI CRND:1E-5:NEAR DATED:12JUL2011 DMC:F EMC:S FRCD:10JAN2012 FRQ:182D ISSUE:12JUL2011 NOTP:3:CALENDAR NOTIONAL:1 PUT:12JUL2013:1 PX:C PXRND:1E-4:NEAR REFDATE:MATURITY RP:1 SETTLE:0WD STEP:19JUL2011:0.085 STEP:16JUL2013:0.095 XD:NO YLDRND:1E-4:NEAR </t>
  </si>
  <si>
    <t>SODYK  9.500 07/08/14 PUT</t>
  </si>
  <si>
    <t>RU000A0JRM04</t>
  </si>
  <si>
    <t xml:space="preserve">ACC:A5 ARND:1E-3:NEAR CCM:MMA5 CFADJ:NO CLDR:RUS_FI CRND:1E-5:NEAR DATED:12SEP2013 DMC:F EMC:S FRCD:13MAR2014 FRQ:182D ISSUE:12SEP2013 NOTP:4:CALENDAR NOTIONAL:1 PUT:15SEP2014:1 PX:C PXRND:1E-4:NEAR REFDATE:MATURITY RP:1 SETTLE:0WD STEP:19SEP2013:0.085 XD:NO YLDRND:1E-4:NEAR </t>
  </si>
  <si>
    <t>BSPB   8.500 09/08/16 PUT</t>
  </si>
  <si>
    <t>RU000A0JU583</t>
  </si>
  <si>
    <t xml:space="preserve">ACC:A5 ARND:1E-3:NEAR CCM:MMA5 CFADJ:NO CLDR:RUS_FI CRND:1E-5:NEAR DATED:29MAY2012 DMC:F EMC:S FRCD:27NOV2012 FRQ:182D ISSUE:29MAY2012 NOTP:3:CALENDAR NOTIONAL:1 PUT:30NOV2012:1 PUT:29NOV2013:1 PUT:28NOV2014:1 PX:C PXRND:1E-4:NEAR REFDATE:MATURITY RP:1 SETTLE:0WD STEP:05JUN2012:0.1025 STEP:04DEC2012:0.1 STEP:03DEC2013:0.092 XD:NO YLDRND:1E-4:NEAR </t>
  </si>
  <si>
    <t>SEVMO  9.200 05/23/17 PUT</t>
  </si>
  <si>
    <t>Bk SMP</t>
  </si>
  <si>
    <t>SEVMO</t>
  </si>
  <si>
    <t>RU000A0JS8M6</t>
  </si>
  <si>
    <t xml:space="preserve">ACC:A5 ARND:1E-3:NEAR CCM:MMA5 CFADJ:NO CLDR:RUS_FI CRND:1E-5:NEAR DATED:18JUN2013 DMC:F EMC:S FRCD:18DEC2013 FRQ:183D ISSUE:18JUN2013 NOTP:4:CALENDAR NOTIONAL:1 PUT:23JUN2014:1 PX:C PXRND:1E-4:NEAR REFDATE:MATURITY RP:1 SETTLE:0WD STEP:25JUN2013:0.1125 XD:NO YLDRND:1E-4:NEAR </t>
  </si>
  <si>
    <t>KARD  11.250 06/20/16 PUT</t>
  </si>
  <si>
    <t>Sovkombank</t>
  </si>
  <si>
    <t>KARD</t>
  </si>
  <si>
    <t>RU000A0JTZ49</t>
  </si>
  <si>
    <t xml:space="preserve">ACC:A5 ARND:1E-3:NEAR CCM:MMA5 CFADJ:NO CLDR:RUS_FI CRND:1E-5:NEAR DATED:06AUG2013 DMC:F EMC:S FRCD:05AUG2014 FRQ:364D ISSUE:06AUG2013 NOTIONAL:1 PX:C PXRND:1E-4:NEAR REFDATE:MATURITY RP:1 SETTLE:0WD STEP:13AUG2013:0.08 XD:NO YLDRND:1E-4:NEAR </t>
  </si>
  <si>
    <t>IFSOY  8.000 07/18/28</t>
  </si>
  <si>
    <t>RU000A0JU278</t>
  </si>
  <si>
    <t xml:space="preserve">ACC:A5 ARND:1E-3:NEAR CALL:23JUN2016:1 CALL:22JUN2017:1 CALL:21JUN2018:1 CALL:20JUN2019:1 CALL:18JUN2020:1 CALL:17JUN2021:1 CALL:16JUN2022:1 CALL:15JUN2023:1 CALL:13JUN2024:1 CALL:12JUN2025:1 CALL:11JUN2026:1 CALL:10JUN2027:1 CCM:MMA5 CFADJ:NO CLDR:RUS_FI CRND:1E-5:NEAR DATED:27DEC2012 DMC:F EMC:S FRCD:23JUN2016 FRQ:364D ISSUE:27DEC2012 LRCD:10JUN2027 NOTC:14 NOTP:6:CALENDAR NOTIONAL:1 PUT:29JUN2016:1 PX:C PXRND:1E-4:NEAR REFDATE:MATURITY RP:1 SETTLE:0WD STEP:03JAN2013:0.02 XD:NO YLDRND:1E-4:NEAR </t>
  </si>
  <si>
    <t>IFSOY  2.000 12/09/27 '16 PUT</t>
  </si>
  <si>
    <t>RU000A0JTHF9</t>
  </si>
  <si>
    <t xml:space="preserve">ACC:A5 ARND:1E-3:NEAR CCM:MMA5 CFADJ:NO CLDR:RUS_FI CRND:1E-5:NEAR DATED:17OCT2013 DMC:F EMC:S FRCD:17APR2014 FRQ:182D ISSUE:17OCT2013 NOTP:7:CALENDAR NOTIONAL:1 PUT:23OCT2014:1 PX:C PXRND:1E-4:NEAR REFDATE:MATURITY RP:1 SETTLE:0WD STEP:24OCT2013:0.11 XD:NO YLDRND:1E-4:NEAR </t>
  </si>
  <si>
    <t>HLFNR 11.000 10/11/18 PUT</t>
  </si>
  <si>
    <t>HLFNR</t>
  </si>
  <si>
    <t>RU000A0JU7N2</t>
  </si>
  <si>
    <t xml:space="preserve">ACC:A5 ARND:1E-3:NEAR CCM:MMA5 CFADJ:NO CLDR:RUS_FI CRND:1E-5:NEAR DATED:24JUN2011 DMC:F EMC:S FRCD:23DEC2011 FRQ:182D ISSUE:24JUN2011 NOTP:5:CALENDAR NOTIONAL:1 PUT:22JUN2016:1 PX:C PXRND:1E-4:NEAR REFDATE:MATURITY RP:1 SETTLE:0WD STEP:01JUL2011:0.084 XD:NO YLDRND:1E-4:NEAR </t>
  </si>
  <si>
    <t>VTBR   8.400 06/11/21 PUT</t>
  </si>
  <si>
    <t>Tele2 Sankt Pb</t>
  </si>
  <si>
    <t>RU000A0JRKC4</t>
  </si>
  <si>
    <t>RU000A0JRKD2</t>
  </si>
  <si>
    <t>RU000A0JRKM3</t>
  </si>
  <si>
    <t xml:space="preserve">ACC:A5 ARND:1E-3:NEAR CCM:MMA5 CFADJ:NO CLDR:RUS_FI CRND:1E-5:NEAR DATED:13FEB2012 DMC:F EMC:S FRCD:13AUG2012 FRQ:182D ISSUE:13FEB2012 NOTP:3:CALENDAR NOTIONAL:1 PUT:13FEB2014:1 PX:C PXRND:1E-4:NEAR REFDATE:MATURITY RP:1 SETTLE:0WD STEP:20FEB2012:0.089 STEP:17FEB2014:0.0001 XD:NO YLDRND:1E-4:NEAR </t>
  </si>
  <si>
    <t>RU000A0JS3M7</t>
  </si>
  <si>
    <t>RU000A0JS3L9</t>
  </si>
  <si>
    <t xml:space="preserve">ACC:A5 ARND:1E-3:NEAR CCM:MMA5 CFADJ:NO CLDR:RUS_FI CRND:1E-5:NEAR DATED:17APR2012 DMC:F EMC:S FRCD:16OCT2012 FRQ:182D ISSUE:17APR2012 NOTP:3:CALENDAR NOTIONAL:1 PUT:17APR2015:1 PX:C PXRND:1E-4:NEAR REFDATE:MATURITY RP:1 SETTLE:0WD STEP:24APR2012:0.091 XD:NO YLDRND:1E-4:NEAR </t>
  </si>
  <si>
    <t>VTBR   9.100 04/05/22 PUT</t>
  </si>
  <si>
    <t>RU000A0JRVU3</t>
  </si>
  <si>
    <t xml:space="preserve">ACC:A5 ARND:1E-3:NEAR CCM:MMA5 CFADJ:NO CLDR:RUS_FI CRND:1E-5:NEAR DATED:21MAY2012 DMC:F EMC:S FRCD:19NOV2012 FRQ:182D ISSUE:21MAY2012 NOTP:7:CALENDAR NOTIONAL:1 PUT:26NOV2012:1 PUT:25NOV2013:1 PUT:24NOV2014:1 PX:C PXRND:1E-4:NEAR REFDATE:MATURITY RP:1 SETTLE:0WD STEP:28MAY2012:0.1275 STEP:26NOV2012:0.1375 STEP:25NOV2013:0.1325 XD:NO YLDRND:1E-4:NEAR </t>
  </si>
  <si>
    <t>STRUP 13.250 05/18/15 PUT</t>
  </si>
  <si>
    <t>Su-155 Kapital</t>
  </si>
  <si>
    <t>STRUP</t>
  </si>
  <si>
    <t>RU000A0JS7D7</t>
  </si>
  <si>
    <t>STRUP 13.250 02/23/16 PUT</t>
  </si>
  <si>
    <t>RU000A0JTNX0</t>
  </si>
  <si>
    <t>RU000A0JTNY8</t>
  </si>
  <si>
    <t>RU000A0JTNZ5</t>
  </si>
  <si>
    <t xml:space="preserve">ACC:A5 ARND:1E-3:NEAR CCM:MMA5 CFADJ:NO CLDR:RUS_FI CRND:1E-5:NEAR DATED:09JUL2010 DMC:F EMC:S FRCD:07JAN2011 FRQ:182D ISSUE:09JUL2010 NOTP:5:CALENDAR NOTIONAL:1 PUT:10JUL2013:1 PUT:04JUL2018:1 PX:C PXRND:1E-4:NEAR REFDATE:MATURITY RP:1 SETTLE:0WD STEP:16JUL2010:0.0935 STEP:12JUL2013:0.0825 XD:3WD YLDRND:1E-4:NEAR </t>
  </si>
  <si>
    <t>SUEKF  8.250 06/26/20 PUT</t>
  </si>
  <si>
    <t>SIBIRSKAYA UGOL NAYA ENERGETICHESKAYA KOMPANIYA OAO</t>
  </si>
  <si>
    <t>SUEK - Finans</t>
  </si>
  <si>
    <t>SUEKF</t>
  </si>
  <si>
    <t>RU000A0JQXR7</t>
  </si>
  <si>
    <t xml:space="preserve">ACC:A5 ARND:1E-3:NEAR CCM:MMA5 CFADJ:NO CLDR:RUS_FI CRND:1E-5:NEAR DATED:22AUG2013 DMC:F EMC:S FRCD:20FEB2014 FRQ:182D ISSUE:22AUG2013 NOTP:5:CALENDAR NOTIONAL:1 PUT:23AUG2016:1 PX:C PXRND:1E-4:NEAR REFDATE:MATURITY RP:1 SETTLE:0WD STEP:29AUG2013:0.087 XD:NO YLDRND:1E-4:NEAR </t>
  </si>
  <si>
    <t>SUEKF  8.700 08/10/23 PUT</t>
  </si>
  <si>
    <t>RU000A0JU336</t>
  </si>
  <si>
    <t>NWCC</t>
  </si>
  <si>
    <t>VICNR</t>
  </si>
  <si>
    <t>RU000A0JRU20</t>
  </si>
  <si>
    <t>RU000A0JRU46</t>
  </si>
  <si>
    <t xml:space="preserve">ACC:A5 ARND:1E-3:NEAR CCM:MMA5 CFADJ:NO CLDR:RUS_FI CRND:1E-5:NEAR DATED:08JUN2007 DMC:F EMC:S FRCD:07DEC2007 FRQ:R2 ISSUE:08JUN2007 LRCD:05DEC2013 NOTP:4:CALENDAR NOTIONAL:1 PUT:09DEC2008:1 PUT:08DEC2009:1 PUT:08DEC2010:1 PUT:08DEC2011:1 PUT:07DEC2012:1 PUT:09DEC2013:1 PX:C PXRND:1E-4:NEAR REFDATE:MATURITY RP:1 SETTLE:0WD STEP:15JUN2007:0.0875 STEP:13DEC2008:0.1625 STEP:13DEC2009:0.1 STEP:13DEC2010:0.085 STEP:13DEC2011:0.08 STEP:12DEC2012:0.085 STEP:12DEC2013:0.05 XD:3WD YLDRND:1E-4:NEAR </t>
  </si>
  <si>
    <t>SATRI  5.000 06/06/14 PUT</t>
  </si>
  <si>
    <t>SATRI</t>
  </si>
  <si>
    <t>RU000A0JP9N5</t>
  </si>
  <si>
    <t>Research/develop.</t>
  </si>
  <si>
    <t xml:space="preserve">ACC:A5 ARND:1E-3:NEAR CCM:MMA5 CFADJ:NO CLDR:RUS_FI CRND:1E-5:NEAR DATED:21MAR2008 DMC:F EMC:S FRCD:19SEP2008 FRQ:182D ISSUE:21MAR2008 NOTP:3:CALENDAR NOTIONAL:1 PUT:21MAR2011:1 PUT:25JUL2011:1 PUT:16JAN2012:1 PUT:18MAR2013:1 PX:C PXRND:1E-4:NEAR REFDATE:MATURITY RP:1 SETTLE:0WD STEP:28MAR2008:0.09 STEP:25MAR2011:0.08 XD:3WD YLDRND:1E-4:NEAR </t>
  </si>
  <si>
    <t>SIBUR  8.000 03/13/15 PUT</t>
  </si>
  <si>
    <t>SIBUR Holding</t>
  </si>
  <si>
    <t>RU000A0JPP60</t>
  </si>
  <si>
    <t xml:space="preserve">ACC:A5 ARND:1E-3:NEAR CCM:MMA5 CFADJ:NO CLDR:RUS_FI CRND:1E-5:NEAR DATED:10OCT2013 DMC:F EMC:S FRCD:10APR2014 FRQ:182D ISSUE:10OCT2013 NOTP:7:CALENDAR NOTIONAL:1 PUT:13OCT2016:1 PX:C PXRND:1E-4:NEAR REFDATE:MATURITY RP:1 SETTLE:0WD STEP:17OCT2013:0.081 XD:NO YLDRND:1E-4:NEAR </t>
  </si>
  <si>
    <t>HIGST  8.100 09/28/23 PUT</t>
  </si>
  <si>
    <t>HIGST</t>
  </si>
  <si>
    <t>RU000A0JU716</t>
  </si>
  <si>
    <t>Steam generator</t>
  </si>
  <si>
    <t xml:space="preserve">ACC:A5 ARND:1E-3:NEAR CCM:MMA5 CFADJ:NO CLDR:RUS_FI CRND:1E-5:NEAR DATED:24AUG2009 DMC:F EMC:S FRCD:22FEB2010 FRQ:182D ISSUE:24AUG2009 NOTP:2:CALENDAR NOTIONAL:1 PUT:21JAN2011:1 PUT:24FEB2011:1 PUT:11OCT2013:1 PUT:17OCT2013:1 PX:C PXRND:1E-4:NEAR REFDATE:MATURITY RP:1 SETTLE:0WD STEP:31AUG2009:0.1 STEP:28FEB2011:0.08 XD:3WD YLDRND:1E-4:NEAR </t>
  </si>
  <si>
    <t>SYNG   8.000 08/18/14 PUT</t>
  </si>
  <si>
    <t>SYNG</t>
  </si>
  <si>
    <t>RU000A0JQA82</t>
  </si>
  <si>
    <t>Beverages</t>
  </si>
  <si>
    <t xml:space="preserve">ACC:A5 AMORT:04JUN2014:0.25 AMORT:03DEC2014:0.25 AMORT:03JUN2015:0.5000000001 ARND:1E-3:FACENEAR CCM:MMA5 CFADJ:NO CLDR:RUS_FI CRND:1E-5:FACENEAR DATED:06JUN2012 DMC:F EMC:S FRCD:05DEC2012 FRQ:182D ISSUE:06JUN2012 NC:YES NOTIONAL:1 PX:C PXRND:1E-4:NEAR REFDATE:MATURITY RP:1 SETTLE:0WD SFACL:1 SPR XD:NO YLDRND:1E-4:NEAR </t>
  </si>
  <si>
    <t>SYNG  11.000 06/03/15</t>
  </si>
  <si>
    <t>RU000A0JS8U9</t>
  </si>
  <si>
    <t>Sitmar</t>
  </si>
  <si>
    <t>SITMR</t>
  </si>
  <si>
    <t>RU000A0JTMW4</t>
  </si>
  <si>
    <t xml:space="preserve">ACC:A5 ARND:1E-3:NEAR CCM:MMA5 CFADJ:NO CLDR:RUS_FI CRND:1E-5:NEAR DATED:12MAY2011 DMC:F EMC:S FRCD:10NOV2011 FRQ:182D ISSUE:12MAY2011 NOTP:7:CALENDAR NOTIONAL:1 PUT:14NOV2012:1 PX:C PXRND:1E-4:NEAR REFDATE:MATURITY RP:1 SETTLE:0WD STEP:19MAY2011:0.14 XD:6WD YLDRND:1E-4:NEAR </t>
  </si>
  <si>
    <t>TD Spartak-Kazan</t>
  </si>
  <si>
    <t>SPTKA</t>
  </si>
  <si>
    <t>RU000A0JRG44</t>
  </si>
  <si>
    <t>Leather/shoes</t>
  </si>
  <si>
    <t>Shoe mfr./dstr.</t>
  </si>
  <si>
    <t>SPETS  8.500 05/30/16 PUT</t>
  </si>
  <si>
    <t>SpetsStroyFinans</t>
  </si>
  <si>
    <t>SPETS</t>
  </si>
  <si>
    <t>RU000A0JQWE7</t>
  </si>
  <si>
    <t xml:space="preserve">ACC:A5 ARND:1E-3:NEAR CCM:MMA5 CFADJ:NO CLDR:RUS_FI CRND:1E-5:NEAR DATED:28JUL2011 DMC:F EMC:S FRCD:28JAN2012 FRQ:2 ISSUE:28JUL2011 NOTP:5:CALENDAR NOTIONAL:1 PUT:01AUG2012:1 PUT:31JUL2013:1 PX:C PXRND:1E-4:NEAR REFDATE:MATURITY RP:1 SETTLE:0WD XD:6WD YLDRND:1E-4:NEAR </t>
  </si>
  <si>
    <t>KB Stroikredit</t>
  </si>
  <si>
    <t>STRYK</t>
  </si>
  <si>
    <t>RU000A0JRN11</t>
  </si>
  <si>
    <t xml:space="preserve">ACC:A5 ARND:1E-3:NEAR CCM:MMA5 CFADJ:NO CLDR:RUS_FI CRND:1E-5:NEAR DATED:28JUL2011 DMC:F EMC:S FRCD:28JAN2012 FRQ:2 ISSUE:28JUL2011 NOTP:5:CALENDAR NOTIONAL:1 PUT:01AUG2012:1 PUT:31JUL2013:1 PX:C PXRND:1E-4:NEAR REFDATE:MATURITY RP:1 SETTLE:0WD STEP:04AUG2011:0.099 XD:6WD YLDRND:1E-4:NEAR </t>
  </si>
  <si>
    <t>RU000A0JRN29</t>
  </si>
  <si>
    <t xml:space="preserve">ACC:A5 ARND:1E-3:NEAR CCM:MMA5 CFADJ:NO CLDR:RUS_FI CRND:1E-5:NEAR DATED:03MAR2011 DMC:F EMC:S FRCD:03SEP2011 FRQ:2 ISSUE:03MAR2011 NOTP:4:CALENDAR NOTIONAL:1 PUT:07MAR2012:1 PUT:06MAR2013:1 PX:C PXRND:1E-4:NEAR REFDATE:MATURITY RP:1 SETTLE:0WD STEP:10MAR2011:0.0975 STEP:10MAR2012:0.11 STEP:10MAR2013:0.1125 XD:6WD YLDRND:1E-4:NEAR </t>
  </si>
  <si>
    <t>SB Bank</t>
  </si>
  <si>
    <t>SUDOI</t>
  </si>
  <si>
    <t>RU000A0JR9J1</t>
  </si>
  <si>
    <t xml:space="preserve">ACC:A5 ARND:1E-3:NEAR CCM:MMA5 CFADJ:NO CLDR:RUS_FI CRND:1E-5:NEAR DATED:15OCT2013 DMC:F EMC:S FRCD:15APR2014 FRQ:2 ISSUE:15OCT2013 NOTP:2:CALENDAR NOTIONAL:1 PUT:17OCT2014:1 PX:C PXRND:1E-4:NEAR REFDATE:MATURITY RP:1 SETTLE:0WD STEP:22OCT2013:0.11 XD:6WD YLDRND:1E-4:NEAR </t>
  </si>
  <si>
    <t>SUDOI 11.000 10/15/16 PUT</t>
  </si>
  <si>
    <t>RU000A0JU7G6</t>
  </si>
  <si>
    <t>Sviaz'-bank</t>
  </si>
  <si>
    <t>SVZBN</t>
  </si>
  <si>
    <t>RU000A0JTW75</t>
  </si>
  <si>
    <t xml:space="preserve">ACC:A5 ARND:1E-3:NEAR CCM:MMA5 CFADJ:NO CLDR:RUS_FI CRND:1E-5:NEAR DATED:22DEC2011 DMC:F EMC:S FRCD:21JUN2012 FRQ:182D ISSUE:22DEC2011 NOTP:4:CALENDAR NOTIONAL:1 PUT:24DEC2012:1 PUT:23DEC2013:1 PUT:22JUN2015:1 PX:C PXRND:1E-4:NEAR REFDATE:MATURITY RP:1 SETTLE:0WD STEP:29DEC2011:0.085 STEP:27DEC2012:0.09 STEP:26DEC2013:0.086 XD:6WD YLDRND:1E-4:NEAR </t>
  </si>
  <si>
    <t>SVZBN  8.600 12/09/21 PUT</t>
  </si>
  <si>
    <t>RU000A0JS1F5</t>
  </si>
  <si>
    <t>RU000A0JS793</t>
  </si>
  <si>
    <t xml:space="preserve">ACC:A5 ARND:1E-3:NEAR CCM:MMA5 CFADJ:NO CLDR:RUS_FI CRND:1E-5:NEAR DATED:19APR2012 DMC:F EMC:S FRCD:18OCT2012 FRQ:182D ISSUE:19APR2012 NOTP:4:CALENDAR NOTIONAL:1 PUT:20APR2015:1 PX:C PXRND:1E-4:NEAR REFDATE:MATURITY RP:1 SETTLE:0WD STEP:26APR2012:0.095 XD:6WD YLDRND:1E-4:NEAR </t>
  </si>
  <si>
    <t>SVZBN  9.500 04/07/22 PUT</t>
  </si>
  <si>
    <t>RU000A0JS710</t>
  </si>
  <si>
    <t xml:space="preserve">ACC:A5 ARND:1E-3:NEAR CCM:MMA5 CFADJ:NO CLDR:RUS_FI CRND:1E-5:NEAR DATED:01NOV2012 DMC:F EMC:S FRCD:01MAY2013 FRQ:2 ISSUE:01NOV2012 NOTP:6:CALENDAR NOTIONAL:1 PUT:06NOV2013:1 PUT:07NOV2014:1 PX:C PXRND:1E-4:NEAR REFDATE:MATURITY RP:1 SETTLE:0WD STEP:08NOV2012:0.09 STEP:08NOV2013:0.0825 XD:NO YLDRND:1E-4:NEAR </t>
  </si>
  <si>
    <t>SVZBN  8.250 11/01/15 PUT</t>
  </si>
  <si>
    <t>RU000A0JT9Y8</t>
  </si>
  <si>
    <t xml:space="preserve">ACC:A5 ARND:1E-3:NEAR CCM:MMA5 CFADJ:NO CLDR:RUS_FI CRND:1E-5:NEAR DATED:09AUG2012 DMC:F EMC:S FRCD:07FEB2013 FRQ:182D ISSUE:09AUG2012 NOTP:6:CALENDAR NOTIONAL:1 PUT:14AUG2013:1 PX:C PXRND:1E-4:NEAR REFDATE:MATURITY RP:1 SETTLE:0WD STEP:16AUG2012:0.1425 STEP:15AUG2013:0.12 XD:NO YLDRND:1E-4:NEAR </t>
  </si>
  <si>
    <t>TREEN 12.000 08/06/15 PUT</t>
  </si>
  <si>
    <t>Svyaznoy Bank</t>
  </si>
  <si>
    <t>TREEN</t>
  </si>
  <si>
    <t>RU000A0JSQK2</t>
  </si>
  <si>
    <t>TREEN 12.500 06/08/18 PUT</t>
  </si>
  <si>
    <t>RU000A0JTYW9</t>
  </si>
  <si>
    <t xml:space="preserve">ACC:A5 ARND:1E-3:NEAR CCM:MMA5 CFADJ:NO CLDR:RUS_FI CRND:1E-5:NEAR DATED:17JUN2011 DMC:F EMC:S FRCD:16DEC2011 FRQ:182D ISSUE:17JUN2011 NOTP:5:CALENDAR NOTIONAL:1 PUT:21DEC2011:1 PUT:20JUN2012:1 PUT:19DEC2012:1 PUT:19JUN2013:1 PUT:18DEC2013:1 PX:C PXRND:1E-4:NEAR REFDATE:MATURITY RP:1 SETTLE:0WD STEP:24JUN2011:0.115 STEP:23DEC2011:0.1225 STEP:22JUN2012:0.13 XD:6WD YLDRND:1E-4:NEAR </t>
  </si>
  <si>
    <t>TPLFN 13.000 06/13/14 PUT</t>
  </si>
  <si>
    <t>T-Platformy Fina</t>
  </si>
  <si>
    <t>TPLFN</t>
  </si>
  <si>
    <t>RU000A0JRK48</t>
  </si>
  <si>
    <t xml:space="preserve">ACC:A5 ARND:1E-3:NEAR CCM:MMA5 CFADJ:NO CLDR:RUS_FI CRND:1E-5:NEAR DATED:10OCT2013 DMC:F EMC:S FRCD:10APR2014 FRQ:182D ISSUE:10OCT2013 NOTP:6:CALENDAR NOTIONAL:1 PUT:15APR2015:1 PX:C PXRND:1E-4:NEAR REFDATE:MATURITY RP:1 SETTLE:0WD STEP:17OCT2013:0.118 XD:NO YLDRND:1E-4:NEAR </t>
  </si>
  <si>
    <t>TATFI 11.800 10/06/16 PUT</t>
  </si>
  <si>
    <t>Tatfondbank</t>
  </si>
  <si>
    <t>TATFI</t>
  </si>
  <si>
    <t>RU000A0JU732</t>
  </si>
  <si>
    <t xml:space="preserve">ACC:A5 AMORT:15APR2015:0.125 AMORT:14OCT2015:0.125 AMORT:13APR2016:0.125 AMORT:12OCT2016:0.125 AMORT:12APR2017:0.125 AMORT:11OCT2017:0.125 AMORT:11APR2018:0.125 AMORT:10OCT2018:0.1250000001 ARND:1E-3:FACENEAR CCM:MMA5 CFADJ:NO CLDR:RUS_FI CRND:1E-5:FACENEAR DATED:16OCT2013 DMC:F EMC:S FRCD:16APR2014 FRQ:182D ISSUE:16OCT2013 NC:YES NOTIONAL:1 PX:C PXRND:1E-4:NEAR REFDATE:MATURITY RP:1 SETTLE:0WD SFACL:1 SPR XD:NO YLDRND:1E-4:NEAR </t>
  </si>
  <si>
    <t>TGKB  12.000 10/10/18</t>
  </si>
  <si>
    <t>TGK-2 OAO</t>
  </si>
  <si>
    <t>TGK-2</t>
  </si>
  <si>
    <t>TGKB</t>
  </si>
  <si>
    <t>RU000A0JU7L6</t>
  </si>
  <si>
    <t xml:space="preserve">ACC:A5 ARND:1E-3:NEAR CCM:MMA5 CFADJ:NO CLDR:RUS_FI CRND:1E-5:NEAR DATED:20MAR2007 DMC:F EMC:S FRCD:18SEP2007 FRQ:182D ISSUE:20MAR2007 NOTP:2:CALENDAR NOTIONAL:1 PUT:18MAR2010:1 PUT:15MAR2012:1 PX:C PXRND:1E-4:NEAR REFDATE:MATURITY RP:1 SETTLE:0WD STEP:27MAR2007:0.0775 STEP:23MAR2010:0.085 STEP:20MAR2012:0.076 XD:3WD YLDRND:1E-4:NEAR </t>
  </si>
  <si>
    <t>TGK 1</t>
  </si>
  <si>
    <t>TGKA</t>
  </si>
  <si>
    <t>RU000A0JP435</t>
  </si>
  <si>
    <t xml:space="preserve">ACC:A5 ARND:1E-3:NEAR CCM:MMA5 CFADJ:NO CLDR:RUS_FI CRND:1E-5:NEAR DATED:07JUL2009 DMC:F EMC:S FRCD:05JAN2010 FRQ:182D ISSUE:07JUL2009 NOTP:6:CALENDAR NOTIONAL:1 PUT:11JUL2011:1 PUT:08JUL2013:1 PX:C PXRND:1E-4:NEAR REFDATE:MATURITY RP:1 SETTLE:0WD STEP:14JUL2009:0.1699 STEP:12JUL2011:0.067 STEP:09JUL2013:0.0725 XD:3WD YLDRND:1E-4:NEAR </t>
  </si>
  <si>
    <t>TGKA   7.250 07/01/14 PUT</t>
  </si>
  <si>
    <t>RU000A0JQ722</t>
  </si>
  <si>
    <t xml:space="preserve">ACC:A5 ARND:1E-3:NEAR CCM:MMA5 CFADJ:NO CLDR:RUS_FI CRND:1E-5:NEAR DATED:27DEC2011 DMC:F EMC:S FRCD:26JUN2012 FRQ:182D ISSUE:27DEC2011 NOTIONAL:1 PX:C PXRND:1E-4:NEAR REFDATE:MATURITY RP:1 SETTLE:0WD STEP:03JAN2012:0.103 STEP:03JUL2012:0.076 STEP:02JUL2013:0.081 XD:3WD YLDRND:1E-4:NEAR </t>
  </si>
  <si>
    <t>TGKA   8.100 12/14/21</t>
  </si>
  <si>
    <t>RU000A0JS1W0</t>
  </si>
  <si>
    <t>RU000A0JS470</t>
  </si>
  <si>
    <t xml:space="preserve">ACC:A5 ARND:1E-3:NEAR CCM:MMA5 CFADJ:NO CLDR:RUS_FI CRND:1E-5:NEAR DATED:15OCT2010 DMC:F EMC:S FRCD:15APR2011 FRQ:182D ISSUE:15OCT2010 NOTP:5:CALENDAR NOTIONAL:1 PUT:16OCT2013:1 PUT:15APR2015:1 PX:C PXRND:1E-4:NEAR REFDATE:MATURITY RP:1 SETTLE:0WD STEP:22OCT2010:0.0875 STEP:18OCT2013:0.105 XD:6WD YLDRND:1E-4:NEAR </t>
  </si>
  <si>
    <t>TGKE  10.500 10/06/17 PUT</t>
  </si>
  <si>
    <t>TGKE</t>
  </si>
  <si>
    <t>RU000A0JR2S7</t>
  </si>
  <si>
    <t xml:space="preserve">ACC:A5 ARND:1E-3:NEAR CCM:MMA5 CFADJ:NO CLDR:RUS_FI CRND:1E-5:NEAR DATED:02SEP2010 DMC:F EMC:S FRCD:03MAR2011 FRQ:182D ISSUE:02SEP2010 NOTP:5:CALENDAR NOTIONAL:1 PUT:03SEP2013:1 PUT:03MAR2015:1 PX:C PXRND:1E-4:NEAR REFDATE:MATURITY RP:1 SETTLE:0WD STEP:09SEP2010:0.083 STEP:05SEP2013:0.105 XD:NO YLDRND:1E-4:NEAR </t>
  </si>
  <si>
    <t>TGKF  10.500 08/24/17 PUT</t>
  </si>
  <si>
    <t>TGK-6 OAO</t>
  </si>
  <si>
    <t>TGK-6</t>
  </si>
  <si>
    <t>TGKF</t>
  </si>
  <si>
    <t>RU000A0JR0E1</t>
  </si>
  <si>
    <t xml:space="preserve">ACC:A5 ARND:1E-3:NEAR CCM:MMA5 CFADJ:NO CLDR:RUS_FI CRND:1E-5:NEAR DATED:16AUG2010 DMC:F EMC:S FRCD:14FEB2011 FRQ:182D ISSUE:16AUG2010 NOTP:3:CALENDAR NOTIONAL:1 PUT:15AUG2013:1 PX:C PXRND:1E-4:NEAR REFDATE:MATURITY RP:1 SETTLE:0WD STEP:23AUG2010:0.081 XD:6WD YLDRND:1E-4:NEAR </t>
  </si>
  <si>
    <t>TGKI   8.100 08/07/17 PUT</t>
  </si>
  <si>
    <t>TGK-9</t>
  </si>
  <si>
    <t>TGKI</t>
  </si>
  <si>
    <t>RU000A0JQZB6</t>
  </si>
  <si>
    <t>KESTM</t>
  </si>
  <si>
    <t xml:space="preserve">ACC:A5 ARND:1E-3:NEAR CCM:MMA5 CFADJ:NO CLDR:RUS_FI CRND:1E-5:NEAR DATED:29JUN2011 DMC:F EMC:S FRCD:28DEC2011 FRQ:182D ISSUE:29JUN2011 NOTIONAL:1 PX:C PXRND:1E-4:NEAR REFDATE:MATURITY RP:1 SETTLE:0WD XD:6WD YLDRND:1E-4:NEAR </t>
  </si>
  <si>
    <t>TKFNS 10.500 06/25/14</t>
  </si>
  <si>
    <t>TK Finans</t>
  </si>
  <si>
    <t>TKFNS</t>
  </si>
  <si>
    <t>RU000A0JRKY8</t>
  </si>
  <si>
    <t>RU000A0JRKZ5</t>
  </si>
  <si>
    <t xml:space="preserve">ACC:A5 ARND:1E-3:NEAR CCM:MMA5 CFADJ:NO CLDR:RUS_FI CRND:1E-5:NEAR DATED:22MAR2011 DMC:F EMC:S FRCD:20SEP2011 FRQ:182D ISSUE:22MAR2011 NOTP:7:CALENDAR NOTIONAL:1 PUT:25SEP2012:1 PUT:24SEP2013:1 PUT:24MAR2015:1 PX:C PXRND:1E-4:NEAR REFDATE:MATURITY RP:1 SETTLE:0WD STEP:29MAR2011:0.0815 STEP:25SEP2012:0.1025 STEP:24SEP2013:0.0925 XD:3WD YLDRND:1E-4:NEAR </t>
  </si>
  <si>
    <t>TRNBK  9.250 03/15/16 PUT</t>
  </si>
  <si>
    <t>TRNBK</t>
  </si>
  <si>
    <t>RU000A0JRAH4</t>
  </si>
  <si>
    <t xml:space="preserve">ACC:A5 ARND:1E-3:NEAR CCM:MMA5 CFADJ:NO CLDR:RUS_FI CRND:1E-5:NEAR DATED:12DEC2012 DMC:F EMC:S FRCD:12JUN2013 FRQ:182D ISSUE:12DEC2012 NOTIONAL:1 PX:C PXRND:1E-4:NEAR REFDATE:MATURITY RP:1 SETTLE:0WD XD:NO YLDRND:1E-4:NEAR </t>
  </si>
  <si>
    <t>TRNBK 13.000 06/06/18</t>
  </si>
  <si>
    <t>RU000A0JTFC0</t>
  </si>
  <si>
    <t xml:space="preserve">ACC:A5 ARND:1E-3:NEAR CCM:MMA5 CFADJ:NO CLDR:RUS_FI CRND:1E-5:NEAR DATED:11JUN2013 DMC:F EMC:S FRCD:10DEC2013 FRQ:182D ISSUE:11JUN2013 NOTP:7:CALENDAR NOTIONAL:1 PUT:17JUN2014:1 PX:C PXRND:1E-4:NEAR REFDATE:MATURITY RP:1 SETTLE:0WD STEP:18JUN2013:0.097 XD:NO YLDRND:1E-4:NEAR </t>
  </si>
  <si>
    <t>TRNBK  9.700 05/30/23 PUT</t>
  </si>
  <si>
    <t>RU000A0JTYQ1</t>
  </si>
  <si>
    <t xml:space="preserve">ACC:A5 ARND:1E-3:NEAR CCM:MMA5 CFADJ:NO CLDR:RUS_FI CRND:1E-5:NEAR DATED:24DEC2013 DMC:F EMC:S FRCD:24JUN2014 FRQ:182D ISSUE:24DEC2013 NOTP:2:CALENDAR NOTIONAL:1 PUT:24DEC2015:1 PX:C PXRND:1E-4:NEAR REFDATE:MATURITY RP:1 SETTLE:0WD STEP:31DEC2013:0.125 XD:3WD YLDRND:1E-4:NEAR </t>
  </si>
  <si>
    <t>TAER  12.500 12/20/16 PUT</t>
  </si>
  <si>
    <t>TAER</t>
  </si>
  <si>
    <t>RU000A0JUCY9</t>
  </si>
  <si>
    <t xml:space="preserve">ACC:A5 ARND:1E-3:NEAR CCM:MMA5 CFADJ:NO CLDR:RUS_FI CRND:1E-5:NEAR DATED:17SEP2013 DMC:F EMC:S FRCD:18MAR2014 FRQ:182D ISSUE:17SEP2013 NOTP:6:CALENDAR NOTIONAL:1 PUT:22SEP2014:1 PX:C PXRND:1E-4:NEAR REFDATE:MATURITY RP:1 SETTLE:0WD STEP:24SEP2013:0.1125 XD:NO YLDRND:1E-4:NEAR </t>
  </si>
  <si>
    <t>TATFI 11.250 09/13/16 PUT</t>
  </si>
  <si>
    <t>RU000A0JU5G0</t>
  </si>
  <si>
    <t xml:space="preserve">ACC:AA ARND:1E-3:NEAR CFADJ:NO CLDR:RUS_FI CRND:1E-5:NEAR DATED:21APR2011 DMC:F EMC:S FRCD:20OCT2011 FRQ:182D ISSUE:21APR2011 NOTP:6:CALENDAR NOTIONAL:1 PUT:24OCT2012:1 PX:C PXRND:1E-4:NEAR REFDATE:MATURITY RP:1 SETTLE:0WD STEP:28APR2011:0.0875 STEP:25OCT2012:0.1225 XD:6WD YLDRND:1E-4:NEAR </t>
  </si>
  <si>
    <t>CLDRADJ:NO DCB:AA EY:1 LLP:NO RATEFRQ:ZERO RATETYPE:ACT RM:YTP</t>
  </si>
  <si>
    <t>RU000A0JRF94</t>
  </si>
  <si>
    <t xml:space="preserve">ACC:AA ARND:1E-3:NEAR CFADJ:NO CLDR:RUS_FI CRND:1E-5:NEAR DATED:01DEC2011 DMC:F EMC:S FRCD:31MAY2012 FRQ:182D ISSUE:01DEC2011 NOTP:6:CALENDAR NOTIONAL:1 PUT:05DEC2012:1 PUT:04DEC2013:1 PX:C PXRND:1E-4:NEAR REFDATE:MATURITY RP:1 SETTLE:0WD STEP:08DEC2011:0.1225 STEP:05DEC2013:0.11 XD:6WD YLDRND:1E-4:NEAR </t>
  </si>
  <si>
    <t>TATFI 11.000 11/27/14 PUT</t>
  </si>
  <si>
    <t>RU000A0JRY75</t>
  </si>
  <si>
    <t xml:space="preserve">ACC:A5L ARND:1E-3:NEAR CCM:A5L CFADJ:NO CLDR:RUS_FI CRND:1E-5:NEAR DATED:21FEB2012 DMC:F EMC:S FRCD:21AUG2012 FRQ:182D ISSUE:21FEB2012 NOTP:6:CALENDAR NOTIONAL:1 PUT:25FEB2013:1 PUT:24FEB2014:1 PX:C PXRND:1E-4:NEAR REFDATE:MATURITY RP:1 SETTLE:0WD STEP:28FEB2012:0.1125 STEP:26FEB2013:0.1225 STEP:25FEB2014:0.115 XD:6WD YLDRND:1E-4:NEAR </t>
  </si>
  <si>
    <t>CLDRADJ:NO DCB:A5L EY:1 LLP:NO RATEFRQ:ZERO RATETYPE:ACT RM:YTP</t>
  </si>
  <si>
    <t>RU000A0JS3X4</t>
  </si>
  <si>
    <t>RU000A0JS6D9</t>
  </si>
  <si>
    <t xml:space="preserve">ACC:AA ARND:1E-3:NEAR CFADJ:NO CLDR:RUS_FI CRND:1E-5:NEAR DATED:16OCT2012 DMC:F EMC:S FRCD:16APR2013 FRQ:182D ISSUE:16OCT2012 NOTP:6:CALENDAR NOTIONAL:1 PUT:21OCT2013:1 PUT:20OCT2014:1 PX:C PXRND:1E-4:NEAR REFDATE:MATURITY RP:1 SETTLE:0WD STEP:23OCT2012:0.13 STEP:22OCT2013:0.11 XD:6WD YLDRND:1E-4:NEAR </t>
  </si>
  <si>
    <t>TATFI 11.000 10/13/15 PUT</t>
  </si>
  <si>
    <t>RU000A0JT5M1</t>
  </si>
  <si>
    <t xml:space="preserve">ACC:AA ARND:1E-3:NEAR CFADJ:NO CLDR:RUS_FI CRND:1E-5:NEAR DATED:08FEB2013 DMC:F EMC:S FRCD:09AUG2013 FRQ:182D ISSUE:08FEB2013 NOTP:6:CALENDAR NOTIONAL:1 PUT:13FEB2014:1 PUT:12FEB2015:1 PX:C PXRND:1E-4:NEAR REFDATE:MATURITY RP:1 SETTLE:0WD STEP:15FEB2013:0.1275 STEP:14FEB2014:0.115 XD:6WD YLDRND:1E-4:NEAR </t>
  </si>
  <si>
    <t>RU000A0JTLE4</t>
  </si>
  <si>
    <t xml:space="preserve">ACC:A5 ARND:1E-3:NEAR CCM:MMA5 CFADJ:NO CLDR:RUS_FI CRND:1E-5:NEAR DATED:30OCT2009 DMC:F EMC:S FRCD:30APR2010 FRQ:182D ISSUE:30OCT2009 NOTP:3:CALENDAR NOTIONAL:1 PUT:01NOV2010:1 PX:C PXRND:1E-4:NEAR REFDATE:MATURITY RP:1 SETTLE:0WD STEP:06NOV2009:0.15 STEP:05NOV2010:0.085 XD:6WD YLDRND:1E-4:NEAR </t>
  </si>
  <si>
    <t>TEKNO  8.500 10/24/14 PUT</t>
  </si>
  <si>
    <t>Tekhnol Liz Inv</t>
  </si>
  <si>
    <t>TEKNO</t>
  </si>
  <si>
    <t>RU000A0JQGU6</t>
  </si>
  <si>
    <t xml:space="preserve">ACC:A5 ARND:1E-3:NEAR CCM:MMA5 CFADJ:NO CLDR:RUS_FI CRND:1E-5:NEAR DATED:19SEP2013 DMC:F EMC:S FRCD:20MAR2014 FRQ:182D ISSUE:19SEP2013 NOTIONAL:1 PX:C PXRND:1E-4:NEAR REFDATE:MATURITY RP:1 SETTLE:0WD XD:NO YLDRND:1E-4:NEAR </t>
  </si>
  <si>
    <t>TEKHM 12.750 09/13/18</t>
  </si>
  <si>
    <t>TekhnoKom</t>
  </si>
  <si>
    <t>TEKHM</t>
  </si>
  <si>
    <t>RU000A0JU5M8</t>
  </si>
  <si>
    <t xml:space="preserve">ACC:A5 ARND:1E-3:NEAR CCM:MMA5 CFADJ:NO CLDR:RUS_FI CRND:1E-5:NEAR DATED:06OCT2010 DMC:F EMC:S FRCD:06APR2011 FRQ:182D ISSUE:06OCT2010 NOTP:1:CALENDAR NOTIONAL:1 PUT:30JAN2013:1 PUT:03OCT2013:1 PX:C PXRND:1E-4:NEAR REFDATE:MATURITY RP:1 SETTLE:0WD XD:6WD YLDRND:1E-4:NEAR </t>
  </si>
  <si>
    <t>TEKHP  8.500 09/28/16 PUT</t>
  </si>
  <si>
    <t>Tekhnopromproyek</t>
  </si>
  <si>
    <t>TEKHP</t>
  </si>
  <si>
    <t>RU000A0JR2E7</t>
  </si>
  <si>
    <t xml:space="preserve">ACC:A5 ARND:1E-3:NEAR CCM:MMA5 CFADJ:NO CLDR:RUS_FI CRND:1E-5:NEAR DATED:28MAY2013 DMC:F EMC:S FRCD:26NOV2013 FRQ:182D ISSUE:28MAY2013 NOTP:3:CALENDAR NOTIONAL:1 PUT:28NOV2014:1 PX:C PXRND:1E-4:NEAR REFDATE:MATURITY RP:1 SETTLE:0WD STEP:04JUN2013:0.1025 XD:NO YLDRND:1E-4:NEAR </t>
  </si>
  <si>
    <t>TADEC 10.250 05/24/16 PUT</t>
  </si>
  <si>
    <t>TCS Bank</t>
  </si>
  <si>
    <t>RU000A0JTXT7</t>
  </si>
  <si>
    <t xml:space="preserve">ACC:A5 ARND:1E-3:NEAR CCM:MMA5 CFADJ:NO CLDR:RUS_FI CRND:1E-5:NEAR DATED:19APR2012 DMC:F EMC:S FRCD:18OCT2012 FRQ:182D ISSUE:19APR2012 NOTP:4:CALENDAR NOTIONAL:1 PUT:22APR2013:1 PX:C PXRND:1E-4:NEAR REFDATE:MATURITY RP:1 SETTLE:0WD STEP:26APR2012:0.1325 STEP:25APR2013:0.11 XD:3WD YLDRND:1E-4:NEAR </t>
  </si>
  <si>
    <t>TADEC 11.000 04/16/15 PUT</t>
  </si>
  <si>
    <t>RU000A0JS728</t>
  </si>
  <si>
    <t xml:space="preserve">ACC:A5 ARND:1E-3:NEAR CCM:MMA5 CFADJ:NO CLDR:RUS_FI CRND:1E-5:NEAR DATED:17JUL2012 DMC:F EMC:S FRCD:15JAN2013 FRQ:182D ISSUE:17JUL2012 NOTP:2:CALENDAR NOTIONAL:1 PUT:18JUL2013:1 PX:C PXRND:1E-4:NEAR REFDATE:MATURITY RP:1 SETTLE:0WD STEP:24JUL2012:0.139 STEP:23JUL2013:0.105 XD:3WD YLDRND:1E-4:NEAR </t>
  </si>
  <si>
    <t>TADEC 10.500 07/14/15 PUT</t>
  </si>
  <si>
    <t>RU000A0JR5B6</t>
  </si>
  <si>
    <t xml:space="preserve">ACC:A5 ARND:1E-3:NEAR CCM:MMA5 CFADJ:NO CLDR:RUS_FI CRND:1E-5:NEAR DATED:16JUL2009 DMC:F EMC:S FRCD:14JAN2010 FRQ:182D ISSUE:16JUL2009 NOTP:7:CALENDAR NOTIONAL:1 PUT:17AUG2010:1 PUT:25JUL2011:1 PX:C PXRND:1E-4:NEAR REFDATE:MATURITY RP:1 SETTLE:0WD STEP:23JUL2009:0.14 STEP:21JUL2011:0.085 XD:6WD YLDRND:1E-4:NEAR </t>
  </si>
  <si>
    <t>ZAKOB  8.500 07/10/14 PUT</t>
  </si>
  <si>
    <t>TransFin</t>
  </si>
  <si>
    <t>ZAKOB</t>
  </si>
  <si>
    <t>RU000A0JQ4X4</t>
  </si>
  <si>
    <t>Rail Equipment</t>
  </si>
  <si>
    <t xml:space="preserve">ACC:A5 AMORT:09JUN2010:0.1 AMORT:08DEC2010:0.1 AMORT:08JUN2011:0.1 AMORT:07DEC2011:0.1 AMORT:06JUN2012:0.1 AMORT:05DEC2012:0.1 AMORT:05JUN2013:0.1 AMORT:04DEC2013:0.1 AMORT:04JUN2014:0.1 AMORT:03DEC2014:0.1000000001 ARND:1E-3:FACENEAR CCM:MMA5 CFADJ:NO CLDR:RUS_FI CRND:1E-5:FACENEAR DATED:09DEC2009 DMC:F EMC:S FRCD:09JUN2010 FRQ:182D ISSUE:09DEC2009 NC:YES NOTP:9:CALENDAR NOTIONAL:1 PUT:28OCT2011:1 PUT:16DEC2011:1 PUT:14DEC2012:1 PX:C PXRND:1E-4:NEAR REFDATE:MATURITY RP:1 SETTLE:0WD SFACL:1 SPR STEP:16DEC2009:0.11 STEP:14DEC2011:0.095 STEP:12DEC2012:0.105 XD:6WD YLDRND:1E-4:NEAR </t>
  </si>
  <si>
    <t>ZAKOB 10.500 12/03/14 PUT</t>
  </si>
  <si>
    <t>RU000A0JQM47</t>
  </si>
  <si>
    <t>RU000A0JQM54</t>
  </si>
  <si>
    <t xml:space="preserve">ACC:A5 ARND:1E-3:NEAR CCM:MMA5 CFADJ:NO CLDR:RUS_FI CRND:1E-5:NEAR DATED:09DEC2009 DMC:F EMC:S FRCD:09JUN2010 FRQ:182D ISSUE:09DEC2009 NOTP:9:CALENDAR NOTIONAL:1 PUT:28OCT2011:1 PUT:16DEC2011:1 PUT:14DEC2012:1 PX:C PXRND:1E-4:NEAR REFDATE:MATURITY RP:1 SETTLE:0WD STEP:16DEC2009:0.11 STEP:14DEC2011:0.095 STEP:12DEC2012:0.105 XD:6WD YLDRND:1E-4:NEAR </t>
  </si>
  <si>
    <t>RU000A0JQMA6</t>
  </si>
  <si>
    <t>RU000A0JQMC2</t>
  </si>
  <si>
    <t xml:space="preserve">ACC:A5 AMORT:10JUN2010:0.08 AMORT:09DEC2010:0.08 AMORT:09JUN2011:0.08 AMORT:08DEC2011:0.08 AMORT:07JUN2012:0.08 AMORT:06DEC2012:0.08 AMORT:06JUN2013:0.08 AMORT:05DEC2013:0.08 AMORT:05JUN2014:0.08 AMORT:04DEC2014:0.08 AMORT:04JUN2015:0.08 AMORT:03DEC2015:0.1200000001 ARND:1E-3:FACENEAR CCM:MMA5 CFADJ:NO CLDR:RUS_FI CRND:1E-5:FACENEAR DATED:10DEC2009 DMC:F EMC:S FRCD:10JUN2010 FRQ:182D ISSUE:10DEC2009 NC:YES NOTP:11:CALENDAR NOTIONAL:1 PUT:28OCT2011:1 PUT:19DEC2011:1 PUT:17DEC2012:1 PUT:15DEC2014:1 PX:C PXRND:1E-4:NEAR REFDATE:MATURITY RP:1 SETTLE:0WD SFACL:1 SPR STEP:17DEC2009:0.11 STEP:15DEC2011:0.095 STEP:13DEC2012:0.105 XD:6WD YLDRND:1E-4:NEAR </t>
  </si>
  <si>
    <t>ZAKOB 10.500 12/03/15 PUT</t>
  </si>
  <si>
    <t>RU000A0JQM96</t>
  </si>
  <si>
    <t xml:space="preserve">ACC:A5 AMORT:10JUN2010:0.08 AMORT:09DEC2010:0.08 AMORT:09JUN2011:0.08 AMORT:08DEC2011:0.08 AMORT:07JUN2012:0.08 AMORT:06DEC2012:0.08 AMORT:06JUN2013:0.08 AMORT:05DEC2013:0.08 AMORT:05JUN2014:0.08 AMORT:04DEC2014:0.08 AMORT:04JUN2015:0.08 AMORT:03DEC2015:0.1200000001 ARND:1E-3:FACENEAR CCM:MMA5 CFADJ:NO CLDR:RUS_FI CRND:1E-5:FACENEAR DATED:10DEC2009 DMC:F EMC:S FRCD:10JUN2010 FRQ:182D ISSUE:10DEC2009 NC:YES NOTP:11:CALENDAR NOTIONAL:1 PUT:19DEC2011:1 PUT:17DEC2012:1 PUT:15DEC2014:1 PX:C PXRND:1E-4:NEAR REFDATE:MATURITY RP:1 SETTLE:0WD SFACL:1 SPR STEP:17DEC2009:0.11 STEP:15DEC2011:0.095 STEP:13DEC2012:0.105 XD:6WD YLDRND:1E-4:NEAR </t>
  </si>
  <si>
    <t>RU000A0JQME8</t>
  </si>
  <si>
    <t xml:space="preserve">ACC:A5 ARND:1E-3:NEAR CCM:MMA5 CFADJ:NO CLDR:RUS_FI CRND:1E-5:NEAR DATED:10DEC2009 DMC:F EMC:S FRCD:10JUN2010 FRQ:182D ISSUE:10DEC2009 NOTP:11:CALENDAR NOTIONAL:1 PUT:19DEC2011:1 PUT:17DEC2012:1 PUT:15DEC2014:1 PX:C PXRND:1E-4:NEAR REFDATE:MATURITY RP:1 SETTLE:0WD STEP:17DEC2009:0.11 STEP:15DEC2011:0.095 STEP:13DEC2012:0.105 XD:6WD YLDRND:1E-4:NEAR </t>
  </si>
  <si>
    <t>RU000A0JQM88</t>
  </si>
  <si>
    <t>RU000A0JQMD0</t>
  </si>
  <si>
    <t xml:space="preserve">ACC:A5 ARND:1E-3:NEAR CCM:MMA5 CFADJ:NO CLDR:RUS_FI CRND:1E-5:NEAR DATED:06JUN2011 DMC:F EMC:S FRCD:05DEC2011 FRQ:182D ISSUE:06JUN2011 NOTP:8:CALENDAR NOTIONAL:1 PUT:08JUN2016:1 PX:C PXRND:1E-4:NEAR REFDATE:MATURITY RP:1 SETTLE:0WD STEP:13JUN2011:0.085 XD:6WD YLDRND:1E-4:NEAR </t>
  </si>
  <si>
    <t>ZAKOB  8.500 05/24/21 PUT</t>
  </si>
  <si>
    <t>RU000A0JRJ17</t>
  </si>
  <si>
    <t>RU000A0JRJ25</t>
  </si>
  <si>
    <t xml:space="preserve">ACC:A5 ARND:1E-3:NEAR CCM:MMA5 CFADJ:NO CLDR:RUS_FI CRND:1E-5:NEAR DATED:06JUN2011 DMC:F EMC:S FRCD:05DEC2011 FRQ:182D ISSUE:06JUN2011 NOTP:8:CALENDAR NOTIONAL:1 PUT:07JUN2016:1 PX:C PXRND:1E-4:NEAR REFDATE:MATURITY RP:1 SETTLE:0WD STEP:13JUN2011:0.085 XD:6WD YLDRND:1E-4:NEAR </t>
  </si>
  <si>
    <t>RU000A0JRJ33</t>
  </si>
  <si>
    <t xml:space="preserve">ACC:A5 ARND:1E-3:NEAR CCM:MMA5 CFADJ:NO CLDR:RUS_FI CRND:1E-5:NEAR DATED:29AUG2011 DMC:F EMC:S FRCD:27FEB2012 FRQ:182D ISSUE:29AUG2011 NOTP:9:CALENDAR NOTIONAL:1 PUT:31AUG2016:1 PX:C PXRND:1E-4:NEAR REFDATE:MATURITY RP:1 SETTLE:0WD STEP:05SEP2011:0.085 XD:6WD YLDRND:1E-4:NEAR </t>
  </si>
  <si>
    <t>ZAKOB  8.500 08/16/21 PUT</t>
  </si>
  <si>
    <t>RU000A0JRQG2</t>
  </si>
  <si>
    <t xml:space="preserve">ACC:A5 ARND:1E-3:NEAR CCM:MMA5 CFADJ:NO CLDR:RUS_FI CRND:1E-5:NEAR DATED:22NOV2011 DMC:F EMC:S FRCD:22MAY2012 FRQ:182D ISSUE:22NOV2011 NOTP:9:CALENDAR NOTIONAL:1 PUT:27NOV2014:1 PX:C PXRND:1E-4:NEAR REFDATE:MATURITY RP:1 SETTLE:0WD STEP:29NOV2011:0.097 XD:6WD YLDRND:1E-4:NEAR </t>
  </si>
  <si>
    <t>ZAKOB  9.700 11/09/21 PUT</t>
  </si>
  <si>
    <t>RU000A0JRWG0</t>
  </si>
  <si>
    <t xml:space="preserve">ACC:A5 ARND:1E-3:NEAR CCM:MMA5 CFADJ:NO CLDR:RUS_FI CRND:1E-5:NEAR DATED:29NOV2011 DMC:F EMC:S FRCD:29MAY2012 FRQ:182D ISSUE:29NOV2011 NOTP:30:CALENDAR NOTIONAL:1 PUT:04DEC2014:1 PX:C PXRND:1E-4:NEAR REFDATE:MATURITY RP:1 SETTLE:0WD STEP:06DEC2011:0.097 XD:NO YLDRND:1E-4:NEAR </t>
  </si>
  <si>
    <t>ZAKOB  9.700 11/16/21 PUT</t>
  </si>
  <si>
    <t>RU000A0JRXR5</t>
  </si>
  <si>
    <t xml:space="preserve">ACC:A5 ARND:1E-3:NEAR CCM:MMA5 CFADJ:NO CLDR:RUS_FI CRND:1E-5:NEAR DATED:17JUL2013 DMC:F EMC:S FRCD:15JAN2014 FRQ:182D ISSUE:17JUL2013 NOTIONAL:1 PX:C PXRND:1E-4:NEAR REFDATE:MATURITY RP:1 SETTLE:0WD XD:NO YLDRND:1E-4:NEAR </t>
  </si>
  <si>
    <t>ZAKOB 10.500 07/13/16</t>
  </si>
  <si>
    <t>RU000A0JU0P2</t>
  </si>
  <si>
    <t>BO-17</t>
  </si>
  <si>
    <t>RU000A0JU0Q0</t>
  </si>
  <si>
    <t>RU000A0JU0R8</t>
  </si>
  <si>
    <t>ZAKOB 10.500 10/26/16 PUT</t>
  </si>
  <si>
    <t>BO-19</t>
  </si>
  <si>
    <t>RU000A0JU8Z4</t>
  </si>
  <si>
    <t>ZAKOB 10.500 11/02/16 PUT</t>
  </si>
  <si>
    <t>BO-20</t>
  </si>
  <si>
    <t>RU000A0JU9E7</t>
  </si>
  <si>
    <t>BO-21</t>
  </si>
  <si>
    <t>RU000A0JU9F4</t>
  </si>
  <si>
    <t xml:space="preserve">ACC:A5 ARND:1E-3:NEAR CCM:MMA5 CFADJ:NO CLDR:RUS_FI CRND:1E-5:NEAR DATED:07AUG2012 DMC:F EMC:S FRCD:05FEB2013 FRQ:182D ISSUE:07AUG2012 NOTP:30:CALENDAR NOTIONAL:1 PUT:26SEP2012:1 PX:C PXRND:1E-4:NEAR REFDATE:MATURITY RP:1 SETTLE:0WD XD:6WD YLDRND:1E-4:NEAR </t>
  </si>
  <si>
    <t>ZAKOB 10.500 08/04/15 PUT</t>
  </si>
  <si>
    <t>RU000A0JSPY5</t>
  </si>
  <si>
    <t xml:space="preserve">ACC:A5 ARND:1E-3:NEAR CCM:MMA5 CFADJ:NO CLDR:RUS_FI CRND:1E-5:NEAR DATED:26APR2011 DMC:F EMC:S FRCD:25OCT2011 FRQ:182D ISSUE:26APR2011 NOTIONAL:1 PX:C PXRND:1E-4:NEAR REFDATE:MATURITY RP:1 SETTLE:0WD XD:6WD YLDRND:1E-4:NEAR </t>
  </si>
  <si>
    <t>RU000A0JR7U2</t>
  </si>
  <si>
    <t xml:space="preserve">ACC:A5 ARND:1E-3:NEAR CCM:MMA5 CFADJ:NO CLDR:RUS_FI CRND:1E-5:NEAR DATED:09MAR2011 DMC:F EMC:S FRCD:07SEP2011 FRQ:182D ISSUE:09MAR2011 NOTIONAL:1 PX:C PXRND:1E-4:NEAR REFDATE:MATURITY RP:1 SETTLE:0WD XD:6WD YLDRND:1E-4:NEAR </t>
  </si>
  <si>
    <t>RU000A0JR803</t>
  </si>
  <si>
    <t>RU000A0JR837</t>
  </si>
  <si>
    <t xml:space="preserve">ACC:A5 ARND:1E-3:NEAR CCM:MMA5 CFADJ:NO CLDR:RUS_FI CRND:1E-5:NEAR DATED:24SEP2012 DMC:F EMC:S FRCD:25MAR2013 FRQ:182D ISSUE:24SEP2012 NOTIONAL:1 PX:C PXRND:1E-4:NEAR REFDATE:MATURITY RP:1 SETTLE:0WD XD:6WD YLDRND:1E-4:NEAR </t>
  </si>
  <si>
    <t>ZAKOB 10.500 09/21/15</t>
  </si>
  <si>
    <t>RU000A0JT130</t>
  </si>
  <si>
    <t>RU000A0JT122</t>
  </si>
  <si>
    <t xml:space="preserve">ACC:A5 ARND:1E-3:NEAR CCM:MMA5 CFADJ:NO CLDR:RUS_FI CRND:1E-5:NEAR DATED:29OCT2012 DMC:F EMC:S FRCD:29APR2013 FRQ:182D ISSUE:29OCT2012 NOTIONAL:1 PX:C PXRND:1E-4:NEAR REFDATE:MATURITY RP:1 SETTLE:0WD XD:6WD YLDRND:1E-4:NEAR </t>
  </si>
  <si>
    <t>ZAKOB 10.500 10/26/15</t>
  </si>
  <si>
    <t>RU000A0JT981</t>
  </si>
  <si>
    <t xml:space="preserve">ACC:A5 ARND:1E-3:NEAR CCM:MMA5 CFADJ:NO CLDR:RUS_FI CRND:1E-5:NEAR DATED:31AUG2011 DMC:F EMC:S FRCD:29FEB2012 FRQ:182D ISSUE:31AUG2011 LRCD:26FEB2014 NOTIONAL:1 PX:C PXRND:1E-4:NEAR REFDATE:MATURITY RP:1 SETTLE:0WD XD:NO YLDRND:1E-4:NEAR </t>
  </si>
  <si>
    <t>ZAKOB  8.500 08/26/14</t>
  </si>
  <si>
    <t>RU000A0JRQR9</t>
  </si>
  <si>
    <t>RU000A0JRQS7</t>
  </si>
  <si>
    <t xml:space="preserve">ACC:A5 ARND:1E-3:NEAR CCM:MMA5 CFADJ:NO CLDR:RUS_FI CRND:1E-5:NEAR DATED:30AUG2012 DMC:F EMC:S FRCD:28FEB2013 FRQ:182D ISSUE:30AUG2012 NOTP:5:CALENDAR NOTIONAL:1 PUT:26SEP2012:1 PX:C PXRND:1E-4:NEAR REFDATE:MATURITY RP:1 SETTLE:0WD XD:6WD YLDRND:1E-4:NEAR </t>
  </si>
  <si>
    <t>ZAKOB 10.500 08/27/15 PUT</t>
  </si>
  <si>
    <t>BO-14</t>
  </si>
  <si>
    <t>RU000A0JSVP1</t>
  </si>
  <si>
    <t xml:space="preserve">ACC:A5 ARND:1E-3:NEAR CCM:MMA5 CFADJ:NO CLDR:RUS_FI CRND:1E-5:NEAR DATED:30NOV2012 DMC:F EMC:S FRCD:31MAY2013 FRQ:182D ISSUE:30NOV2012 NOTIONAL:1 PX:C PXRND:1E-4:NEAR REFDATE:MATURITY RP:1 SETTLE:0WD XD:6WD YLDRND:1E-4:NEAR </t>
  </si>
  <si>
    <t>ZAKOB 10.500 11/27/15</t>
  </si>
  <si>
    <t>RU000A0JTDJ0</t>
  </si>
  <si>
    <t xml:space="preserve">ACC:A5 ARND:1E-3:NEAR CCM:MMA5 CFADJ:NO CLDR:RUS_FI CRND:1E-5:NEAR DATED:06MAR2012 DMC:F EMC:S FRCD:04SEP2012 FRQ:182D ISSUE:06MAR2012 NOTP:2:CALENDAR NOTIONAL:1 PUT:05SEP2013:1 PX:C PXRND:1E-4:NEAR REFDATE:MATURITY RP:1 SETTLE:0WD STEP:13MAR2012:0.125 XD:3WD YLDRND:1E-4:NEAR </t>
  </si>
  <si>
    <t>TAER  12.500 03/03/15 PUT</t>
  </si>
  <si>
    <t>RU000A0JS4W4</t>
  </si>
  <si>
    <t xml:space="preserve">ACC:A5 ARND:1E-3:NEAR CCM:MMA5 CFADJ:NO CLDR:RUS_FI CRND:1E-5:NEAR DATED:02DEC2009 DMC:F EMC:S FRCD:02JUN2010 FRQ:182D ISSUE:02DEC2009 NOTP:1:CALENDAR NOTIONAL:1 PUT:02DEC2010:1 PUT:01DEC2011:1 PUT:29NOV2012:1 PUT:28NOV2013:1 PX:C PXRND:1E-4:NEAR REFDATE:MATURITY RP:1 SETTLE:0WD STEP:09DEC2009:0.095 STEP:08DEC2010:0.0775 STEP:07DEC2011:0.0825 XD:3WD YLDRND:1E-4:NEAR </t>
  </si>
  <si>
    <t>TRANZ  8.250 11/26/14 PUT</t>
  </si>
  <si>
    <t>Transgazservis</t>
  </si>
  <si>
    <t>TRANZ</t>
  </si>
  <si>
    <t>RU000A0JQLH3</t>
  </si>
  <si>
    <t xml:space="preserve">ACC:A5 AMORT:05DEC2013:0.25 AMORT:05JUN2014:0.25 AMORT:04DEC2014:0.25 AMORT:04JUN2015:0.25 ARND:1E-3:FACENEAR CCM:MMA5 CFADJ:NO CLDR:RUS_FI CRND:1E-5:FACENEAR DATED:10JUN2010 DMC:F EMC:S FRCD:09DEC2010 FRQ:182D ISSUE:10JUN2010 NC:YES NOTIONAL:1 PX:C PXRND:1E-4:NEAR REFDATE:MATURITY RP:1 SETTLE:0WD SFACL:1 SPR XD:6WD YLDRND:1E-4:NEAR </t>
  </si>
  <si>
    <t>TRCN   8.800 06/04/15</t>
  </si>
  <si>
    <t>TRCN</t>
  </si>
  <si>
    <t>RU000A0JQWJ6</t>
  </si>
  <si>
    <t xml:space="preserve">ACC:A5 AMORT:29JUL2016:0.25 AMORT:27JAN2017:0.25 AMORT:28JUL2017:0.25 AMORT:26JAN2018:0.25 ARND:1E-3:FACENEAR CCM:MMA5 CFADJ:NO CLDR:RUS_FI CRND:1E-5:FACENEAR DATED:01FEB2013 DMC:F EMC:S FRCD:02AUG2013 FRQ:182D ISSUE:01FEB2013 NC:YES NOTIONAL:1 PX:C PXRND:1E-4:NEAR REFDATE:MATURITY RP:1 SETTLE:0WD SFACL:1 SPR XD:NO YLDRND:1E-4:NEAR </t>
  </si>
  <si>
    <t>TRCN   8.350 01/26/18</t>
  </si>
  <si>
    <t>RU000A0JTKJ5</t>
  </si>
  <si>
    <t xml:space="preserve">ACC:A5 ARND:1E-3:NEAR CCM:MMA5 CFADJ:NO CLDR:RUS_FI CRND:1E-5:NEAR DATED:25MAY2009 DMC:F EMC:S FRCD:24MAY2010 FRQ:364D ISSUE:25MAY2009 NOTP:2:CALENDAR NOTIONAL:1 PUT:20MAY2015:1 PX:C PXRND:1E-4:NEAR REFDATE:MATURITY RP:1 SETTLE:0WD STEP:01JUN2009:0.1375 STEP:31MAY2010:0.0975 STEP:30MAY2011:0.1 STEP:28MAY2012:0.0975 STEP:27MAY2013:0.095 XD:6WD YLDRND:1E-4:NEAR </t>
  </si>
  <si>
    <t>TRNF   9.500 05/13/19 PUT</t>
  </si>
  <si>
    <t>TRNF</t>
  </si>
  <si>
    <t>RU000A0JQ5G6</t>
  </si>
  <si>
    <t xml:space="preserve">ACC:A5 ARND:1E-3:NEAR CCM:MMA5 CFADJ:NO CLDR:RUS_FI CRND:1E-5:NEAR DATED:13OCT2009 DMC:F EMC:S FRCD:12OCT2010 FRQ:364D ISSUE:13OCT2009 LRCD:02OCT2018 NOTP:2:CALENDAR NOTIONAL:1 PUT:08OCT2015:1 PX:C PXRND:1E-4:NEAR REFDATE:MATURITY RP:1 SETTLE:0WD STEP:20OCT2009:0.1175 STEP:19OCT2010:0.095 STEP:18OCT2011:0.0975 STEP:16OCT2012:0.1 STEP:15OCT2013:0.0925 XD:6WD YLDRND:1E-4:NEAR </t>
  </si>
  <si>
    <t>TRNF   9.250 09/27/19 PUT</t>
  </si>
  <si>
    <t>RU000A0JQDV1</t>
  </si>
  <si>
    <t xml:space="preserve">ACC:A5 ARND:1E-3:NEAR CCM:MMA5 CFADJ:NO CLDR:RUS_FI CRND:1E-5:NEAR DATED:30SEP2009 DMC:F EMC:S FRCD:29SEP2010 FRQ:364D ISSUE:30SEP2009 NOTP:2:CALENDAR NOTIONAL:1 PUT:25SEP2015:1 PX:C PXRND:1E-4:NEAR REFDATE:MATURITY RP:1 SETTLE:0WD STEP:07OCT2009:0.1215 STEP:06OCT2010:0.099 STEP:05OCT2011:0.1015 STEP:03OCT2012:0.104 STEP:02OCT2013:0.0965 XD:6WD YLDRND:1E-4:NEAR </t>
  </si>
  <si>
    <t>TRNF   9.650 09/18/19 PUT</t>
  </si>
  <si>
    <t>RU000A0JQCR1</t>
  </si>
  <si>
    <t xml:space="preserve">ACC:A5 ARND:1E-3:NEAR CCM:MMA5 CFADJ:NO CLDR:RUS_FI CRND:1E-5:NEAR DATED:24DEC2012 DMC:F EMC:S FRCD:24JUN2013 FRQ:182D ISSUE:24DEC2012 NOTP:2:CALENDAR NOTIONAL:1 PUT:24DEC2014:1 PX:C PXRND:1E-4:NEAR REFDATE:MATURITY RP:1 SETTLE:0WD STEP:31DEC2012:0.075 XD:NO YLDRND:1E-4:NEAR </t>
  </si>
  <si>
    <t>TRNF   7.500 12/21/15 PUT</t>
  </si>
  <si>
    <t>RU000A0JTGS4</t>
  </si>
  <si>
    <t>RU000A0JTGT2</t>
  </si>
  <si>
    <t xml:space="preserve">ACC:A5 ARND:1E-3:NEAR CCM:MMA5 CFADJ:NO CLDR:RUS_FI CRND:1E-5:NEAR DATED:04DEC2009 DMC:F EMC:S FRCD:05MAR2010 FRQ:91D ISSUE:04DEC2009 NOTP:5:CALENDAR NOTIONAL:1 PUT:09JUN2010:1 PUT:12AUG2010:1 PUT:08JUN2011:1 PUT:07DEC2011:1 PUT:06JUN2012:1 PUT:07DEC2012:1 PUT:05JUN2013:1 PUT:04DEC2013:1 PUT:05JUN2014:1 PX:C PXRND:1E-4:NEAR REFDATE:MATURITY RP:1 SETTLE:0WD STEP:11DEC2009:0.12 STEP:08JUN2012:0.065 STEP:07DEC2012:0.05 XD:NO YLDRND:1E-4:NEAR </t>
  </si>
  <si>
    <t>TRUDO  5.000 11/22/19 PUT</t>
  </si>
  <si>
    <t>Trudovoye</t>
  </si>
  <si>
    <t>TRUDO</t>
  </si>
  <si>
    <t>RU000A0JQNP2</t>
  </si>
  <si>
    <t xml:space="preserve">ACC:A5 ARND:1E-3:NEAR CCM:MMA5 CFADJ:NO CLDR:RUS_FI CRND:1E-5:NEAR DATED:27MAR2013 DMC:F EMC:S FRCD:25SEP2013 FRQ:182D ISSUE:27MAR2013 NOTP:2:CALENDAR NOTIONAL:1 PUT:26SEP2014:1 PX:C PXRND:1E-4:NEAR REFDATE:MATURITY RP:1 SETTLE:0WD STEP:03APR2013:0.1025 XD:6WD YLDRND:1E-4:NEAR </t>
  </si>
  <si>
    <t>CINBI 10.250 03/23/16 PUT</t>
  </si>
  <si>
    <t>Tsentr invest</t>
  </si>
  <si>
    <t>CINBI</t>
  </si>
  <si>
    <t>RU000A0JTSH2</t>
  </si>
  <si>
    <t xml:space="preserve">ACC:A5 ARND:1E-3:NEAR CCM:MMA5 CFADJ:NO CLDR:RUS_FI CRND:1E-5:NEAR DATED:30JUN2009 DMC:F EMC:S FRCD:29DEC2009 FRQ:182D ISSUE:30JUN2009 NOTP:3:CALENDAR NOTIONAL:1 PUT:02JUL2010:1 PUT:29JUN2012:1 PUT:28JUN2013:1 PX:C PXRND:1E-4:NEAR REFDATE:MATURITY RP:1 SETTLE:0WD STEP:07JUL2009:0.16 STEP:06JUL2010:0.0925 STEP:03JUL2012:0.104 STEP:02JUL2013:0.094 XD:6WD YLDRND:1E-4:NEAR </t>
  </si>
  <si>
    <t>CINBI  9.400 06/24/14 PUT</t>
  </si>
  <si>
    <t>RU000A0JQ6R1</t>
  </si>
  <si>
    <t xml:space="preserve">ACC:A5 ARND:1E-3:NEAR CCM:MMA5 CFADJ:NO CLDR:RUS_FI CRND:1E-5:NEAR DATED:21JUN2011 DMC:F EMC:S FRCD:20DEC2011 FRQ:182D ISSUE:21JUN2011 NOTP:2:CALENDAR NOTIONAL:1 PUT:20DEC2012:1 PUT:19DEC2013:1 PX:C PXRND:1E-4:NEAR REFDATE:MATURITY RP:1 SETTLE:0WD STEP:28JUN2011:0.084 STEP:25DEC2012:0.097 STEP:24DEC2013:0.005 XD:NO YLDRND:1E-4:NEAR </t>
  </si>
  <si>
    <t>CINBI  0.500 06/17/14 PUT</t>
  </si>
  <si>
    <t>RU000A0JRK89</t>
  </si>
  <si>
    <t xml:space="preserve">ACC:A5 ARND:1E-3:NEAR CCM:MMA5 CFADJ:NO CLDR:RUS_FI CRND:1E-5:NEAR DATED:19APR2012 DMC:F EMC:S FRCD:18OCT2012 FRQ:182D ISSUE:19APR2012 NOTP:4:CALENDAR NOTIONAL:1 PUT:22APR2013:1 PX:C PXRND:1E-4:NEAR REFDATE:MATURITY RP:1 SETTLE:0WD STEP:26APR2012:0.097 STEP:25APR2013:0.102 XD:6WD YLDRND:1E-4:NEAR </t>
  </si>
  <si>
    <t>CINBI 10.200 04/16/15 PUT</t>
  </si>
  <si>
    <t>RU000A0JS702</t>
  </si>
  <si>
    <t>RU000A0JTSG4</t>
  </si>
  <si>
    <t xml:space="preserve">ACC:A5 ARND:1E-3:NEAR CCM:MMA5 CFADJ:NO CLDR:RUS_FI CRND:1E-5:NEAR DATED:21JUN2011 DMC:F EMC:S FRCD:20DEC2011 FRQ:182D ISSUE:21JUN2011 NOTP:2:CALENDAR NOTIONAL:1 PUT:20DEC2012:1 PUT:19DEC2013:1 PX:C PXRND:1E-4:NEAR REFDATE:MATURITY RP:1 SETTLE:0WD STEP:28JUN2011:0.084 STEP:25DEC2012:0.097 STEP:24DEC2013:0.005 XD:6WD YLDRND:1E-4:NEAR </t>
  </si>
  <si>
    <t>RU000A0JRK97</t>
  </si>
  <si>
    <t xml:space="preserve">ACC:A5 ARND:1E-3:NEAR CCM:MMA5 CFADJ:NO CLDR:RUS_FI CRND:1E-5:NEAR DATED:29APR2011 DMC:F EMC:S FRCD:29OCT2011 FRQ:183D ISSUE:29APR2011 NOTP:13:CALENDAR NOTIONAL:1 PUT:02NOV2012:1 PUT:13MAY2013:1 PX:C PXRND:1E-4:NEAR REFDATE:MATURITY RP:1 SETTLE:0WD STEP:06MAY2011:0.095 STEP:05NOV2012:0.115 STEP:07MAY2013:0.1075 XD:6WD YLDRND:1E-4:NEAR </t>
  </si>
  <si>
    <t>Ural Bank Rek Rz</t>
  </si>
  <si>
    <t>UBRDI</t>
  </si>
  <si>
    <t>RU000A0JRG10</t>
  </si>
  <si>
    <t xml:space="preserve">ACC:A5 ARND:1E-3:NEAR CCM:MMA5 CFADJ:NO CLDR:RUS_FI CRND:1E-5:NEAR DATED:02OCT2012 DMC:F EMC:S FRCD:02APR2013 FRQ:182D ISSUE:02OCT2012 NOTP:6:CALENDAR NOTIONAL:1 PUT:07OCT2013:1 PUT:06OCT2014:1 PX:C PXRND:1E-4:NEAR REFDATE:MATURITY RP:1 SETTLE:0WD STEP:09OCT2012:0.125 STEP:08OCT2013:0.1025 XD:6WD YLDRND:1E-4:NEAR </t>
  </si>
  <si>
    <t>UBRDI 10.250 09/29/15 PUT</t>
  </si>
  <si>
    <t>RU000A0JT2N6</t>
  </si>
  <si>
    <t xml:space="preserve">ACC:A5 ARND:1E-3:NEAR CCM:MMA5 CFADJ:NO CLDR:RUS_FI CRND:1E-5:NEAR DATED:19SEP2013 DMC:F EMC:S FRCD:19MAR2014 FRQ:2 ISSUE:19SEP2013 NOTP:5:CALENDAR NOTIONAL:1 PUT:24SEP2014:1 PX:C PXRND:1E-4:NEAR REFDATE:MATURITY RP:1 SETTLE:0WD STEP:26SEP2013:0.1075 XD:NO YLDRND:1E-4:NEAR </t>
  </si>
  <si>
    <t>UBRDI 10.750 09/19/16 PUT</t>
  </si>
  <si>
    <t>RU000A0JU5N6</t>
  </si>
  <si>
    <t xml:space="preserve">ACC:A5 ARND:1E-3:NEAR CCM:MMA5 CFADJ:NO CLDR:RUS_FI CRND:1E-5:NEAR DATED:16DEC2013 DMC:F EMC:S FRCD:17MAR2014 FRQ:91D ISSUE:16DEC2013 NOTIONAL:1 PX:C PXRND:1E-4:NEAR REFDATE:MATURITY RP:1 SETTLE:0WD XD:NO YLDRND:1E-4:NEAR </t>
  </si>
  <si>
    <t>LZKUA  9.000 12/12/16</t>
  </si>
  <si>
    <t>RU000A0JUCE1</t>
  </si>
  <si>
    <t xml:space="preserve">ACC:A5 ARND:1E-3:NEAR CCM:MMA5 CFADJ:NO CLDR:RUS_FI CRND:1E-5:NEAR DATED:21JUN2013 DMC:F EMC:S FRCD:20SEP2013 FRQ:91D ISSUE:21JUN2013 NOTP:6:CALENDAR NOTIONAL:1 PUT:26JUN2014:1 PX:C PXRND:1E-4:NEAR REFDATE:MATURITY RP:1 SETTLE:0WD STEP:28JUN2013:0.12 XD:3WD YLDRND:1E-4:NEAR </t>
  </si>
  <si>
    <t>UTARF 12.000 06/17/16 PUT</t>
  </si>
  <si>
    <t>UTARF</t>
  </si>
  <si>
    <t>RU000A0JTZ80</t>
  </si>
  <si>
    <t>RU000A0JTZA2</t>
  </si>
  <si>
    <t xml:space="preserve">ACC:A5 ARND:1E-3:NEAR CCM:MMA5 CFADJ:NO CLDR:RUS_FI CRND:1E-5:NEAR DATED:21JUN2013 DMC:F EMC:S FRCD:20SEP2013 FRQ:91D ISSUE:21JUN2013 LRCD:18MAR2016 NOTP:6:CALENDAR NOTIONAL:1 PUT:26JUN2014:1 PX:C PXRND:1E-4:NEAR REFDATE:MATURITY RP:1 SETTLE:0WD STEP:28JUN2013:0.12 XD:3WD YLDRND:1E-4:NEAR </t>
  </si>
  <si>
    <t>UTARF 12.000 06/01/18 PUT</t>
  </si>
  <si>
    <t>RU000A0JTZB0</t>
  </si>
  <si>
    <t xml:space="preserve">ACC:A5 ARND:1E-3:NEAR CCM:MMA5 CFADJ:NO CLDR:RUS_FI CRND:1E-5:NEAR DATED:14SEP2011 DMC:F EMC:S FRCD:14MAR2012 FRQ:182D ISSUE:14SEP2011 NOTIONAL:1 PX:C PXRND:1E-4:NEAR REFDATE:MATURITY RP:1 SETTLE:0WD XD:NO YLDRND:1E-4:NEAR </t>
  </si>
  <si>
    <t>UC     8.200 09/07/16</t>
  </si>
  <si>
    <t>UniCredit Bn</t>
  </si>
  <si>
    <t>UC</t>
  </si>
  <si>
    <t>01-IP</t>
  </si>
  <si>
    <t>RU000A0JRSK0</t>
  </si>
  <si>
    <t>UC     6.000 12/10/14 PUT</t>
  </si>
  <si>
    <t>RU000A0JS0E0</t>
  </si>
  <si>
    <t xml:space="preserve">ACC:A5 ARND:1E-3:NEAR CCM:MMA5 CFADJ:NO CLDR:RUS_FI CRND:1E-5:NEAR DATED:02MAR2012 DMC:F EMC:S FRCD:31AUG2012 FRQ:182D ISSUE:02MAR2012 NOTP:5:CALENDAR NOTIONAL:1 PUT:04SEP2013:1 PX:C PXRND:1E-4:NEAR REFDATE:MATURITY RP:1 SETTLE:0WD STEP:09MAR2012:0.085 STEP:06SEP2013:0.0575 XD:5WD YLDRND:1E-4:NEAR </t>
  </si>
  <si>
    <t>UC     5.750 02/27/15 PUT</t>
  </si>
  <si>
    <t>RU000A0JS4H5</t>
  </si>
  <si>
    <t xml:space="preserve">ACC:A5 ARND:1E-3:NEAR CCM:MMA5 CFADJ:NO CLDR:RUS_FI CRND:1E-5:NEAR DATED:07MAR2012 DMC:F EMC:S FRCD:05SEP2012 FRQ:182D ISSUE:07MAR2012 NOTP:5:CALENDAR NOTIONAL:1 PUT:09SEP2013:1 PX:C PXRND:1E-4:NEAR REFDATE:MATURITY RP:1 SETTLE:0WD STEP:14MAR2012:0.085 STEP:11SEP2013:0.0575 XD:NO YLDRND:1E-4:NEAR </t>
  </si>
  <si>
    <t>UC     5.750 03/04/15 PUT</t>
  </si>
  <si>
    <t>RU000A0JS4X2</t>
  </si>
  <si>
    <t xml:space="preserve">ACC:A5 ARND:1E-3:NEAR CCM:MMA5 CFADJ:NO CLDR:RUS_FI CRND:1E-5:NEAR DATED:26OCT2012 DMC:F EMC:S FRCD:26APR2013 FRQ:182D ISSUE:26OCT2012 NOTP:5:CALENDAR NOTIONAL:1 PUT:29OCT2014:1 PX:C PXRND:1E-4:NEAR REFDATE:MATURITY RP:1 SETTLE:0WD STEP:02NOV2012:0.091 XD:5WD YLDRND:1E-4:NEAR </t>
  </si>
  <si>
    <t>UC     9.100 10/23/15 PUT</t>
  </si>
  <si>
    <t>RU000A0JT8V6</t>
  </si>
  <si>
    <t xml:space="preserve">ACC:A5 ARND:1E-3:NEAR CCM:MMA5 CFADJ:NO CLDR:RUS_FI CRND:1E-5:NEAR DATED:30OCT2012 DMC:F EMC:S FRCD:30APR2013 FRQ:182D ISSUE:29OCT2012 NOTP:3:CALENDAR NOTIONAL:1 PUT:31OCT2014:1 PX:C PXRND:1E-4:NEAR REFDATE:MATURITY RP:1 SETTLE:0WD STEP:06NOV2012:0.091 XD:5D YLDRND:1E-4:NEAR </t>
  </si>
  <si>
    <t>UC     9.100 10/27/15 PUT</t>
  </si>
  <si>
    <t>RU000A0JT9F7</t>
  </si>
  <si>
    <t xml:space="preserve">ACC:A5 ARND:1E-3:NEAR CCM:MMA5 CFADJ:NO CLDR:RUS_FI CRND:1E-5:NEAR DATED:14FEB2013 DMC:F EMC:S FRCD:15AUG2013 FRQ:182D ISSUE:14FEB2013 NOTIONAL:1 PX:C PXRND:1E-4:NEAR REFDATE:MATURITY RP:1 SETTLE:0WD XD:5WD YLDRND:1E-4:NEAR </t>
  </si>
  <si>
    <t>UC     8.600 02/11/16</t>
  </si>
  <si>
    <t>RU000A0JTMN3</t>
  </si>
  <si>
    <t>RU000A0JTMP8</t>
  </si>
  <si>
    <t xml:space="preserve">ACC:A5 ARND:1E-3:NEAR CCM:MMA5 CFADJ:NO CLDR:RUS_FI CRND:1E-5:NEAR DATED:26FEB2013 DMC:F EMC:S FRCD:27AUG2013 FRQ:182D ISSUE:26FEB2013 NOTP:3:CALENDAR NOTIONAL:1 PUT:27FEB2015:1 PX:C PXRND:1E-4:NEAR REFDATE:MATURITY RP:1 SETTLE:0WD STEP:05MAR2013:0.0815 XD:5WD YLDRND:1E-4:NEAR </t>
  </si>
  <si>
    <t>UC     8.150 02/23/16 PUT</t>
  </si>
  <si>
    <t>RU000A0JTP33</t>
  </si>
  <si>
    <t>RU000A0JTP58</t>
  </si>
  <si>
    <t>UC     8.750 11/10/15 PUT</t>
  </si>
  <si>
    <t>RU000A0JR4F0</t>
  </si>
  <si>
    <t xml:space="preserve">ACC:A5 ARND:1E-3:NEAR CCM:MMA5 CFADJ:NO CLDR:RUS_FI CRND:1E-5:NEAR DATED:07SEP2010 DMC:F EMC:S FRCD:08MAR2011 FRQ:182D ISSUE:07SEP2010 NOTP:3:CALENDAR NOTIONAL:1 PUT:06SEP2013:1 PX:C PXRND:1E-4:NEAR REFDATE:MATURITY RP:1 SETTLE:0WD STEP:14SEP2010:0.075 STEP:10SEP2013:0.0675 XD:5WD YLDRND:1E-4:NEAR </t>
  </si>
  <si>
    <t>UC     6.750 09/01/15 PUT</t>
  </si>
  <si>
    <t>RU000A0JR0R3</t>
  </si>
  <si>
    <t xml:space="preserve">ACC:A5 ARND:1E-3:NEAR CCM:MMA5 CFADJ:NO CLDR:RUS_FI CRND:1E-5:NEAR DATED:26NOV2013 DMC:F EMC:S FRCD:27MAY2014 FRQ:182D ISSUE:26NOV2013 NOTP:3:CALENDAR NOTIONAL:1 PUT:25NOV2016:1 PX:C PXRND:1E-4:NEAR REFDATE:MATURITY RP:1 SETTLE:0WD STEP:03DEC2013:0.081 XD:NO YLDRND:1E-4:NEAR </t>
  </si>
  <si>
    <t>UC     8.100 11/20/18 PUT</t>
  </si>
  <si>
    <t>RU000A0JUAJ4</t>
  </si>
  <si>
    <t xml:space="preserve">ACC:A5 ARND:1E-3:NEAR CCM:MMA5 CFADJ:NO CLDR:RUS_FI CRND:1E-5:NEAR DATED:27JUN2012 DMC:F EMC:S FRCD:25DEC2013 FRQ:182D ISSUE:27JUN2012 NOTP:30:CALENDAR NOTIONAL:1 PUT:18JUL2012:1 PX:C PXRND:1E-4:NEAR REFDATE:MATURITY RP:1 SETTLE:0WD STEP:04JUL2012:0.11 STEP:01JAN2014:0.095 XD:NO YLDRND:1E-4:NEAR </t>
  </si>
  <si>
    <t>UPRAV  9.500 06/15/22 PUT</t>
  </si>
  <si>
    <t>Upravl odkhod NN</t>
  </si>
  <si>
    <t>UPRAV</t>
  </si>
  <si>
    <t>RU000A0JS9X1</t>
  </si>
  <si>
    <t>DCB:A5 EY:1 LLP:NO RATEFRQ:ZERO RATETYPE:ACT RM:YTP</t>
  </si>
  <si>
    <t>UPOTD 11.000 05/07/24 '16 FRN</t>
  </si>
  <si>
    <t>Uprav otkhodami</t>
  </si>
  <si>
    <t>UPOTD</t>
  </si>
  <si>
    <t>RU000A0JU9K4</t>
  </si>
  <si>
    <t xml:space="preserve">ACC:A5 ARND:1E-3:NEAR CCM:MMA5 CFADJ:NO CLDR:RUS_FI CRND:1E-5:NEAR DATED:05DEC2013 DMC:F EMC:S FRCD:05JUN2014 FRQ:182D ISSUE:05DEC2013 NOTIONAL:1000 PX:C PXRND:1E-4:NEAR REFDATE:MATURITY RP:1 SETTLE:0WD XD:NO YLDRND:1E-4:NEAR </t>
  </si>
  <si>
    <t>URLCB 14.500 11/24/22 CVT FRN</t>
  </si>
  <si>
    <t>UralCapitalBank</t>
  </si>
  <si>
    <t>URLCB</t>
  </si>
  <si>
    <t>RU000A0JUBH6</t>
  </si>
  <si>
    <t xml:space="preserve">ACC:A5 AMORT:25JUL2013:0.0833 AMORT:24OCT2013:0.0833 AMORT:23JAN2014:0.0833 AMORT:24APR2014:0.0833 AMORT:24JUL2014:0.0833 AMORT:23OCT2014:0.0833 AMORT:22JAN2015:0.0833 AMORT:23APR2015:0.0833 AMORT:23JUL2015:0.0833 AMORT:22OCT2015:0.0833 AMORT:21JAN2016:0.0833 AMORT:21APR2016:0.0837 ARND:1E-3:FACENEAR CCM:MMA5 CFADJ:NO CLDR:RUS_FI CRND:1E-5:FACENEAR DATED:25APR2013 DMC:F EMC:S FRCD:25JUL2013 FRQ:91D ISSUE:25APR2013 NC:YES NOTIONAL:1 PX:C PXRND:1E-4:NEAR REFDATE:MATURITY RP:1 SETTLE:0WD SFACL:1 SPR XD:3WD YLDRND:1E-4:NEAR </t>
  </si>
  <si>
    <t>LZKUA 11.000 04/21/16</t>
  </si>
  <si>
    <t>RU000A0JTVT1</t>
  </si>
  <si>
    <t xml:space="preserve">ACC:A5 AMORT:03JUN2011:0.0833 AMORT:02SEP2011:0.0833 AMORT:02DEC2011:0.0833 AMORT:02MAR2012:0.0833 AMORT:01JUN2012:0.0833 AMORT:31AUG2012:0.0833 AMORT:30NOV2012:0.0833 AMORT:01MAR2013:0.0833 AMORT:31MAY2013:0.0833 AMORT:30AUG2013:0.0833 AMORT:29NOV2013:0.0833 AMORT:28FEB2014:0.0837 ARND:1E-3:FACENEAR CCM:MMA5 CFADJ:NO CLDR:RUS_FI CRND:1E-5:FACENEAR DATED:04MAR2011 DMC:F EMC:S FRCD:03JUN2011 FRQ:91D ISSUE:04MAR2011 NC:YES NOTIONAL:1 PX:C PXRND:1E-4:NEAR REFDATE:MATURITY RP:1 SETTLE:0WD SFACL:1 SPR XD:3WD YLDRND:1E-4:NEAR </t>
  </si>
  <si>
    <t>RU000A0JR9L7</t>
  </si>
  <si>
    <t xml:space="preserve">ACC:A5 ARND:1E-3:NEAR CCM:MMA5 CFADJ:NO CLDR:RUS_FI CRND:1E-5:NEAR DATED:28MAR2013 DMC:F EMC:S FRCD:27JUN2013 FRQ:91D ISSUE:28MAR2013 LRCD:24DEC2015 NOTP:7:CALENDAR NOTIONAL:1 PUT:28MAR2016:1 PX:C PXRND:1E-4:NEAR REFDATE:MATURITY RP:1 SETTLE:0WD STEP:04APR2013:0.1025 XD:NO YLDRND:1E-4:NEAR </t>
  </si>
  <si>
    <t>LZKUA 10.250 03/21/19 PUT</t>
  </si>
  <si>
    <t>RU000A0JTSP5</t>
  </si>
  <si>
    <t xml:space="preserve">ACC:A5 ARND:1E-3:NEAR CCM:MMA5 CFADJ:NO CLDR:RUS_FI CRND:1E-5:NEAR DATED:16JAN2012 DMC:F EMC:S FRCD:16APR2012 FRQ:91D ISSUE:16JAN2012 NOTIONAL:1 PX:C PXRND:1E-4:NEAR REFDATE:MATURITY RP:1 SETTLE:0WD XD:3WD YLDRND:1E-4:NEAR </t>
  </si>
  <si>
    <t>LZKUA 11.500 01/12/15</t>
  </si>
  <si>
    <t>RU000A0JS2K3</t>
  </si>
  <si>
    <t xml:space="preserve">ACC:A5 AMORT:06OCT2011:0.0833 AMORT:05JAN2012:0.0833 AMORT:05APR2012:0.0833 AMORT:05JUL2012:0.0833 AMORT:04OCT2012:0.0833 AMORT:03JAN2013:0.0833 AMORT:04APR2013:0.0833 AMORT:04JUL2013:0.0833 AMORT:03OCT2013:0.0833 AMORT:02JAN2014:0.0833 AMORT:03APR2014:0.0833 AMORT:03JUL2014:0.0837 ARND:1E-3:FACENEAR CCM:MMA5 CFADJ:NO CLDR:RUS_FI CRND:1E-5:FACENEAR DATED:07JUL2011 DMC:F EMC:S FRCD:06OCT2011 FRQ:91D ISSUE:07JUL2011 NC:YES NOTIONAL:1 PX:C PXRND:1E-4:NEAR REFDATE:MATURITY RP:1 SETTLE:0WD SFACL:1 SPR XD:3WD YLDRND:1E-4:NEAR </t>
  </si>
  <si>
    <t>LZKUA  8.500 07/03/14</t>
  </si>
  <si>
    <t>RU000A0JRLL3</t>
  </si>
  <si>
    <t xml:space="preserve">ACC:A5 AMORT:10MAY2012:0.0833 AMORT:09AUG2012:0.0833 AMORT:08NOV2012:0.0833 AMORT:07FEB2013:0.0833 AMORT:09MAY2013:0.0833 AMORT:08AUG2013:0.0833 AMORT:07NOV2013:0.0833 AMORT:06FEB2014:0.0833 AMORT:08MAY2014:0.0833 AMORT:07AUG2014:0.0833 AMORT:06NOV2014:0.0833 AMORT:05FEB2015:0.0837 ARND:1E-3:FACENEAR CCM:MMA5 CFADJ:NO CLDR:RUS_FI CRND:1E-5:FACENEAR DATED:09FEB2012 DMC:F EMC:S FRCD:10MAY2012 FRQ:91D ISSUE:09FEB2012 NC:YES NOTIONAL:1 PX:C PXRND:1E-4:NEAR REFDATE:MATURITY RP:1 SETTLE:0WD SFACL:1 SPR XD:3WD YLDRND:1E-4:NEAR </t>
  </si>
  <si>
    <t>LZKUA 11.500 02/05/15</t>
  </si>
  <si>
    <t>RU000A0JS3E4</t>
  </si>
  <si>
    <t xml:space="preserve">ACC:A5 AMORT:15MAY2012:0.0833 AMORT:14AUG2012:0.0833 AMORT:13NOV2012:0.0833 AMORT:12FEB2013:0.0833 AMORT:14MAY2013:0.0833 AMORT:13AUG2013:0.0833 AMORT:12NOV2013:0.0833 AMORT:11FEB2014:0.0833 AMORT:13MAY2014:0.0833 AMORT:12AUG2014:0.0833 AMORT:11NOV2014:0.0833 AMORT:10FEB2015:0.0837 ARND:1E-3:FACENEAR CCM:MMA5 CFADJ:NO CLDR:RUS_FI CRND:1E-5:FACENEAR DATED:14FEB2012 DMC:F EMC:S FRCD:15MAY2012 FRQ:91D ISSUE:14FEB2012 NC:YES NOTIONAL:1 PX:C PXRND:1E-4:NEAR REFDATE:MATURITY RP:1 SETTLE:0WD SFACL:1 SPR STEP:21FEB2012:0.115 XD:3WD YLDRND:1E-4:NEAR </t>
  </si>
  <si>
    <t>LZKUA 11.500 02/10/15</t>
  </si>
  <si>
    <t>RU000A0JS3N5</t>
  </si>
  <si>
    <t xml:space="preserve">ACC:A5 AMORT:25JUL2012:0.0833 AMORT:24OCT2012:0.0833 AMORT:23JAN2013:0.0833 AMORT:24APR2013:0.0833 AMORT:24JUL2013:0.0833 AMORT:23OCT2013:0.0833 AMORT:22JAN2014:0.0833 AMORT:23APR2014:0.0833 AMORT:23JUL2014:0.0833 AMORT:22OCT2014:0.0833 AMORT:21JAN2015:0.0833 AMORT:22APR2015:0.0837 ARND:1E-3:FACENEAR CCM:MMA5 CFADJ:NO CLDR:RUS_FI CRND:1E-5:FACENEAR DATED:25APR2012 DMC:F EMC:S FRCD:25JUL2012 FRQ:91D ISSUE:25APR2012 NC:YES NOTIONAL:1 PX:C PXRND:1E-4:NEAR REFDATE:MATURITY RP:1 SETTLE:0WD SFACL:1 SPR XD:3WD YLDRND:1E-4:NEAR </t>
  </si>
  <si>
    <t>LZKUA 11.000 04/22/15</t>
  </si>
  <si>
    <t>RU000A0JS7A3</t>
  </si>
  <si>
    <t xml:space="preserve">ACC:A5 ARND:1E-3:NEAR CCM:MMA5 CFADJ:NO CLDR:RUS_FI CRND:1E-5:NEAR DATED:21FEB2012 DMC:F EMC:S FRCD:22MAY2012 FRQ:91D ISSUE:21FEB2012 NOTIONAL:1 PX:C PXRND:1E-4:NEAR REFDATE:MATURITY RP:1 SETTLE:0WD XD:3WD YLDRND:1E-4:NEAR </t>
  </si>
  <si>
    <t>LZKUA 11.500 02/17/15</t>
  </si>
  <si>
    <t>RU000A0JS3Z9</t>
  </si>
  <si>
    <t xml:space="preserve">ACC:A5 ARND:1E-3:NEAR CCM:MMA5 CFADJ:NO CLDR:RUS_FI CRND:1E-5:NEAR DATED:16MAR2012 DMC:F EMC:S FRCD:14SEP2012 FRQ:182D ISSUE:16MAR2012 NOTP:6:CALENDAR NOTIONAL:1 PUT:19SEP2013:1 PUT:18SEP2014:1 PX:C PXRND:1E-4:NEAR REFDATE:MATURITY RP:1 SETTLE:0WD STEP:23MAR2012:0.0875 STEP:20SEP2013:0.08 XD:NO YLDRND:1E-4:NEAR </t>
  </si>
  <si>
    <t>USBN   8.000 03/10/17 PUT</t>
  </si>
  <si>
    <t>Uralsib</t>
  </si>
  <si>
    <t>USBN</t>
  </si>
  <si>
    <t>RU000A0JS561</t>
  </si>
  <si>
    <t>RU000A0JSW84</t>
  </si>
  <si>
    <t xml:space="preserve">ACC:A5 ARND:1E-3:NEAR CCM:MMA5 CFADJ:NO CLDR:RUS_FI CRND:1E-5:NEAR DATED:21DEC2012 DMC:F EMC:S FRCD:22MAR2013 FRQ:91D ISSUE:21DEC2012 NOTIONAL:1 PX:C PXRND:1E-4:NEAR REFDATE:MATURITY RP:1 SETTLE:0WD XD:NO YLDRND:1E-4:NEAR </t>
  </si>
  <si>
    <t>LZKUA 10.500 12/18/15</t>
  </si>
  <si>
    <t>RU000A0JTGH7</t>
  </si>
  <si>
    <t>RU000A0JTGJ3</t>
  </si>
  <si>
    <t>RU000A0JTVE3</t>
  </si>
  <si>
    <t xml:space="preserve">ACC:A5 ARND:1E-3:NEAR CCM:MMA5 CFADJ:NO CLDR:RUS_FI CRND:1E-5:NEAR DATED:18JUL2013 DMC:F EMC:S FRCD:16JAN2014 FRQ:182D ISSUE:18JUL2013 NOTP:5:CALENDAR NOTIONAL:1 PUT:20JAN2015:1 PX:C PXRND:1E-4:NEAR REFDATE:MATURITY RP:1 SETTLE:0WD STEP:25JUL2013:0.09 XD:NO YLDRND:1E-4:NEAR </t>
  </si>
  <si>
    <t>FASPM  9.000 07/09/20 PUT</t>
  </si>
  <si>
    <t>NPK Uralvagonzav</t>
  </si>
  <si>
    <t>RU000A0JU0S6</t>
  </si>
  <si>
    <t>RU000A0JU0T4</t>
  </si>
  <si>
    <t xml:space="preserve">ACC:A5 ARND:1E-3:NEAR CCM:MMA5 CFADJ:NO CLDR:RUS_FI CRND:1E-5:NEAR DATED:16DEC2010 DMC:F EMC:S FRCD:16JUN2011 FRQ:182D ISSUE:16DEC2010 NOTP:5:CALENDAR NOTIONAL:1 PUT:18DEC2012:1 PUT:17DEC2013:1 PUT:16DEC2014:1 PX:C PXRND:1E-4:NEAR REFDATE:MATURITY RP:1 SETTLE:0WD STEP:23DEC2010:0.0925 STEP:19DEC2013:0.09 XD:3WD YLDRND:1E-4:NEAR </t>
  </si>
  <si>
    <t>FASPM  9.000 12/07/17 PUT</t>
  </si>
  <si>
    <t>RU000A0JR647</t>
  </si>
  <si>
    <t xml:space="preserve">ACC:A5 ARND:1E-3:NEAR CCM:MMA5 CFADJ:NO CLDR:RUS_FI CRND:1E-5:NEAR DATED:01MAR2011 DMC:F EMC:S FRCD:30AUG2011 FRQ:182D ISSUE:01MAR2011 NOTP:3:CALENDAR NOTIONAL:1 PUT:30AUG2013:1 PUT:26AUG2016:1 PX:C PXRND:1E-4:NEAR REFDATE:MATURITY RP:1 SETTLE:0WD STEP:08MAR2011:0.0895 STEP:03SEP2013:0.095 XD:3WD YLDRND:1E-4:NEAR </t>
  </si>
  <si>
    <t>FASPM  9.500 02/20/18 PUT</t>
  </si>
  <si>
    <t>RU000A0JR9E2</t>
  </si>
  <si>
    <t xml:space="preserve">ACC:A5 ARND:1E-3:NEAR CCM:MMA5 CFADJ:NO CLDR:RUS_FI CRND:1E-5:NEAR DATED:07DEC2011 DMC:F EMC:S FRCD:06JUN2012 FRQ:182D ISSUE:07DEC2011 LRCD:26MAY2021 NOTP:5:CALENDAR NOTIONAL:1 PUT:05DEC2016:1 PX:C PXRND:1E-4:NEAR REFDATE:MATURITY RP:1 SETTLE:0WD STEP:14DEC2011:0.0975 XD:3WD YLDRND:1E-4:NEAR </t>
  </si>
  <si>
    <t>UUU    9.750 11/19/21 PUT</t>
  </si>
  <si>
    <t>RU000A0JRTS1</t>
  </si>
  <si>
    <t xml:space="preserve">ACC:A5 ARND:1E-3:NEAR CCM:MMA5 CFADJ:NO CLDR:RUS_FI CRND:1E-5:NEAR DATED:23AUG2013 DMC:F EMC:S FRCD:21FEB2014 FRQ:182D ISSUE:23AUG2013 NOTP:5:CALENDAR NOTIONAL:1 PUT:19AUG2020:1 PX:C PXRND:1E-4:NEAR REFDATE:MATURITY RP:1 SETTLE:0WD STEP:30AUG2013:0.1025 XD:3WD YLDRND:1E-4:NEAR </t>
  </si>
  <si>
    <t>UUU   10.250 08/11/23 PUT</t>
  </si>
  <si>
    <t>RU000A0JRTT9</t>
  </si>
  <si>
    <t xml:space="preserve">ACC:A5 ARND:1E-3:NEAR CCM:MMA5 CFADJ:NO CLDR:RUS_FI CRND:1E-5:NEAR DATED:28JUL2011 DMC:F EMC:S FRCD:27OCT2011 FRQ:91D ISSUE:28JUL2011 NOTIONAL:1 PX:C PXRND:1E-4:NEAR REFDATE:MATURITY RP:1 SETTLE:0WD XD:3WD YLDRND:1E-4:NEAR </t>
  </si>
  <si>
    <t>UTARF  9.500 07/21/16</t>
  </si>
  <si>
    <t>RU000A0JRN60</t>
  </si>
  <si>
    <t xml:space="preserve">ACC:A5 ARND:1E-3:NEAR CCM:MMA5 CFADJ:NO CLDR:RUS_FI CRND:1E-5:NEAR DATED:16NOV2012 DMC:F EMC:S FRCD:15FEB2013 FRQ:91D ISSUE:16NOV2012 NOTP:6:CALENDAR NOTIONAL:1 PUT:21NOV2013:1 PUT:20NOV2014:1 PX:C PXRND:1E-4:NEAR REFDATE:MATURITY RP:1 SETTLE:0WD STEP:23NOV2012:0.1175 STEP:22NOV2013:0.12 XD:3WD YLDRND:1E-4:NEAR </t>
  </si>
  <si>
    <t>UTARF 12.000 11/13/15 PUT</t>
  </si>
  <si>
    <t>RU000A0JTBM8</t>
  </si>
  <si>
    <t xml:space="preserve">ACC:A5 ARND:1E-3:NEAR CCM:MMA5 CFADJ:NO CLDR:RUS_FI CRND:1E-5:NEAR DATED:29MAY2012 DMC:F EMC:S FRCD:28AUG2012 FRQ:91D ISSUE:29MAY2012 NOTP:6:CALENDAR NOTIONAL:1 PUT:03JUN2013:1 PX:C PXRND:1E-4:NEAR REFDATE:MATURITY RP:1 SETTLE:0WD STEP:05JUN2012:0.0871 STEP:04JUN2013:0.1175 XD:3WD YLDRND:1E-4:NEAR </t>
  </si>
  <si>
    <t>UTARF 11.750 05/26/15 PUT</t>
  </si>
  <si>
    <t>RU000A0JS8P9</t>
  </si>
  <si>
    <t xml:space="preserve">ACC:A5 ARND:1E-3:NEAR CCM:MMA5 CFADJ:NO CLDR:RUS_FI CRND:1E-5:NEAR DATED:30MAR2011 DMC:F EMC:S FRCD:29JUN2011 FRQ:91D ISSUE:30MAR2011 NOTIONAL:1 PX:C PXRND:1E-4:NEAR REFDATE:MATURITY RP:1 SETTLE:0WD XD:3WD YLDRND:1E-4:NEAR </t>
  </si>
  <si>
    <t>RU000A0JRDB1</t>
  </si>
  <si>
    <t>RU000A0JRDC9</t>
  </si>
  <si>
    <t>RU000A0JS7B1</t>
  </si>
  <si>
    <t>RU000A0JS7C9</t>
  </si>
  <si>
    <t xml:space="preserve">ACC:A5 ARND:1E-3:NEAR CCM:MMA5 CFADJ:NO CLDR:RUS_FI CRND:1E-5:NEAR DATED:29MAY2012 DMC:F EMC:S FRCD:28AUG2012 FRQ:91D ISSUE:29MAY2012 NOTP:6:CALENDAR NOTIONAL:1 PUT:02DEC2013:1 PX:C PXRND:1E-4:NEAR REFDATE:MATURITY RP:1 SETTLE:0WD STEP:05JUN2012:0.1 STEP:03DEC2013:0.12 XD:3WD YLDRND:1E-4:NEAR </t>
  </si>
  <si>
    <t>UTARF 12.000 05/26/15 PUT</t>
  </si>
  <si>
    <t>RU000A0JS8N4</t>
  </si>
  <si>
    <t>RU000A0JTBH8</t>
  </si>
  <si>
    <t xml:space="preserve">ACC:A5 ARND:1E-3:NEAR CCM:MMA5 CFADJ:NO CLDR:RUS_FI CRND:1E-5:NEAR DATED:04OCT2011 DMC:F EMC:S FRCD:03APR2012 FRQ:182D ISSUE:04OCT2011 NOTP:2:CALENDAR NOTIONAL:1 PUT:29SEP2016:1 PX:C PXRND:1E-4:NEAR REFDATE:MATURITY RP:1 SETTLE:0WD STEP:11OCT2011:0.085 XD:7WD YLDRND:1E-4:NEAR </t>
  </si>
  <si>
    <t>GBRVD  8.500 09/21/21 PUT</t>
  </si>
  <si>
    <t>Vnesheconombank</t>
  </si>
  <si>
    <t>RU000A0JRTN2</t>
  </si>
  <si>
    <t>GBRVD  8.550 09/17/32 PUT</t>
  </si>
  <si>
    <t>RU000A0JT403</t>
  </si>
  <si>
    <t xml:space="preserve">ACC:A5 ARND:1E-3:NEAR CCM:MMA5 CFADJ:NO CLDR:RUS_FI CRND:1E-5:NEAR DATED:21FEB2012 DMC:F EMC:S FRCD:21AUG2012 FRQ:182D ISSUE:21FEB2012 LRCD:19AUG2014 NOTP:2:CALENDAR NOTIONAL:1 PUT:21FEB2013:1 PUT:20FEB2014:1 PX:C PXRND:1E-4:NEAR REFDATE:MATURITY RP:1 SETTLE:0WD STEP:28FEB2012:0.033 STEP:26FEB2013:0.0199 STEP:25FEB2014:0.0175 XD:7WD YLDRND:1E-4:NEAR </t>
  </si>
  <si>
    <t>01b</t>
  </si>
  <si>
    <t>RU000A0JS3Y2</t>
  </si>
  <si>
    <t>GBRVD  8.550 09/23/32 PUT</t>
  </si>
  <si>
    <t>RU000A0JT6B2</t>
  </si>
  <si>
    <t xml:space="preserve">ACC:A5 ARND:1E-3:NEAR CCM:MMA5 CFADJ:NO CLDR:RUS_FI CRND:1E-5:NEAR DATED:14FEB2013 DMC:F EMC:S FRCD:15AUG2013 FRQ:182D ISSUE:14FEB2013 NOTIONAL:1 PX:C PXRND:1E-4:NEAR REFDATE:MATURITY RP:1 SETTLE:0WD XD:NO YLDRND:1E-4:NEAR </t>
  </si>
  <si>
    <t>VOSEK 13.600 08/09/18</t>
  </si>
  <si>
    <t>Vostochn Ekspres</t>
  </si>
  <si>
    <t>RU000A0JTMJ1</t>
  </si>
  <si>
    <t>GBRVD  8.400 02/17/32 PUT</t>
  </si>
  <si>
    <t>RU000A0JS4Z7</t>
  </si>
  <si>
    <t xml:space="preserve">ACC:A5 ARND:1E-3:NEAR CCM:MMA5 CFADJ:NO CLDR:RUS_FI CRND:1E-5:NEAR DATED:26OCT2010 DMC:F EMC:S FRCD:26APR2011 FRQ:182D ISSUE:26OCT2010 NOTP:2:CALENDAR NOTIONAL:1 PUT:19OCT2017:1 PX:C PXRND:1E-4:NEAR REFDATE:MATURITY RP:1 SETTLE:0WD STEP:02NOV2010:0.079 XD:7WD YLDRND:1E-4:NEAR </t>
  </si>
  <si>
    <t>GBRVD  7.900 10/13/20 PUT</t>
  </si>
  <si>
    <t>RU000A0JR3H8</t>
  </si>
  <si>
    <t xml:space="preserve">ACC:A5 ARND:1E-3:NEAR CCM:MMA5 CFADJ:NO CLDR:RUS_FI CRND:1E-5:NEAR DATED:26OCT2010 DMC:F EMC:S FRCD:26APR2011 FRQ:182D ISSUE:26OCT2010 NOTP:2:CALENDAR NOTIONAL:1 PUT:24OCT2013:1 PUT:20OCT2016:1 PX:C PXRND:1E-4:NEAR REFDATE:MATURITY RP:1 SETTLE:0WD STEP:02NOV2010:0.069 STEP:29OCT2013:0.0775 XD:7WD YLDRND:1E-4:NEAR </t>
  </si>
  <si>
    <t>GBRVD  7.750 10/13/20 PUT</t>
  </si>
  <si>
    <t>RU000A0JR3G0</t>
  </si>
  <si>
    <t xml:space="preserve">ACC:A5 ARND:1E-3:NEAR CCM:MMA5 CFADJ:NO CLDR:RUS_FI CRND:1E-5:NEAR DATED:31MAR2011 DMC:F EMC:S FRCD:29SEP2011 FRQ:182D ISSUE:31MAR2011 NOTP:1:CALENDAR NOTIONAL:1 PUT:28MAR2016:1 PX:C PXRND:1E-4:NEAR REFDATE:MATURITY RP:1 SETTLE:0WD STEP:07APR2011:0.079 XD:7WD YLDRND:1E-4:NEAR </t>
  </si>
  <si>
    <t>GBRVD  7.900 03/18/21 PUT</t>
  </si>
  <si>
    <t>RU000A0JRCX7</t>
  </si>
  <si>
    <t xml:space="preserve">ACC:A5 ARND:1E-3:NEAR CCM:MMA5 CFADJ:NO CLDR:RUS_FI CRND:1E-5:NEAR DATED:19JUL2013 DMC:F EMC:S FRCD:18OCT2013 FRQ:91D ISSUE:19JUL2013 NOTP:4:CALENDAR NOTIONAL:1 PUT:21JUL2015:1 PX:C PXRND:1E-4:NEAR REFDATE:MATURITY RP:1 SETTLE:0WD STEP:26JUL2013:0.0765 XD:NO YLDRND:1E-4:NEAR </t>
  </si>
  <si>
    <t>GBRVD  7.650 07/15/16 PUT</t>
  </si>
  <si>
    <t>RU000A0JU0X6</t>
  </si>
  <si>
    <t xml:space="preserve">ACC:A5 ARND:1E-3:NEAR CCM:MMA5 CFADJ:NO CLDR:RUS_FI CRND:1E-5:NEAR DATED:28JAN2014 DMC:F EMC:S FRCD:29JUL2014 FRQ:182D ISSUE:28JAN2014 NOTP:3:CALENDAR NOTIONAL:1 PUT:25JAN2019:1 PX:C PXRND:1E-4:NEAR REFDATE:MATURITY RP:1 SETTLE:0WD STEP:04FEB2014:0.0865 XD:NO YLDRND:1E-4:NEAR </t>
  </si>
  <si>
    <t>GBRVD  8.650 01/16/24 PUT</t>
  </si>
  <si>
    <t>VEB-leasing Mosk</t>
  </si>
  <si>
    <t>RU000A0JUEE7</t>
  </si>
  <si>
    <t>RU000A0JREW5</t>
  </si>
  <si>
    <t xml:space="preserve">ACC:A5 ARND:1E-3:NEAR CCM:MMA5 CFADJ:NO CLDR:RUS_FI CRND:1E-5:NEAR DATED:15APR2011 DMC:F EMC:S FRCD:14OCT2011 FRQ:182D ISSUE:15APR2011 NOTP:5:CALENDAR NOTIONAL:1 PUT:13APR2016:1 PX:C PXRND:1E-4:NEAR REFDATE:MATURITY RP:1 SETTLE:0WD STEP:22APR2011:0.086 XD:NO YLDRND:1E-4:NEAR </t>
  </si>
  <si>
    <t>GBRVD  8.600 04/02/21 PUT</t>
  </si>
  <si>
    <t>RU000A0JREX3</t>
  </si>
  <si>
    <t>RU000A0JREZ8</t>
  </si>
  <si>
    <t xml:space="preserve">ACC:A5 AMORT:05FEB2013:0.2 AMORT:04FEB2014:0.2 AMORT:03FEB2015:0.2 AMORT:02FEB2016:0.2 AMORT:31JAN2017:0.2000000001 ARND:1E-3:FACENEAR CCM:MMA5 CFADJ:NO CLDR:RUS_FI CRND:1E-5:FACENEAR DATED:07FEB2012 DMC:F EMC:S FRCD:07AUG2012 FRQ:182D ISSUE:07FEB2012 NC:YES NOTIONAL:1 PX:C PXRND:1E-4:NEAR REFDATE:MATURITY RP:1 SETTLE:0WD SFACL:1 SPR XD:3WD YLDRND:1E-4:NEAR </t>
  </si>
  <si>
    <t>GBRVD  9.000 01/31/17</t>
  </si>
  <si>
    <t>RU000A0JS389</t>
  </si>
  <si>
    <t xml:space="preserve">ACC:A5 ARND:1E-3:NEAR CCM:MMA5 CFADJ:NO CLDR:RUS_FI CRND:1E-5:NEAR DATED:01NOV2011 DMC:F EMC:S FRCD:01MAY2012 FRQ:182D ISSUE:01NOV2011 NOTP:3:CALENDAR NOTIONAL:1 PUT:31OCT2014:1 PX:C PXRND:1E-4:NEAR REFDATE:MATURITY RP:1 SETTLE:0WD STEP:08NOV2011:0.088 XD:3WD YLDRND:1E-4:NEAR </t>
  </si>
  <si>
    <t>GBRVD  8.800 10/19/21 PUT</t>
  </si>
  <si>
    <t>RU000A0JRUY7</t>
  </si>
  <si>
    <t xml:space="preserve">ACC:A5 ARND:1E-3:NEAR CCM:MMA5 CFADJ:NO CLDR:RUS_FI CRND:1E-5:NEAR DATED:02NOV2011 DMC:F EMC:S FRCD:02MAY2012 FRQ:182D ISSUE:02NOV2011 NOTP:5:CALENDAR NOTIONAL:1 PUT:03NOV2014:1 PX:C PXRND:1E-4:NEAR REFDATE:MATURITY RP:1 SETTLE:0WD STEP:09NOV2011:0.088 XD:3WD YLDRND:1E-4:NEAR </t>
  </si>
  <si>
    <t>GBRVD  8.800 10/20/21 PUT</t>
  </si>
  <si>
    <t>RU000A0JRV52</t>
  </si>
  <si>
    <t xml:space="preserve">ACC:A5 ARND:1E-3:NEAR CCM:MMA5 CFADJ:NO CLDR:RUS_FI CRND:1E-5:NEAR DATED:23OCT2012 DMC:F EMC:S FRCD:23APR2013 FRQ:182D ISSUE:23OCT2012 NOTIONAL:1 PX:C PXRND:1E-4:NEAR REFDATE:MATURITY RP:1 SETTLE:0WD XD:NO YLDRND:1E-4:NEAR </t>
  </si>
  <si>
    <t>GBRVD  5.500 10/17/17</t>
  </si>
  <si>
    <t>USD-05</t>
  </si>
  <si>
    <t>RU000A0JT7N5</t>
  </si>
  <si>
    <t>USD-06</t>
  </si>
  <si>
    <t>RU000A0JT7P0</t>
  </si>
  <si>
    <t>GBRVD  4.000 06/04/18 PUT</t>
  </si>
  <si>
    <t>USD-10</t>
  </si>
  <si>
    <t>RU000A0JTYG2</t>
  </si>
  <si>
    <t>USD-07</t>
  </si>
  <si>
    <t>RU000A0JTYD9</t>
  </si>
  <si>
    <t>USD-08</t>
  </si>
  <si>
    <t>RU000A0JTYE7</t>
  </si>
  <si>
    <t>USD-09</t>
  </si>
  <si>
    <t>RU000A0JTYF4</t>
  </si>
  <si>
    <t xml:space="preserve">ACC:A5 AMORT:01SEP2016:0.2 AMORT:02MAR2017:0.2 AMORT:31AUG2017:0.2 AMORT:01MAR2018:0.4000000001 ARND:1E-3:FACENEAR CCM:MMA5 CFADJ:NO CLDR:RUS_FI CRND:1E-5:FACENEAR DATED:07MAR2013 DMC:F EMC:S FRCD:05SEP2013 FRQ:182D ISSUE:07MAR2013 NC:YES NOTIONAL:1 PX:C PXRND:1E-4:NEAR REFDATE:MATURITY RP:1 SETTLE:0WD SFACL:1 SPR XD:NO YLDRND:1E-4:NEAR </t>
  </si>
  <si>
    <t>GBRVD  8.500 03/01/18</t>
  </si>
  <si>
    <t>RU000A0JTQS3</t>
  </si>
  <si>
    <t>RU000A0JTQU9</t>
  </si>
  <si>
    <t xml:space="preserve">ACC:A5 ARND:1E-3:NEAR CCM:MMA5 CFADJ:NO CLDR:RUS_FI CRND:1E-5:NEAR DATED:06JUL2012 DMC:F EMC:S FRCD:04JAN2013 FRQ:182D ISSUE:06JUL2012 NOTIONAL:1 PX:C PXRND:1E-4:NEAR REFDATE:MATURITY RP:1 SETTLE:0WD XD:NO YLDRND:1E-4:NEAR </t>
  </si>
  <si>
    <t>GBRVD  5.500 06/30/17</t>
  </si>
  <si>
    <t>USD-01</t>
  </si>
  <si>
    <t>RU000A0JSAV3</t>
  </si>
  <si>
    <t>USD-02</t>
  </si>
  <si>
    <t>RU000A0JSAZ4</t>
  </si>
  <si>
    <t>USD-03</t>
  </si>
  <si>
    <t>RU000A0JSB06</t>
  </si>
  <si>
    <t>USD-04</t>
  </si>
  <si>
    <t>RU000A0JSB14</t>
  </si>
  <si>
    <t xml:space="preserve">ACC:A5 AMORT:12MAY2015:0.125 AMORT:10NOV2015:0.125 AMORT:10MAY2016:0.125 AMORT:08NOV2016:0.125 AMORT:09MAY2017:0.125 AMORT:07NOV2017:0.125 AMORT:08MAY2018:0.125 AMORT:06NOV2018:0.1250000001 ARND:1E-3:FACENEAR CCM:MMA5 CFADJ:NO CLDR:RUS_FI CRND:1E-5:FACENEAR DATED:12NOV2013 DMC:F EMC:S FRCD:13MAY2014 FRQ:182D ISSUE:12NOV2013 NC:YES NOTIONAL:1 PX:C PXRND:1E-4:NEAR REFDATE:MATURITY RP:1 SETTLE:0WD SFACL:1 SPR XD:NO YLDRND:1E-4:NEAR </t>
  </si>
  <si>
    <t>GBRVD  8.250 11/06/18</t>
  </si>
  <si>
    <t>RU000A0JU9S7</t>
  </si>
  <si>
    <t>RU000A0JU9T5</t>
  </si>
  <si>
    <t xml:space="preserve">ACC:A5 ARND:1E-3:NEAR CCM:MMA5 CFADJ:NO CLDR:RUS_FI CRND:1E-5:NEAR DATED:23JUL2013 DMC:F EMC:S FRCD:21JAN2014 FRQ:182D ISSUE:23JUL2013 NOTP:2:CALENDAR NOTIONAL:1 PUT:22JAN2015:1 PX:C PXRND:1E-4:NEAR REFDATE:MATURITY RP:1 SETTLE:0WD STEP:30JUL2013:0.104 XD:NO YLDRND:1E-4:NEAR </t>
  </si>
  <si>
    <t>VOSEK 10.400 07/17/18 PUT</t>
  </si>
  <si>
    <t>RU000A0JU146</t>
  </si>
  <si>
    <t xml:space="preserve">ACC:A5 ARND:1E-3:NEAR CCM:MMA5 CFADJ:NO CLDR:RUS_FI CRND:1E-5:NEAR DATED:14JUL2009 DMC:F EMC:S FRCD:12JAN2010 FRQ:182D ISSUE:14JUL2009 NOTP:2:CALENDAR NOTIONAL:1 PUT:14JUL2011:1 PX:C PXRND:1E-4:NEAR REFDATE:MATURITY RP:1 SETTLE:0WD STEP:21JUL2009:0.152 STEP:19JUL2011:0.074 XD:3WD YLDRND:1E-4:NEAR </t>
  </si>
  <si>
    <t>VYMFI  7.400 07/08/14 PUT</t>
  </si>
  <si>
    <t>VympelKom-Invest</t>
  </si>
  <si>
    <t>VYMFI</t>
  </si>
  <si>
    <t>RU000A0JQ7N8</t>
  </si>
  <si>
    <t xml:space="preserve">ACC:A5 ARND:1E-3:NEAR CCM:MMA5 CFADJ:NO CLDR:RUS_FI CRND:1E-5:NEAR DATED:19OCT2010 DMC:F EMC:S FRCD:19APR2011 FRQ:182D ISSUE:19OCT2010 NOTIONAL:1 PX:C PXRND:1E-4:NEAR REFDATE:MATURITY RP:1 SETTLE:0WD XD:3WD YLDRND:1E-4:NEAR </t>
  </si>
  <si>
    <t>VYMFI  8.300 10/13/15</t>
  </si>
  <si>
    <t>RU000A0JR357</t>
  </si>
  <si>
    <t>RU000A0JR381</t>
  </si>
  <si>
    <t xml:space="preserve">ACC:A5 ARND:1E-3:NEAR CCM:MMA5 CFADJ:NO CLDR:RUS_FI CRND:1E-5:NEAR DATED:27MAY2009 DMC:F EMC:S FRCD:25NOV2009 FRQ:182D ISSUE:27MAY2009 NOTP:10:CALENDAR NOTIONAL:1 PUT:26MAY2010:1 PUT:30DEC2010:1 PX:C PXRND:1E-4:NEAR REFDATE:MATURITY RP:1 SETTLE:0WD XD:6WD YLDRND:1E-4:NEAR </t>
  </si>
  <si>
    <t>VKLMK 16.000 05/21/14 PUT</t>
  </si>
  <si>
    <t>VMK Finans</t>
  </si>
  <si>
    <t>VKLMK</t>
  </si>
  <si>
    <t>RU000A0JQ5N2</t>
  </si>
  <si>
    <t xml:space="preserve">ACC:A5 ARND:1E-3:NEAR CCM:MMA5 CFADJ:NO CLDR:RUS_FI CRND:1E-5:NEAR DATED:28JUN2013 DMC:F EMC:S FRCD:27DEC2013 FRQ:182D ISSUE:28JUN2013 NOTP:4:CALENDAR NOTIONAL:1 PUT:01JUL2014:1 PX:C PXRND:1E-4:NEAR REFDATE:MATURITY RP:1 SETTLE:0WD STEP:05JUL2013:0.1125 XD:NO YLDRND:1E-4:NEAR </t>
  </si>
  <si>
    <t>VNSPR 11.250 06/22/18 PUT</t>
  </si>
  <si>
    <t>Vneshprombank</t>
  </si>
  <si>
    <t>VNSPR</t>
  </si>
  <si>
    <t>RU000A0JTZR6</t>
  </si>
  <si>
    <t xml:space="preserve">ACC:A5 ARND:1E-3:NEAR CCM:MMA5 CFADJ:NO CLDR:RUS_FI CRND:1E-5:NEAR DATED:16DEC2009 DMC:F EMC:S FRCD:17MAR2010 FRQ:91D ISSUE:16DEC2009 NOTP:6:CALENDAR NOTIONAL:1 PUT:20DEC2011:1 PX:C PXRND:1E-4:NEAR REFDATE:MATURITY RP:1 SETTLE:0WD STEP:23DEC2009:0.097 STEP:21DEC2011:0.0865 XD:5WD YLDRND:1E-4:NEAR </t>
  </si>
  <si>
    <t>VTBR   8.650 12/10/14 PUT</t>
  </si>
  <si>
    <t>1-IP</t>
  </si>
  <si>
    <t>RU000A0JQMG3</t>
  </si>
  <si>
    <t>VTBR   9.000 09/15/44</t>
  </si>
  <si>
    <t>3-IP A</t>
  </si>
  <si>
    <t>RU000A0JSZF3</t>
  </si>
  <si>
    <t>VTBR   3.000 09/15/44</t>
  </si>
  <si>
    <t>3-IP B</t>
  </si>
  <si>
    <t>RU000A0JSZG1</t>
  </si>
  <si>
    <t xml:space="preserve">ACC:A5 ARND:1E-3:NEAR CCM:MMA5 CFADJ:NO CLDR:RUS_FI CRND:1E-5:NEAR DATED:22APR2010 DMC:F EMC:S FRCD:21OCT2010 FRQ:182D ISSUE:22APR2010 NOTIONAL:1 PX:C PXRND:1E-4:NEAR REFDATE:MATURITY RP:1 SETTLE:0WD XD:6WD YLDRND:1E-4:NEAR </t>
  </si>
  <si>
    <t>RU000A0JQUV5</t>
  </si>
  <si>
    <t>VTBR   9.000 11/26/43</t>
  </si>
  <si>
    <t>2-IP A</t>
  </si>
  <si>
    <t>RU000A0JRSW5</t>
  </si>
  <si>
    <t>VTBR   3.000 11/26/43</t>
  </si>
  <si>
    <t>2-IP B</t>
  </si>
  <si>
    <t>RU000A0JRSX3</t>
  </si>
  <si>
    <t>VTBR   9.000 09/18/46</t>
  </si>
  <si>
    <t>5-IP A</t>
  </si>
  <si>
    <t>RU000A0JUCH4</t>
  </si>
  <si>
    <t>VTBR   3.000 09/18/46</t>
  </si>
  <si>
    <t>5-IP B</t>
  </si>
  <si>
    <t>RU000A0JUCJ0</t>
  </si>
  <si>
    <t xml:space="preserve">ACC:A5 ARND:1E-3:NEAR CCM:MMA5 CFADJ:NO CLDR:RUS_FI CRND:1E-5:NEAR DATED:19JUL2006 DMC:F EMC:S FRCD:18OCT2006 FRQ:91D ISSUE:19JUL2006 NOTP:2:CALENDAR NOTIONAL:1 PUT:20JUL2007:1 PUT:18JUL2008:1 PUT:17JUL2009:1 PUT:16JUL2010:1 PUT:13JUL2012:1 PUT:12JUL2013:1 PUT:11JUL2014:1 PX:C PXRND:1E-4:NEAR REFDATE:MATURITY RP:1 SETTLE:0WD STEP:26JUL2006:0.065 STEP:25JUL2007:0.0575 STEP:21JUL2008:0.086 STEP:22JUL2009:0.1325 STEP:21JUL2010:0.072 STEP:18JUL2012:0.0855 STEP:17JUL2013:0.0758 XD:5WD YLDRND:1E-4:NEAR </t>
  </si>
  <si>
    <t>VTBR   7.580 07/06/16 PUT</t>
  </si>
  <si>
    <t>VTB</t>
  </si>
  <si>
    <t>RU000A0JNGU3</t>
  </si>
  <si>
    <t>VTBR   8.410 07/24/15</t>
  </si>
  <si>
    <t>RU000A0JT3C7</t>
  </si>
  <si>
    <t>VTBR   8.410 10/01/15</t>
  </si>
  <si>
    <t>RU000A0JT3E3</t>
  </si>
  <si>
    <t xml:space="preserve">ACC:A5 ARND:1E-3:NEAR CCM:MMA5 CFADJ:NO CLDR:RUS_FI CRND:1E-5:NEAR DATED:22JAN2013 DMC:F EMC:S FRCD:23APR2013 FRQ:91D ISSUE:22JAN2013 NOTIONAL:1 PX:C PXRND:1E-4:NEAR REFDATE:MATURITY RP:1 SETTLE:0WD XD:NO YLDRND:1E-4:NEAR </t>
  </si>
  <si>
    <t>VTBR   8.150 01/19/16</t>
  </si>
  <si>
    <t>RU000A0JTK20</t>
  </si>
  <si>
    <t xml:space="preserve">ACC:A5 ARND:1E-3:NEAR CCM:MMA5 CFADJ:NO CLDR:RUS_FI CRND:1E-5:NEAR DATED:19FEB2013 DMC:F EMC:S FRCD:21MAY2013 FRQ:91D ISSUE:19FEB2013 NOTIONAL:1 PX:C PXRND:1E-4:NEAR REFDATE:MATURITY RP:1 SETTLE:0WD XD:NO YLDRND:1E-4:NEAR </t>
  </si>
  <si>
    <t>VTBR   7.900 02/16/16</t>
  </si>
  <si>
    <t>RU000A0JTN01</t>
  </si>
  <si>
    <t>RU000A0JS1M1</t>
  </si>
  <si>
    <t>RU000A0JS1P4</t>
  </si>
  <si>
    <t xml:space="preserve">ACC:A5 ARND:1E-3:NEAR CCM:MMA5 CFADJ:NO CLDR:RUS_FI CRND:1E-5:NEAR DATED:23DEC2011 DMC:F EMC:S FRCD:23MAR2012 FRQ:91D ISSUE:23DEC2011 NOTP:7:CALENDAR NOTIONAL:1 PUT:28DEC2012:1 PX:C PXRND:1E-4:NEAR REFDATE:MATURITY RP:1 SETTLE:0WD STEP:30DEC2011:0.085 STEP:28DEC2012:0.0835 XD:NO YLDRND:1E-4:NEAR </t>
  </si>
  <si>
    <t>VTBR   8.350 12/19/14 PUT</t>
  </si>
  <si>
    <t>RU000A0JS1T6</t>
  </si>
  <si>
    <t xml:space="preserve">ACC:A5 ARND:1E-3:NEAR CCM:MMA5 CFADJ:NO CLDR:RUS_FI CRND:1E-5:NEAR DATED:27JAN2012 DMC:F EMC:S FRCD:27APR2012 FRQ:91D ISSUE:27JAN2012 NOTP:7:CALENDAR NOTIONAL:1 PUT:01FEB2013:1 PX:C PXRND:1E-4:NEAR REFDATE:MATURITY RP:1 SETTLE:0WD STEP:03FEB2012:0.0795 STEP:01FEB2013:0.0815 XD:5WD YLDRND:1E-4:NEAR </t>
  </si>
  <si>
    <t>VTBR   8.150 01/23/15 PUT</t>
  </si>
  <si>
    <t>RU000A0JS1U4</t>
  </si>
  <si>
    <t xml:space="preserve">ACC:A5 ARND:1E-3:NEAR CCM:MMA5 CFADJ:NO CLDR:RUS_FI CRND:1E-5:NEAR DATED:04SEP2012 DMC:F EMC:S FRCD:04DEC2012 FRQ:91D ISSUE:04SEP2012 NOTP:2:CALENDAR NOTIONAL:1 PUT:05SEP2013:1 PX:C PXRND:1E-4:NEAR REFDATE:MATURITY RP:1 SETTLE:0WD STEP:11SEP2012:0.0795 STEP:10SEP2013:0.0763 XD:NO YLDRND:1E-4:NEAR </t>
  </si>
  <si>
    <t>VTBR   7.630 09/01/15 PUT</t>
  </si>
  <si>
    <t>RU000A0JSX00</t>
  </si>
  <si>
    <t xml:space="preserve">ACC:A5 ARND:1E-3:NEAR CCM:MMA5 CFADJ:NO CLDR:RUS_FI CRND:1E-5:NEAR DATED:11OCT2013 DMC:F EMC:S FRCD:10JAN2014 FRQ:91D ISSUE:11OCT2013 NOTP:4:CALENDAR NOTIONAL:1 PUT:14APR2015:1 PX:C PXRND:1E-4:NEAR REFDATE:MATURITY RP:1 SETTLE:0WD STEP:18OCT2013:0.076 XD:NO YLDRND:1E-4:NEAR </t>
  </si>
  <si>
    <t>VTBR   7.600 09/29/23 PUT</t>
  </si>
  <si>
    <t>BO-43</t>
  </si>
  <si>
    <t>RU000A0JU773</t>
  </si>
  <si>
    <t xml:space="preserve">ACC:A5 ARND:1E-3:NEAR CCM:MMA5 CFADJ:NO CLDR:RUS_FI CRND:1E-5:NEAR DATED:26SEP2013 DMC:F EMC:S FRCD:27MAR2014 FRQ:182D ISSUE:26SEP2013 NOTP:30:CALENDAR NOTIONAL:1 PUT:06OCT2015:1 PX:C PXRND:1E-4:NEAR REFDATE:MATURITY RP:1 SETTLE:0WD XD:NO YLDRND:1E-4:NEAR </t>
  </si>
  <si>
    <t>VTBKA  0.100 09/14/23 PUT</t>
  </si>
  <si>
    <t>VTB Kapital Fin</t>
  </si>
  <si>
    <t>VTBKA</t>
  </si>
  <si>
    <t>RU000A0JU617</t>
  </si>
  <si>
    <t xml:space="preserve">ACC:A5 ARND:1E-3:NEAR CALL:15DEC2015:1 CCM:MMA5 CFADJ:NO CLDR:RUS_FI CRND:1E-5:NEAR DATED:21AUG2012 DMC:F EMC:S FRCD:19FEB2013 FRQ:182D ISSUE:21AUG2012 NOTC:1 NOTP:30:CALENDAR NOTIONAL:1 PUT:21DEC2015:1 PX:C PXRND:1E-4:NEAR REFDATE:MATURITY RP:1 SETTLE:0WD XD:3WD YLDRND:1E-4:NEAR </t>
  </si>
  <si>
    <t>VTBKA  0.100 08/09/22 '15 PUT</t>
  </si>
  <si>
    <t>RU000A0JSSJ0</t>
  </si>
  <si>
    <t xml:space="preserve">ACC:A5 ARND:1E-3:NEAR CCM:MMA5 CFADJ:NO CLDR:RUS_FI CRND:1E-5:NEAR DATED:08JUN2012 DMC:F EMC:S FRCD:07DEC2012 FRQ:182D ISSUE:08JUN2012 NOTP:30:CALENDAR NOTIONAL:1 PUT:03JUL2015:1 PX:C PXRND:1E-4:NEAR REFDATE:MATURITY RP:1 SETTLE:0WD XD:3WD YLDRND:1E-4:NEAR </t>
  </si>
  <si>
    <t>VTBKA  0.100 05/27/22 PUT</t>
  </si>
  <si>
    <t>RU000A0JS959</t>
  </si>
  <si>
    <t xml:space="preserve">ACC:A5 ARND:1E-3:NEAR CALL:22DEC2014:1 CCM:MMA5 CFADJ:NO CLDR:RUS_FI CRND:1E-5:NEAR DATED:30DEC2013 DMC:F EMC:S FRCD:30JUN2014 FRQ:182D ISSUE:30DEC2013 NOTC:30 NOTIONAL:1 PX:C PXRND:1E-4:NEAR REFDATE:MATURITY RP:1 SETTLE:0WD XD:NO YLDRND:1E-4:NEAR </t>
  </si>
  <si>
    <t>VTBKA  0.100 12/18/23 '14</t>
  </si>
  <si>
    <t>RU000A0JUDL4</t>
  </si>
  <si>
    <t xml:space="preserve">ACC:A5 ARND:1E-3:NEAR CCM:MMA5 CFADJ:NO CLDR:RUS_FI CRND:1E-5:NEAR DATED:14OCT2013 DMC:F EMC:S FRCD:14APR2014 FRQ:182D ISSUE:14OCT2013 NOTP:30:CALENDAR NOTIONAL:1 PUT:20MAY2015:1 PX:C PXRND:1E-4:NEAR REFDATE:MATURITY RP:1 SETTLE:0WD XD:NO YLDRND:1E-4:NEAR </t>
  </si>
  <si>
    <t>VTBKA  0.100 10/02/23 PUT</t>
  </si>
  <si>
    <t>RU000A0JU7A9</t>
  </si>
  <si>
    <t xml:space="preserve">ACC:A5 ARND:1E-3:NEAR CALL:20JUN2014:1 CCM:MMA5 CFADJ:NO CLDR:RUS_FI CRND:1E-5:NEAR DATED:11DEC2012 DMC:F EMC:S FRCD:11JUN2013 FRQ:182D ISSUE:11DEC2012 NOTC:30 NOTIONAL:1 PX:C PXRND:1E-4:NEAR REFDATE:MATURITY RP:1 SETTLE:0WD XD:3WD YLDRND:1E-4:NEAR </t>
  </si>
  <si>
    <t>VTBKA  0.100 11/29/22 '14</t>
  </si>
  <si>
    <t>RU000A0JTF27</t>
  </si>
  <si>
    <t xml:space="preserve">ACC:A5 AMORT:13NOV2008:0.07692 AMORT:14MAY2009:0.07692 AMORT:12NOV2009:0.07692 AMORT:13MAY2010:0.07692 AMORT:11NOV2010:0.07692 AMORT:12MAY2011:0.07692 AMORT:10NOV2011:0.07692 AMORT:10MAY2012:0.07692 AMORT:08NOV2012:0.07692 AMORT:09MAY2013:0.07692 AMORT:07NOV2013:0.07692 AMORT:08MAY2014:0.07692 AMORT:06NOV2014:0.0769600001 ARND:1E-3:FACENEAR CCM:MMA5 CFADJ:NO CLDR:RUS_FI CRND:1E-5:FACENEAR DATED:15NOV2007 DMC:F EMC:S FRCD:14FEB2008 FRQ:91D ISSUE:15NOV2007 NC:YES NOTP:4:CALENDAR NOTIONAL:1 PUT:17NOV2008:1 PUT:16NOV2009:1 PUT:15NOV2010:1 PUT:14MAY2012:1 PUT:11NOV2013:1 PX:C PXRND:1E-4:NEAR REFDATE:MATURITY RP:1 SETTLE:0WD SFACL:1 SPR STEP:22NOV2007:0.082 STEP:20NOV2008:0.121 STEP:19NOV2009:0.098 STEP:18NOV2010:0.071 STEP:17MAY2012:0.081 STEP:14NOV2013:0.0768 XD:6WD YLDRND:1E-4:NEAR </t>
  </si>
  <si>
    <t>VTBR   7.680 11/06/14 PUT</t>
  </si>
  <si>
    <t>VTB-Lizing Fin</t>
  </si>
  <si>
    <t>RU000A0JPGR4</t>
  </si>
  <si>
    <t>RU000A0JPWF6</t>
  </si>
  <si>
    <t xml:space="preserve">ACC:A5 AMORT:15JUN2010:0.07692 AMORT:14DEC2010:0.07692 AMORT:14JUN2011:0.07692 AMORT:13DEC2011:0.07692 AMORT:12JUN2012:0.07692 AMORT:11DEC2012:0.07692 AMORT:11JUN2013:0.07692 AMORT:10DEC2013:0.07692 AMORT:10JUN2014:0.07692 AMORT:09DEC2014:0.07692 AMORT:09JUN2015:0.07692 AMORT:08DEC2015:0.07692 AMORT:07JUN2016:0.0769600001 ARND:1E-3:FACENEAR CCM:MMA5 CFADJ:NO CLDR:RUS_FI CRND:1E-5:FACENEAR DATED:16JUN2009 DMC:F EMC:S FRCD:15SEP2009 FRQ:91D ISSUE:16JUN2009 NC:YES NOTP:2:CALENDAR NOTIONAL:1 PUT:17JUN2010:1 PUT:16JUN2011:1 PUT:12SEP2013:1 PUT:12MAR2015:1 PX:C PXRND:1E-4:NEAR REFDATE:MATURITY RP:1 SETTLE:0WD SFACL:1 SPR STEP:23JUN2009:0.14 STEP:22JUN2010:0.075 STEP:21JUN2011:0.069 STEP:17SEP2013:0.08 XD:6WD YLDRND:1E-4:NEAR </t>
  </si>
  <si>
    <t>VTBR   8.000 06/07/16 PUT</t>
  </si>
  <si>
    <t>RU000A0JPZ84</t>
  </si>
  <si>
    <t xml:space="preserve">ACC:A5 AMORT:15JUN2010:0.07692 AMORT:14DEC2010:0.07692 AMORT:14JUN2011:0.07692 AMORT:13DEC2011:0.07692 AMORT:12JUN2012:0.07692 AMORT:11DEC2012:0.07692 AMORT:11JUN2013:0.07692 AMORT:10DEC2013:0.07692 AMORT:10JUN2014:0.07692 AMORT:09DEC2014:0.07692 AMORT:09JUN2015:0.07692 AMORT:08DEC2015:0.07692 AMORT:07JUN2016:0.0769600001 ARND:1E-3:FACENEAR CCM:MMA5 CFADJ:NO CLDR:RUS_FI CRND:1E-5:FACENEAR DATED:16JUN2009 DMC:F EMC:S FRCD:15SEP2009 FRQ:91D ISSUE:16JUN2009 NC:YES NOTP:2:CALENDAR NOTIONAL:1 PUT:17JUN2010:1 PUT:16JUN2011:1 PUT:14MAR2013:1 PUT:11SEP2014:1 PX:C PXRND:1E-4:NEAR REFDATE:MATURITY RP:1 SETTLE:0WD SFACL:1 SPR STEP:23JUN2009:0.14 STEP:22JUN2010:0.075 STEP:21JUN2011:0.0665 STEP:19MAR2013:0.0815 XD:6WD YLDRND:1E-4:NEAR </t>
  </si>
  <si>
    <t>VTBR   8.150 06/07/16 PUT</t>
  </si>
  <si>
    <t>RU000A0JQ672</t>
  </si>
  <si>
    <t xml:space="preserve">ACC:A5 AMORT:08DEC2010:0.07692 AMORT:08JUN2011:0.07692 AMORT:07DEC2011:0.07692 AMORT:06JUN2012:0.07692 AMORT:05DEC2012:0.07692 AMORT:05JUN2013:0.07692 AMORT:04DEC2013:0.07692 AMORT:04JUN2014:0.07692 AMORT:03DEC2014:0.07692 AMORT:03JUN2015:0.07692 AMORT:02DEC2015:0.07692 AMORT:01JUN2016:0.07692 AMORT:30NOV2016:0.0769600001 ARND:1E-3:FACENEAR CCM:MMA5 CFADJ:NO CLDR:RUS_FI CRND:1E-5:FACENEAR DATED:09DEC2009 DMC:F EMC:S FRCD:10MAR2010 FRQ:91D ISSUE:09DEC2009 NC:YES NOTP:2:CALENDAR NOTIONAL:1 PUT:10DEC2010:1 PUT:09DEC2011:1 PUT:06JUN2014:1 PX:C PXRND:1E-4:NEAR REFDATE:MATURITY RP:1 SETTLE:0WD SFACL:1 SPR STEP:16DEC2009:0.097 STEP:15DEC2010:0.0685 STEP:14DEC2011:0.0815 XD:6WD YLDRND:1E-4:NEAR </t>
  </si>
  <si>
    <t>VTBR   8.150 11/30/16 PUT</t>
  </si>
  <si>
    <t>RU000A0JQMB4</t>
  </si>
  <si>
    <t>IPTAG  7.900 03/03/60</t>
  </si>
  <si>
    <t>IA VTB24 - 2</t>
  </si>
  <si>
    <t>RU000A0JUC27</t>
  </si>
  <si>
    <t xml:space="preserve">ACC:A5 AMORT:09AUG2011:0.07692 AMORT:07FEB2012:0.07692 AMORT:07AUG2012:0.07692 AMORT:05FEB2013:0.07692 AMORT:06AUG2013:0.07692 AMORT:04FEB2014:0.07692 AMORT:05AUG2014:0.07692 AMORT:03FEB2015:0.07692 AMORT:04AUG2015:0.07692 AMORT:02FEB2016:0.07692 AMORT:02AUG2016:0.07692 AMORT:31JAN2017:0.07692 AMORT:01AUG2017:0.0769600001 ARND:1E-3:FACENEAR CCM:MMA5 CFADJ:NO CLDR:RUS_FI CRND:1E-5:FACENEAR DATED:10AUG2010 DMC:F EMC:S FRCD:09NOV2010 FRQ:91D ISSUE:10AUG2010 NC:YES NOTP:2:CALENDAR NOTIONAL:1 PUT:09FEB2012:1 PUT:09AUG2012:1 PUT:12MAY2013:1 PUT:06NOV2014:1 PX:C PXRND:1E-4:NEAR REFDATE:MATURITY RP:1 SETTLE:0WD SFACL:1 SPR STEP:17AUG2010:0.0705 STEP:14FEB2012:0.078 STEP:14AUG2012:0.0825 STEP:14MAY2013:0.0795 XD:6WD YLDRND:1E-4:NEAR </t>
  </si>
  <si>
    <t>VTBR   7.950 08/01/17 PUT</t>
  </si>
  <si>
    <t>RU000A0JQZ67</t>
  </si>
  <si>
    <t xml:space="preserve">ACC:A5 AMORT:10AUG2011:0.07692 AMORT:08FEB2012:0.07692 AMORT:08AUG2012:0.07692 AMORT:06FEB2013:0.07692 AMORT:07AUG2013:0.07692 AMORT:05FEB2014:0.07692 AMORT:06AUG2014:0.07692 AMORT:04FEB2015:0.07692 AMORT:05AUG2015:0.07692 AMORT:03FEB2016:0.07692 AMORT:03AUG2016:0.07692 AMORT:01FEB2017:0.07692 AMORT:02AUG2017:0.0769600001 ARND:1E-3:FACENEAR CCM:MMA5 CFADJ:NO CLDR:RUS_FI CRND:1E-5:FACENEAR DATED:11AUG2010 DMC:F EMC:S FRCD:10NOV2010 FRQ:91D ISSUE:11AUG2010 NC:YES NOTP:2:CALENDAR NOTIONAL:1 PUT:12AUG2011:1 PUT:07FEB2014:1 PUT:07AUG2015:1 PX:C PXRND:1E-4:NEAR REFDATE:MATURITY RP:1 SETTLE:0WD SFACL:1 SPR STEP:18AUG2010:0.0665 STEP:17AUG2011:0.07 STEP:12FEB2014:0.0807 XD:6WD YLDRND:1E-4:NEAR </t>
  </si>
  <si>
    <t>VTBR   8.070 08/02/17 PUT</t>
  </si>
  <si>
    <t>RU000A0JQZ75</t>
  </si>
  <si>
    <t xml:space="preserve">ACC:A5 ARND:1E-3:NEAR CCM:MMA5 CFADJ:NO CLDR:RUS_FI CRND:1E-5:NEAR DATED:14MAY2013 DMC:F EMC:S FRCD:13AUG2013 FRQ:91D ISSUE:14MAY2013 NOTP:3:CALENDAR NOTIONAL:1 PUT:11MAY2018:1 PX:C PXRND:1E-4:NEAR REFDATE:MATURITY RP:1 SETTLE:0WD STEP:21MAY2013:0.13 XD:NO YLDRND:1E-4:NEAR </t>
  </si>
  <si>
    <t>NRTXI 13.000 05/04/21 PUT</t>
  </si>
  <si>
    <t>Verkhnebakansky</t>
  </si>
  <si>
    <t>NRTXI</t>
  </si>
  <si>
    <t>RU000A0JTWT9</t>
  </si>
  <si>
    <t>Brick, cement</t>
  </si>
  <si>
    <t xml:space="preserve">ACC:A5 ARND:1E-3:NEAR CCM:MMA5 CFADJ:NO CLDR:RUS_FI CRND:1E-5:NEAR DATED:23DEC2011 DMC:F EMC:S FRCD:21DEC2012 FRQ:364D ISSUE:23DEC2011 NOTP:6:CALENDAR NOTIONAL:1 PUT:27DEC2012:1 PUT:26DEC2013:1 PUT:25DEC2014:1 PX:C PXRND:1E-4:NEAR REFDATE:MATURITY RP:1 SETTLE:0WD STEP:30DEC2011:0.102 STEP:28DEC2012:0.08 STEP:27DEC2013:0.125 XD:NO YLDRND:1E-4:NEAR </t>
  </si>
  <si>
    <t>VESAT 12.500 12/04/26 PUT</t>
  </si>
  <si>
    <t>Vest</t>
  </si>
  <si>
    <t>VESAT</t>
  </si>
  <si>
    <t>RU000A0JS1S8</t>
  </si>
  <si>
    <t xml:space="preserve">ACC:A5 ARND:1E-3:NEAR CCM:MMA5 CFADJ:NO CLDR:RUS_FI CRND:1E-5:NEAR DATED:20MAR2012 DMC:F EMC:S FRCD:18SEP2012 FRQ:182D ISSUE:20MAR2012 NOTP:3:CALENDAR NOTIONAL:1 PUT:20MAR2015:1 PX:C PXRND:1E-4:NEAR REFDATE:MATURITY RP:1 SETTLE:0WD STEP:27MAR2012:0.0885 XD:3WD YLDRND:1E-4:NEAR </t>
  </si>
  <si>
    <t>VIP    8.850 03/08/22 PUT</t>
  </si>
  <si>
    <t>VympelKom</t>
  </si>
  <si>
    <t>RU000A0JS5E9</t>
  </si>
  <si>
    <t xml:space="preserve">ACC:A5 ARND:1E-3:NEAR CCM:MMA5 CFADJ:NO CLDR:RUS_FI CRND:1E-5:NEAR DATED:26MAR2012 DMC:F EMC:S FRCD:24SEP2012 FRQ:182D ISSUE:26MAR2012 NOTP:3:CALENDAR NOTIONAL:1 PUT:26MAR2015:1 PX:C PXRND:1E-4:NEAR REFDATE:MATURITY RP:1 SETTLE:0WD STEP:02APR2012:0.0885 XD:3WD YLDRND:1E-4:NEAR </t>
  </si>
  <si>
    <t>VIP    8.850 03/14/22 PUT</t>
  </si>
  <si>
    <t>RU000A0JS5M2</t>
  </si>
  <si>
    <t>RU000A0JS5F6</t>
  </si>
  <si>
    <t xml:space="preserve">ACC:A5 ARND:1E-3:NEAR CCM:MMA5 CFADJ:NO CLDR:RUS_FI CRND:1E-5:NEAR DATED:03OCT2013 DMC:F EMC:S FRCD:02JAN2014 FRQ:91D ISSUE:03OCT2013 NOTIONAL:1 PX:C PXRND:1E-4:NEAR REFDATE:MATURITY RP:1 SETTLE:0WD XD:NO YLDRND:1E-4:NEAR </t>
  </si>
  <si>
    <t>GBRVD  8.100 09/27/18</t>
  </si>
  <si>
    <t>RU000A0JU6K0</t>
  </si>
  <si>
    <t xml:space="preserve">ACC:A5 ARND:1E-3:NEAR CCM:MMA5 CFADJ:NO CLDR:RUS_FI CRND:1E-5:NEAR DATED:26OCT2012 DMC:F EMC:S FRCD:26APR2013 FRQ:2 ISSUE:26OCT2012 NOTP:5:CALENDAR NOTIONAL:1 PUT:30OCT2013:1 PUT:29OCT2014:1 PX:C PXRND:1E-4:NEAR REFDATE:MATURITY RP:1 SETTLE:0WD STEP:02NOV2012:0.12 STEP:02NOV2013:0.105 XD:6WD YLDRND:1E-4:NEAR </t>
  </si>
  <si>
    <t>VNSPR 10.500 10/26/15 PUT</t>
  </si>
  <si>
    <t>RU000A0JT8X2</t>
  </si>
  <si>
    <t xml:space="preserve">ACC:A5 ARND:1E-3:NEAR CCM:MMA5 CFADJ:NO CLDR:RUS_FI CRND:1E-5:NEAR DATED:19DEC2012 DMC:F EMC:S FRCD:19JUN2013 FRQ:182D ISSUE:19DEC2012 NOTP:2:CALENDAR NOTIONAL:1 PUT:01MAR2013:1 PUT:21JUN2013:1 PUT:24JUL2013:1 PUT:20DEC2013:1 PUT:19DEC2014:1 PX:C PXRND:1E-4:NEAR REFDATE:MATURITY RP:1 SETTLE:0WD STEP:26DEC2012:0.11 STEP:25DEC2013:0.105 XD:NO YLDRND:1E-4:NEAR </t>
  </si>
  <si>
    <t>VNSPR 10.500 12/13/17 PUT</t>
  </si>
  <si>
    <t>RU000A0JTG75</t>
  </si>
  <si>
    <t xml:space="preserve">ACC:A5 ARND:1E-3:NEAR CCM:MMA5 CFADJ:NO CLDR:RUS_FI CRND:1E-5:NEAR DATED:15DEC2010 DMC:F EMC:S FRCD:15JUN2011 FRQ:182D ISSUE:15DEC2010 NOTIONAL:1 PX:C PXRND:1E-4:NEAR REFDATE:MATURITY RP:1 SETTLE:0WD XD:3WD YLDRND:1E-4:NEAR </t>
  </si>
  <si>
    <t>VODOK  8.800 12/09/15</t>
  </si>
  <si>
    <t>Vodokanal Finans</t>
  </si>
  <si>
    <t>VODOK</t>
  </si>
  <si>
    <t>RU000A0JR5V4</t>
  </si>
  <si>
    <t>Utilities-Water</t>
  </si>
  <si>
    <t xml:space="preserve">ACC:A5 ARND:1E-3:NEAR CCM:BBA5 CFADJ:NO CLDR:RUS_FI CRND:1E-5:NEAR DATED:04APR2011 DMC:F EMC:S FRCD:06AUG2013 FRQ:1 ISSUE:04APR2011 LRCD:06AUG2021 NOTP:1:CALENDAR NOTIONAL:1 PUT:06AUG2013:1 PX:C PXRND:1E-4:NEAR REFDATE:MATURITY RP:1 SETTLE:0WD XD:3WD YLDRND:1E-4:NEAR </t>
  </si>
  <si>
    <t>VOLSP 10.150 04/04/22 FRN PUT</t>
  </si>
  <si>
    <t>Volga-Sport</t>
  </si>
  <si>
    <t>VOLSP</t>
  </si>
  <si>
    <t>RU000A0JRJC6</t>
  </si>
  <si>
    <t>Leisure/Amusement</t>
  </si>
  <si>
    <t>VOLSP 11.000 02/29/24 '15 FRN</t>
  </si>
  <si>
    <t>RU000A0JT593</t>
  </si>
  <si>
    <t xml:space="preserve">ACC:A5 ARND:1E-3:NEAR CCM:MMA5 CFADJ:NO CLDR:RUS_FI CRND:1E-5:NEAR DATED:25DEC2012 DMC:F EMC:S FRCD:25JUN2013 FRQ:182D ISSUE:25DEC2012 NOTP:2:CALENDAR NOTIONAL:1 PUT:25DEC2014:1 PX:C PXRND:1E-4:NEAR REFDATE:MATURITY RP:1 SETTLE:0WD STEP:01JAN2013:0.12 XD:NO YLDRND:1E-4:NEAR </t>
  </si>
  <si>
    <t>VOSEK 12.000 12/22/15 PUT</t>
  </si>
  <si>
    <t>RU000A0JTGU0</t>
  </si>
  <si>
    <t>RU000A0JRTB7</t>
  </si>
  <si>
    <t xml:space="preserve">ACC:A5 ARND:1E-3:NEAR CCM:MMA5 CFADJ:NO CLDR:RUS_FI CRND:1E-5:NEAR DATED:17AUG2012 DMC:F EMC:S FRCD:16NOV2012 FRQ:91D ISSUE:17AUG2012 NOTP:4:CALENDAR NOTIONAL:1 PUT:20AUG2013:1 PX:C PXRND:1E-4:NEAR REFDATE:MATURITY RP:1 SETTLE:0WD STEP:24AUG2012:0.11 STEP:23AUG2013:0.1025 XD:3WD YLDRND:1E-4:NEAR </t>
  </si>
  <si>
    <t>VOSEK 10.250 08/14/15 PUT</t>
  </si>
  <si>
    <t>RU000A0JSS64</t>
  </si>
  <si>
    <t>VOZRH  8.500 08/25/45</t>
  </si>
  <si>
    <t>VOZRH</t>
  </si>
  <si>
    <t>RU000A0JTT47</t>
  </si>
  <si>
    <t xml:space="preserve">ACC:A5 ARND:1E-3:NEAR CCM:MMA5 CFADJ:NO CLDR:RUS_FI CRND:1E-5:NEAR DATED:10JUL2007 DMC:F EMC:S FRCD:08JAN2008 FRQ:182D ISSUE:10JUL2007 NOTP:2:CALENDAR NOTIONAL:1 PUT:08JUL2010:1 PX:C PXRND:1E-4:NEAR REFDATE:MATURITY RP:1 SETTLE:0WD STEP:17JUL2007:0.076 STEP:13JUL2010:0.0795 XD:3WD YLDRND:1E-4:NEAR </t>
  </si>
  <si>
    <t>PJP    7.950 07/01/14 PUT</t>
  </si>
  <si>
    <t>RU000A0JPBN4</t>
  </si>
  <si>
    <t xml:space="preserve">ACC:A5 ARND:1E-3:NEAR CCM:MMA5 CFADJ:NO CLDR:RUS_FI CRND:1E-5:NEAR DATED:11JUN2009 DMC:F EMC:S FRCD:10DEC2009 FRQ:182D ISSUE:11JUN2009 NOTP:4:CALENDAR NOTIONAL:1 PUT:14JUN2011:1 PUT:09JUN2014:1 PX:C PXRND:1E-4:NEAR REFDATE:MATURITY RP:1 SETTLE:0WD STEP:18JUN2009:0.1846 STEP:16JUN2011:0.0775 XD:3WD YLDRND:1E-4:NEAR </t>
  </si>
  <si>
    <t>PJP    7.750 06/02/16 PUT</t>
  </si>
  <si>
    <t>RU000A0JQ664</t>
  </si>
  <si>
    <t>YUKZH 10.000 02/23/16</t>
  </si>
  <si>
    <t>YUU KZHSI OAO</t>
  </si>
  <si>
    <t>YUU KZHSI</t>
  </si>
  <si>
    <t>YUKZH</t>
  </si>
  <si>
    <t>RU000A0JTGC8</t>
  </si>
  <si>
    <t xml:space="preserve">ACC:A5 ARND:1E-3:NEAR CCM:MMA5 CFADJ:NO CLDR:RUS_FI CRND:1E-5:NEAR DATED:21DEC2012 DMC:F EMC:S FRCD:22MAR2013 FRQ:91D ISSUE:21DEC2012 NOTP:4:CALENDAR NOTIONAL:1 PUT:24DEC2013:1 PX:C PXRND:1E-4:NEAR REFDATE:MATURITY RP:1 SETTLE:0WD STEP:28DEC2012:0.12 STEP:27DEC2013:0.005 XD:NO YLDRND:1E-4:NEAR </t>
  </si>
  <si>
    <t>YAKG   0.500 12/18/15 PUT</t>
  </si>
  <si>
    <t>YATEK OAO</t>
  </si>
  <si>
    <t>YATEK</t>
  </si>
  <si>
    <t>YAKG</t>
  </si>
  <si>
    <t>RU000A0JTGK1</t>
  </si>
  <si>
    <t>NVSTR</t>
  </si>
  <si>
    <t xml:space="preserve">ACC:A5 ARND:1E-3:NEAR CCM:MMA5 CFADJ:NO CLDR:RUS_FI CRND:1E-5:NEAR DATED:30OCT2012 DMC:F EMC:S FRCD:29JAN2013 FRQ:91D ISSUE:30OCT2012 NOTP:8:CALENDAR NOTIONAL:1 PUT:01FEB2013:1 PUT:08MAY2013:1 PUT:02AUG2013:1 PUT:01NOV2013:1 PX:C PXRND:1E-4:NEAR REFDATE:MATURITY RP:1 SETTLE:0WD STEP:06NOV2012:0.12 STEP:05FEB2013:0.001 XD:NO YLDRND:1E-4:NEAR </t>
  </si>
  <si>
    <t>YAKG   0.100 10/27/15 PUT</t>
  </si>
  <si>
    <t>RU000A0JT9G5</t>
  </si>
  <si>
    <t xml:space="preserve">ACC:A5 ARND:1E-3:NEAR CCM:MMA5 CFADJ:NO CLDR:RUS_FI CRND:1E-5:NEAR DATED:05MAY2009 DMC:F EMC:S FRCD:03NOV2009 FRQ:182D ISSUE:05MAY2009 NOTP:11:CALENDAR NOTIONAL:1 PUT:19OCT2009:1 PUT:12NOV2010:1 PUT:12MAY2012:1 PX:C PXRND:1E-4:NEAR REFDATE:MATURITY RP:1 SETTLE:0WD STEP:12MAY2009:0.1575 STEP:09NOV2010:0.09 XD:6WD YLDRND:1E-4:NEAR </t>
  </si>
  <si>
    <t>YuFK</t>
  </si>
  <si>
    <t>YUHFD</t>
  </si>
  <si>
    <t>RU000A0JQ565</t>
  </si>
  <si>
    <t xml:space="preserve">ACC:A5 ARND:1E-3:NEAR CCM:MMA5 CFADJ:NO CLDR:RUS_FI CRND:1E-5:NEAR DATED:26MAY2009 DMC:F EMC:S FRCD:24NOV2009 FRQ:182D ISSUE:26MAY2009 NOTP:8:CALENDAR NOTIONAL:1 PUT:02DEC2010:1 PUT:30MAY2012:1 PUT:27NOV2013:1 PX:C PXRND:1E-4:NEAR REFDATE:MATURITY RP:1 SETTLE:0WD STEP:02JUN2009:0.1525 STEP:30NOV2010:0.091 STEP:29MAY2012:0.09 XD:6WD YLDRND:1E-4:NEAR </t>
  </si>
  <si>
    <t>YGFNS  9.000 05/20/14 PUT</t>
  </si>
  <si>
    <t>YugFinServis</t>
  </si>
  <si>
    <t>YGFNS</t>
  </si>
  <si>
    <t>RU000A0JQ5R3</t>
  </si>
  <si>
    <t xml:space="preserve">ACC:A5 ARND:1E-3:NEAR CALL:06OCT2010:01APR2015:1 CCM:MMA5 CFADJ:NO CLDR:RUS_FI CRND:1E-5:NEAR DATED:27APR2010 DMC:F EMC:S FRCD:26OCT2010 FRQ:182D ISSUE:27APR2010 NOTC:20 NOTP:13:CALENDAR NOTIONAL:1 PUT:02NOV2011:1 PUT:06MAY2013:1 PX:C PXRND:1E-4:NEAR REFDATE:MATURITY RP:1 SETTLE:0WD STEP:02NOV2010:0.1375 STEP:01NOV2011:0.089 XD:NO YLDRND:1E-4:NEAR </t>
  </si>
  <si>
    <t>YGVTG  8.900 04/21/15 '14 PUT</t>
  </si>
  <si>
    <t>Yuginvestregion</t>
  </si>
  <si>
    <t>YGVTG</t>
  </si>
  <si>
    <t>RU000A0JQTP9</t>
  </si>
  <si>
    <t xml:space="preserve">ACC:A5 ARND:1E-3:NEAR CCM:MMA5 CFADJ:NO CLDR:RUS_FI CRND:1E-5:NEAR DATED:24JUN2011 DMC:F EMC:S FRCD:23DEC2011 FRQ:182D ISSUE:24JUN2011 NOTP:6:CALENDAR NOTIONAL:1 PUT:27DEC2012:1 PX:C PXRND:1E-4:NEAR REFDATE:MATURITY RP:1 SETTLE:0WD STEP:01JUL2011:0.0975 STEP:28DEC2012:0.0001 XD:6WD YLDRND:1E-4:NEAR </t>
  </si>
  <si>
    <t>ZAPKI  0.010 06/20/14 PUT</t>
  </si>
  <si>
    <t>Zapsibkombank</t>
  </si>
  <si>
    <t>ZAPKI</t>
  </si>
  <si>
    <t>RU000A0JRKL5</t>
  </si>
  <si>
    <t xml:space="preserve">ACC:A5 ARND:1E-3:NEAR CCM:MMA5 CFADJ:NO CLDR:RUS_FI CRND:1E-5:NEAR DATED:17AUG2012 DMC:F EMC:S FRCD:15FEB2013 FRQ:182D ISSUE:17AUG2012 NOTP:6:CALENDAR NOTIONAL:1 PUT:22AUG2013:1 PX:C PXRND:1E-4:NEAR REFDATE:MATURITY RP:1 SETTLE:0WD STEP:24AUG2012:0.125 STEP:23AUG2013:0.0001 XD:6WD YLDRND:1E-4:NEAR </t>
  </si>
  <si>
    <t>ZAPKI  0.010 08/14/15 PUT</t>
  </si>
  <si>
    <t>RU000A0JSS72</t>
  </si>
  <si>
    <t xml:space="preserve">ACC:A5 ARND:1E-3:NEAR CCM:MMA5 CFADJ:NO CLDR:RUS_FI CRND:1E-5:NEAR DATED:28FEB2013 DMC:F EMC:S FRCD:29AUG2013 FRQ:182D ISSUE:28FEB2013 NOTP:6:CALENDAR NOTIONAL:1 PUT:04MAR2015:1 PX:C PXRND:1E-4:NEAR REFDATE:MATURITY RP:1 SETTLE:0WD STEP:07MAR2013:0.115 XD:6WD YLDRND:1E-4:NEAR </t>
  </si>
  <si>
    <t>ZAPKI 11.500 02/25/16 PUT</t>
  </si>
  <si>
    <t>RU000A0JTPS5</t>
  </si>
  <si>
    <t xml:space="preserve">ACC:A5 ARND:1E-3:NEAR CCM:MMA5 CFADJ:NO CLDR:RUS_FI CRND:1E-5:NEAR DATED:07JUN2011 DMC:F EMC:S FRCD:06DEC2011 FRQ:182D ISSUE:07JUN2011 NOTP:30:CALENDAR NOTIONAL:1 PUT:29APR2016:1 PUT:02JUN2016:1 PX:C PXRND:1E-4:NEAR REFDATE:MATURITY RP:1 SETTLE:0WD STEP:14JUN2011:0.0875 XD:6WD YLDRND:1E-4:NEAR </t>
  </si>
  <si>
    <t>ZAIOT  8.750 05/13/31 PUT</t>
  </si>
  <si>
    <t>ZSD</t>
  </si>
  <si>
    <t>ZAIOT</t>
  </si>
  <si>
    <t>RU000A0JRJB8</t>
  </si>
  <si>
    <t xml:space="preserve">ACC:A5 ARND:1E-3:NEAR CCM:MMA5 CFADJ:NO CLDR:RUS_FI CRND:1E-5:NEAR DATED:07JUN2011 DMC:F EMC:S FRCD:06DEC2011 FRQ:182D ISSUE:07JUN2011 NOTP:30:CALENDAR NOTIONAL:1 PUT:29APR2016:1 PUT:01JUN2016:1 PX:C PXRND:1E-4:NEAR REFDATE:MATURITY RP:1 SETTLE:0WD STEP:14JUN2011:0.0875 XD:6WD YLDRND:1E-4:NEAR </t>
  </si>
  <si>
    <t>RU000A0JRJL7</t>
  </si>
  <si>
    <t xml:space="preserve">ACC:A5 ARND:1E-3:NEAR CCM:MMA5 CFADJ:NO CLDR:RUS_FI CRND:1E-5:NEAR DATED:02MAR2012 DMC:F EMC:S FRCD:31AUG2012 FRQ:182D ISSUE:02MAR2012 NOTP:4:CALENDAR NOTIONAL:1 PUT:28FEB2017:1 PX:C PXRND:1E-4:NEAR REFDATE:MATURITY RP:1 SETTLE:0WD STEP:09MAR2012:0.0915 XD:6WD YLDRND:1E-4:NEAR </t>
  </si>
  <si>
    <t>ZAIOT  9.150 02/06/32 PUT</t>
  </si>
  <si>
    <t>RU000A0JS4J1</t>
  </si>
  <si>
    <t>RU000A0JS4K9</t>
  </si>
  <si>
    <t>RU000A0JS4L7</t>
  </si>
  <si>
    <t xml:space="preserve">ACC:A5 ARND:1E-3:NEAR CCM:MMA5 CFADJ:NO CLDR:RUS_FI CRND:1E-5:NEAR DATED:30DEC2011 DMC:F EMC:S FRCD:29JUN2012 FRQ:182D ISSUE:30DEC2011 NOTP:18:CALENDAR NOTIONAL:1 PUT:12JAN2015:1 PX:C PXRND:1E-4:NEAR REFDATE:MATURITY RP:1 SETTLE:0WD STEP:06JAN2012:0.108 XD:6WD YLDRND:1E-4:NEAR </t>
  </si>
  <si>
    <t>ZAREC 10.800 12/21/18 PUT</t>
  </si>
  <si>
    <t>Zarechnaya</t>
  </si>
  <si>
    <t>ZAREC</t>
  </si>
  <si>
    <t>RU000A0JS298</t>
  </si>
  <si>
    <t>Coal</t>
  </si>
  <si>
    <t xml:space="preserve">ACC:A5 ARND:1E-3:NEAR CCM:MMA5 CFADJ:NO CLDR:RUS_FI CRND:1E-5:NEAR DATED:14SEP2012 DMC:F EMC:S FRCD:15MAR2013 FRQ:182D ISSUE:14SEP2012 NOTIONAL:1 PX:C PXRND:1E-4:NEAR REFDATE:MATURITY RP:1 SETTLE:0WD XD:NO YLDRND:1E-4:NEAR </t>
  </si>
  <si>
    <t>RZDRU 11.000 09/11/15</t>
  </si>
  <si>
    <t>Zheldoripoteka</t>
  </si>
  <si>
    <t>RZDRU</t>
  </si>
  <si>
    <t>RU000A0JSZK3</t>
  </si>
  <si>
    <t xml:space="preserve">ACC:A5 ARND:1E-3:NEAR CCM:MMA5 CFADJ:NO CLDR:RUS_FI CRND:1E-5:NEAR DATED:04JUN2009 DMC:F EMC:S FRCD:03DEC2009 FRQ:182D ISSUE:04JUN2009 NOTP:6:CALENDAR NOTIONAL:1 PUT:06JUN2012:1 PX:C PXRND:1E-4:NEAR REFDATE:MATURITY RP:1 SETTLE:0WD STEP:11JUN2009:0.165 STEP:10DEC2009:0.205 STEP:10JUN2010:0.165 STEP:07JUN2012:0.09 XD:6WD YLDRND:1E-4:NEAR </t>
  </si>
  <si>
    <t>ARSTS  9.000 05/29/14 PUT</t>
  </si>
  <si>
    <t>Zoloto Seligdara</t>
  </si>
  <si>
    <t>ARSTS</t>
  </si>
  <si>
    <t>RU000A0JQ607</t>
  </si>
  <si>
    <t xml:space="preserve">ACC:A5 ARND:1E-3:NEAR CCM:MMA5 CFADJ:NO CLDR:RUS_FI CRND:1E-5:NEAR DATED:31OCT2013 DMC:F EMC:S FRCD:01MAY2014 FRQ:182D ISSUE:31OCT2013 NOTP:6:CALENDAR NOTIONAL:1 PUT:05NOV2014:1 PX:C PXRND:1E-4:NEAR REFDATE:MATURITY RP:1 SETTLE:0WD STEP:07NOV2013:0.13 XD:NO YLDRND:1E-4:NEAR </t>
  </si>
  <si>
    <t>KIMOB 13.000 10/27/16 PUT</t>
  </si>
  <si>
    <t>iMoneyBank</t>
  </si>
  <si>
    <t>KIMOB</t>
  </si>
  <si>
    <t>RU000A0JU948</t>
  </si>
  <si>
    <t xml:space="preserve">ACC:00 CFADJ:NO CLDR:EMU_FI DATED:06AUG2012 DMC:F EMC:S FRCD:06DEC2012 FRQ:2 ISSUE:06AUG2012 NOTIONAL:1 PCF:500 PX:C PXRND:1E-5:DOWN REFDATE:ISSUE RP:1 RT:P SETTLE:3WD STEP:13AUG2012:0.095 XD:NO </t>
  </si>
  <si>
    <t>VTEUR  9.500 Perp</t>
  </si>
  <si>
    <t>BAZEN  7.000 02/07/15 PUT</t>
  </si>
  <si>
    <t>FIBAH  9.750 02/10/15 PUT</t>
  </si>
  <si>
    <t xml:space="preserve">ACC:A5 AMORT:09NOV2013:0.1017 AMORT:09FEB2014:0.07515 AMORT:09FEB2040:0.8231500001 ARND:1E-3:FACENEAR CCM:MMA5 CFADJ:NO CLDR:RUS_FI CRND:1E-5:FACENEAR DATED:28JUN2013 DMC:F EMC:S FRCD:09NOV2013 FRQ:4 ISSUE:28JUN2013 NC:YES NOTIONAL:1 PX:C PXRND:1E-4:NEAR REFDATE:MATURITY RP:1 SETTLE:0WD SFACL:1 SPR XD:NO YLDRND:1E-4:NEAR </t>
  </si>
  <si>
    <t>VTBR   0.010 01/31/22 PUT</t>
  </si>
  <si>
    <t>TATFI 11.500 02/05/16 PUT</t>
  </si>
  <si>
    <t>Unable to collect data for the field 'EJV.X.ADF_BONDSTRUCTURE' and some specific identifier(s).</t>
  </si>
  <si>
    <t>Unable to collect data for the field 'EJV.X.ADF_RATESTRUCTURE' and some specific identifier(s).</t>
  </si>
  <si>
    <t>Unable to collect data for the field 'EJV.C.Description' and some specific identifier(s).</t>
  </si>
  <si>
    <t>Unable to collect data for the field 'EJV.C.OriginalAmountIssued' and some specific identifier(s).</t>
  </si>
  <si>
    <t>Unable to collect data for the field 'EJV.C.IssuerName' and some specific identifier(s).</t>
  </si>
  <si>
    <t>Unable to collect data for the field 'EJV.C.BorrowerName' and some specific identifier(s).</t>
  </si>
  <si>
    <t>Unable to collect data for the field 'EJV.X.ADF_COUPON' and some specific identifier(s).</t>
  </si>
  <si>
    <t>Unable to collect data for the field 'EJV.C.IssueDate' and some specific identifier(s).</t>
  </si>
  <si>
    <t>Unable to collect data for the field 'EJV.C.MaturityDate' and some specific identifier(s).</t>
  </si>
  <si>
    <t>Unable to collect data for the field 'EJV.C.Currency' and some specific identifier(s).</t>
  </si>
  <si>
    <t>Unable to collect data for the field 'EJV.C.ShortName' and some specific identifier(s).</t>
  </si>
  <si>
    <t>Unable to collect data for the field 'EJV.C.IsCallable' and some specific identifier(s).</t>
  </si>
  <si>
    <t>Unable to collect data for the field 'EJV.C.IsPutable' and some specific identifier(s).</t>
  </si>
  <si>
    <t>Unable to collect data for the field 'EJV.C.IsFloater' and some specific identifier(s).</t>
  </si>
  <si>
    <t>Unable to collect data for the field 'EJV.C.IsConvertible' and some specific identifier(s).</t>
  </si>
  <si>
    <t>Unable to collect data for the field 'EJV.C.IsStraight' and some specific identifier(s).</t>
  </si>
  <si>
    <t>Unable to collect data for the field 'EJV.C.Ticker' and some specific identifier(s).</t>
  </si>
  <si>
    <t>Unable to collect data for the field 'EJV.C.Series' and some specific identifier(s).</t>
  </si>
  <si>
    <t>Unable to collect data for the field 'EJV.C.BorrowerCntyCode' and some specific identifier(s).</t>
  </si>
  <si>
    <t>Unable to collect data for the field 'EJV.C.IssuerCountry' and some specific identifier(s).</t>
  </si>
  <si>
    <t>Unable to collect data for the field 'EJV.C.ParentTicker' and some specific identifier(s).</t>
  </si>
  <si>
    <t>Unable to collect data for the field 'EJV.C.SeniorityTypeDescription' and some specific identifier(s).</t>
  </si>
  <si>
    <t>Unable to collect data for the field 'EJV.C.SPIndustryDescription' and some specific identifier(s).</t>
  </si>
  <si>
    <t>Unable to collect data for the field 'EJV.C.SPIndustrySubDescription' and some specific identifier(s).</t>
  </si>
  <si>
    <t>Unable to collect data for the field 'EJV.C.InstrumentTypeDescription' and some specific identifier(s).</t>
  </si>
  <si>
    <t>0#RUMOSB=MM</t>
  </si>
  <si>
    <t>0#RUSOVB=MM</t>
  </si>
  <si>
    <t>0#RFGOVBONDS=</t>
  </si>
  <si>
    <t>0#EUKZBYAZ=SBER</t>
  </si>
  <si>
    <t>0#USBMK=TWEB</t>
  </si>
  <si>
    <t>/RU000A0E6TK0=MM</t>
  </si>
  <si>
    <t>/RU000A0JNYN1=MM</t>
  </si>
  <si>
    <t>/RU000A0JNYP6=MM</t>
  </si>
  <si>
    <t>/RU000A0JPZ35=MM</t>
  </si>
  <si>
    <t>/RU000A0JPZ50=MM</t>
  </si>
  <si>
    <t>/RU000A0JPZ68=MM</t>
  </si>
  <si>
    <t>/RU000A0JQ5L6=MM</t>
  </si>
  <si>
    <t>/RU000A0JQHJ7=MM</t>
  </si>
  <si>
    <t>/RU000A0JQHN9=MM</t>
  </si>
  <si>
    <t>/RU000A0JQHM1=MM</t>
  </si>
  <si>
    <t>/RU000A0JTXW1=MM</t>
  </si>
  <si>
    <t>/RU000A0JU5V9=MM</t>
  </si>
  <si>
    <t>/RU000A0JU5W7=MM</t>
  </si>
  <si>
    <t>/RU000A0JU5X5=MM</t>
  </si>
  <si>
    <t>/RU000A0JU5Y3=MM</t>
  </si>
  <si>
    <t>/RU000A0JU674=MM</t>
  </si>
  <si>
    <t>/RU000A0JU286=MM</t>
  </si>
  <si>
    <t>/RU000A0JSRL8=MM</t>
  </si>
  <si>
    <t>/RU000A0JSFK5=MM</t>
  </si>
  <si>
    <t>/RU000A0JTYB3=MM</t>
  </si>
  <si>
    <t>/RU000A0JRJX2=MM</t>
  </si>
  <si>
    <t>/RU000A0JRHN7=MM</t>
  </si>
  <si>
    <t>/RU000A0JT7L9=MM</t>
  </si>
  <si>
    <t>/RU000A0JU1V8=MM</t>
  </si>
  <si>
    <t>/RU000A0JRYA9=MM</t>
  </si>
  <si>
    <t>/RU000A0JQX51=MM</t>
  </si>
  <si>
    <t>/RU000A0JR688=MM</t>
  </si>
  <si>
    <t>/RU000A0JS249=MM</t>
  </si>
  <si>
    <t>/RU000A0JUAZ0=MM</t>
  </si>
  <si>
    <t>/RU000A0JSQR7=MM</t>
  </si>
  <si>
    <t>/RU000A0JU8R1=MM</t>
  </si>
  <si>
    <t>/RU000A0JS0N1=MM</t>
  </si>
  <si>
    <t>/RU000A0GKKB7=MM</t>
  </si>
  <si>
    <t>/RU000A0JR3B1=MM</t>
  </si>
  <si>
    <t>/RU000A0JU6N4=MM</t>
  </si>
  <si>
    <t>/RU000A0JRWS5=MM</t>
  </si>
  <si>
    <t>/RU000A0JR225=MM</t>
  </si>
  <si>
    <t>/RU000A0JRVV1=MM</t>
  </si>
  <si>
    <t>/RU000A0JTBA3=MM</t>
  </si>
  <si>
    <t>/RU000A0JT8G7=MM</t>
  </si>
  <si>
    <t>/RU000A0JU5U1=MM</t>
  </si>
  <si>
    <t>/RU000A0JRYP7=MM</t>
  </si>
  <si>
    <t>/RU000A0DH708=MM</t>
  </si>
  <si>
    <t>/RU000A0JS8T1=MM</t>
  </si>
  <si>
    <t>/RU000A0JTVZ8=MM</t>
  </si>
  <si>
    <t>/RU000A0JT361=MM</t>
  </si>
  <si>
    <t>/RU000A0JP6R2=MM</t>
  </si>
  <si>
    <t>/RU000A0JSVD7=MM</t>
  </si>
  <si>
    <t>/RU000A0JRWA3=MM</t>
  </si>
  <si>
    <t>/RU000A0JR2H0=MM</t>
  </si>
  <si>
    <t>/RU000A0JU3B6=MM</t>
  </si>
  <si>
    <t>/RU000A0JSY25=MM</t>
  </si>
  <si>
    <t>/RU000A0JU963=MM</t>
  </si>
  <si>
    <t>/RU000A0JU1T2=MM</t>
  </si>
  <si>
    <t>/RU000A0JU7H4=MM</t>
  </si>
  <si>
    <t>/RU000A0JTZK1=MM</t>
  </si>
  <si>
    <t>/RU000A0JTGE4=MM</t>
  </si>
  <si>
    <t>/RU000A0JTVM6=MM</t>
  </si>
  <si>
    <t>/RU000A0JTGF1=MM</t>
  </si>
  <si>
    <t>/RU000A0JR5G5=MM</t>
  </si>
  <si>
    <t>/RU000A0JR4V7=MM</t>
  </si>
  <si>
    <t>/RU000A0JTDL6=MM</t>
  </si>
  <si>
    <t>/RU000A0JS9J0=MM</t>
  </si>
  <si>
    <t>/RU000A0JU2H5=MM</t>
  </si>
  <si>
    <t>/RU000A0JRJF9=MM</t>
  </si>
  <si>
    <t>/RU000A0JU7R3=MM</t>
  </si>
  <si>
    <t>/RU000A0JU9G2=MM</t>
  </si>
  <si>
    <t>/RU000A0JTFZ1=MM</t>
  </si>
  <si>
    <t>/RU000A0JTDZ6=MM</t>
  </si>
  <si>
    <t>/RU000A0JS009=MM</t>
  </si>
  <si>
    <t>/RU000A0JTDV5=MM</t>
  </si>
  <si>
    <t>/RU000A0JUCZ6=MM</t>
  </si>
  <si>
    <t>/RU000A0JQX85=MM</t>
  </si>
  <si>
    <t>/RU000A0JTGD6=MM</t>
  </si>
  <si>
    <t>/RU000A0JT1G2=MM</t>
  </si>
  <si>
    <t>/RU000A0JR639=MM</t>
  </si>
  <si>
    <t>/RU000A0JQN04=MM</t>
  </si>
  <si>
    <t>/RU000A0JUAX5=MM</t>
  </si>
  <si>
    <t>/RU000A0JTGN5=MM</t>
  </si>
  <si>
    <t>/RU000A0JRY67=MM</t>
  </si>
  <si>
    <t>/RU000A0JU740=MM</t>
  </si>
  <si>
    <t>/RU000A0JTF76=MM</t>
  </si>
  <si>
    <t>/RU000A0JR530=MM</t>
  </si>
  <si>
    <t>/RU000A0JSVC9=MM</t>
  </si>
  <si>
    <t>/RU000A0JU6P9=MM</t>
  </si>
  <si>
    <t>/RU000A0JR6K5=MM</t>
  </si>
  <si>
    <t>/RU000A0JS7P1=MM</t>
  </si>
  <si>
    <t>/RU000A0JTXF6=MM</t>
  </si>
  <si>
    <t>/RU000A0JRGR0=MM</t>
  </si>
  <si>
    <t>/RU000A0JQWF4=MM</t>
  </si>
  <si>
    <t>/RU000A0JS1E8=MM</t>
  </si>
  <si>
    <t>/RU000A0JTF68=MM</t>
  </si>
  <si>
    <t>/RU000A0JTG34=MM</t>
  </si>
  <si>
    <t>/RU000A0JU823=MM</t>
  </si>
  <si>
    <t>/RU000A0JRHB2=MM</t>
  </si>
  <si>
    <t>/RU000A0JS850=MM</t>
  </si>
  <si>
    <t>/RU000A0JP6V4=MM</t>
  </si>
  <si>
    <t>/RU000A0JREC7=MM</t>
  </si>
  <si>
    <t>/RU000A0JSU45=MM</t>
  </si>
  <si>
    <t>/RU000A0JU0W8=MM</t>
  </si>
  <si>
    <t>RU076746982=</t>
  </si>
  <si>
    <t>RU056408754=</t>
  </si>
  <si>
    <t>RU008937524=</t>
  </si>
  <si>
    <t>RU097172137=</t>
  </si>
  <si>
    <t>RU050495434=</t>
  </si>
  <si>
    <t>RU097172234=</t>
  </si>
  <si>
    <t>RU076747245=</t>
  </si>
  <si>
    <t>RU097172145=</t>
  </si>
  <si>
    <t>RU008854319=</t>
  </si>
  <si>
    <t>RU011428878=</t>
  </si>
  <si>
    <t>RU076747385=</t>
  </si>
  <si>
    <t>RU097172196=</t>
  </si>
  <si>
    <t>SBER</t>
  </si>
  <si>
    <t>XS0556885753=SBER</t>
  </si>
  <si>
    <t>XS0506527851=SBER</t>
  </si>
  <si>
    <t>XS0441261921=SBER</t>
  </si>
  <si>
    <t>XS0373642585=SBER</t>
  </si>
  <si>
    <t>XS0373641009=SBER</t>
  </si>
  <si>
    <t>XS0799658637=SBER</t>
  </si>
  <si>
    <t>XS0546214007=SBER</t>
  </si>
  <si>
    <t>XS0253694755=SBER</t>
  </si>
  <si>
    <t>XS0583616239=SBER</t>
  </si>
  <si>
    <t>XS0529394701=SBER</t>
  </si>
  <si>
    <t>US1MTWI=TWEB</t>
  </si>
  <si>
    <t>US3MT=TWEB</t>
  </si>
  <si>
    <t>US3MTWI=TWEB</t>
  </si>
  <si>
    <t>US6MT=TWEB</t>
  </si>
  <si>
    <t>US6MTWI=TWEB</t>
  </si>
  <si>
    <t>US1YT=TWEB</t>
  </si>
  <si>
    <t>US2YT=TWEB</t>
  </si>
  <si>
    <t>US3YT=TWEB</t>
  </si>
  <si>
    <t>US5YT=TWEB</t>
  </si>
  <si>
    <t>US7YT=TWEB</t>
  </si>
  <si>
    <t>US10YT=TWEB</t>
  </si>
  <si>
    <t>US10YTWI=TWEB</t>
  </si>
  <si>
    <t>US30YT=TWEB</t>
  </si>
  <si>
    <t>US30YTWI=TWEB</t>
  </si>
  <si>
    <t xml:space="preserve">ACC:A5 ARND:1E-3:NEAR CCM:MMA5 CFADJ:NO CLDR:RUS_FI CRND:1E-5:NEAR DATED:21JUL2004 DMC:F EMC:S FRCD:21JAN2005 FRQ:2 ISSUE:21JUL2004 NOTP:7:CALENDAR NOTIONAL:1 PUT:28MAY2008:1 PUT:11JUN2008:1 PX:C PXRND:1E-6:NEAR REFDATE:MATURITY RP:1 SETTLE:0WD STEP:28JUL2004:0.1 STEP:28JUL2008:0.08 STEP:28JUL2012:0.07 XD:5WD YLDRND:1E-4:NEAR </t>
  </si>
  <si>
    <t>MSCOW  7.000 07/21/14 PUT</t>
  </si>
  <si>
    <t>Moscow</t>
  </si>
  <si>
    <t>RU000A0DASA0</t>
  </si>
  <si>
    <t>MSCOW  7.000 06/24/15 PUT</t>
  </si>
  <si>
    <t>RU000A0E6TK0</t>
  </si>
  <si>
    <t>MSCOW  7.000 06/11/22</t>
  </si>
  <si>
    <t>RU000A0JNYN1</t>
  </si>
  <si>
    <t>MSCOW  7.000 06/14/17</t>
  </si>
  <si>
    <t>RU000A0JNYP6</t>
  </si>
  <si>
    <t xml:space="preserve">ACC:A5 ARND:1E-3:NEAR CCM:MMA5 CFADJ:NO CLDR:RUS_FI CRND:1E-5:NEAR DATED:15SEP2008 DMC:F EMC:S FRCD:15MAR2009 FRQ:2 ISSUE:15SEP2008 NOTIONAL:1 PX:C PXRND:1E-4:NEAR REFDATE:MATURITY RP:1 SETTLE:0WD STEP:22SEP2008:0.08 STEP:22MAR2012:0.07 XD:7WD YLDRND:1E-4:NEAR </t>
  </si>
  <si>
    <t>MSCOW  7.000 09/15/14</t>
  </si>
  <si>
    <t>RU000A0JPZ35</t>
  </si>
  <si>
    <t xml:space="preserve">ACC:A5 ARND:1E-3:NEAR CCM:MMA5 CFADJ:NO CLDR:RUS_FI CRND:1E-5:NEAR DATED:22SEP2008 DMC:F EMC:S FRCD:22MAR2009 FRQ:2 ISSUE:22SEP2008 NOTIONAL:1 PX:C PXRND:1E-4:NEAR REFDATE:MATURITY RP:1 SETTLE:0WD STEP:29SEP2008:0.08 STEP:29MAR2012:0.07 XD:NO YLDRND:1E-4:NEAR </t>
  </si>
  <si>
    <t>MSCOW  7.000 09/22/16</t>
  </si>
  <si>
    <t>RU000A0JPZ50</t>
  </si>
  <si>
    <t xml:space="preserve">ACC:A5 ARND:1E-3:NEAR CCM:MMA5 CFADJ:NO CLDR:RUS_FI CRND:1E-5:NEAR DATED:29SEP2008 DMC:F EMC:S FRCD:29MAR2009 FRQ:2 ISSUE:29SEP2008 NOTIONAL:1 PX:C PXRND:1E-4:NEAR REFDATE:MATURITY RP:1 SETTLE:0WD STEP:06OCT2008:0.08 STEP:05APR2012:0.07 STEP:05APR2017:0.06 XD:6WD YLDRND:1E-4:NEAR </t>
  </si>
  <si>
    <t>MSCOW  7.000 09/29/19</t>
  </si>
  <si>
    <t>RU000A0JPZ68</t>
  </si>
  <si>
    <t xml:space="preserve">ACC:A5 ARND:1E-3:NEAR CCM:MMA5 CFADJ:NO CLDR:RUS_FI CRND:1E-5:NEAR DATED:08JUN2009 DMC:F EMC:S FRCD:08SEP2009 FRQ:4 ISSUE:24JUN2009 NOTIONAL:1 PX:C PXRND:1E-4:NEAR REFDATE:MATURITY RP:1 SETTLE:0WD STEP:15JUN2009:0.16 STEP:15JUN2010:0.15 STEP:15JUN2011:0.14 STEP:15JUN2012:0.13 STEP:15JUN2013:0.12 XD:5WD YLDRND:1E-4:NEAR </t>
  </si>
  <si>
    <t>MSCOW 12.000 06/08/14</t>
  </si>
  <si>
    <t>RU000A0JQ5L6</t>
  </si>
  <si>
    <t xml:space="preserve">ACC:A5 ARND:1E-3:NEAR CCM:MMA5 CFADJ:NO CLDR:RUS_FI CRND:1E-5:NEAR DATED:22SEP2010 DMC:F EMC:S FRCD:16NOV2010 FRQ:2 ISSUE:22SEP2010 NOTIONAL:1 PX:C PXRND:1E-4:NEAR REFDATE:MATURITY RP:1 SETTLE:0WD STEP:29SEP2010:0.14 STEP:23NOV2011:0.13 STEP:23NOV2013:0.12 XD:6WD YLDRND:1E-4:NEAR </t>
  </si>
  <si>
    <t>MSCOW 12.000 11/16/15</t>
  </si>
  <si>
    <t>RU000A0JQHJ7</t>
  </si>
  <si>
    <t xml:space="preserve">ACC:A5 ARND:1E-3:NEAR CCM:MMA5 CFADJ:NO CLDR:RUS_FI CRND:1E-5:NEAR DATED:18NOV2009 DMC:F EMC:S FRCD:18MAY2010 FRQ:2 ISSUE:18NOV2009 NOTIONAL:1 PX:C PXRND:1E-4:NEAR REFDATE:MATURITY RP:1 SETTLE:0WD STEP:25NOV2009:0.14 STEP:25NOV2011:0.13 STEP:25NOV2013:0.12 STEP:25NOV2015:0.11 XD:6WD YLDRND:1E-4:NEAR </t>
  </si>
  <si>
    <t>MSCOW 12.000 11/18/17</t>
  </si>
  <si>
    <t>RU000A0JQHN9</t>
  </si>
  <si>
    <t>RU000A0JQHM1</t>
  </si>
  <si>
    <t xml:space="preserve">ACC:A5 ARND:1E-3:NEAR CCM:MMA5 CFADJ:NO CLDR:RUS_FI CRND:1E-5:NEAR DATED:05JUN2013 DMC:F EMC:S FRCD:04DEC2013 FRQ:182D ISSUE:05JUN2013 NOTIONAL:1 PX:C PXRND:1E-4:NEAR REFDATE:MATURITY RP:1 SETTLE:0WD XD:NO YLDRND:1E-4:NEAR </t>
  </si>
  <si>
    <t>MSCOW  7.000 06/01/16</t>
  </si>
  <si>
    <t>RU000A0JTXW1</t>
  </si>
  <si>
    <t xml:space="preserve">ACC:A5 ARND:1E-3:NEAR CCM:MMA5 CFADJ:NO CLDR:RUS_FI CRND:1E-5:NEAR DATED:03OCT2013 DMC:F EMC:S FRCD:03APR2014 FRQ:182D ISSUE:03OCT2013 NOTIONAL:1 PX:C PXRND:1E-4:NEAR REFDATE:MATURITY RP:1 SETTLE:0WD XD:NO YLDRND:1E-4:NEAR </t>
  </si>
  <si>
    <t>MSCOW  7.200 09/27/18</t>
  </si>
  <si>
    <t>RU000A0JU5V9</t>
  </si>
  <si>
    <t>MSCOW  7.500 05/18/21 When Iss</t>
  </si>
  <si>
    <t>RU000A0JU5W7</t>
  </si>
  <si>
    <t xml:space="preserve">ACC:A5 ARND:1E-3:NEAR CCM:MMA5 CFADJ:NO CLDR:RUS_FI CRND:1E-5:NEAR DATED:10DEC2013 DMC:F EMC:S FRCD:10JUN2014 FRQ:182D ISSUE:10DEC2013 NOTIONAL:1 PX:C PXRND:1E-4:NEAR REFDATE:MATURITY RP:1 SETTLE:0WD XD:NO YLDRND:1E-4:NEAR </t>
  </si>
  <si>
    <t>MSCOW  7.250 06/04/19 When Iss</t>
  </si>
  <si>
    <t>RU000A0JU5X5</t>
  </si>
  <si>
    <t xml:space="preserve">ACC:A5 ARND:1E-3:NEAR CCM:MMA5 CFADJ:NO CLDR:RUS_FI CRND:1E-5:NEAR DATED:17DEC2013 DMC:F EMC:S FRCD:17JUN2014 FRQ:182D ISSUE:17DEC2013 NOTIONAL:1 PX:C PXRND:1E-4:NEAR REFDATE:MATURITY RP:1 SETTLE:0WD XD:NO YLDRND:1E-4:NEAR </t>
  </si>
  <si>
    <t>MSCOW  7.000 06/13/17 When Iss</t>
  </si>
  <si>
    <t>RU000A0JU5Y3</t>
  </si>
  <si>
    <t xml:space="preserve">ACC:A5 AMORT:04MAR2014:0.3 AMORT:04MAR2015:0.3 AMORT:29NOV2016:0.4000000001 ARND:1E-3:FACENEAR CCM:MMA5 CFADJ:NO CLDR:RUS_FI CRND:1E-5:FACENEAR DATED:04DEC2012 DMC:F EMC:S FRCD:05MAR2013 FRQ:91D ISSUE:04DEC2012 NC:YES NOTIONAL:1 PX:C PXRND:1E-4:NEAR REFDATE:MATURITY RP:1 SETTLE:0WD SFACL:1 SPR STEP:11DEC2012:0.0875 STEP:11JUN2016:0.0865 XD:NO YLDRND:1E-4:NEAR </t>
  </si>
  <si>
    <t>BSHTN  8.750 11/29/16</t>
  </si>
  <si>
    <t>Bashkortostan</t>
  </si>
  <si>
    <t>BSHTN</t>
  </si>
  <si>
    <t>RU000A0JTDR3</t>
  </si>
  <si>
    <t xml:space="preserve">ACC:A5 AMORT:25SEP2015:0.2 AMORT:23SEP2016:0.15 AMORT:22SEP2017:0.15 AMORT:21SEP2018:0.1 AMORT:20SEP2019:0.1 AMORT:18SEP2020:0.3000000001 ARND:1E-3:FACENEAR CCM:MMA5 CFADJ:NO CLDR:RUS_FI CRND:1E-5:FACENEAR DATED:27SEP2013 DMC:F EMC:S FRCD:27DEC2013 FRQ:91D ISSUE:27SEP2013 NC:YES NOTIONAL:1 PX:C PXRND:1E-4:NEAR REFDATE:MATURITY RP:1 SETTLE:0WD SFACL:1 SPR STEP:04OCT2013:0.0775 STEP:27MAR2020:0.0765 XD:NO YLDRND:1E-4:NEAR </t>
  </si>
  <si>
    <t>BSHTN  7.750 09/18/20</t>
  </si>
  <si>
    <t>RU000A0JU674</t>
  </si>
  <si>
    <t xml:space="preserve">ACC:A5 AMORT:02AUG2016:0.2 AMORT:02MAY2017:0.1 AMORT:31OCT2017:0.2 AMORT:30APR2019:0.1 AMORT:29OCT2019:0.2 AMORT:28JUL2020:0.2000000001 ARND:1E-3:FACENEAR CCM:MMA5 CFADJ:NO CLDR:RUS_FI CRND:1E-5:FACENEAR DATED:06AUG2013 DMC:F EMC:S FRCD:05NOV2013 FRQ:91D ISSUE:06AUG2013 NC:YES NOTIONAL:1 PX:C PXRND:1E-4:NEAR REFDATE:MATURITY RP:1 SETTLE:0WD SFACL:1 SPR XD:NO YLDRND:1E-4:NEAR </t>
  </si>
  <si>
    <t>BELKA  8.300 07/28/20</t>
  </si>
  <si>
    <t>Belgorodskaya</t>
  </si>
  <si>
    <t>BELKA</t>
  </si>
  <si>
    <t>RU000A0JU286</t>
  </si>
  <si>
    <t xml:space="preserve">ACC:A5 AMORT:13MAY2014:0.25 AMORT:11NOV2014:0.25 AMORT:12MAY2015:0.15 AMORT:10NOV2015:0.15 AMORT:08NOV2016:0.1 AMORT:08AUG2017:0.1 ARND:1E-3:FACENEAR CCM:MMA5 CFADJ:NO CLDR:RUS_FI CRND:1E-5:FACENEAR DATED:14AUG2012 DMC:F EMC:S FRCD:13NOV2012 FRQ:91D ISSUE:14AUG2012 NC:YES NOTIONAL:1 PX:C PXRND:1E-4:NEAR REFDATE:MATURITY RP:1 SETTLE:0WD SFACL:1 SPR STEP:21AUG2012:0.08 STEP:19FEB2013:0.1 STEP:20MAY2014:0.09 STEP:18NOV2014:0.08 STEP:19MAY2015:0.07 STEP:16AUG2016:0.065 STEP:14FEB2017:0.06 XD:NO YLDRND:1E-4:NEAR </t>
  </si>
  <si>
    <t>BELKA 10.000 08/08/17</t>
  </si>
  <si>
    <t>RU000A0JSRL8</t>
  </si>
  <si>
    <t xml:space="preserve">ACC:A5 AMORT:18JUL2013:0.3333 AMORT:18JUL2014:0.3333 AMORT:19JUL2015:0.3334000001 ARND:1E-3:FACENEAR CCM:MMA5 CFADJ:NO CLDR:RUS_FI CRND:1E-5:FACENEAR DATED:18JUL2012 DMC:F EMC:S FRCD:17OCT2012 FRQ:18JUL2012:91D FRQ:19APR2013:92D FRQ:20JUL2013:91D FRQ:19APR2014:92D FRQ:20JUL2014:91D FRQ:18JAN2015:92D ISSUE:18JUL2012 NC:YES NOTIONAL:1 PX:C PXRND:1E-4:NEAR REFDATE:MATURITY RP:1 SETTLE:0WD SFACL:1 SPR STEP:25JUL2012:0.0925 STEP:23JAN2013:0.09 STEP:23JAN2014:0.0875 STEP:23JAN2015:0.085 XD:NO YLDRND:1E-4:NEAR </t>
  </si>
  <si>
    <t>CHUVS  8.750 07/19/15</t>
  </si>
  <si>
    <t>Chuvashskaya</t>
  </si>
  <si>
    <t>CHUVS</t>
  </si>
  <si>
    <t>RU000A0JSFK5</t>
  </si>
  <si>
    <t xml:space="preserve">ACC:A5 AMORT:07SEP2015:0.15 AMORT:08MAR2016:0.15 AMORT:07SEP2016:0.15 AMORT:08MAR2017:0.15 AMORT:06SEP2017:0.15 AMORT:08MAR2018:0.15 AMORT:07JUN2018:0.1 ARND:1E-3:FACENEAR CCM:MMA5 CFADJ:NO CLDR:RUS_FI CRND:1E-5:FACENEAR DATED:07JUN2013 DMC:F EMC:S FRCD:06SEP2013 FRQ:07JUN2013:91D FRQ:08SEP2013:92D FRQ:11MAR2014:91D FRQ:10MAR2015:92D FRQ:10JUN2015:91D FRQ:09DEC2015:92D FRQ:10JUN2016:91D FRQ:08SEP2017:92D FRQ:09DEC2017:91D ISSUE:07JUN2013 NC:YES NOTIONAL:1 PX:C PXRND:1E-4:NEAR REFDATE:MATURITY RP:1 SETTLE:0WD SFACL:1 SPR STEP:14JUN2013:0.085 STEP:14DEC2013:0.0825 STEP:14DEC2014:0.08 STEP:15JUN2015:0.0775 STEP:14DEC2015:0.075 STEP:15JUN2016:0.0725 STEP:14JUN2017:0.07 XD:NO YLDRND:1E-4:NEAR </t>
  </si>
  <si>
    <t>CHUVS  8.250 06/07/18</t>
  </si>
  <si>
    <t>RU000A0JTYB3</t>
  </si>
  <si>
    <t xml:space="preserve">ACC:A5 ARND:1E-3:NEAR CCM:MMA5 CFADJ:NO CLDR:RUS_FI CRND:1E-5:NEAR DATED:15JUN2011 DMC:F EMC:S FRCD:14SEP2011 FRQ:15JUN2011:R4 FRQ:16JUN2013:91D FRQ:15DEC2013:92D ISSUE:15JUN2011 NOTIONAL:1 PX:C PXRND:1E-4:NEAR REFDATE:MATURITY RP:1 SETTLE:0WD STEP:22JUN2011:0.08 STEP:21DEC2011:0.0775 STEP:20DEC2012:0.075 STEP:20DEC2013:0.0725 XD:6BDP YLDRND:1E-4:NEAR </t>
  </si>
  <si>
    <t>CHUVS  7.250 06/15/14</t>
  </si>
  <si>
    <t>RU000A0JRJX2</t>
  </si>
  <si>
    <t xml:space="preserve">ACC:A5 AMORT:21MAY2015:0.5 AMORT:19MAY2016:0.5000000001 ARND:1E-3:FACENEAR CCM:MMA5 CFADJ:NO CLDR:RUS_FI CRND:1E-5:FACENEAR DATED:26MAY2011 DMC:F EMC:S FRCD:25AUG2011 FRQ:91D ISSUE:26MAY2011 NC:YES NOTIONAL:1 PX:C PXRND:1E-4:NEAR REFDATE:MATURITY RP:1 SETTLE:0WD SFACL:1 SPR STEP:02JUN2011:0.082 STEP:28MAY2015:0.081 XD:6BDP YLDRND:1E-4:NEAR </t>
  </si>
  <si>
    <t>KALUG  8.200 05/19/16</t>
  </si>
  <si>
    <t>Kaluzhskaia obla</t>
  </si>
  <si>
    <t>KALUG</t>
  </si>
  <si>
    <t>RU000A0JRHN7</t>
  </si>
  <si>
    <t xml:space="preserve">ACC:A5 AMORT:22APR2014:0.2 AMORT:20JAN2015:0.2 AMORT:21APR2015:0.2 AMORT:19JAN2016:0.15 AMORT:19APR2016:0.15 AMORT:22OCT2017:0.1000000001 ARND:1E-3:FACENEAR CCM:MMA5 CFADJ:NO CLDR:RUS_FI CRND:1E-5:FACENEAR DATED:23OCT2012 DMC:F EMC:S FRCD:22JAN2013 FRQ:23OCT2012:91D FRQ:21JUL2016:92D ISSUE:23OCT2012 NC:YES NOTIONAL:1 PX:C PXRND:1E-4:NEAR REFDATE:MATURITY RP:1 SETTLE:0WD SFACL:1 SPR STEP:30OCT2012:0.0915 STEP:29OCT2013:0.0905 STEP:28OCT2014:0.0895 STEP:27OCT2015:0.0885 STEP:26OCT2016:0.0875 XD:NO YLDRND:1E-4:NEAR </t>
  </si>
  <si>
    <t>KAREL  9.050 10/22/17</t>
  </si>
  <si>
    <t>Kareliya</t>
  </si>
  <si>
    <t>KAREL</t>
  </si>
  <si>
    <t>RU000A0JT7L9</t>
  </si>
  <si>
    <t xml:space="preserve">ACC:A5 AMORT:29JUL2015:0.1 AMORT:28OCT2015:0.1 AMORT:27JUL2016:0.2 AMORT:26OCT2016:0.2 AMORT:26APR2017:0.1 AMORT:26JUL2017:0.1 AMORT:28APR2018:0.1 AMORT:29JAN2019:0.1000000001 ARND:1E-3:FACENEAR CCM:MMA5 CFADJ:NO CLDR:RUS_FI CRND:1E-5:FACENEAR DATED:31JUL2013 DMC:F EMC:S FRCD:30OCT2013 FRQ:31JUL2013:91D FRQ:28JUL2017:92D ISSUE:31JUL2013 NC:YES NOTIONAL:1 PX:C PXRND:1E-4:NEAR REFDATE:MATURITY RP:1 SETTLE:0WD SFACL:1 SPR STEP:07AUG2013:0.0829 STEP:06AUG2014:0.0809 STEP:05AUG2015:0.0789 STEP:03AUG2016:0.0769 STEP:02AUG2017:0.0749 STEP:05AUG2018:0.0729 XD:NO YLDRND:1E-4:NEAR </t>
  </si>
  <si>
    <t>KAREL  8.290 01/29/19</t>
  </si>
  <si>
    <t>RU000A0JU1V8</t>
  </si>
  <si>
    <t xml:space="preserve">ACC:A5 AMORT:31MAY2013:0.25 AMORT:30MAY2014:0.4 AMORT:31MAY2015:0.2 AMORT:30NOV2016:0.15 ARND:1E-3:FACENEAR CCM:MMA5 CFADJ:NO CLDR:RUS_FI CRND:1E-5:FACENEAR DATED:02DEC2011 DMC:F EMC:S FRCD:01JUN2012 FRQ:02DEC2011:182D FRQ:01JUN2014:183D ISSUE:02DEC2011 NC:YES NOTIONAL:1 PX:C PXRND:1E-4:NEAR REFDATE:MATURITY RP:1 SETTLE:0WD SFACL:1 SPR STEP:09DEC2011:0.0999 STEP:06DEC2013:0.0974 STEP:07DEC2015:0.0949 XD:NO YLDRND:1E-4:NEAR </t>
  </si>
  <si>
    <t>KAREL  9.740 11/30/16</t>
  </si>
  <si>
    <t>RU000A0JRYA9</t>
  </si>
  <si>
    <t xml:space="preserve">ACC:A5 AMORT:22MAR2012:0.13 AMORT:20DEC2012:0.25 AMORT:20JUN2013:0.12 AMORT:19DEC2013:0.25 AMORT:18DEC2014:0.15 AMORT:18JUN2015:0.1000000001 ARND:1E-3:FACENEAR CCM:MMA5 CFADJ:NO CLDR:RUS_FI CRND:1E-5:FACENEAR DATED:24JUN2010 DMC:F EMC:S FRCD:23SEP2010 FRQ:91D ISSUE:24JUN2010 NC:YES NOTIONAL:1 PX:C PXRND:1E-4:NEAR REFDATE:MATURITY RP:1 SETTLE:0WD SFACL:1 SPR STEP:01JUL2010:0.0991 STEP:29DEC2011:0.0971 STEP:27DEC2012:0.0951 STEP:26DEC2013:0.0941 STEP:25DEC2014:0.0931 XD:6WD YLDRND:1E-4:NEAR </t>
  </si>
  <si>
    <t>KAREL  9.410 06/18/15</t>
  </si>
  <si>
    <t>RU000A0JQX51</t>
  </si>
  <si>
    <t xml:space="preserve">ACC:A5 AMORT:21DEC2011:0.15 AMORT:19DEC2012:0.4 AMORT:18DEC2013:0.15 AMORT:17DEC2014:0.3 ARND:1E-3:FACENEAR CCM:MMA5 CFADJ:NO CLDR:RUS_FI CRND:1E-5:FACENEAR DATED:22DEC2010 DMC:F EMC:S FRCD:23MAR2011 FRQ:91D ISSUE:22DEC2010 NC:YES NOTIONAL:1 PX:C PXRND:1E-4:NEAR REFDATE:MATURITY RP:1 SETTLE:0WD SFACL:1 SPR XD:6WD YLDRND:1E-4:NEAR </t>
  </si>
  <si>
    <t>KAZAN  8.750 12/17/14</t>
  </si>
  <si>
    <t>Kazan</t>
  </si>
  <si>
    <t>KAZAN</t>
  </si>
  <si>
    <t>RU000A0JR688</t>
  </si>
  <si>
    <t xml:space="preserve">ACC:A5 AMORT:24DEC2014:0.2 AMORT:23DEC2015:0.3 AMORT:21DEC2016:0.5000000001 ARND:1E-3:FACENEAR CCM:MMA5 CFADJ:NO CLDR:RUS_FI CRND:1E-5:FACENEAR DATED:28DEC2011 DMC:F EMC:S FRCD:28MAR2012 FRQ:91D ISSUE:28DEC2011 NC:YES NOTIONAL:1 PX:C PXRND:1E-4:NEAR REFDATE:MATURITY RP:1 SETTLE:0WD SFACL:1 SPR XD:6WD YLDRND:1E-4:NEAR </t>
  </si>
  <si>
    <t>KAZAN  8.000 12/21/16</t>
  </si>
  <si>
    <t>RU000A0JS249</t>
  </si>
  <si>
    <t xml:space="preserve">ACC:A5 AMORT:26AUG2016:0.25 AMORT:24NOV2017:0.25 AMORT:28NOV2018:0.5000000001 ARND:1E-3:FACENEAR CCM:MMA5 CFADJ:NO CLDR:RUS_FI CRND:1E-5:FACENEAR DATED:29NOV2013 DMC:F EMC:S FRCD:28FEB2014 FRQ:91D ISSUE:29NOV2013 LRCD:24AUG2018 NC:YES NOTIONAL:1 PX:C PXRND:1E-4:NEAR REFDATE:MATURITY RP:1 SETTLE:0WD SFACL:1 SPR XD:NO YLDRND:1E-4:NEAR </t>
  </si>
  <si>
    <t>KEMER  8.200 11/28/18</t>
  </si>
  <si>
    <t>Kemerovo region</t>
  </si>
  <si>
    <t>KEMER</t>
  </si>
  <si>
    <t>RU000A0JUAZ0</t>
  </si>
  <si>
    <t xml:space="preserve">ACC:A5 AMORT:07NOV2013:0.4 AMORT:09AUG2015:0.6000000001 ARND:1E-3:FACENEAR CCM:MMA5 CFADJ:NO CLDR:RUS_FI CRND:1E-5:FACENEAR DATED:09AUG2012 DMC:F EMC:S FRCD:08NOV2012 FRQ:09AUG2012:91D FRQ:08NOV2014:92D ISSUE:09AUG2012 NC:YES NOTIONAL:1 PX:C PXRND:1E-4:NEAR REFDATE:MATURITY RP:1 SETTLE:0WD SFACL:1 SPR XD:NO YLDRND:1E-4:NEAR </t>
  </si>
  <si>
    <t>KHAKA  9.200 08/09/15</t>
  </si>
  <si>
    <t>Khakasiya</t>
  </si>
  <si>
    <t>KHAKA</t>
  </si>
  <si>
    <t>RU000A0JSQR7</t>
  </si>
  <si>
    <t xml:space="preserve">ACC:A5 AMORT:13NOV2016:0.2 AMORT:12NOV2017:0.2 AMORT:11NOV2018:0.2 AMORT:10NOV2019:0.2 AMORT:27OCT2020:0.2000000001 ARND:1E-3:FACENEAR CCM:MMA5 CFADJ:NO CLDR:RUS_FI CRND:1E-5:FACENEAR DATED:29OCT2013 DMC:F EMC:S FRCD:16FEB2014 FRQ:91D ISSUE:29OCT2013 LRCD:09AUG2020 NC:YES NOTIONAL:1 PX:C PXRND:1E-4:NEAR REFDATE:MATURITY RP:1 SETTLE:0WD SFACL:1 SPR XD:NO YLDRND:1E-4:NEAR </t>
  </si>
  <si>
    <t>KHAKA  8.400 10/27/20</t>
  </si>
  <si>
    <t>RU000A0JU8R1</t>
  </si>
  <si>
    <t xml:space="preserve">ACC:A5 AMORT:16JUN2014:0.4 AMORT:16JUN2015:0.5 AMORT:15DEC2016:0.1000000001 ARND:1E-3:FACENEAR CCM:MMA5 CFADJ:NO CLDR:RUS_FI CRND:1E-5:FACENEAR DATED:15DEC2011 DMC:F EMC:S FRCD:15JUN2012 FRQ:2 ISSUE:15DEC2011 NC:YES NOTIONAL:1 PX:C PXRND:1E-4:NEAR REFDATE:MATURITY RP:1 SETTLE:0WD SFACL:1 SPR STEP:22DEC2011:0.095 STEP:22JUN2013:0.0925 STEP:23JUN2015:0.09 XD:NO YLDRND:1E-4:NEAR </t>
  </si>
  <si>
    <t>KOMI   9.250 12/15/16</t>
  </si>
  <si>
    <t>Republic of Komi</t>
  </si>
  <si>
    <t>KOMI</t>
  </si>
  <si>
    <t>RU000A0JS0N1</t>
  </si>
  <si>
    <t xml:space="preserve">ACC:A5 AMORT:03SEP2014:0.5 AMORT:03DEC2015:0.5000000001 ARND:1E-3:FACENEAR CCM:MMA5 CFADJ:NO CLDR:RUS_FI CRND:1E-5:FACENEAR DATED:05DEC2005 DMC:F EMC:S FRCD:06MAR2006 FRQ:05DEC2005:91D FRQ:08MAR2006:183D FRQ:07SEP2006:182D FRQ:08MAR2007:183D FRQ:07SEP2007:182D FRQ:07MAR2008:183D FRQ:06SEP2008:182D FRQ:07MAR2009:183D FRQ:06SEP2009:182D FRQ:07MAR2010:183D FRQ:06SEP2010:182D FRQ:07MAR2011:183D FRQ:06SEP2011:182D FRQ:06MAR2012:183D FRQ:05SEP2012:182D FRQ:06MAR2013:183D FRQ:05SEP2013:182D FRQ:06MAR2014:183D FRQ:05SEP2014:182D FRQ:06MAR2015:183D FRQ:05SEP2015:91D ISSUE:05DEC2005 NC:YES NOTIONAL:1 PX:C PXRND:1E-4:NEAR REFDATE:MATURITY RP:1 SETTLE:0WD SFACL:1 SPR STEP:12DEC2005:0.09 STEP:12SEP2007:0.08 STEP:11SEP2009:0.075 STEP:11SEP2011:0.07 STEP:10SEP2013:0.055 XD:NO YLDRND:1E-4:NEAR </t>
  </si>
  <si>
    <t>KOMI   5.500 12/03/15</t>
  </si>
  <si>
    <t>RU000A0GKKB7</t>
  </si>
  <si>
    <t xml:space="preserve">ACC:A5 AMORT:18OCT2013:0.5 AMORT:18OCT2014:0.5000000001 ARND:1E-3:FACENEAR CCM:MMA5 CFADJ:NO CLDR:RUS_FI CRND:1E-5:FACENEAR DATED:19OCT2010 DMC:F EMC:S FRCD:19APR2011 FRQ:2 ISSUE:19OCT2010 NC:YES NOTIONAL:1 PX:C PXRND:1E-4:NEAR REFDATE:MATURITY RP:1 SETTLE:0WD SFACL:1 SPR STEP:26OCT2010:0.0775 STEP:26OCT2011:0.075 STEP:25OCT2012:0.0725 STEP:25OCT2013:0.07 XD:6WD YLDRND:1E-4:NEAR </t>
  </si>
  <si>
    <t>KOMI   7.000 10/18/14</t>
  </si>
  <si>
    <t>RU000A0JR3B1</t>
  </si>
  <si>
    <t>KOSTM  8.600 09/28/18</t>
  </si>
  <si>
    <t>Depart finan KO</t>
  </si>
  <si>
    <t>KOSTM</t>
  </si>
  <si>
    <t>RU000A0JU6N4</t>
  </si>
  <si>
    <t xml:space="preserve">ACC:A5 AMORT:21NOV2013:0.275 AMORT:21AUG2014:0.375 AMORT:20AUG2015:0.275 AMORT:17NOV2016:0.075 ARND:1E-3:FACENEAR CCM:MMA5 CFADJ:NO CLDR:RUS_FI CRND:1E-5:FACENEAR DATED:24NOV2011 DMC:F EMC:S FRCD:23FEB2012 FRQ:91D ISSUE:24NOV2011 NC:YES NOTIONAL:1 PX:C PXRND:1E-4:NEAR REFDATE:MATURITY RP:1 SETTLE:0WD SFACL:1 SPR XD:NO YLDRND:1E-4:NEAR </t>
  </si>
  <si>
    <t>KOSTM  9.500 11/17/16</t>
  </si>
  <si>
    <t>RU000A0JRWS5</t>
  </si>
  <si>
    <t xml:space="preserve">ACC:A5 AMORT:26SEP2013:0.5 AMORT:27SEP2014:0.5000000001 ARND:1E-3:FACENEAR CCM:MMA5 CFADJ:NO CLDR:RUS_FI CRND:1E-5:FACENEAR DATED:28SEP2010 DMC:F EMC:S FRCD:29MAR2011 FRQ:28SEP2010:182D FRQ:27SEP2012:183D ISSUE:28SEP2010 NC:YES NOTIONAL:1 PX:C PXRND:1E-4:NEAR REFDATE:MATURITY RP:1 SETTLE:0WD SFACL:1 SPR STEP:05OCT2010:0.083 STEP:02OCT2012:0.0805 XD:7WD YLDRND:1E-4:NEAR </t>
  </si>
  <si>
    <t>KRSNK  8.050 09/27/14</t>
  </si>
  <si>
    <t>Krasnodarsky</t>
  </si>
  <si>
    <t>KRSNK</t>
  </si>
  <si>
    <t>RU000A0JR225</t>
  </si>
  <si>
    <t xml:space="preserve">ACC:A5 AMORT:08NOV2012:0.5 AMORT:06NOV2014:0.25 AMORT:05NOV2015:0.2500000001 ARND:1E-3:FACENEAR CCM:MMA5 CFADJ:NO CLDR:RUS_FI CRND:1E-5:FACENEAR DATED:10NOV2011 DMC:F EMC:S FRCD:10MAY2012 FRQ:182D ISSUE:10NOV2011 NC:YES NOTIONAL:1 PX:C PXRND:1E-4:NEAR REFDATE:MATURITY RP:1 SETTLE:0WD SFACL:1 SPR XD:NO YLDRND:1E-4:NEAR </t>
  </si>
  <si>
    <t>KRANS  9.000 11/05/15</t>
  </si>
  <si>
    <t>Krasnodar</t>
  </si>
  <si>
    <t>KRANS</t>
  </si>
  <si>
    <t>RU000A0JRVV1</t>
  </si>
  <si>
    <t xml:space="preserve">ACC:A5 AMORT:15MAY2014:0.3 AMORT:14MAY2015:0.3 AMORT:12NOV2015:0.1 AMORT:12MAY2016:0.1 AMORT:10NOV2016:0.1 AMORT:09NOV2017:0.1 ARND:1E-3:FACENEAR CCM:MMA5 CFADJ:NO CLDR:RUS_FI CRND:1E-5:FACENEAR DATED:15NOV2012 DMC:F EMC:S FRCD:14FEB2013 FRQ:91D ISSUE:15NOV2012 NC:YES NOTIONAL:1 PX:C PXRND:1E-4:NEAR REFDATE:MATURITY RP:1 SETTLE:0WD SFACL:1 SPR STEP:22NOV2012:0.0895 STEP:18MAY2017:0.0885 XD:NO YLDRND:1E-4:NEAR </t>
  </si>
  <si>
    <t>KRSNK  8.950 11/09/17</t>
  </si>
  <si>
    <t>RU000A0JTBA3</t>
  </si>
  <si>
    <t xml:space="preserve">ACC:A5 AMORT:23OCT2014:0.3 AMORT:22OCT2015:0.3 AMORT:20OCT2016:0.2 AMORT:19OCT2017:0.2 ARND:1E-3:FACENEAR CCM:MMA5 CFADJ:NO CLDR:RUS_FI CRND:1E-5:FACENEAR DATED:25OCT2012 DMC:F EMC:S FRCD:25APR2013 FRQ:182D ISSUE:25OCT2012 NC:YES NOTIONAL:1 PX:C PXRND:1E-4:NEAR REFDATE:MATURITY RP:1 SETTLE:0WD SFACL:1 SPR STEP:01NOV2012:0.09 STEP:31OCT2013:0.0875 STEP:30OCT2014:0.085 STEP:29OCT2015:0.0825 STEP:27OCT2016:0.08 XD:NO YLDRND:1E-4:NEAR </t>
  </si>
  <si>
    <t>KRASN  8.750 10/19/17</t>
  </si>
  <si>
    <t>Minfin kraya</t>
  </si>
  <si>
    <t>KRASN</t>
  </si>
  <si>
    <t>RU000A0JT8G7</t>
  </si>
  <si>
    <t xml:space="preserve">ACC:A5 AMORT:21SEP2016:0.3 AMORT:20SEP2017:0.4 AMORT:19SEP2018:0.3000000001 ARND:1E-3:FACENEAR CCM:MMA5 CFADJ:NO CLDR:RUS_FI CRND:1E-5:FACENEAR DATED:25SEP2013 DMC:F EMC:S FRCD:26MAR2014 FRQ:182D ISSUE:25SEP2013 NC:YES NOTIONAL:1 PX:C PXRND:1E-4:NEAR REFDATE:MATURITY RP:1 SETTLE:0WD SFACL:1 SPR XD:NO YLDRND:1E-4:NEAR </t>
  </si>
  <si>
    <t>KRASN  7.950 09/19/18</t>
  </si>
  <si>
    <t>RU000A0JU5U1</t>
  </si>
  <si>
    <t xml:space="preserve">ACC:A5 AMORT:04JUN2013:0.4 AMORT:03JUN2014:0.3 AMORT:02JUN2015:0.2 AMORT:29NOV2016:0.1 ARND:1E-3:FACENEAR CCM:MMA5 CFADJ:NO CLDR:RUS_FI CRND:1E-5:FACENEAR DATED:06DEC2011 DMC:F EMC:S FRCD:05JUN2012 FRQ:182D ISSUE:06DEC2011 NC:YES NOTIONAL:1 PX:C PXRND:1E-4:NEAR REFDATE:MATURITY RP:1 SETTLE:0WD SFACL:1 SPR STEP:13DEC2011:0.095 STEP:11DEC2012:0.0925 STEP:10DEC2013:0.09 STEP:09DEC2014:0.0875 STEP:08DEC2015:0.085 XD:NO YLDRND:1E-4:NEAR </t>
  </si>
  <si>
    <t>KRASN  9.000 11/29/16</t>
  </si>
  <si>
    <t>RU000A0JRYP7</t>
  </si>
  <si>
    <t xml:space="preserve">ACC:A5 ARND:1E-3:NEAR CCM:MMA5 CFADJ:NO CLDR:RUS_FI CRND:1E-5:NEAR DATED:17DEC2004 DMC:F EMC:S FRCD:17JUN2005 FRQ:182D ISSUE:17DEC2004 NOTIONAL:1 PX:C PXRND:1E-6:NEAR REFDATE:MATURITY RP:1 SETTLE:0WD STEP:24DEC2004:0.135 STEP:22DEC2006:0.125 STEP:19DEC2008:0.1225 STEP:17DEC2010:0.12 STEP:14DEC2012:0.1175 XD:5WD YLDRND:1E-4:NEAR </t>
  </si>
  <si>
    <t>LNGRD 11.750 12/05/14</t>
  </si>
  <si>
    <t>Leningradskaia</t>
  </si>
  <si>
    <t>LNGRD</t>
  </si>
  <si>
    <t>RU000A0DH708</t>
  </si>
  <si>
    <t xml:space="preserve">ACC:A5 AMORT:31MAY2013:0.2 AMORT:30MAY2014:0.2 AMORT:29MAY2015:0.2 AMORT:27MAY2016:0.2 AMORT:26MAY2017:0.2000000001 ARND:1E-3:FACENEAR CCM:MMA5 CFADJ:NO CLDR:RUS_FI CRND:1E-5:FACENEAR DATED:01JUN2012 DMC:F EMC:S FRCD:30NOV2012 FRQ:182D ISSUE:01JUN2012 NC:YES NOTIONAL:1 PX:C PXRND:1E-4:NEAR REFDATE:MATURITY RP:1 SETTLE:0WD SFACL:1 SPR XD:NO YLDRND:1E-4:NEAR </t>
  </si>
  <si>
    <t>LIPTS  9.000 05/26/17</t>
  </si>
  <si>
    <t>Lipetsk oblast</t>
  </si>
  <si>
    <t>LIPTS</t>
  </si>
  <si>
    <t>RU000A0JS8T1</t>
  </si>
  <si>
    <t xml:space="preserve">ACC:A5 AMORT:24APR2015:0.15 AMORT:22JUL2016:0.1 AMORT:20OCT2017:0.15 AMORT:19OCT2018:0.15 AMORT:19JUL2019:0.15 AMORT:17APR2020:0.3 ARND:1E-3:FACENEAR CCM:MMA5 CFADJ:NO CLDR:RUS_FI CRND:1E-5:FACENEAR DATED:26APR2013 DMC:F EMC:S FRCD:26JUL2013 FRQ:91D ISSUE:26APR2013 NC:YES NOTIONAL:1 PX:C PXRND:1E-4:NEAR REFDATE:MATURITY RP:1 SETTLE:0WD SFACL:1 SPR STEP:03MAY2013:0.0789 STEP:02AUG2013:0.0939 STEP:01AUG2014:0.0889 STEP:30OCT2015:0.0689 STEP:28APR2017:0.0739 STEP:26JUL2019:0.0789 XD:NO YLDRND:1E-4:NEAR </t>
  </si>
  <si>
    <t>LIPTS  9.390 04/17/20</t>
  </si>
  <si>
    <t>RU000A0JTVZ8</t>
  </si>
  <si>
    <t xml:space="preserve">ACC:A5 AMORT:03OCT2013:0.2 AMORT:02OCT2014:0.4 AMORT:04OCT2015:0.4000000001 ARND:1E-3:FACENEAR CCM:MMA5 CFADJ:NO CLDR:RUS_FI CRND:1E-5:FACENEAR DATED:04OCT2012 DMC:F EMC:S FRCD:13JAN2013 FRQ:04OCT2012:4 FRQ:15JAN2013:4 FRQ:06APR2013:91D FRQ:03JAN2015:92D ISSUE:04OCT2012 NC:YES NOTIONAL:1 PX:C PXRND:1E-4:NEAR REFDATE:MATURITY RP:1 SETTLE:0WD SFACL:1 SPR STEP:11OCT2012:0.0921 STEP:10OCT2013:0.0896 STEP:09OCT2014:0.0871 XD:NO YLDRND:1E-4:NEAR </t>
  </si>
  <si>
    <t>MARIL  8.960 10/04/15</t>
  </si>
  <si>
    <t>Marii EL</t>
  </si>
  <si>
    <t>MARIL</t>
  </si>
  <si>
    <t>RU000A0JT361</t>
  </si>
  <si>
    <t xml:space="preserve">ACC:A5 ARND:1E-3:NEAR CCM:MMA5 CFADJ:NO CLDR:RUS_FI CRND:1E-5:NEAR DATED:25APR2007 DMC:F EMC:S FRCD:24OCT2007 FRQ:182D ISSUE:25APR2007 NOTIONAL:1 PX:C PXRND:1E-4:NEAR REFDATE:MATURITY RP:1 SETTLE:0WD XD:NO YLDRND:1E-4:NEAR </t>
  </si>
  <si>
    <t>Govt Moscow Regi</t>
  </si>
  <si>
    <t>MOSKV</t>
  </si>
  <si>
    <t>RU000A0JP6R2</t>
  </si>
  <si>
    <t xml:space="preserve">ACC:A5 AMORT:26AUG2015:0.2 AMORT:24AUG2016:0.4 AMORT:29AUG2017:0.4000000001 ARND:1E-3:FACENEAR CCM:MMA5 CFADJ:NO CLDR:RUS_FI CRND:1E-5:FACENEAR DATED:29AUG2012 DMC:F EMC:S FRCD:27FEB2013 FRQ:182D ISSUE:29AUG2012 LRCD:22FEB2017 NC:YES NOTIONAL:1 PX:C PXRND:1E-4:NEAR REFDATE:MATURITY RP:1 SETTLE:0WD SFACL:1 SPR STEP:05SEP2012:0.0985 STEP:02SEP2015:0.0965 STEP:31AUG2016:0.0945 XD:NO YLDRND:1E-4:NEAR </t>
  </si>
  <si>
    <t>NIZGR  9.850 08/29/17</t>
  </si>
  <si>
    <t>Nizhegorodskaya</t>
  </si>
  <si>
    <t>NIZGR</t>
  </si>
  <si>
    <t>RU000A0JSVD7</t>
  </si>
  <si>
    <t xml:space="preserve">ACC:A5 AMORT:14NOV2013:0.25 AMORT:13NOV2014:0.25 AMORT:12NOV2015:0.25 AMORT:16NOV2016:0.25 ARND:1E-3:FACENEAR CCM:MMA5 CFADJ:NO CLDR:RUS_FI CRND:1E-5:FACENEAR DATED:17NOV2011 DMC:F EMC:S FRCD:17MAY2012 FRQ:182D ISSUE:17NOV2011 LRCD:12MAY2016 NC:YES NOTIONAL:1 PX:C PXRND:1E-4:NEAR REFDATE:MATURITY RP:1 SETTLE:0WD SFACL:1 SPR STEP:24NOV2011:0.0995 STEP:20NOV2014:0.0955 STEP:19NOV2015:0.0915 XD:NO YLDRND:1E-4:NEAR </t>
  </si>
  <si>
    <t>NIZGR  9.950 11/16/16</t>
  </si>
  <si>
    <t>RU000A0JRWA3</t>
  </si>
  <si>
    <t xml:space="preserve">ACC:A5 AMORT:03OCT2013:0.3 AMORT:02OCT2014:0.4 AMORT:07OCT2015:0.3000000001 ARND:1E-3:FACENEAR CCM:MMA5 CFADJ:NO CLDR:RUS_FI CRND:1E-5:FACENEAR DATED:07OCT2010 DMC:F EMC:S FRCD:07APR2011 FRQ:182D ISSUE:07OCT2010 LRCD:02APR2015 NC:YES NOTIONAL:1 PX:C PXRND:1E-4:NEAR REFDATE:MATURITY RP:1 SETTLE:0WD SFACL:1 SPR STEP:14OCT2010:0.085 STEP:10OCT2013:0.08 STEP:09OCT2014:0.075 XD:6WD YLDRND:1E-4:NEAR </t>
  </si>
  <si>
    <t>NIZGR  8.000 10/07/15</t>
  </si>
  <si>
    <t>RU000A0JR2H0</t>
  </si>
  <si>
    <t xml:space="preserve">ACC:A5 AMORT:23FEB2015:0.15 AMORT:22FEB2016:0.15 AMORT:20FEB2017:0.15 AMORT:20AUG2018:0.2 AMORT:19AUG2019:0.2 AMORT:26AUG2020:0.15 ARND:1E-3:FACENEAR CCM:MMA5 CFADJ:NO CLDR:RUS_FI CRND:1E-5:FACENEAR DATED:26AUG2013 DMC:F EMC:S FRCD:24FEB2014 FRQ:182D ISSUE:26AUG2013 LRCD:17FEB2020 NC:YES NOTIONAL:1 PX:C PXRND:1E-4:NEAR REFDATE:MATURITY RP:1 SETTLE:0WD SFACL:1 SPR STEP:02SEP2013:0.0837 STEP:01SEP2014:0.0937 STEP:31AUG2015:0.0887 STEP:27FEB2017:0.0787 XD:NO YLDRND:1E-4:NEAR </t>
  </si>
  <si>
    <t>NIZGR  8.370 08/26/20</t>
  </si>
  <si>
    <t>RU000A0JU3B6</t>
  </si>
  <si>
    <t xml:space="preserve">ACC:A5 AMORT:05FEB2014:0.15 AMORT:06AUG2014:0.15 AMORT:04FEB2015:0.1 AMORT:06MAY2015:0.1 AMORT:05AUG2015:0.1 AMORT:04NOV2015:0.2 AMORT:03FEB2016:0.1 AMORT:06SEP2017:0.1000000001 ARND:1E-3:FACENEAR CCM:MMA5 CFADJ:NO CLDR:RUS_FI CRND:1E-5:FACENEAR DATED:07SEP2012 DMC:F EMC:S FRCD:06FEB2013 FRQ:91D ISSUE:07SEP2012 LRCD:03MAY2017 NC:YES NOTIONAL:1 PX:C PXRND:1E-4:NEAR REFDATE:MATURITY RP:1 SETTLE:0WD SFACL:1 SPR STEP:14SEP2012:0.0844 STEP:13FEB2013:0.0959 STEP:12NOV2014:0.0894 STEP:11NOV2015:0.0694 XD:NO YLDRND:1E-4:NEAR </t>
  </si>
  <si>
    <t>NVBRK  9.590 09/06/17</t>
  </si>
  <si>
    <t>Novosibirsk</t>
  </si>
  <si>
    <t>NVBRK</t>
  </si>
  <si>
    <t>RU000A0JSY25</t>
  </si>
  <si>
    <t xml:space="preserve">ACC:A5 AMORT:28APR2016:0.15 AMORT:27APR2017:0.15 AMORT:26OCT2017:0.25 AMORT:26APR2018:0.2 AMORT:30OCT2018:0.25 ARND:1E-3:FACENEAR CCM:MMA5 CFADJ:NO CLDR:RUS_FI CRND:1E-5:FACENEAR DATED:31OCT2013 DMC:F EMC:S FRCD:30JAN2014 FRQ:91D ISSUE:31OCT2013 LRCD:26JUL2018 NC:YES NOTIONAL:1 PX:C PXRND:1E-4:NEAR REFDATE:MATURITY RP:1 SETTLE:0WD SFACL:1 SPR XD:NO YLDRND:1E-4:NEAR </t>
  </si>
  <si>
    <t>NBSKY  7.790 10/30/18</t>
  </si>
  <si>
    <t>Novosib. oblast'</t>
  </si>
  <si>
    <t>NBSKY</t>
  </si>
  <si>
    <t>RU000A0JU963</t>
  </si>
  <si>
    <t xml:space="preserve">ACC:A5 AMORT:29OCT2014:0.15 AMORT:29APR2015:0.1 AMORT:26JUL2017:0.25 AMORT:25JUL2018:0.25 AMORT:24JUL2019:0.15 AMORT:22JUL2020:0.1000000001 ARND:1E-3:FACENEAR CCM:MMA5 CFADJ:NO CLDR:RUS_FI CRND:1E-5:FACENEAR DATED:31JUL2013 DMC:F EMC:S FRCD:31MAR2014 FRQ:31JUL2013:121D FRQ:01AUG2014:91D ISSUE:31JUL2013 LRCD:22JAN2020 NC:YES NOTIONAL:1 PX:C PXRND:1E-4:NEAR REFDATE:MATURITY RP:1 SETTLE:0WD SFACL:1 SPR STEP:07AUG2013:0.085 STEP:07APR2014:0.0855 STEP:05NOV2014:0.086 STEP:05AUG2015:0.0865 STEP:04MAY2016:0.085 STEP:01NOV2017:0.0835 XD:NO YLDRND:1E-4:NEAR </t>
  </si>
  <si>
    <t>RU000A0JU1T2</t>
  </si>
  <si>
    <t xml:space="preserve">ACC:A5 AMORT:14OCT2014:0.3 AMORT:13OCT2015:0.3 AMORT:14OCT2016:0.4000000001 ARND:1E-3:FACENEAR CCM:MMA5 CFADJ:NO CLDR:RUS_FI CRND:1E-5:FACENEAR DATED:15OCT2013 DMC:F EMC:S FRCD:14JAN2014 FRQ:15OCT2013:91D FRQ:14JAN2016:92D ISSUE:15OCT2013 NC:YES NOTIONAL:1 PX:C PXRND:1E-4:NEAR REFDATE:MATURITY RP:1 SETTLE:0WD SFACL:1 SPR XD:NO YLDRND:1E-4:NEAR </t>
  </si>
  <si>
    <t>OMSKA  7.850 10/14/16</t>
  </si>
  <si>
    <t>Omskaia oblast</t>
  </si>
  <si>
    <t>OMSKA</t>
  </si>
  <si>
    <t>RU000A0JU7H4</t>
  </si>
  <si>
    <t xml:space="preserve">ACC:A5 AMORT:24JUN2015:0.1 AMORT:22JUN2016:0.3 AMORT:20JUN2018:0.3 AMORT:19JUN2019:0.3000000001 ARND:1E-3:FACENEAR CCM:MMA5 CFADJ:NO CLDR:RUS_FI CRND:1E-5:FACENEAR DATED:26JUN2013 DMC:F EMC:S FRCD:25SEP2013 FRQ:91D ISSUE:26JUN2013 NC:YES NOTIONAL:1 PX:C PXRND:1E-4:NEAR REFDATE:MATURITY RP:1 SETTLE:0WD SFACL:1 SPR XD:NO YLDRND:1E-4:NEAR </t>
  </si>
  <si>
    <t>OGKOY  8.500 06/19/19</t>
  </si>
  <si>
    <t>Prav Orenburg</t>
  </si>
  <si>
    <t>OGKOY</t>
  </si>
  <si>
    <t>RU000A0JTZK1</t>
  </si>
  <si>
    <t xml:space="preserve">ACC:A5 AMORT:18DEC2014:0.25 AMORT:17DEC2015:0.25 AMORT:14SEP2017:0.25 AMORT:14DEC2017:0.25 ARND:1E-3:FACENEAR CCM:MMA5 CFADJ:NO CLDR:RUS_FI CRND:1E-5:FACENEAR DATED:20DEC2012 DMC:F EMC:S FRCD:21MAR2013 FRQ:91D ISSUE:20DEC2012 NC:YES NOTIONAL:1 PX:C PXRND:1E-4:NEAR REFDATE:MATURITY RP:1 SETTLE:0WD SFACL:1 SPR STEP:27DEC2012:0.092 STEP:27JUN2013:0.097 STEP:26DEC2013:0.1 STEP:22DEC2016:0.092 XD:NO YLDRND:1E-4:NEAR </t>
  </si>
  <si>
    <t>OGKOY 10.000 12/14/17</t>
  </si>
  <si>
    <t>RU000A0JTGE4</t>
  </si>
  <si>
    <t xml:space="preserve">ACC:A5 AMORT:21OCT2015:0.1 AMORT:19OCT2016:0.2 AMORT:19APR2017:0.2 AMORT:18OCT2017:0.2 AMORT:24APR2018:0.3 ARND:1E-3:FACENEAR CCM:MMA5 CFADJ:NO CLDR:RUS_FI CRND:1E-5:FACENEAR DATED:24APR2013 DMC:F EMC:S FRCD:24JUL2013 FRQ:91D ISSUE:24APR2013 LRCD:17JAN2018 NC:YES NOTIONAL:1 PX:C PXRND:1E-4:NEAR REFDATE:MATURITY RP:1 SETTLE:0WD SFACL:1 SPR STEP:01MAY2013:0.082 STEP:29APR2015:0.092 STEP:27APR2016:0.087 STEP:26APR2017:0.0845 XD:NO YLDRND:1E-4:NEAR </t>
  </si>
  <si>
    <t>YGKO   8.200 04/24/18</t>
  </si>
  <si>
    <t>Pravitel RS Ya</t>
  </si>
  <si>
    <t>YGKO</t>
  </si>
  <si>
    <t>RU000A0JTVM6</t>
  </si>
  <si>
    <t xml:space="preserve">ACC:A5 AMORT:18JUN2015:0.25 AMORT:16JUN2016:0.5 AMORT:14DEC2017:0.2500000001 ARND:1E-3:FACENEAR CCM:MMA5 CFADJ:NO CLDR:RUS_FI CRND:1E-5:FACENEAR DATED:20DEC2012 DMC:F EMC:S FRCD:21MAR2013 FRQ:91D ISSUE:20DEC2012 NC:YES NOTIONAL:1 PX:C PXRND:1E-4:NEAR REFDATE:MATURITY RP:1 SETTLE:0WD SFACL:1 SPR XD:NO YLDRND:1E-4:NEAR </t>
  </si>
  <si>
    <t>RYZNK  9.500 12/14/17</t>
  </si>
  <si>
    <t>RYZNK</t>
  </si>
  <si>
    <t>RU000A0JTGF1</t>
  </si>
  <si>
    <t xml:space="preserve">ACC:A5 AMORT:29NOV2012:0.3 AMORT:28NOV2013:0.3 AMORT:27NOV2014:0.4000000001 ARND:1E-3:FACENEAR CCM:MMA5 CFADJ:NO CLDR:RUS_FI CRND:1E-5:FACENEAR DATED:02DEC2010 DMC:F EMC:S FRCD:02JUN2011 FRQ:182D ISSUE:02DEC2010 NC:YES NOTIONAL:1 PX:C PXRND:1E-4:NEAR REFDATE:MATURITY RP:1 SETTLE:0WD SFACL:1 SPR STEP:09DEC2010:0.088 STEP:08DEC2011:0.0855 STEP:06DEC2012:0.083 STEP:05DEC2013:0.0805 XD:6WD YLDRND:1E-4:NEAR </t>
  </si>
  <si>
    <t>RYZNK  8.050 11/27/14</t>
  </si>
  <si>
    <t>RU000A0JR5G5</t>
  </si>
  <si>
    <t xml:space="preserve">ACC:A5 ARND:1E-3:NEAR CCM:MMA5 CFADJ:NO CLDR:RUS_FI CRND:1E-5:NEAR DATED:25NOV2010 DMC:F EMC:S FRCD:26MAY2011 FRQ:182D ISSUE:25NOV2010 NOTIONAL:1 PX:C PXRND:1E-4:NEAR REFDATE:MATURITY RP:1 SETTLE:0WD XD:3WD YLDRND:1E-4:NEAR </t>
  </si>
  <si>
    <t>SKTPB  7.760 11/19/15</t>
  </si>
  <si>
    <t>Sankt Peterburg</t>
  </si>
  <si>
    <t>SKTPB</t>
  </si>
  <si>
    <t>RU000A0JR4V7</t>
  </si>
  <si>
    <t xml:space="preserve">ACC:A5 ARND:1E-3:NEAR CCM:MMA5 CFADJ:NO CLDR:RUS_FI CRND:1E-5:NEAR DATED:06DEC2012 DMC:F EMC:S FRCD:06JUN2013 FRQ:182D ISSUE:06DEC2012 NOTP:30:CALENDAR NOTIONAL:1 PUT:19DEC2013:1.01 PX:C PXRND:1E-4:NEAR REFDATE:MATURITY RP:1 SETTLE:0WD XD:NO YLDRND:1E-4:NEAR </t>
  </si>
  <si>
    <t>SKTPB  7.940 06/01/17 PUT</t>
  </si>
  <si>
    <t>RU000A0JTDL6</t>
  </si>
  <si>
    <t xml:space="preserve">ACC:A5 AMORT:19JUN2013:0.35 AMORT:18JUN2014:0.35 AMORT:17JUN2015:0.1 AMORT:15JUN2016:0.1 AMORT:13DEC2017:0.1000000001 ARND:1E-3:FACENEAR CCM:MMA5 CFADJ:NO CLDR:RUS_FI CRND:1E-5:FACENEAR DATED:20JUN2012 DMC:F EMC:S FRCD:19SEP2012 FRQ:91D ISSUE:20JUN2012 NC:YES NOTIONAL:1 PX:C PXRND:1E-4:NEAR REFDATE:MATURITY RP:1 SETTLE:0WD SFACL:1 SPR XD:NO YLDRND:1E-4:NEAR </t>
  </si>
  <si>
    <t>SAMRA  9.000 12/13/17</t>
  </si>
  <si>
    <t>Samarskaia</t>
  </si>
  <si>
    <t>SAMRA</t>
  </si>
  <si>
    <t>RU000A0JS9J0</t>
  </si>
  <si>
    <t xml:space="preserve">ACC:A5 AMORT:06NOV2015:0.2 AMORT:04AUG2017:0.1 AMORT:03NOV2017:0.15 AMORT:03AUG2018:0.15 AMORT:02NOV2018:0.2 AMORT:01NOV2019:0.15 AMORT:31JUL2020:0.0500000001 ARND:1E-3:FACENEAR CCM:MMA5 CFADJ:NO CLDR:RUS_FI CRND:1E-5:FACENEAR DATED:09AUG2013 DMC:F EMC:S FRCD:08NOV2013 FRQ:91D ISSUE:09AUG2013 NC:YES NOTIONAL:1 PX:C PXRND:1E-4:NEAR REFDATE:MATURITY RP:1 SETTLE:0WD SFACL:1 SPR XD:NO YLDRND:1E-4:NEAR </t>
  </si>
  <si>
    <t>SAMRA  8.150 07/31/20</t>
  </si>
  <si>
    <t>RU000A0JU2H5</t>
  </si>
  <si>
    <t xml:space="preserve">ACC:A5 AMORT:04SEP2013:0.1 AMORT:04DEC2013:0.1 AMORT:04JUN2014:0.2 AMORT:03SEP2014:0.1 AMORT:03DEC2014:0.1 AMORT:02SEP2015:0.1 AMORT:02DEC2015:0.1 AMORT:31AUG2016:0.1 AMORT:30NOV2016:0.1000000001 ARND:1E-3:FACENEAR CCM:MMA5 CFADJ:NO CLDR:RUS_FI CRND:1E-5:FACENEAR DATED:08JUN2011 DMC:F EMC:S FRCD:07SEP2011 FRQ:91D ISSUE:08JUN2011 NC:YES NOTIONAL:1 PX:C PXRND:1E-4:NEAR REFDATE:MATURITY RP:1 SETTLE:0WD SFACL:1 SPR XD:NO YLDRND:1E-4:NEAR </t>
  </si>
  <si>
    <t>SAMRA  7.490 11/30/16</t>
  </si>
  <si>
    <t>RU000A0JRJF9</t>
  </si>
  <si>
    <t xml:space="preserve">ACC:A5 AMORT:20APR2015:0.1 AMORT:19OCT2015:0.15 AMORT:18APR2016:0.15 AMORT:17APR2017:0.15 AMORT:15JAN2018:0.1 AMORT:16JUL2018:0.15 AMORT:20OCT2018:0.2000000001 ARND:1E-3:FACENEAR CCM:MMA5 CFADJ:NO CLDR:RUS_FI CRND:1E-5:FACENEAR DATED:21OCT2013 DMC:F EMC:S FRCD:20JAN2014 FRQ:91D ISSUE:21OCT2013 LRCD:16JUL2018 NC:YES NOTIONAL:1 PX:C PXRND:1E-4:NEAR REFDATE:MATURITY RP:1 SETTLE:0WD SFACL:1 SPR XD:NO YLDRND:1E-4:NEAR </t>
  </si>
  <si>
    <t>APTAS  8.900 10/20/18</t>
  </si>
  <si>
    <t>Apparat Admin SO</t>
  </si>
  <si>
    <t>APTAS</t>
  </si>
  <si>
    <t>RU000A0JU7R3</t>
  </si>
  <si>
    <t xml:space="preserve">ACC:A5 AMORT:05NOV2014:0.2 AMORT:04NOV2015:0.2 AMORT:01NOV2017:0.2 AMORT:30JAN2019:0.2 AMORT:02NOV2019:0.1 AMORT:04NOV2020:0.1000000001 ARND:1E-3:FACENEAR CCM:MMA5 CFADJ:NO CLDR:RUS_FI CRND:1E-5:FACENEAR DATED:06NOV2013 DMC:F EMC:S FRCD:05FEB2014 FRQ:06NOV2013:91D FRQ:01FEB2019:92D ISSUE:06NOV2013 NC:YES NOTIONAL:1 PX:C PXRND:1E-4:NEAR REFDATE:MATURITY RP:1 SETTLE:0WD SFACL:1 SPR XD:NO YLDRND:1E-4:NEAR </t>
  </si>
  <si>
    <t>STAVR  8.090 11/04/20</t>
  </si>
  <si>
    <t>Stavropolskyi</t>
  </si>
  <si>
    <t>STAVR</t>
  </si>
  <si>
    <t>RU000A0JU9G2</t>
  </si>
  <si>
    <t xml:space="preserve">ACC:A5 AMORT:16SEP2014:0.25 AMORT:17MAR2015:0.25 AMORT:15SEP2015:0.15 AMORT:15MAR2016:0.15 AMORT:14MAR2017:0.1 AMORT:12DEC2017:0.1 ARND:1E-3:FACENEAR CCM:MMA5 CFADJ:NO CLDR:RUS_FI CRND:1E-5:FACENEAR DATED:18DEC2012 DMC:F EMC:S FRCD:19MAR2013 FRQ:91D ISSUE:18DEC2012 NC:YES NOTIONAL:1 PX:C PXRND:1E-4:NEAR REFDATE:MATURITY RP:1 SETTLE:0WD SFACL:1 SPR STEP:25DEC2012:0.092 STEP:25JUN2013:0.102 STEP:24DEC2013:0.105 STEP:24JUN2014:0.102 STEP:23DEC2014:0.099 STEP:23JUN2015:0.095 STEP:22DEC2015:0.092 STEP:21JUN2016:0.088 STEP:20DEC2016:0.085 STEP:20JUN2017:0.082 XD:NO YLDRND:1E-4:NEAR </t>
  </si>
  <si>
    <t>STAVR 10.500 12/12/17</t>
  </si>
  <si>
    <t>RU000A0JTFZ1</t>
  </si>
  <si>
    <t xml:space="preserve">ACC:A5 AMORT:03SEP2014:0.25 AMORT:04MAR2015:0.25 AMORT:02SEP2015:0.15 AMORT:02MAR2016:0.15 AMORT:01MAR2017:0.1 AMORT:04DEC2017:0.1 ARND:1E-3:FACENEAR CCM:MMA5 CFADJ:NO CLDR:RUS_FI CRND:1E-5:FACENEAR DATED:05DEC2012 DMC:F EMC:S FRCD:06MAR2013 FRQ:91D ISSUE:05DEC2012 LRCD:30AUG2017 NC:YES NOTIONAL:1 PX:C PXRND:1E-4:NEAR REFDATE:MATURITY RP:1 SETTLE:0WD SFACL:1 SPR STEP:12DEC2012:0.0895 STEP:11SEP2013:0.0995 STEP:12MAR2014:0.092 STEP:10SEP2014:0.087 STEP:11MAR2015:0.0845 STEP:07SEP2016:0.0795 XD:NO YLDRND:1E-4:NEAR </t>
  </si>
  <si>
    <t>Sverdlovskaia ob</t>
  </si>
  <si>
    <t>SVERD</t>
  </si>
  <si>
    <t>RU000A0JTDZ6</t>
  </si>
  <si>
    <t xml:space="preserve">ACC:A5 AMORT:11JUN2013:0.3 AMORT:10JUN2014:0.3 AMORT:09JUN2015:0.2 AMORT:11DEC2016:0.2 ARND:1E-3:FACENEAR CCM:MMA5 CFADJ:NO CLDR:RUS_FI CRND:1E-5:FACENEAR DATED:13DEC2011 DMC:F EMC:S FRCD:13MAR2012 FRQ:13DEC2011:91D FRQ:10SEP2015:92D ISSUE:13DEC2011 NC:YES NOTIONAL:1 PX:C PXRND:1E-4:NEAR REFDATE:MATURITY RP:1 SETTLE:0WD SFACL:1 SPR STEP:20DEC2011:0.0927 STEP:17DEC2013:0.0902 STEP:16DEC2015:0.0877 XD:NO YLDRND:1E-4:NEAR </t>
  </si>
  <si>
    <t>SVERD  9.020 12/11/16</t>
  </si>
  <si>
    <t>RU000A0JS009</t>
  </si>
  <si>
    <t xml:space="preserve">ACC:A5 AMORT:02DEC2014:0.3 AMORT:01DEC2015:0.3 AMORT:29NOV2016:0.4000000001 ARND:1E-3:FACENEAR CCM:MMA5 CFADJ:NO CLDR:RUS_FI CRND:1E-5:FACENEAR DATED:04DEC2012 DMC:F EMC:S FRCD:05MAR2013 FRQ:91D ISSUE:04DEC2012 NC:YES NOTIONAL:1 PX:C PXRND:1E-4:NEAR REFDATE:MATURITY RP:1 SETTLE:0WD SFACL:1 SPR STEP:11DEC2012:0.1 STEP:10DEC2013:0.095 STEP:09DEC2014:0.09 STEP:08DEC2015:0.085 XD:NO YLDRND:1E-4:NEAR </t>
  </si>
  <si>
    <t>TOMSG  9.500 11/29/16</t>
  </si>
  <si>
    <t>Tomsk</t>
  </si>
  <si>
    <t>TOMSG</t>
  </si>
  <si>
    <t>RU000A0JTDV5</t>
  </si>
  <si>
    <t xml:space="preserve">ACC:A5 AMORT:22DEC2015:0.2 AMORT:20DEC2016:0.1 AMORT:20JUN2017:0.2 AMORT:18DEC2018:0.5000000001 ARND:1E-3:FACENEAR CCM:MMA5 CFADJ:NO CLDR:RUS_FI CRND:1E-5:FACENEAR DATED:24DEC2013 DMC:F EMC:S FRCD:25MAR2014 FRQ:91D ISSUE:24DEC2013 NC:YES NOTIONAL:1 PX:C PXRND:1E-4:NEAR REFDATE:MATURITY RP:1 SETTLE:0WD SFACL:1 SPR XD:NO YLDRND:1E-4:NEAR </t>
  </si>
  <si>
    <t>TOMSK  8.750 12/18/18</t>
  </si>
  <si>
    <t>Legislative Duma</t>
  </si>
  <si>
    <t>TOMSK</t>
  </si>
  <si>
    <t>RU000A0JUCZ6</t>
  </si>
  <si>
    <t xml:space="preserve">ACC:A5 AMORT:25JUN2012:0.3 AMORT:24JUN2013:0.3 AMORT:23JUN2014:0.4000000001 ARND:1E-3:FACENEAR CCM:MMA5 CFADJ:NO CLDR:RUS_FI CRND:1E-5:FACENEAR DATED:28JUN2010 DMC:F EMC:S FRCD:27SEP2010 FRQ:91D ISSUE:28JUN2010 NC:YES NOTIONAL:1 PX:C PXRND:1E-4:NEAR REFDATE:MATURITY RP:1 SETTLE:0WD SFACL:1 SPR STEP:05JUL2010:0.1113 STEP:04JUL2011:0.1063 STEP:02JUL2012:0.1013 STEP:01JUL2013:0.0963 XD:7WD YLDRND:1E-4:NEAR </t>
  </si>
  <si>
    <t>TOMSG  9.630 06/23/14</t>
  </si>
  <si>
    <t>RU000A0JQX85</t>
  </si>
  <si>
    <t xml:space="preserve">ACC:A5 AMORT:20JUN2014:0.2 AMORT:20JUN2015:0.25 AMORT:20JUN2016:0.2 AMORT:20JUN2017:0.1 AMORT:19DEC2017:0.25 ARND:1E-3:FACENEAR CCM:MMA5 CFADJ:NO CLDR:RUS_FI CRND:1E-5:FACENEAR DATED:20DEC2012 DMC:F EMC:S FRCD:20MAR2013 FRQ:4 ISSUE:20DEC2012 LRCD:20SEP2017 NC:YES NOTIONAL:1 PX:C PXRND:1E-4:NEAR REFDATE:MATURITY RP:1 SETTLE:0WD SFACL:1 SPR XD:NO YLDRND:1E-4:NEAR </t>
  </si>
  <si>
    <t>TOMSK  8.600 12/19/17</t>
  </si>
  <si>
    <t>RU000A0JTGD6</t>
  </si>
  <si>
    <t xml:space="preserve">ACC:A5 AMORT:24SEP2013:0.3 AMORT:23SEP2014:0.3 AMORT:25SEP2015:0.4000000001 ARND:1E-3:FACENEAR CCM:MMA5 CFADJ:NO CLDR:RUS_FI CRND:1E-5:FACENEAR DATED:25SEP2012 DMC:F EMC:S FRCD:25DEC2012 FRQ:25SEP2012:91D FRQ:25DEC2014:92D ISSUE:25SEP2012 NC:YES NOTIONAL:1 PX:C PXRND:1E-4:NEAR REFDATE:MATURITY RP:1 SETTLE:0WD SFACL:1 SPR XD:NO YLDRND:1E-4:NEAR </t>
  </si>
  <si>
    <t>ADTUL  8.600 09/25/15</t>
  </si>
  <si>
    <t>Adminis Tulskoi</t>
  </si>
  <si>
    <t>ADTUL</t>
  </si>
  <si>
    <t>RU000A0JT1G2</t>
  </si>
  <si>
    <t xml:space="preserve">ACC:A5 AMORT:16DEC2014:0.35 AMORT:15DEC2015:0.6500000001 ARND:1E-3:FACENEAR CCM:MMA5 CFADJ:NO CLDR:RUS_FI CRND:1E-5:FACENEAR DATED:21DEC2010 DMC:F EMC:S FRCD:22MAR2011 FRQ:91D ISSUE:21DEC2010 LRCD:16JUN2015 NC:YES NOTIONAL:1 PX:C PXRND:1E-4:NEAR REFDATE:MATURITY RP:1 SETTLE:0WD SFACL:1 SPR XD:7WD YLDRND:1E-4:NEAR </t>
  </si>
  <si>
    <t>TVER   8.500 12/15/15</t>
  </si>
  <si>
    <t>Tverskaia oblast</t>
  </si>
  <si>
    <t>TVER</t>
  </si>
  <si>
    <t>RU000A0JR639</t>
  </si>
  <si>
    <t xml:space="preserve">ACC:A5 AMORT:13DEC2012:0.4 AMORT:12DEC2013:0.4 AMORT:12JUN2014:0.2000000001 ARND:1E-3:FACENEAR CCM:MMA5 CFADJ:NO CLDR:RUS_FI CRND:1E-5:FACENEAR DATED:17DEC2009 DMC:F EMC:S FRCD:18MAR2010 FRQ:91D ISSUE:17DEC2009 NC:YES NOTIONAL:1 PX:C PXRND:1E-4:NEAR REFDATE:MATURITY RP:1 SETTLE:0WD SFACL:1 SPR XD:7WD YLDRND:1E-4:NEAR </t>
  </si>
  <si>
    <t>TVER  12.500 06/12/14</t>
  </si>
  <si>
    <t>RU000A0JQN04</t>
  </si>
  <si>
    <t xml:space="preserve">ACC:A5 AMORT:26NOV2015:0.5 AMORT:23NOV2017:0.25 AMORT:22NOV2018:0.2500000001 ARND:1E-3:FACENEAR CCM:MMA5 CFADJ:NO CLDR:RUS_FI CRND:1E-5:FACENEAR DATED:28NOV2013 DMC:F EMC:S FRCD:27FEB2014 FRQ:91D ISSUE:28NOV2013 NC:YES NOTIONAL:1 PX:C PXRND:1E-4:NEAR REFDATE:MATURITY RP:1 SETTLE:0WD SFACL:1 SPR STEP:05DEC2013:0.08 STEP:04DEC2014:0.09 STEP:03DEC2015:0.098 STEP:01DEC2016:0.095 STEP:30NOV2017:0.09 XD:1D YLDRND:1E-4:NEAR </t>
  </si>
  <si>
    <t>TVER   8.000 11/22/18</t>
  </si>
  <si>
    <t>RU000A0JUAX5</t>
  </si>
  <si>
    <t xml:space="preserve">ACC:A5 AMORT:22DEC2014:0.5 AMORT:19DEC2016:0.25 AMORT:18DEC2017:0.2500000001 ARND:1E-3:FACENEAR CCM:MMA5 CFADJ:NO CLDR:RUS_FI CRND:1E-5:FACENEAR DATED:24DEC2012 DMC:F EMC:S FRCD:25MAR2013 FRQ:91D ISSUE:24DEC2012 NC:YES NOTIONAL:1 PX:C PXRND:1E-4:NEAR REFDATE:MATURITY RP:1 SETTLE:0WD SFACL:1 SPR XD:NO YLDRND:1E-4:NEAR </t>
  </si>
  <si>
    <t>TVER   9.700 12/18/17</t>
  </si>
  <si>
    <t>RU000A0JTGN5</t>
  </si>
  <si>
    <t xml:space="preserve">ACC:A5 AMORT:28NOV2013:0.1 AMORT:27NOV2014:0.3 AMORT:26NOV2015:0.3 AMORT:24NOV2016:0.3000000001 ARND:1E-3:FACENEAR CCM:MMA5 CFADJ:NO CLDR:RUS_FI CRND:1E-5:FACENEAR DATED:01DEC2011 DMC:F EMC:S FRCD:31MAY2012 FRQ:182D ISSUE:01DEC2011 NC:YES NOTIONAL:1 PX:C PXRND:1E-4:NEAR REFDATE:MATURITY RP:1 SETTLE:0WD SFACL:1 SPR STEP:08DEC2011:0.1015 STEP:03DEC2015:0.1005 XD:NO YLDRND:1E-4:NEAR </t>
  </si>
  <si>
    <t>UDMUR 10.150 11/24/16</t>
  </si>
  <si>
    <t>Udmurtiia</t>
  </si>
  <si>
    <t>UDMUR</t>
  </si>
  <si>
    <t>RU000A0JRY67</t>
  </si>
  <si>
    <t xml:space="preserve">ACC:A5 AMORT:08OCT2015:0.1 AMORT:06OCT2016:0.2 AMORT:05OCT2017:0.2 AMORT:04OCT2018:0.25 AMORT:03OCT2019:0.15 AMORT:01OCT2020:0.1 ARND:1E-3:FACENEAR CCM:MMA5 CFADJ:NO CLDR:RUS_FI CRND:1E-5:FACENEAR DATED:10OCT2013 DMC:F EMC:S FRCD:10APR2014 FRQ:182D ISSUE:10OCT2013 NC:YES NOTIONAL:1 PX:C PXRND:1E-4:NEAR REFDATE:MATURITY RP:1 SETTLE:0WD SFACL:1 SPR STEP:17OCT2013:0.0795 STEP:16OCT2014:0.0895 STEP:15OCT2015:0.0845 STEP:13APR2017:0.0745 XD:NO YLDRND:1E-4:NEAR </t>
  </si>
  <si>
    <t>UDMUR  7.950 10/01/20</t>
  </si>
  <si>
    <t>RU000A0JU740</t>
  </si>
  <si>
    <t xml:space="preserve">ACC:A5 AMORT:09DEC2014:0.2 AMORT:09JUN2015:0.2 AMORT:07JUN2016:0.3 AMORT:05DEC2017:0.3000000001 ARND:1E-3:FACENEAR CCM:MMA5 CFADJ:NO CLDR:RUS_FI CRND:1E-5:FACENEAR DATED:11DEC2012 DMC:F EMC:S FRCD:11JUN2013 FRQ:182D ISSUE:11DEC2012 NC:YES NOTIONAL:1 PX:C PXRND:1E-4:NEAR REFDATE:MATURITY RP:1 SETTLE:0WD SFACL:1 SPR STEP:18DEC2012:0.091 STEP:17DEC2013:0.103 STEP:16DEC2014:0.101 STEP:13DEC2016:0.069 XD:NO YLDRND:1E-4:NEAR </t>
  </si>
  <si>
    <t>UDMUR 10.300 12/05/17</t>
  </si>
  <si>
    <t>RU000A0JTF76</t>
  </si>
  <si>
    <t xml:space="preserve">ACC:A5 AMORT:25NOV2013:0.25 AMORT:25NOV2014:0.25 AMORT:25NOV2015:0.5000000001 ARND:1E-3:FACENEAR CCM:MMA5 CFADJ:NO CLDR:RUS_FI CRND:1E-5:FACENEAR DATED:25NOV2010 DMC:F EMC:S FRCD:25MAY2011 FRQ:2 ISSUE:25NOV2010 NC:YES NOTIONAL:1 PX:C PXRND:1E-4:NEAR REFDATE:MATURITY RP:1 SETTLE:0WD SFACL:1 SPR STEP:02DEC2010:0.087 STEP:02DEC2011:0.086 STEP:02DEC2013:0.085 XD:6WD YLDRND:1E-4:NEAR </t>
  </si>
  <si>
    <t>UDMUR  8.500 11/25/15</t>
  </si>
  <si>
    <t>RU000A0JR530</t>
  </si>
  <si>
    <t xml:space="preserve">ACC:A5 AMORT:28AUG2013:0.2 AMORT:28MAY2014:0.2 AMORT:27MAY2015:0.2 AMORT:25MAY2016:0.2 AMORT:23AUG2017:0.2000000001 ARND:1E-3:FACENEAR CCM:MMA5 CFADJ:NO CLDR:RUS_FI CRND:1E-5:FACENEAR DATED:29AUG2012 DMC:F EMC:S FRCD:28NOV2012 FRQ:91D ISSUE:29AUG2012 NC:YES NOTIONAL:1 PX:C PXRND:1E-4:NEAR REFDATE:MATURITY RP:1 SETTLE:0WD SFACL:1 SPR STEP:05SEP2012:0.0967 STEP:03SEP2014:0.0957 STEP:02SEP2015:0.0947 STEP:31AUG2016:0.0937 XD:NO YLDRND:1E-4:NEAR </t>
  </si>
  <si>
    <t>VOLGO  9.670 08/23/17</t>
  </si>
  <si>
    <t>Volgograda</t>
  </si>
  <si>
    <t>VOLGO</t>
  </si>
  <si>
    <t>RU000A0JSVC9</t>
  </si>
  <si>
    <t xml:space="preserve">ACC:A5 AMORT:07AUG2014:0.1 AMORT:05NOV2015:0.1 AMORT:05MAY2016:0.1 AMORT:03NOV2016:0.1 AMORT:04MAY2017:0.1 AMORT:03AUG2017:0.1 AMORT:02NOV2017:0.1 AMORT:01FEB2018:0.1 AMORT:02AUG2018:0.1 AMORT:01NOV2018:0.1000000001 ARND:1E-3:FACENEAR CCM:MMA5 CFADJ:NO CLDR:RUS_FI CRND:1E-5:FACENEAR DATED:08OCT2013 DMC:F EMC:S FRCD:06FEB2014 FRQ:91D ISSUE:08OCT2013 NC:YES NOTIONAL:1 PX:C PXRND:1E-4:NEAR REFDATE:MATURITY RP:1 SETTLE:0WD SFACL:1 SPR STEP:15OCT2013:0.083 STEP:13NOV2014:0.0805 STEP:12NOV2015:0.078 STEP:10NOV2016:0.0755 STEP:09NOV2017:0.073 XD:NO YLDRND:1E-4:NEAR </t>
  </si>
  <si>
    <t>VOLGA  8.300 11/01/18</t>
  </si>
  <si>
    <t>Volgograd Region</t>
  </si>
  <si>
    <t>VOLGA</t>
  </si>
  <si>
    <t>RU000A0JU6P9</t>
  </si>
  <si>
    <t xml:space="preserve">ACC:A5 AMORT:21MAR2013:0.1 AMORT:19DEC2013:0.2 AMORT:18DEC2014:0.3 AMORT:17DEC2015:0.4 ARND:1E-3:FACENEAR CCM:MMA5 CFADJ:NO CLDR:RUS_FI CRND:1E-5:FACENEAR DATED:23DEC2010 DMC:F EMC:S FRCD:24MAR2011 FRQ:91D ISSUE:23DEC2010 NC:YES NOTIONAL:1 PX:C PXRND:1E-4:NEAR REFDATE:MATURITY RP:1 SETTLE:0WD SFACL:1 SPR STEP:30DEC2010:0.095 STEP:27DEC2012:0.094 STEP:25DEC2014:0.093 XD:6WD YLDRND:1E-4:NEAR </t>
  </si>
  <si>
    <t>VOLGO  9.400 12/17/15</t>
  </si>
  <si>
    <t>RU000A0JR6K5</t>
  </si>
  <si>
    <t xml:space="preserve">ACC:A5 AMORT:02AUG2013:0.1 AMORT:01NOV2013:0.1 AMORT:01AUG2014:0.15 AMORT:31OCT2014:0.1 AMORT:31JUL2015:0.1 AMORT:30OCT2015:0.15 AMORT:29JUL2016:0.1 AMORT:28OCT2016:0.1 AMORT:28MAY2017:0.1000000001 ARND:1E-3:FACENEAR CCM:MMA5 CFADJ:NO CLDR:RUS_FI CRND:1E-5:FACENEAR DATED:04MAY2012 DMC:F EMC:S FRCD:03AUG2012 FRQ:91D ISSUE:04MAY2012 LRCD:27JAN2017 NC:YES NOTIONAL:1 PX:C PXRND:1E-4:NEAR REFDATE:MATURITY RP:1 SETTLE:0WD SFACL:1 SPR STEP:11MAY2012:0.0899 STEP:10MAY2013:0.0874 STEP:09MAY2014:0.0849 STEP:08MAY2015:0.0824 STEP:06MAY2016:0.0799 XD:NO YLDRND:1E-4:NEAR </t>
  </si>
  <si>
    <t>RU000A0JS7P1</t>
  </si>
  <si>
    <t xml:space="preserve">ACC:A5 AMORT:19JUN2014:0.1 AMORT:18JUN2015:0.1 AMORT:16JUN2016:0.15 AMORT:15SEP2016:0.15 AMORT:15DEC2016:0.1 AMORT:15JUN2017:0.1 AMORT:14SEP2017:0.1 AMORT:14DEC2017:0.1 AMORT:14JUN2018:0.1000000001 ARND:1E-3:FACENEAR CCM:MMA5 CFADJ:NO CLDR:RUS_FI CRND:1E-5:FACENEAR DATED:21MAY2013 DMC:F EMC:S FRCD:19SEP2013 FRQ:91D ISSUE:21MAY2013 NC:YES NOTIONAL:1 PX:C PXRND:1E-4:NEAR REFDATE:MATURITY RP:1 SETTLE:0WD SFACL:1 SPR STEP:28MAY2013:0.0827 STEP:26JUN2014:0.0802 STEP:25JUN2015:0.0777 STEP:23JUN2016:0.0752 STEP:22JUN2017:0.0727 XD:NO YLDRND:1E-4:NEAR </t>
  </si>
  <si>
    <t>VOLGA  8.270 06/14/18</t>
  </si>
  <si>
    <t>RU000A0JTXF6</t>
  </si>
  <si>
    <t xml:space="preserve">ACC:A5 AMORT:06NOV2013:0.25 AMORT:05NOV2014:0.25 AMORT:04NOV2015:0.3 AMORT:04MAY2016:0.2000000001 ARND:1E-3:FACENEAR CCM:MMA5 CFADJ:NO CLDR:RUS_FI CRND:1E-5:FACENEAR DATED:11MAY2011 DMC:F EMC:S FRCD:09NOV2011 FRQ:182D ISSUE:11MAY2011 NC:YES NOTIONAL:1 PX:C PXRND:1E-4:NEAR REFDATE:MATURITY RP:1 SETTLE:0WD SFACL:1 SPR STEP:18MAY2011:0.08 STEP:16MAY2012:0.0775 STEP:15MAY2013:0.075 STEP:14MAY2014:0.0725 STEP:13MAY2015:0.07 XD:NO YLDRND:1E-4:NEAR </t>
  </si>
  <si>
    <t>RU000A0JRGR0</t>
  </si>
  <si>
    <t xml:space="preserve">ACC:A5 AMORT:06JUN2012:0.3 AMORT:05JUN2013:0.3 AMORT:04JUN2014:0.4000000001 ARND:1E-3:FACENEAR CCM:MMA5 CFADJ:NO CLDR:RUS_FI CRND:1E-5:FACENEAR DATED:09JUN2010 DMC:F EMC:S FRCD:08DEC2010 FRQ:182D ISSUE:09JUN2010 NC:YES NOTIONAL:1 PX:C PXRND:1E-4:NEAR REFDATE:MATURITY RP:1 SETTLE:0WD SFACL:1 SPR STEP:16JUN2010:0.0875 STEP:15JUN2011:0.0825 STEP:13JUN2012:0.0775 STEP:12JUN2013:0.0725 XD:5WD YLDRND:1E-4:NEAR </t>
  </si>
  <si>
    <t>VOLGA  7.250 06/04/14</t>
  </si>
  <si>
    <t>RU000A0JQWF4</t>
  </si>
  <si>
    <t xml:space="preserve">ACC:A5 AMORT:18DEC2013:0.2 AMORT:17DEC2014:0.3 AMORT:16DEC2015:0.3 AMORT:14DEC2016:0.2000000001 ARND:1E-3:FACENEAR CCM:MMA5 CFADJ:NO CLDR:RUS_FI CRND:1E-5:FACENEAR DATED:21DEC2011 DMC:F EMC:S FRCD:21MAR2012 FRQ:91D ISSUE:21DEC2011 NC:YES NOTIONAL:1 PX:C PXRND:1E-4:NEAR REFDATE:MATURITY RP:1 SETTLE:0WD SFACL:1 SPR XD:6WD YLDRND:1E-4:NEAR </t>
  </si>
  <si>
    <t>VLGSB 10.650 12/14/16</t>
  </si>
  <si>
    <t>Vologodskaia obl</t>
  </si>
  <si>
    <t>VLGSB</t>
  </si>
  <si>
    <t>RU000A0JS1E8</t>
  </si>
  <si>
    <t xml:space="preserve">ACC:A5 AMORT:11MAR2014:0.1 AMORT:09SEP2014:0.1 AMORT:10MAR2015:0.15 AMORT:08SEP2015:0.15 AMORT:08MAR2016:0.15 AMORT:06SEP2016:0.15 AMORT:07MAR2017:0.1 AMORT:05DEC2017:0.1 ARND:1E-3:FACENEAR CCM:MMA5 CFADJ:NO CLDR:RUS_FI CRND:1E-5:FACENEAR DATED:11DEC2012 DMC:F EMC:S FRCD:12MAR2013 FRQ:91D ISSUE:11DEC2012 NC:YES NOTIONAL:1 PX:C PXRND:1E-4:NEAR REFDATE:MATURITY RP:1 SETTLE:0WD SFACL:1 SPR XD:NO YLDRND:1E-4:NEAR </t>
  </si>
  <si>
    <t>VLGSB  9.750 12/05/17</t>
  </si>
  <si>
    <t>RU000A0JTF68</t>
  </si>
  <si>
    <t xml:space="preserve">ACC:A5 AMORT:16SEP2014:0.25 AMORT:17MAR2015:0.25 AMORT:15SEP2015:0.15 AMORT:15MAR2016:0.15 AMORT:16MAR2017:0.1 AMORT:17DEC2017:0.1 ARND:1E-3:FACENEAR CCM:MMA5 CFADJ:NO CLDR:RUS_FI CRND:1E-5:FACENEAR DATED:18DEC2012 DMC:F EMC:S FRCD:19MAR2013 FRQ:18DEC2012:91D FRQ:15SEP2016:92D ISSUE:18DEC2012 NC:YES NOTIONAL:1 PX:C PXRND:1E-4:NEAR REFDATE:MATURITY RP:1 SETTLE:0WD SFACL:1 SPR STEP:25DEC2012:0.0785 STEP:25JUN2013:0.0985 STEP:23SEP2014:0.0885 STEP:24MAR2015:0.0785 STEP:22SEP2015:0.0685 STEP:21DEC2016:0.0635 STEP:23JUN2017:0.0585 XD:NO YLDRND:1E-4:NEAR </t>
  </si>
  <si>
    <t>VORON  9.850 12/17/17</t>
  </si>
  <si>
    <t>Voronezh Region</t>
  </si>
  <si>
    <t>VORON</t>
  </si>
  <si>
    <t>RU000A0JTG34</t>
  </si>
  <si>
    <t xml:space="preserve">ACC:A5 AMORT:24JUL2014:0.05 AMORT:24OCT2015:0.05 AMORT:23APR2016:0.15 AMORT:23OCT2016:0.1 AMORT:22JAN2017:0.1 AMORT:23JUL2017:0.2 AMORT:23OCT2017:0.15 AMORT:23JUL2018:0.1 AMORT:23OCT2018:0.1 ARND:1E-3:FACENEAR CCM:MMA5 CFADJ:NO CLDR:RUS_FI CRND:1E-5:FACENEAR DATED:24OCT2013 DMC:F EMC:S FRCD:23JAN2014 FRQ:R4 ISSUE:24OCT2013 LRCD:23JUL2018 NC:YES NOTIONAL:1 PX:C PXRND:1E-4:NEAR REFDATE:MATURITY RP:1 SETTLE:0WD SFACL:1 SPR STEP:31OCT2013:0.0828 STEP:31OCT2014:0.0803 STEP:31OCT2015:0.0778 STEP:30OCT2016:0.0753 STEP:30OCT2017:0.0728 XD:NO YLDRND:1E-4:NEAR </t>
  </si>
  <si>
    <t>VORON  8.280 10/23/18</t>
  </si>
  <si>
    <t>RU000A0JU823</t>
  </si>
  <si>
    <t xml:space="preserve">ACC:A5 AMORT:22AUG2014:0.2 AMORT:20FEB2015:0.2 AMORT:21AUG2015:0.2 AMORT:20MAY2016:0.4000000001 ARND:1E-3:FACENEAR CCM:MMA5 CFADJ:NO CLDR:RUS_FI CRND:1E-5:FACENEAR DATED:20MAY2011 DMC:F EMC:S FRCD:20AUG2011 FRQ:20MAY2011:92D FRQ:24FEB2013:91D ISSUE:20MAY2011 NC:YES NOTIONAL:1 PX:C PXRND:1E-4:NEAR REFDATE:MATURITY RP:1 SETTLE:0WD SFACL:1 SPR XD:NO YLDRND:1E-4:NEAR </t>
  </si>
  <si>
    <t>YGKO   7.950 05/20/16</t>
  </si>
  <si>
    <t>RU000A0JRHB2</t>
  </si>
  <si>
    <t xml:space="preserve">ACC:A5 AMORT:15MAY2014:0.1 AMORT:14MAY2015:0.3 AMORT:12MAY2016:0.3 AMORT:17MAY2017:0.3000000001 ARND:1E-3:FACENEAR CCM:MMA5 CFADJ:NO CLDR:RUS_FI CRND:1E-5:FACENEAR DATED:17MAY2012 DMC:F EMC:S FRCD:16AUG2012 FRQ:91D ISSUE:17MAY2012 LRCD:09FEB2017 NC:YES NOTIONAL:1 PX:C PXRND:1E-4:NEAR REFDATE:MATURITY RP:1 SETTLE:0WD SFACL:1 SPR STEP:24MAY2012:0.0877 STEP:22MAY2014:0.0867 STEP:21MAY2015:0.0857 STEP:19MAY2016:0.0847 XD:NO YLDRND:1E-4:NEAR </t>
  </si>
  <si>
    <t>YGKO   8.770 05/17/17</t>
  </si>
  <si>
    <t>RU000A0JS850</t>
  </si>
  <si>
    <t xml:space="preserve">ACC:A5 AMORT:21OCT2010:0.2 AMORT:20OCT2011:0.1 AMORT:18OCT2012:0.1 AMORT:17OCT2013:0.1 AMORT:17APR2014:0.5000000001 ARND:1E-3:FACENEAR CCM:MMA5 CFADJ:NO CLDR:RUS_FI CRND:1E-5:FACENEAR DATED:26APR2007 DMC:F EMC:S FRCD:26JUL2007 FRQ:91D ISSUE:26APR2007 NC:YES NOTIONAL:1 PX:C PXRND:1E-4:NEAR REFDATE:MATURITY RP:1 SETTLE:0WD SFACL:1 SPR XD:6WD YLDRND:1E-4:NEAR </t>
  </si>
  <si>
    <t>RU000A0JP6V4</t>
  </si>
  <si>
    <t xml:space="preserve">ACC:A5 AMORT:16JUL2013:0.35 AMORT:15APR2014:0.6500000001 ARND:1E-3:FACENEAR CCM:MMA5 CFADJ:NO CLDR:RUS_FI CRND:1E-5:FACENEAR DATED:19APR2011 DMC:F EMC:S FRCD:19JUL2011 FRQ:91D ISSUE:19APR2011 NC:YES NOTIONAL:1 PX:C PXRND:1E-4:NEAR REFDATE:MATURITY RP:1 SETTLE:0WD SFACL:1 SPR STEP:26APR2011:0.08 STEP:24JUL2012:0.0775 STEP:23APR2013:0.075 STEP:21JAN2014:0.0725 XD:6WD YLDRND:1E-4:NEAR </t>
  </si>
  <si>
    <t>Yaroslavl Gov</t>
  </si>
  <si>
    <t>YASLA</t>
  </si>
  <si>
    <t>RU000A0JREC7</t>
  </si>
  <si>
    <t xml:space="preserve">ACC:A5 AMORT:21NOV2014:0.3 AMORT:20FEB2015:0.3 AMORT:21AUG2015:0.4000000001 ARND:1E-3:FACENEAR CCM:MMA5 CFADJ:NO CLDR:RUS_FI CRND:1E-5:FACENEAR DATED:24AUG2012 DMC:F EMC:S FRCD:23NOV2012 FRQ:91D ISSUE:24AUG2012 NC:YES NOTIONAL:1 PX:C PXRND:1E-4:NEAR REFDATE:MATURITY RP:1 SETTLE:0WD SFACL:1 SPR STEP:31AUG2012:0.091 STEP:30AUG2013:0.0885 STEP:29AUG2014:0.086 XD:NO YLDRND:1E-4:NEAR </t>
  </si>
  <si>
    <t>YASLA  8.850 08/21/15</t>
  </si>
  <si>
    <t>RU000A0JSU45</t>
  </si>
  <si>
    <t xml:space="preserve">ACC:A5 AMORT:15APR2016:0.1 AMORT:15JUL2016:0.15 AMORT:14OCT2016:0.15 AMORT:14APR2017:0.1 AMORT:14JUL2017:0.1 AMORT:13OCT2017:0.1 AMORT:13APR2018:0.15 AMORT:13JUL2018:0.1500000001 ARND:1E-3:FACENEAR CCM:MMA5 CFADJ:NO CLDR:RUS_FI CRND:1E-5:FACENEAR DATED:19JUL2013 DMC:F EMC:S FRCD:18OCT2013 FRQ:91D ISSUE:19JUL2013 NC:YES NOTIONAL:1 PX:C PXRND:1E-4:NEAR REFDATE:MATURITY RP:1 SETTLE:0WD SFACL:1 SPR STEP:26JUL2013:0.0835 STEP:25JUL2014:0.081 STEP:24JUL2015:0.0785 STEP:22JUL2016:0.076 STEP:21JUL2017:0.0735 XD:NO YLDRND:1E-4:NEAR </t>
  </si>
  <si>
    <t>YASLA  8.350 07/13/18</t>
  </si>
  <si>
    <t>RU000A0JU0W8</t>
  </si>
  <si>
    <t xml:space="preserve">ACC:00 CFADJ:NO CLDR:EMU_FI DATED:29APR2010 DMC:F EMC:S FRCD:29OCT2010 FRQ:2 ISSUE:29APR2010 NOTIONAL:1 PX:C PXRND:1E-5:DOWN REFDATE:MATURITY RP:1 SETTLE:3WD XD:NO </t>
  </si>
  <si>
    <t>RUGV   3.625 04/29/15</t>
  </si>
  <si>
    <t>XS0504954180</t>
  </si>
  <si>
    <t xml:space="preserve">ACC:E0 CFADJ:NO CLDR:EMU_FI DATED:04APR2012 DMC:F EMC:S FRCD:04OCT2012 FRQ:2 ISSUE:04APR2012 NOTIONAL:1 PX:C PXRND:1E-6:NEAR REFDATE:MATURITY RP:1 SETTLE:3WD XD:NO </t>
  </si>
  <si>
    <t>RUGV   3.250 04/04/17</t>
  </si>
  <si>
    <t>XS0767469827</t>
  </si>
  <si>
    <t xml:space="preserve">ACC:00 CFADJ:NO CLDR:EMU_FI DATED:10MAR2011 DMC:F EMC:S FRCD:10SEP2011 FRQ:2 ISSUE:10MAR2011 NOTIONAL:1 PX:C PXRND:1E-5:DOWN REFDATE:MATURITY RP:1 SETTLE:3WD XD:NO </t>
  </si>
  <si>
    <t>RUGV   7.850 03/10/18</t>
  </si>
  <si>
    <t>XS0564087541</t>
  </si>
  <si>
    <t xml:space="preserve">ACC:00 CFADJ:NO CLDR:EMU_FI DATED:24JUL1998 DMC:F EMC:S FRCD:24JAN1999 FRQ:2 ISSUE:24JUL1998 NOTIONAL:1 PX:C PXRND:1E-5:DOWN REFDATE:MATURITY RP:1 SETTLE:3WD XD:NO </t>
  </si>
  <si>
    <t>RUGV  11.000 07/24/18</t>
  </si>
  <si>
    <t>XS0089375249</t>
  </si>
  <si>
    <t xml:space="preserve">ACC:00 CFADJ:NO CLDR:EMU_FI DATED:16SEP2013 DMC:F EMC:S FRCD:16JUL2014 FRQ:2 ISSUE:16SEP2013 NOTIONAL:1 PX:C PXRND:1E-6:NEAR REFDATE:MATURITY RP:1 SETTLE:3WD XD:NO </t>
  </si>
  <si>
    <t>RUGV   3.500 01/16/19</t>
  </si>
  <si>
    <t>XS0971721377</t>
  </si>
  <si>
    <t>RUGV   5.000 04/29/20</t>
  </si>
  <si>
    <t>XS0504954347</t>
  </si>
  <si>
    <t xml:space="preserve">ACC:AA CFADJ:NO CLDR:EMU_FI DATED:16SEP2013 DMC:F EMC:S FRCD:16SEP2014 FRQ:1 ISSUE:16SEP2013 NOTIONAL:1 PX:C PXRND:1E-5:DOWN REFDATE:MATURITY RP:1 SETTLE:3WD XD:NO </t>
  </si>
  <si>
    <t>RUGV   3.625 09/16/20</t>
  </si>
  <si>
    <t>XS0971722342</t>
  </si>
  <si>
    <t xml:space="preserve">ACC:00 CFADJ:NO CLDR:EMU_FI DATED:04APR2012 DMC:F EMC:S FRCD:04OCT2012 FRQ:2 ISSUE:04APR2012 NOTIONAL:1 PX:C PXRND:1E-6:NEAR REFDATE:MATURITY RP:1 SETTLE:3WD XD:NO </t>
  </si>
  <si>
    <t>RUGV   4.500 04/04/22</t>
  </si>
  <si>
    <t>XS0767472458</t>
  </si>
  <si>
    <t xml:space="preserve">ACC:00 CFADJ:NO CLDR:EMU_FI DATED:16SEP2013 DMC:F EMC:S FRCD:16MAR2014 FRQ:2 ISSUE:16SEP2013 NOTIONAL:1 PX:C PXRND:1E-6:NEAR REFDATE:MATURITY RP:1 SETTLE:3WD XD:NO </t>
  </si>
  <si>
    <t>RUGV   4.875 09/16/23</t>
  </si>
  <si>
    <t>XS0971721450</t>
  </si>
  <si>
    <t xml:space="preserve">ACC:00 CFADJ:NO CLDR:EMU_FI DATED:24JUN1998 DMC:F EMC:S FRCD:24DEC1998 FRQ:2 ISSUE:24JUN1998 NOTP:45:CALENDAR NOTIONAL:1 PUT:24JUN2008:1 PX:C PXRND:1E-5:DOWN REFDATE:MATURITY RP:1 SETTLE:3WD XD:NO </t>
  </si>
  <si>
    <t>RUGV  12.750 06/24/28 PUT</t>
  </si>
  <si>
    <t>XS0088543193</t>
  </si>
  <si>
    <t xml:space="preserve">ACC:00 AMORT:31MAR2007:0.005 AMORT:30SEP2007:0.005 AMORT:31MAR2008:0.005 AMORT:30SEP2008:0.005 AMORT:31MAR2009:0.02 AMORT:30SEP2009:0.02 AMORT:31MAR2010:0.02 AMORT:30SEP2010:0.025 AMORT:31MAR2011:0.03 AMORT:30SEP2011:0.03 AMORT:31MAR2012:0.03 AMORT:30SEP2012:0.03 AMORT:31MAR2013:0.03 AMORT:30SEP2013:0.03 AMORT:31MAR2014:0.03 AMORT:30SEP2014:0.03 AMORT:31MAR2015:0.03 AMORT:30SEP2015:0.03 AMORT:31MAR2016:0.03 AMORT:30SEP2016:0.03 AMORT:31MAR2017:0.03 AMORT:30SEP2017:0.03 AMORT:31MAR2018:0.03 AMORT:30SEP2018:0.03 AMORT:31MAR2019:0.04 AMORT:30SEP2019:0.04 AMORT:31MAR2020:0.04 AMORT:30SEP2020:0.04 AMORT:31MAR2021:0.03 AMORT:30SEP2021:0.03 AMORT:31MAR2022:0.03 AMORT:30SEP2022:0.03 AMORT:31MAR2023:0.02 AMORT:30SEP2023:0.02 AMORT:31MAR2024:0.02 AMORT:30SEP2024:0.02 AMORT:31MAR2025:0.005 AMORT:30SEP2025:0.005 AMORT:31MAR2026:0.005 AMORT:30SEP2026:0.005 AMORT:31MAR2027:0.005 AMORT:30SEP2027:0.005 AMORT:31MAR2028:0.005 AMORT:30SEP2028:0.005 AMORT:31MAR2029:0.005 AMORT:30SEP2029:0.005 AMORT:31MAR2030:0.0050000001 CFADJ:NO CLDR:EMU_FI DATED:31MAR2000 DMC:F EMC:L FRCD:30SEP2000 FRQ:2 ISSUE:31MAR2000 NC:YES NOTIONAL:1 PX:C PXRND:1E-5:DOWN REFDATE:MATURITY RP:1 SETTLE:3WD SFACL:1 SPR STEP:07APR2000:0.0225 STEP:07OCT2000:0.025 STEP:07APR2001:0.05 STEP:07APR2007:0.075 XD:NO </t>
  </si>
  <si>
    <t>RUGV   7.500 03/31/30</t>
  </si>
  <si>
    <t>XS0114288789</t>
  </si>
  <si>
    <t>RUGV   5.625 04/04/42</t>
  </si>
  <si>
    <t>XS0767473852</t>
  </si>
  <si>
    <t>RUGV   5.875 09/16/43</t>
  </si>
  <si>
    <t>XS0971721963</t>
  </si>
  <si>
    <t xml:space="preserve">ACC:00 CFADJ:NO CLDR:EMU_FI DATED:10NOV2010 DMC:F EMC:S FRCD:09APR2011 FRQ:2 ISSUE:10NOV2010 NOTIONAL:1 PX:C PXRND:1E-5:DOWN REFDATE:MATURITY RP:1 SETTLE:3WD XD:NO </t>
  </si>
  <si>
    <t>SMRKA  6.375 04/09/21 MTN</t>
  </si>
  <si>
    <t>KazMunayGaz</t>
  </si>
  <si>
    <t>SMRKA</t>
  </si>
  <si>
    <t>XS0556885753</t>
  </si>
  <si>
    <t>KAGV</t>
  </si>
  <si>
    <t xml:space="preserve">ACC:00 CFADJ:NO CLDR:EMU_FI DATED:05MAY2010 DMC:F EMC:S FRCD:05NOV2010 FRQ:2 ISSUE:05MAY2010 NOTIONAL:1 PX:C PXRND:1E-5:DOWN REFDATE:MATURITY RP:1 SETTLE:3WD XD:NO </t>
  </si>
  <si>
    <t>SMRKA  7.000 05/05/20 MTN</t>
  </si>
  <si>
    <t>XS0506527851</t>
  </si>
  <si>
    <t xml:space="preserve">ACC:00 CFADJ:NO CLDR:EMU_FI DATED:23JUL2009 DMC:F EMC:S FRCD:23JAN2010 FRQ:2 ISSUE:23JUL2009 NOTIONAL:1 PX:C PXRND:1E-5:DOWN REFDATE:MATURITY RP:1 SETTLE:3WD XD:NO </t>
  </si>
  <si>
    <t>SMRKA 11.750 01/23/15 MTN</t>
  </si>
  <si>
    <t>NK KAZMUNAYGAZ AO</t>
  </si>
  <si>
    <t>KMG Finance Sub</t>
  </si>
  <si>
    <t>XS0441261921</t>
  </si>
  <si>
    <t xml:space="preserve">ACC:00 CFADJ:NO CLDR:EMU_FI DATED:02JUL2008 DMC:F EMC:S FRCD:02JAN2009 FRQ:2 ISSUE:02JUL2008 NOTIONAL:1 PX:C PXRND:1E-5:DOWN REFDATE:MATURITY RP:1 SETTLE:3WD XD:NO </t>
  </si>
  <si>
    <t>SMRKA  8.375 07/02/13 MTN MATd</t>
  </si>
  <si>
    <t>XS0373642585</t>
  </si>
  <si>
    <t>SMRKA  9.125 07/02/18 MTN</t>
  </si>
  <si>
    <t>XS0373641009</t>
  </si>
  <si>
    <t xml:space="preserve">ACC:00 CFADJ:NO CLDR:EMU_FI DATED:10JUL2012 DMC:F EMC:S FRCD:10JAN2013 FRQ:2 ISSUE:10JUL2012 NOTIONAL:1 PX:C PXRND:1E-6:NEAR REFDATE:MATURITY RP:1 SETTLE:3WD XD:NO </t>
  </si>
  <si>
    <t>KZKTJ  6.950 07/10/42</t>
  </si>
  <si>
    <t>NK KAZAKHSTAN TEMIR ZHOLY AO</t>
  </si>
  <si>
    <t>Kazkhtn Temir Zh</t>
  </si>
  <si>
    <t>KZKTJ</t>
  </si>
  <si>
    <t>XS0799658637</t>
  </si>
  <si>
    <t xml:space="preserve">ACC:A5P CCM:A5P CFADJ:NO CLDR:EMU_FI DATED:06OCT2010 DMC:F EMC:S FRCD:06APR2011 FRQ:2 ISSUE:06OCT2010 NOTIONAL:1 PX:C PXRND:1E-5:DOWN REFDATE:MATURITY RP:1 SETTLE:3WD XD:NO </t>
  </si>
  <si>
    <t>KZKTJ  6.375 10/06/20</t>
  </si>
  <si>
    <t>XS0546214007</t>
  </si>
  <si>
    <t xml:space="preserve">ACC:AA CFADJ:NO CLDR:EMU_FI DATED:11MAY2006 DMC:F EMC:S FRCD:11NOV2006 FRQ:2 ISSUE:11MAY2006 NOTIONAL:1 PX:C PXRND:1E-5:DOWN REFDATE:MATURITY RP:1 SETTLE:3WD XD:NO </t>
  </si>
  <si>
    <t>KZKTJ  7.000 05/11/16</t>
  </si>
  <si>
    <t>XS0253694755</t>
  </si>
  <si>
    <t xml:space="preserve">ACC:00 CFADJ:NO CLDR:EMU_FI DATED:26JAN2011 DMC:F EMC:S FRCD:26JUL2011 FRQ:2 ISSUE:26JAN2011 NOTIONAL:1 PX:C PXRND:1E-5:DOWN REFDATE:MATURITY RP:1 SETTLE:3WD XD:NO </t>
  </si>
  <si>
    <t>BYGV   8.950 01/26/18</t>
  </si>
  <si>
    <t>Belarus</t>
  </si>
  <si>
    <t>BYGV</t>
  </si>
  <si>
    <t>BY</t>
  </si>
  <si>
    <t>XS0583616239</t>
  </si>
  <si>
    <t xml:space="preserve">ACC:00 CFADJ:NO CLDR:EMU_FI DATED:03AUG2010 DMC:F EMC:S FRCD:03FEB2011 FRQ:2 ISSUE:03AUG2010 NOTIONAL:1 PX:C PXRND:1E-5:DOWN REFDATE:MATURITY RP:1 SETTLE:3WD XD:NO </t>
  </si>
  <si>
    <t>BYGV   8.750 08/03/15</t>
  </si>
  <si>
    <t>XS0529394701</t>
  </si>
  <si>
    <t>CLDRADJ:NO DCB:A0 EY:2 LLP:NO RATEFRQ:2 RATETYPE:TRE RM:YTA</t>
  </si>
  <si>
    <t>US Treasury</t>
  </si>
  <si>
    <t>UST</t>
  </si>
  <si>
    <t>Bill</t>
  </si>
  <si>
    <t xml:space="preserve">ACC:A0 CFADJ:NO CLDR:USA_FI DMC:F EMC:S FRQ:2 ISSUE:14NOV2013 NOTIONAL:1 PX:C PXRND:1E-8:NEAR REFDATE:MATURITY RP:1 SETTLE:1WD XD:NO </t>
  </si>
  <si>
    <t xml:space="preserve">ACC:A0 CFADJ:NO CLDR:USA_FI DMC:F EMC:S FRQ:2 ISSUE:06FEB2014 NOTIONAL:1 PX:C PXRND:1E-8:NEAR REFDATE:MATURITY RP:1 SETTLE:1WD XD:NO </t>
  </si>
  <si>
    <t>US912796DG11</t>
  </si>
  <si>
    <t>CLDRADJ:NO DCB:AA EY:2 LLP:NO RATEFRQ:FRQ RATETYPE:ACT RM:YTA</t>
  </si>
  <si>
    <t xml:space="preserve">ACC:AA CFADJ:NO CLDR:USA_FI DATED:15FEB2014 DMC:F EMC:S FRCD:15AUG2014 FRQ:2 ISSUE:18FEB2014 NOTIONAL:1 PX:C PXRND:1E-8:NEAR REFDATE:MATURITY RP:1 SETTLE:1WD XD:NO </t>
  </si>
  <si>
    <t>B-2024</t>
  </si>
  <si>
    <t>US912828B667</t>
  </si>
  <si>
    <t>Bonds of Feb 2044</t>
  </si>
  <si>
    <t>US912810RE01</t>
  </si>
  <si>
    <t>/RU25068RMFS=MM</t>
  </si>
  <si>
    <t>/RU000A0JQGW2=MM</t>
  </si>
  <si>
    <t>/RU000A0DASA0=MM</t>
  </si>
  <si>
    <t>/RU000A0JTDR3=MM</t>
  </si>
  <si>
    <t>RU050495418=</t>
  </si>
  <si>
    <t>SBERHDR2</t>
  </si>
  <si>
    <t>US1MT=TWEB</t>
  </si>
  <si>
    <t>EJV.C.CouponRate</t>
  </si>
  <si>
    <t>Unable to collect data for the field 'EJV.C.CouponRate' and some specific identifier(s).</t>
  </si>
  <si>
    <t>EJV.IR.Rating</t>
  </si>
  <si>
    <t>EJV.IR.RatingDate</t>
  </si>
  <si>
    <t>EJV.IR.RatingSourceCode</t>
  </si>
  <si>
    <t>BBB</t>
  </si>
  <si>
    <t>BB+</t>
  </si>
  <si>
    <t>WD</t>
  </si>
  <si>
    <t>Baa1</t>
  </si>
  <si>
    <t>BBB-</t>
  </si>
  <si>
    <t>B+</t>
  </si>
  <si>
    <t>Ba2</t>
  </si>
  <si>
    <t>WR</t>
  </si>
  <si>
    <t>B3</t>
  </si>
  <si>
    <t>A-</t>
  </si>
  <si>
    <t>NR</t>
  </si>
  <si>
    <t>BB</t>
  </si>
  <si>
    <t>BBB+</t>
  </si>
  <si>
    <t>BB-</t>
  </si>
  <si>
    <t>Ba3</t>
  </si>
  <si>
    <t>B1</t>
  </si>
  <si>
    <t>B2</t>
  </si>
  <si>
    <t>A+</t>
  </si>
  <si>
    <t>Baa2</t>
  </si>
  <si>
    <t>Baa3</t>
  </si>
  <si>
    <t>Ba1</t>
  </si>
  <si>
    <t>B-</t>
  </si>
  <si>
    <t>AA+</t>
  </si>
  <si>
    <t>AAA</t>
  </si>
  <si>
    <t>Aaa</t>
  </si>
  <si>
    <t>A3</t>
  </si>
  <si>
    <t>Caa1</t>
  </si>
  <si>
    <t>EJV.GR.Rating</t>
  </si>
  <si>
    <t>EJV.GR.RatingDate</t>
  </si>
  <si>
    <t>EJV.GR.RatingSourceCode</t>
  </si>
  <si>
    <t>S&amp;P</t>
  </si>
  <si>
    <t>FTC</t>
  </si>
  <si>
    <t>MDY</t>
  </si>
  <si>
    <t>CCC+</t>
  </si>
  <si>
    <t>CCC</t>
  </si>
  <si>
    <t>Unable to collect data for the field 'EJV.GR.Rating' and some specific identifier(s).</t>
  </si>
  <si>
    <t>Unable to collect data for the field 'EJV.GR.RatingDate' and some specific identifier(s).</t>
  </si>
  <si>
    <t>Unable to collect data for the field 'EJV.GR.RatingSourceCode' and some specific identifier(s).</t>
  </si>
  <si>
    <t>EJV.X.FRNFLOOR</t>
  </si>
  <si>
    <t>EJV.X.FRNCAP</t>
  </si>
  <si>
    <t>EJV.X.FREQ</t>
  </si>
  <si>
    <t>EJV.X.ADF_MARGIN</t>
  </si>
  <si>
    <t>Semi-annual</t>
  </si>
  <si>
    <t>Every 182 days</t>
  </si>
  <si>
    <t>Multi-Frequency</t>
  </si>
  <si>
    <t>Quarterly</t>
  </si>
  <si>
    <t>Every 91 days</t>
  </si>
  <si>
    <t>Russia Semi-annual</t>
  </si>
  <si>
    <t>Not applicable</t>
  </si>
  <si>
    <t>Every 52 weeks</t>
  </si>
  <si>
    <t>Monthly</t>
  </si>
  <si>
    <t>Every 183 days</t>
  </si>
  <si>
    <t>Annual</t>
  </si>
  <si>
    <t>Every 365 days</t>
  </si>
  <si>
    <t>Every 92 days</t>
  </si>
  <si>
    <t>Every 5 years</t>
  </si>
  <si>
    <t>Every 90 days</t>
  </si>
  <si>
    <t>Russia Quarterly</t>
  </si>
  <si>
    <t>EJV.C.RICS</t>
  </si>
  <si>
    <t>0#RUEUROCAZ=</t>
  </si>
  <si>
    <t>RU083447516=</t>
  </si>
  <si>
    <t>RU056389806=</t>
  </si>
  <si>
    <t>EJV.CD.AccruedonConv</t>
  </si>
  <si>
    <t>EJV.CD.EndDate</t>
  </si>
  <si>
    <t>EJV.CD.ExerciseType</t>
  </si>
  <si>
    <t>EJV.CD.Frequency</t>
  </si>
  <si>
    <t>EJV.CD.OptionType</t>
  </si>
  <si>
    <t>EJV.CD.Settlement</t>
  </si>
  <si>
    <t>EJV.CD.StartDate</t>
  </si>
  <si>
    <t>EJV.CD.UnderlAssetRIC</t>
  </si>
  <si>
    <t>EJV.CD.UnderlCurCode</t>
  </si>
  <si>
    <t>EJV.CD.UnderlCurName</t>
  </si>
  <si>
    <t>EJV.C.IssueStatusEffectiveDate</t>
  </si>
  <si>
    <t>EJV.CS.ConvPrice</t>
  </si>
  <si>
    <t>EJV.CS.ConvRatio</t>
  </si>
  <si>
    <t>EJV.CS.EventDesc</t>
  </si>
  <si>
    <t>EJV.CS.EventEffDate</t>
  </si>
  <si>
    <t>EJV.CS.ParValue</t>
  </si>
  <si>
    <t>EJV.C.IssueStatus</t>
  </si>
  <si>
    <t>EJV.C.TrancheType</t>
  </si>
  <si>
    <t>EJV.C.CurUnderlAsset</t>
  </si>
  <si>
    <t>EJV.C.IssueSizeUSD</t>
  </si>
  <si>
    <t>EJV.C.IssueSizeEUR</t>
  </si>
  <si>
    <t>EJV.C.CrossCurrencyFlag</t>
  </si>
  <si>
    <t>EJV.C.MandatoryConv</t>
  </si>
  <si>
    <t>EJV.C.UnderlRIC</t>
  </si>
  <si>
    <t>EJV.C.ConvMajorType</t>
  </si>
  <si>
    <t>EJV.C.ConvSubType</t>
  </si>
  <si>
    <t>EJV.C.UnderlComName</t>
  </si>
  <si>
    <t>Accrued on Conversion</t>
  </si>
  <si>
    <t>End Date</t>
  </si>
  <si>
    <t>Exercise Type</t>
  </si>
  <si>
    <t>Frequency</t>
  </si>
  <si>
    <t>Option Type</t>
  </si>
  <si>
    <t>Settlement</t>
  </si>
  <si>
    <t>Start Date</t>
  </si>
  <si>
    <t>Underlying Asset RIC</t>
  </si>
  <si>
    <t>Underlying Currency Code</t>
  </si>
  <si>
    <t>Underlying Currency Name</t>
  </si>
  <si>
    <t>Issue Status Effective Date</t>
  </si>
  <si>
    <t>Conversion Price</t>
  </si>
  <si>
    <t>Conversion Ratio</t>
  </si>
  <si>
    <t>Event Description</t>
  </si>
  <si>
    <t>Event Effective Date</t>
  </si>
  <si>
    <t>Par Value</t>
  </si>
  <si>
    <t>Issue Status</t>
  </si>
  <si>
    <t>Tranche Type</t>
  </si>
  <si>
    <t>Currency of Underlying Asset</t>
  </si>
  <si>
    <t>Issue Size (USD)</t>
  </si>
  <si>
    <t>Issue Size (EUR)</t>
  </si>
  <si>
    <t>Cross Currency Flag</t>
  </si>
  <si>
    <t>Mandatory Conversion</t>
  </si>
  <si>
    <t>Underlying RIC</t>
  </si>
  <si>
    <t>Convertible Major Type</t>
  </si>
  <si>
    <t>Convertible Sub Type</t>
  </si>
  <si>
    <t>Underlying Common Name</t>
  </si>
  <si>
    <t>Established</t>
  </si>
  <si>
    <t>Regulation S</t>
  </si>
  <si>
    <t>LKOHyq.L</t>
  </si>
  <si>
    <t>Convertible</t>
  </si>
  <si>
    <t>No Interest Paid</t>
  </si>
  <si>
    <t>American (Any Time)</t>
  </si>
  <si>
    <t>Daily</t>
  </si>
  <si>
    <t>Holder's Option</t>
  </si>
  <si>
    <t>Physical delivery of shares</t>
  </si>
  <si>
    <t>U.S. Dollar</t>
  </si>
  <si>
    <t>CPR</t>
  </si>
  <si>
    <t>CHMFq.L</t>
  </si>
  <si>
    <t>Exchangeable</t>
  </si>
  <si>
    <t>MTLR  13.000 02/10/15 PUT</t>
  </si>
  <si>
    <t>/RU000A0JUFE4=MM</t>
  </si>
  <si>
    <t>/RU000A0JUFF1=MM</t>
  </si>
  <si>
    <t>/RU000A0JUFG9=MM</t>
  </si>
  <si>
    <t>/RU000A0JUFH7=MM</t>
  </si>
  <si>
    <t>/RU000A0JUD83=MM</t>
  </si>
  <si>
    <t>UPRAVLENIYE DELAMI PRAVITEL'STVA LENINGRADSKOY OBLASTI</t>
  </si>
  <si>
    <t>DETSKIY MIR-TSENTR OAO</t>
  </si>
  <si>
    <t>ADMINISTRATSIIA GLAVY RESPUBLIKI KOMI I PRAVITEL'STVA RESPUBLIKI KOMI</t>
  </si>
  <si>
    <t>MOSENERGO OAO</t>
  </si>
  <si>
    <t>RSSBK  8.150 02/09/17 PUT</t>
  </si>
  <si>
    <t>TERRITORIAL'NAYA GENERIRUYUSHCHAYA KOMPANIYA NO1 OAO</t>
  </si>
  <si>
    <t>GRAZHDANSKIYE SAMOLETY SUKHOGO ZAO</t>
  </si>
  <si>
    <t>PRAVITEL'STVO MOSKOVSKOY OBLASTI</t>
  </si>
  <si>
    <t>PRAVITEL'STVO RESPUBLIKI SAKHA (YAKUTIYA)</t>
  </si>
  <si>
    <t xml:space="preserve">ACC:A5 AMORT:15AUG2007:0.11661 AMORT:15NOV2007:0.07388 AMORT:15FEB2008:0.07786 AMORT:15MAY2008:0.06627 AMORT:15AUG2008:0.05676 AMORT:15NOV2008:0.04275 AMORT:15FEB2009:0.03538 AMORT:15MAY2009:0.02719 AMORT:15AUG2009:0.04773 AMORT:15NOV2009:0.03383 AMORT:15FEB2010:0.03843 AMORT:15MAY2010:0.02598 AMORT:15AUG2010:0.03436 AMORT:15NOV2010:0.02907 AMORT:15FEB2011:0.02835 AMORT:15MAY2011:0.02823 AMORT:15AUG2011:0.02765 AMORT:15NOV2011:0.02548 AMORT:15FEB2012:0.02829 AMORT:15MAY2012:0.02253 AMORT:15AUG2012:0.01933 AMORT:15NOV2012:0.01844 AMORT:15FEB2013:0.01729 AMORT:15MAY2013:0.01526 AMORT:15AUG2013:0.01399 AMORT:15NOV2013:0.01325 AMORT:15FEB2014:0.01514 AMORT:15FEB2039:0.0206700001 ARND:1E-3:FACENEAR CCM:MMA5 CFADJ:NO CLDR:RUS_FI CRND:1E-5:FACENEAR DATED:23MAY2007 DMC:F EMC:S FRCD:15AUG2007 FRQ:4 ISSUE:23MAY2007 NC:YES NOTP:7:CALENDAR NOTIONAL:1 PUT:15AUG2007:1 PUT:15FEB2012:1 PX:C PXRND:1E-4:NEAR REFDATE:MATURITY RP:1 SETTLE:0WD SFACL:1 SPR XD:6WD YLDRND:1E-4:NEAR </t>
  </si>
  <si>
    <t>PERVYI IPOTECHNYI AGENT AIZHK ZAO</t>
  </si>
  <si>
    <t>AVTOVAZ OAO</t>
  </si>
  <si>
    <t>KOMMERCHESKIY BANK MOSKOVSKOYE IPOTECHNOYE AGENTSTVO OAO</t>
  </si>
  <si>
    <t>VTB-LIZING FINANS OOO</t>
  </si>
  <si>
    <t>MDM BANK OAO</t>
  </si>
  <si>
    <t>CHELYABINSKIY TRUBOPROKATNYI ZAVOD OAO</t>
  </si>
  <si>
    <t>IPOTECHNYI AGENT AIZHK 2008-1 ZAO</t>
  </si>
  <si>
    <t>BANK VTB 24 ZAO</t>
  </si>
  <si>
    <t>ROTOR OOO</t>
  </si>
  <si>
    <t>HALS-DEVELOPMENT OAO</t>
  </si>
  <si>
    <t>TRANSFIN-M OAO</t>
  </si>
  <si>
    <t>EUROPEAN BANK FOR RECONSTRUCTION AND DEVELOPMENT</t>
  </si>
  <si>
    <t>YUZHNAYA FONDOVAYA KOMPANIYA OOO</t>
  </si>
  <si>
    <t>NEDVIZHIMOST' PENSIONNOGO FONDA OOO</t>
  </si>
  <si>
    <t>VMK FINANS OOO</t>
  </si>
  <si>
    <t>YUGFINSERVIS OOO</t>
  </si>
  <si>
    <t>ZOLOTO SELIGDARA OAO</t>
  </si>
  <si>
    <t>KB TSENTR INVEST OAO</t>
  </si>
  <si>
    <t>INTERGRAD OOO</t>
  </si>
  <si>
    <t>BANK ZENIT OAO</t>
  </si>
  <si>
    <t>VYMPELKOM-INVEST OOO</t>
  </si>
  <si>
    <t>MECHEL OAO</t>
  </si>
  <si>
    <t>ROSGOSSTRAKH BANK OAO</t>
  </si>
  <si>
    <t>MRSK-YUGA OAO</t>
  </si>
  <si>
    <t>PEB LIZING OOO</t>
  </si>
  <si>
    <t>FARMPREPARAT OOO</t>
  </si>
  <si>
    <t>SIBMETINVEST OOO</t>
  </si>
  <si>
    <t>TEKHNOLOGII LIZINGA INVEST OOO</t>
  </si>
  <si>
    <t>A-INZHINIRINGINVEST OOO</t>
  </si>
  <si>
    <t>AKB ROSBANK OAO</t>
  </si>
  <si>
    <t xml:space="preserve">ACC:A5 ARND:1E-3:NEAR CCM:MMA5 CFADJ:NO CLDR:RUS_FI CRND:1E-5:NEAR DATED:23NOV2009 DMC:F EMC:S FRCD:23FEB2010 FRQ:4 ISSUE:08SEP2010 NOTIONAL:1 PX:C PXRND:1E-4:NEAR REFDATE:MATURITY RP:1 SETTLE:0WD STEP:30NOV2009:0.13 STEP:02MAR2010:0.0975 STEP:30MAY2010:0.09 STEP:30AUG2010:0.0875 STEP:30NOV2011:0.0879 STEP:01MAR2012:0.0889 STEP:30MAY2012:0.08758 STEP:30AUG2012:0.09248 STEP:30NOV2012:0.08857 STEP:02MAR2013:0.08619 STEP:30MAY2013:0.08672 STEP:30AUG2013:0.0843 STEP:30NOV2013:0.08345 STEP:02MAR2014:0.0863 XD:6WD YLDRND:1E-4:NEAR </t>
  </si>
  <si>
    <t>SEL'KHOZPREDPRIYATIYE NOVOPLASTUNOVSKOYE OAO</t>
  </si>
  <si>
    <t>TRANSGAZSERVIS OOO</t>
  </si>
  <si>
    <t>KB PETROKOMMERTS OAO</t>
  </si>
  <si>
    <t>PROMNEFTESERVIS OOO</t>
  </si>
  <si>
    <t>TVERSKAYA OBLAST'</t>
  </si>
  <si>
    <t>TRUDOVOYE OAO</t>
  </si>
  <si>
    <t>REIL LEASING FINANCE OOO</t>
  </si>
  <si>
    <t>DEL'TA-FINANS OOO</t>
  </si>
  <si>
    <t>KPM FINANS OOO</t>
  </si>
  <si>
    <t>YEVRAZKHOLDINGFINANS OOO</t>
  </si>
  <si>
    <t>MUNITSIPAL'NAYA INVESTITSIONNAYA KOMPANIYA OAO</t>
  </si>
  <si>
    <t>YUGINVESTREGION OOO</t>
  </si>
  <si>
    <t>IFK SOYUZ OAO</t>
  </si>
  <si>
    <t>MOY BANK OOO</t>
  </si>
  <si>
    <t>ENERGOSPETSNAB OOO</t>
  </si>
  <si>
    <t>REGIONENERGOINVEST OOO</t>
  </si>
  <si>
    <t>SPETSSTROYFINANS OOO</t>
  </si>
  <si>
    <t>PRAVITEL'STVO VOLGOGRADSKOY OBLASTI</t>
  </si>
  <si>
    <t>KARELIYA, RESPUBLIKA</t>
  </si>
  <si>
    <t>TOMSK, GOROD</t>
  </si>
  <si>
    <t>SUEK - FINANS OOO</t>
  </si>
  <si>
    <t>NOVAYA PEREVOZOCHNAYA KOMPANIYA OAO</t>
  </si>
  <si>
    <t>AHML 101 A2 Seq AscendRate</t>
  </si>
  <si>
    <t>PROFMEDIA FINANS OOO</t>
  </si>
  <si>
    <t>KB LOKO-BANK ZAO</t>
  </si>
  <si>
    <t>TERRITORIAL'NAYA GENERIRUYUSHCHAYA KOMPANIYA NO 9 OAO</t>
  </si>
  <si>
    <t>EUDBK  8.100 02/06/18 PUT</t>
  </si>
  <si>
    <t>UNICREDIT BANK ZAO</t>
  </si>
  <si>
    <t>BALTINVESTBANK OAO</t>
  </si>
  <si>
    <t>MAGNIT OAO</t>
  </si>
  <si>
    <t>RUSFINANS BANK OOO</t>
  </si>
  <si>
    <t>KRASNODARSKY KRAI (KRASNODAR, REGION OF)</t>
  </si>
  <si>
    <t>TEKHNOPROMPROYEKT OOO</t>
  </si>
  <si>
    <t>NIZHEGORODSKAYA OBLAST'</t>
  </si>
  <si>
    <t>ROSGOSSTRAKH OOO</t>
  </si>
  <si>
    <t>RVK-FINANS OOO</t>
  </si>
  <si>
    <t>GLAVNAYA DOROGA OAO</t>
  </si>
  <si>
    <t>SANKT-PETERBURG, GOROD</t>
  </si>
  <si>
    <t>UDMURTIIA, RESPUBLIKA</t>
  </si>
  <si>
    <t>VODOKANAL-FINANS OOO</t>
  </si>
  <si>
    <t>NPK URALVAGONZAVOD IMENI FE DZERZHINSKOGO OAO</t>
  </si>
  <si>
    <t>KAZAN, GOROD</t>
  </si>
  <si>
    <t>KRASNODARSKIY KRAYEVOY INVESTITSIONNYI BANK OAO</t>
  </si>
  <si>
    <t>RMK-FINANS OOO</t>
  </si>
  <si>
    <t>ADMINISTRATSIIA VOLGOGRADA</t>
  </si>
  <si>
    <t>EVROFINANSY - NEDVIZHIMOST OOO</t>
  </si>
  <si>
    <t>AL'FA-BANK OAO</t>
  </si>
  <si>
    <t>MTLR  13.000 02/09/21 PUT</t>
  </si>
  <si>
    <t xml:space="preserve">ACC:A5 ARND:1E-3:NEAR CCM:MMA5 CFADJ:NO CLDR:RUS_FI CRND:1E-5:NEAR DATED:22FEB2011 DMC:F EMC:S FRCD:23AUG2011 FRQ:182D ISSUE:22FEB2011 NOTP:2:CALENDAR NOTIONAL:1 PUT:20FEB2014:1 PUT:21AUG2014:1 PX:C PXRND:1E-4:NEAR REFDATE:MATURITY RP:1 SETTLE:0WD STEP:01MAR2011:0.0825 STEP:25FEB2014:0.13 XD:6WD YLDRND:1E-4:NEAR </t>
  </si>
  <si>
    <t>OPK OBORONPROM OAO</t>
  </si>
  <si>
    <t>FGUP PO URAL'SKIY OPTIKO-MEKHANICHESKIY ZAVOD IM. E. S. YALAMOVA</t>
  </si>
  <si>
    <t>KB NATSIONAL'NYI STANDART OOO</t>
  </si>
  <si>
    <t>LIZINGOVAYA KOMPANIYA URALSIB OOO</t>
  </si>
  <si>
    <t>MAGNITOGORSKIY METALLURGICHESKIY KOMBINAT OAO</t>
  </si>
  <si>
    <t>POLIPLAST OAO</t>
  </si>
  <si>
    <t>OB YEDINENNAYA AVIASTROITELNAYA KORPORATSIYA OAO</t>
  </si>
  <si>
    <t>GRUPPA LSR OAO</t>
  </si>
  <si>
    <t>OTP BANK OAO</t>
  </si>
  <si>
    <t>POCHTA ROSII FGUP</t>
  </si>
  <si>
    <t>KUYBYSHEVAZOT-INVEST OOO</t>
  </si>
  <si>
    <t>PRAVITEL'STVO YAROSLAVSKOY OBLASTI</t>
  </si>
  <si>
    <t>IRKUTSKENERGO OAO</t>
  </si>
  <si>
    <t>AK SKB-BANK OAO</t>
  </si>
  <si>
    <t>PERVOBANK OAO</t>
  </si>
  <si>
    <t>BANK NATSIONAL'NAYA FAKTORINGOVAYA KOMPANIYA ZAO</t>
  </si>
  <si>
    <t>AIKB TATFONDBANK OAO</t>
  </si>
  <si>
    <t>KOMOS GROUP OOO</t>
  </si>
  <si>
    <t>GRUPPA RAZGULYAY OAO</t>
  </si>
  <si>
    <t>KUZBASSENERGO-FINANS OOO</t>
  </si>
  <si>
    <t>ISO GPB-IPOTEKA DVA OAO</t>
  </si>
  <si>
    <t>TD SPARTAK-KAZAN OOO</t>
  </si>
  <si>
    <t>NS FINANS OOO</t>
  </si>
  <si>
    <t>AKRON OAO</t>
  </si>
  <si>
    <t>KALUZHSKAYA OBLAST'</t>
  </si>
  <si>
    <t>ZAPADNYI SKOROSTNOY DIAMETR OAO</t>
  </si>
  <si>
    <t>VOLGA-SPORT ZAO</t>
  </si>
  <si>
    <t>SAMARSKAYA OBLAST'</t>
  </si>
  <si>
    <t>CHUVASHYA, RESPUBLIKA</t>
  </si>
  <si>
    <t>T-PLATFORMY FINANS OOO</t>
  </si>
  <si>
    <t>SANKT PETERBURG TELEKOM OAO</t>
  </si>
  <si>
    <t>ZAPSIBKOMBANK OAO</t>
  </si>
  <si>
    <t>OBUV'RUS OOO</t>
  </si>
  <si>
    <t>NATSIONAL'NYI KAPITAL OAO</t>
  </si>
  <si>
    <t>ENEL OGK 5 OAO</t>
  </si>
  <si>
    <t>TK FINANS OOO</t>
  </si>
  <si>
    <t>AKB NOVIKOMBANK ZAO</t>
  </si>
  <si>
    <t>ING BANK (EVRAZIIA) ZAO</t>
  </si>
  <si>
    <t>IPOTECHNYI AGENT AIZHK 2011-2 ZAO</t>
  </si>
  <si>
    <t>KB STROYKREDIT OAO</t>
  </si>
  <si>
    <t>KB GLOBEKS ZAO</t>
  </si>
  <si>
    <t>METALLURGICHESKIY KOMMERCHESKIY BANK OAO</t>
  </si>
  <si>
    <t>MIRATORG FINANS OOO</t>
  </si>
  <si>
    <t xml:space="preserve">ACC:A5 ARND:1E-3:NEAR CCM:MMA5 CFADJ:NO CLDR:RUS_FI CRND:1E-5:NEAR DATED:17AUG2011 DMC:F EMC:S FRCD:15FEB2012 FRQ:182D ISSUE:17AUG2011 NOTP:5:CALENDAR NOTIONAL:1 PUT:20AUG2012:1 PUT:18FEB2013:1 PUT:19AUG2013:1 PUT:17FEB2014:1 PX:C PXRND:1E-4:NEAR REFDATE:MATURITY RP:1 SETTLE:0WD STEP:24AUG2011:0.1025 STEP:22AUG2012:0.105 STEP:20FEB2013:0.1025 STEP:21AUG2013:0.1 XD:6WD YLDRND:1E-4:NEAR </t>
  </si>
  <si>
    <t>AKB DERZHAVA OAO</t>
  </si>
  <si>
    <t>NPK EPL DAYMOND OOO</t>
  </si>
  <si>
    <t>PLATEZHNYE SISTEMY OOO</t>
  </si>
  <si>
    <t>URANIUM ONE INC</t>
  </si>
  <si>
    <t>FINANSOVAYA KORPORATSIYA OTKRYTIYE OAO</t>
  </si>
  <si>
    <t>SEVERO-ZAPADNAYA KONTSESSIONNAYA KOMPANIYA OOO</t>
  </si>
  <si>
    <t>ING    8.540 11/18/14 FRN</t>
  </si>
  <si>
    <t>KRASNODAR,CITY OF</t>
  </si>
  <si>
    <t>PROMKAPITAL OOO</t>
  </si>
  <si>
    <t>INTERTEKHELEKTRO NOVAYA GENERATSIYA OOO</t>
  </si>
  <si>
    <t>DEPARTAMENT FINANSOV KOSTROMSKOY OBLASTI</t>
  </si>
  <si>
    <t>ROSSIYSKIYE AVTOMOBIL'NYE DOROGI GK</t>
  </si>
  <si>
    <t>Russian Highways</t>
  </si>
  <si>
    <t>MINISTERSTVO FINANSOV KRASNOYARSKOGO KRAYA</t>
  </si>
  <si>
    <t>SVERDLOVSKAYA OBLAST'</t>
  </si>
  <si>
    <t xml:space="preserve">ACC:A5 ARND:1E-3:NEAR CCM:MMA5 CFADJ:NO CLDR:RUS_FI CRND:1E-5:NEAR DATED:20DEC2011 DMC:F EMC:S FRCD:20JUN2012 FRQ:2 ISSUE:20DEC2011 NOTP:5:CALENDAR NOTIONAL:1 PUT:25DEC2012:1 PUT:25DEC2013:1 PX:C PXRND:1E-4:NEAR REFDATE:MATURITY RP:1 SETTLE:0WD STEP:27DEC2011:0.0985 STEP:27DEC2012:0.1085 STEP:27DEC2013:0.1095 XD:6WD YLDRND:1E-4:NEAR </t>
  </si>
  <si>
    <t xml:space="preserve">ACC:A5 AMORT:15FEB2012:0.06292 AMORT:15MAY2012:0.04596 AMORT:15AUG2012:0.05042 AMORT:15NOV2012:0.04781 AMORT:15FEB2013:0.05052 AMORT:15MAY2013:0.03687 AMORT:15AUG2013:0.04313 AMORT:15NOV2013:0.0443 AMORT:15FEB2014:0.0477 AMORT:15FEB2044:0.5703700001 ARND:1E-3:FACENEAR CCM:MMA5 CFADJ:NO CLDR:RUS_FI CRND:1E-5:FACENEAR DATED:21DEC2011 DMC:F EMC:S FRCD:15FEB2012 FRQ:4 ISSUE:21DEC2011 NC:YES NOTIONAL:1 PX:C PXRND:1E-4:NEAR REFDATE:MATURITY RP:1 SETTLE:0WD SFACL:1 SPR XD:NO YLDRND:1E-4:NEAR </t>
  </si>
  <si>
    <t>PRAVITEL'STVO VOLOGODSKOY OBLASTI</t>
  </si>
  <si>
    <t>AKB SVYAZ'-BANK OAO</t>
  </si>
  <si>
    <t>UK PROFIT GARANT OOO</t>
  </si>
  <si>
    <t>INVEKTOR OOO</t>
  </si>
  <si>
    <t>PRIAM ZAO</t>
  </si>
  <si>
    <t>VESTA ZAO</t>
  </si>
  <si>
    <t>UK ZARECHNAYA OOO</t>
  </si>
  <si>
    <t>REZERVNAYA TRASTOVAYA KOMPANIYA ZAO</t>
  </si>
  <si>
    <t>BAZEN  7.000 02/14/15 PUT</t>
  </si>
  <si>
    <t>ORENBURGSKAYA IPOTECHNO-ZHILISHCHNAYA KORPORATSIYA OAO</t>
  </si>
  <si>
    <t>NOTA-BANK OAO</t>
  </si>
  <si>
    <t>GIDROMASHSERVIS ZAO</t>
  </si>
  <si>
    <t>TATFI 11.500 02/17/15 PUT</t>
  </si>
  <si>
    <t>GBRVD  1.750 02/20/15 PUT</t>
  </si>
  <si>
    <t>BANK URALSIB OAO</t>
  </si>
  <si>
    <t>VYMPEL KOMMUNIKATSII OAO</t>
  </si>
  <si>
    <t>BANK INTEZA ZAO</t>
  </si>
  <si>
    <t>METKOMBANK OAO</t>
  </si>
  <si>
    <t>AKB INTRASTBANK OAO</t>
  </si>
  <si>
    <t>KB NEFTYANOY AL YANS OAO</t>
  </si>
  <si>
    <t>KARKADE OOO</t>
  </si>
  <si>
    <t>LENENERGO OAO</t>
  </si>
  <si>
    <t>SU-155 KAPITAL OOO</t>
  </si>
  <si>
    <t>KB KOL'TSO URALA OOO</t>
  </si>
  <si>
    <t>AZIATSKO-TIKHOOKEANSKIY BANK OAO</t>
  </si>
  <si>
    <t>DOMASHNIYE DEN'GI OOO</t>
  </si>
  <si>
    <t>NOVOROSSIYSKIY MORSKOY TORGOVYI PORT OAO</t>
  </si>
  <si>
    <t>BANK SEVERNYI MORSKOY PUT' OAO</t>
  </si>
  <si>
    <t>FINSTANDART OOO</t>
  </si>
  <si>
    <t>ADMINISTRATSIYA LIPETSKOY OBLASTI</t>
  </si>
  <si>
    <t>VTB KAPITAL FINANS OOO</t>
  </si>
  <si>
    <t>AKB METALLINVESTBANK OAO</t>
  </si>
  <si>
    <t>IS-BROKER OOO</t>
  </si>
  <si>
    <t>RUSSKOYE MORE ZAO</t>
  </si>
  <si>
    <t>UPRAVLENIYE OTKHODAMI-NN ZAO</t>
  </si>
  <si>
    <t>LAD'YA FINANS OOO</t>
  </si>
  <si>
    <t>KOMP'YUTER TEKHNOLODZHI OOO</t>
  </si>
  <si>
    <t>ARTUG OAO</t>
  </si>
  <si>
    <t>Artug</t>
  </si>
  <si>
    <t>IPOTECHNYI AGENT URALSIB 01 ZAO</t>
  </si>
  <si>
    <t>IPOTECHNYI AGENT AIZHK 2012-1 ZAO</t>
  </si>
  <si>
    <t>AGROKOMPLEKS OOO</t>
  </si>
  <si>
    <t>INTERNATIONAL FINANCE CORP</t>
  </si>
  <si>
    <t>SVYAZNOY BANK ZAO</t>
  </si>
  <si>
    <t>KHAKASIYA RESPUBLIKA</t>
  </si>
  <si>
    <t>BELGORODSKAYA, OBLAST</t>
  </si>
  <si>
    <t xml:space="preserve">ACC:A5 ARND:1E-3:NEAR CCM:MMA5 CFADJ:NO CLDR:RUS_FI CRND:1E-5:NEAR DATED:23AUG2012 DMC:F EMC:S FRCD:23FEB2013 FRQ:2 ISSUE:23AUG2012 NOTP:2:CALENDAR NOTIONAL:1 PUT:25FEB2014:1 PX:C PXRND:1E-4:NEAR REFDATE:MATURITY RP:1 SETTLE:0WD STEP:30AUG2012:0.097 STEP:02MAR2014:0.0925 XD:NO YLDRND:1E-4:NEAR </t>
  </si>
  <si>
    <t>RESO-GARANTIYA OSAO</t>
  </si>
  <si>
    <t>MIR MYAGKOY IGRUSHKI OOO</t>
  </si>
  <si>
    <t>NOVOSIBIRSK, GOROD</t>
  </si>
  <si>
    <t>ZHELDORIPOTEKA ZAO</t>
  </si>
  <si>
    <t>MOSKOVSKAYA OB''YEDINENNAYA ELEKTROSETEVAYA KOMPANIYA OAO</t>
  </si>
  <si>
    <t>ADMINISTRATSIIA TULSKOI OBLASTI</t>
  </si>
  <si>
    <t>MARII EL, RESPUBLICA</t>
  </si>
  <si>
    <t>KAMAZ OAO</t>
  </si>
  <si>
    <t>MEGAFON FINANS OOO</t>
  </si>
  <si>
    <t>MRSK TSENTRA OAO</t>
  </si>
  <si>
    <t>AKB ROSSIYSKIY KAPITAL OAO</t>
  </si>
  <si>
    <t>EUROPLAN ZAO</t>
  </si>
  <si>
    <t>ROSTELEKOM OAO</t>
  </si>
  <si>
    <t>FK MERKURIY OOO</t>
  </si>
  <si>
    <t>BASHKORTOSTAN, RESPUBLIKA</t>
  </si>
  <si>
    <t>ALFA UKRFINANS OOO</t>
  </si>
  <si>
    <t>PRAVOURMIYSKOYE OOO</t>
  </si>
  <si>
    <t>EKSPERTGROUP OOO</t>
  </si>
  <si>
    <t>IPOTECHNYI AGENT VTB24-1 ZAO</t>
  </si>
  <si>
    <t>O'KEY OOO</t>
  </si>
  <si>
    <t>BIZNESLAYT OOO</t>
  </si>
  <si>
    <t>STAVROPOL'SKIY KRAY</t>
  </si>
  <si>
    <t>MRSK TSENTRA I PRIVOLZH'YA OAO</t>
  </si>
  <si>
    <t>PRAVITEL'STVO VORONEZHSKOY OBLASTI</t>
  </si>
  <si>
    <t>BANK OTKRYTIYE OAO</t>
  </si>
  <si>
    <t>IPOTECHNYI AGENT NOMOS ZAO</t>
  </si>
  <si>
    <t>ZAKONODATEL'NAYA DUMA TOMSKOY OBLASTI</t>
  </si>
  <si>
    <t>PRAVITEL'STVO ORENBURGSKOY OBLASTI</t>
  </si>
  <si>
    <t>IPOTECHNYI AGENT YEVROPA 2012-1 ZAO</t>
  </si>
  <si>
    <t>BALTIYSKIY BEREG ZAO</t>
  </si>
  <si>
    <t>GOSUDARSTVENNAYA TRANSPORTNAYA LIZINGOVAYA KOMPANIYA OAO</t>
  </si>
  <si>
    <t>MEZHREGIONAL'NAYA RASPREDELITEL'NAYA SETEVAYA KOMPANIYA URALA OAO</t>
  </si>
  <si>
    <t>MIKOYANOVSKIY MYASOKOMBINAT ZAO</t>
  </si>
  <si>
    <t>AKB AVANGARD OAO</t>
  </si>
  <si>
    <t>LOKBK 10.250 02/11/16 PUT</t>
  </si>
  <si>
    <t>IK SITMAR OOO</t>
  </si>
  <si>
    <t xml:space="preserve">ACC:A5 ARND:1E-3:NEAR CCM:MMA5 CFADJ:NO CLDR:RUS_FI CRND:1E-5:NEAR DATED:19FEB2013 DMC:F EMC:S FRCD:19AUG2013 FRQ:2 ISSUE:19FEB2013 NOTP:2:CALENDAR NOTIONAL:1 PUT:21FEB2014:1 PX:C PXRND:1E-4:NEAR REFDATE:MATURITY RP:1 SETTLE:0WD STEP:26FEB2013:0.096 STEP:26FEB2014:0.095 XD:6WD YLDRND:1E-4:NEAR </t>
  </si>
  <si>
    <t>RESO LEASING OOO</t>
  </si>
  <si>
    <t>GAZPROM KAPITAL OOO</t>
  </si>
  <si>
    <t>IFK RFA-INVEST OAO</t>
  </si>
  <si>
    <t>KB SDM-BANK OAO</t>
  </si>
  <si>
    <t>IPOTECHNYI AGENT FORA ZAO</t>
  </si>
  <si>
    <t>MORSKOY AKTSIONERNYI BANK OAO</t>
  </si>
  <si>
    <t xml:space="preserve">ACC:A5 AMORT:12AUG2013:0.10736 AMORT:12NOV2013:0.06177 AMORT:12FEB2014:0.06983 AMORT:12NOV2040:0.76104 ARND:1E-3:FACENEAR CCM:MMA5 CFADJ:NO CLDR:RUS_FI CRND:1E-5:FACENEAR DATED:29MAR2013 DMC:F EMC:S FRCD:12AUG2013 FRQ:4 ISSUE:29MAR2013 NC:YES NOTIONAL:1 PX:C PXRND:1E-4:NEAR REFDATE:MATURITY RP:1 SETTLE:0WD SFACL:1 SPR XD:NO YLDRND:1E-4:NEAR </t>
  </si>
  <si>
    <t>IPOTECHNYI AGENT ABSOLYUT 1 ZAO</t>
  </si>
  <si>
    <t>AEROFLOT OAO</t>
  </si>
  <si>
    <t>GRUPPA CHERKIZOVO OAO</t>
  </si>
  <si>
    <t>OB YEDINENNYE KONDITERY FINANS OOO</t>
  </si>
  <si>
    <t>AKB MEZHDUNARODNYI FINANSOVYI KLUB OAO</t>
  </si>
  <si>
    <t>VERTOLETY ROSSII OAO</t>
  </si>
  <si>
    <t>VERKHNEBAKANSKIY TSZ OAO</t>
  </si>
  <si>
    <t>DOMO OAO</t>
  </si>
  <si>
    <t>Domo</t>
  </si>
  <si>
    <t>NAUKA-SVYAZ' OAO</t>
  </si>
  <si>
    <t xml:space="preserve">ACC:A5 ARND:1E-3:NEAR CCM:MMA5 CFADJ:NO CLDR:RUS_FI CRND:1E-5:NEAR DATED:10JUN2013 DMC:F EMC:S FRCD:09DEC2013 FRQ:182D ISSUE:10JUN2013 NOTP:5:CALENDAR NOTIONAL:1 PUT:09DEC2013:1 PUT:11FEB2014:1 PX:C PXRND:1E-4:NEAR REFDATE:MATURITY RP:1 SETTLE:0WD XD:NO YLDRND:1E-4:NEAR </t>
  </si>
  <si>
    <t>MORDOVTSEMENT OAO</t>
  </si>
  <si>
    <t>GK EFESK OOO</t>
  </si>
  <si>
    <t>KASKAD OOO (RUSSIA)</t>
  </si>
  <si>
    <t>IA RAIFFEISEN 01 ZAO</t>
  </si>
  <si>
    <t>EXPOBANK OOO</t>
  </si>
  <si>
    <t>APTECHNAYA SET' 36,6 OAO</t>
  </si>
  <si>
    <t>IPOTECHNYI AGENT KHMB-1 ZAO</t>
  </si>
  <si>
    <t>INVESTPRO OOO</t>
  </si>
  <si>
    <t>AKB RUSSLAVBANK ZAO</t>
  </si>
  <si>
    <t>O1 PROPERTIES FINANCE ZAO</t>
  </si>
  <si>
    <t>HORTEX-FINANS OOO</t>
  </si>
  <si>
    <t>FEES   7.500 06/30/48 FRN PUT</t>
  </si>
  <si>
    <t>IPOTECHNYI AGENT AIZHK 2013-1 ZAO</t>
  </si>
  <si>
    <t>MEZHTOPENERGOBANK OAO</t>
  </si>
  <si>
    <t>IA OTKRYTIYE 1 ZAO</t>
  </si>
  <si>
    <t>TEKHNOKOM ZAO</t>
  </si>
  <si>
    <t>BANK BALTIYSKOYE FINANSOVOYE AGENSTVO OAO</t>
  </si>
  <si>
    <t>FINPROMBANK JSC</t>
  </si>
  <si>
    <t>SILOVYE MASHINY OAO</t>
  </si>
  <si>
    <t>OMSKAYA OBLAST'</t>
  </si>
  <si>
    <t>APPARAT ADMINISTRATSII SMOLENSKOY OBLASTI</t>
  </si>
  <si>
    <t>GEOTEK SEYSMORAZVEDKA OAO</t>
  </si>
  <si>
    <t>RZHD-RAZVITIYE VOKZALOV OAO</t>
  </si>
  <si>
    <t>RAIFFEISENBANK ZAO</t>
  </si>
  <si>
    <t>GK PIONER ZAO</t>
  </si>
  <si>
    <t>KB IMONEYBANK OOO</t>
  </si>
  <si>
    <t>NOVOSIBIRSKAYA OBLAST'</t>
  </si>
  <si>
    <t>UPRAVLENIE OTKHODAMI ZAO</t>
  </si>
  <si>
    <t>IPOTECHNYI AGENT ITB 2013 ZAO</t>
  </si>
  <si>
    <t>KB RUSSKIY MEZHDUNARODNYI BANK ZAO</t>
  </si>
  <si>
    <t>KHK FINANS OOO</t>
  </si>
  <si>
    <t>ADMINISTRATSIYA KEMEROVSKOY OBLASTI</t>
  </si>
  <si>
    <t>KB URAL'SKIY KAPITAL OOO</t>
  </si>
  <si>
    <t>IPOTECHNYI AGENT VTB24 - 2 ZAO</t>
  </si>
  <si>
    <t>IPOTECHNYI AGENT ABSOLYUT 2 ZAO</t>
  </si>
  <si>
    <t>IPOTECHNYI AGENT TKB-1 ZAO</t>
  </si>
  <si>
    <t>IPOTECHNYI AGENT KAMA ZAO</t>
  </si>
  <si>
    <t>IPOTECHNYI AGENT VTB 2013-1 ZAO</t>
  </si>
  <si>
    <t>RUSSIAN FEDERATION (GOVERNMENT)</t>
  </si>
  <si>
    <t>WIND ACQUISITION FINANCE SA</t>
  </si>
  <si>
    <t>VTB CAPITAL SA</t>
  </si>
  <si>
    <t>CITIGROUP GLOBAL MARKETS DEUTSCHLAND AG</t>
  </si>
  <si>
    <t>EDEL CAPITAL SA</t>
  </si>
  <si>
    <t>OR-ICB SA</t>
  </si>
  <si>
    <t>UBS LUXEMBOURG SA</t>
  </si>
  <si>
    <t>TRANSCAPITALINVEST LTD</t>
  </si>
  <si>
    <t>LUKOIL INTERNATIONAL FINANCE BV</t>
  </si>
  <si>
    <t>ORIENT EXPRESS FINANCE LTD</t>
  </si>
  <si>
    <t>TRANSREGIONAL CAPITAL LTD</t>
  </si>
  <si>
    <t>VIP FINANCE IRELAND LTD</t>
  </si>
  <si>
    <t>SB CAPITAL SA</t>
  </si>
  <si>
    <t>VEB FINANCE PLC</t>
  </si>
  <si>
    <t>STEEL CAPITAL SA</t>
  </si>
  <si>
    <t>SCF CAPITAL LTD</t>
  </si>
  <si>
    <t>TMK CAPITAL SA</t>
  </si>
  <si>
    <t>VTB CAPITAL PLC</t>
  </si>
  <si>
    <t>TCS FINANCE LTD</t>
  </si>
  <si>
    <t>VEB LEASING INVEST LTD</t>
  </si>
  <si>
    <t>VIMPELCOM HOLDINGS BV</t>
  </si>
  <si>
    <t>SISTEMA INTERNATIONAL FUNDING SA</t>
  </si>
  <si>
    <t>SOVCOM FINANCE BV</t>
  </si>
  <si>
    <t>VTB EURASIA LTD</t>
  </si>
  <si>
    <t>SIBUR SECURITIES LTD</t>
  </si>
  <si>
    <t>VTB ECP FINANCE LTD</t>
  </si>
  <si>
    <t>URALKALI FINANCE LTD</t>
  </si>
  <si>
    <t>UBRD CAPITAL LTD</t>
  </si>
  <si>
    <t>SCI FINANCE BV</t>
  </si>
  <si>
    <t>VPB FUNDING LTD</t>
  </si>
  <si>
    <t>URANIUM ONE INVESTMENTS INC</t>
  </si>
  <si>
    <t>UST    2.750 02/15/24</t>
  </si>
  <si>
    <t>UNITED STATES TREASURY</t>
  </si>
  <si>
    <t>UST     Bill 02/05/15</t>
  </si>
  <si>
    <t>UST    3.625 02/15/44</t>
  </si>
  <si>
    <t>KAZAKHSTAN TEMIR ZHOLY FINANCE BV</t>
  </si>
  <si>
    <t>KAZMUNAIGAZ FINANCE SUB BV</t>
  </si>
  <si>
    <t>BELARUS, REPUBLIC OF (GOVERNMENT)</t>
  </si>
  <si>
    <t>US1YTWI=TWEB</t>
  </si>
  <si>
    <t>RU103864607=</t>
  </si>
  <si>
    <t>IE104072658=</t>
  </si>
  <si>
    <t>RU104181511=</t>
  </si>
  <si>
    <t>RU103275016=</t>
  </si>
  <si>
    <t>/RU000A0JUD00=MM</t>
  </si>
  <si>
    <t>/RU000A0JUD34=MM</t>
  </si>
  <si>
    <t>/RU000A0JUDX9=MM</t>
  </si>
  <si>
    <t>/RU000A0JU8S9=MM</t>
  </si>
  <si>
    <t>/RU000A0JUG15=MM</t>
  </si>
  <si>
    <t>/RU000A0JUCX1=MM</t>
  </si>
  <si>
    <t>/RU000A0JUDW1=MM</t>
  </si>
  <si>
    <t>/RU000A0JUGH5=MM</t>
  </si>
  <si>
    <t>/RU000A0JUFU0=MM</t>
  </si>
  <si>
    <t>/RU000A0JUFV8=MM</t>
  </si>
  <si>
    <t>/RU000A0JU930=MM</t>
  </si>
  <si>
    <t>/RU000A0JUGC6=MM</t>
  </si>
  <si>
    <t>/RU000A0JUGQ6=MM</t>
  </si>
  <si>
    <t>/RU000A0JUF81=MM</t>
  </si>
  <si>
    <t>/RU000A0JUAC9=MM</t>
  </si>
  <si>
    <t>AGENCY FOR HOUSING MORTGAGE LENDING OAO</t>
  </si>
  <si>
    <t>SMA AHML</t>
  </si>
  <si>
    <t>RZHD   7.800 11/18/15 PUT</t>
  </si>
  <si>
    <t>RZD</t>
  </si>
  <si>
    <t>RZHD</t>
  </si>
  <si>
    <t xml:space="preserve">ACC:A5 AMORT:20FEB2009:0.05609 AMORT:20MAY2009:0.04004 AMORT:20AUG2009:0.06311 AMORT:20NOV2009:0.05327 AMORT:20FEB2010:0.05712 AMORT:20MAY2010:0.05098 AMORT:20AUG2010:0.05779 AMORT:22NOV2010:0.05343 AMORT:20FEB2011:0.05946 AMORT:20MAY2011:0.04796 AMORT:20AUG2011:0.04963 AMORT:20NOV2011:0.04543 AMORT:20FEB2012:0.05262 AMORT:20MAY2012:0.04132 AMORT:20AUG2012:0.04374 AMORT:20NOV2012:0.03913 AMORT:20FEB2013:0.03863 AMORT:20MAY2013:0.0315 AMORT:20AUG2013:0.03221 AMORT:20NOV2013:0.03083 AMORT:20FEB2014:0.03165 AMORT:20FEB2041:0.0240600001 ARND:1E-3:FACENEAR CCM:MMA5 CFADJ:NO CLDR:RUS_FI CRND:1E-5:FACENEAR DATED:25DEC2008 DMC:F EMC:S FRCD:20FEB2009 FRQ:4 ISSUE:25DEC2008 NC:YES NOTP:17:CALENDAR NOTIONAL:1 PUT:15DEC2014:1 PX:C PXRND:1E-4:NEAR REFDATE:MATURITY RP:1 SETTLE:0WD SFACL:1 SPR STEP:01JAN2009:0.105 STEP:27NOV2016:0.115 XD:6WD YLDRND:1E-4:NEAR </t>
  </si>
  <si>
    <t>ROTOR  8.250 03/04/14 MATd</t>
  </si>
  <si>
    <t>RZHD   7.850 04/07/15 PUT</t>
  </si>
  <si>
    <t>RZHD   8.450 05/16/19 PUT</t>
  </si>
  <si>
    <t>RZHD   7.900 06/05/17 PUT</t>
  </si>
  <si>
    <t>RZHD   8.150 06/20/16 PUT</t>
  </si>
  <si>
    <t>RZHD   7.700 07/16/18 PUT</t>
  </si>
  <si>
    <t>RZHD  10.750 07/15/19 PUT</t>
  </si>
  <si>
    <t>RZHD   8.150 07/08/24 PUT</t>
  </si>
  <si>
    <t>MSCOW  8.630 11/23/18</t>
  </si>
  <si>
    <t>RZHD   9.000 01/16/25 PUT</t>
  </si>
  <si>
    <t>TRANSCONTAINER OAO</t>
  </si>
  <si>
    <t>TransContainer</t>
  </si>
  <si>
    <t xml:space="preserve">ACC:A5 ARND:1E-3:NEAR CCM:MMA5 CFADJ:NO CLDR:RUS_FI CRND:1E-5:NEAR DATED:26NOV2010 DMC:F EMC:S FRCD:27MAY2011 FRQ:182D ISSUE:26NOV2010 NOTP:4:CALENDAR NOTIONAL:1 PUT:27NOV2012:1 PUT:28MAY2013:1 PUT:26NOV2013:1 PX:C PXRND:1E-4:NEAR REFDATE:MATURITY RP:1 SETTLE:0WD STEP:03DEC2010:0.105 XD:NO YLDRND:1E-4:NEAR </t>
  </si>
  <si>
    <t>PRAVITEL'STVO RJAZANSKOY OBLASTI</t>
  </si>
  <si>
    <t>Ryazan Regional</t>
  </si>
  <si>
    <t xml:space="preserve">ACC:A5 ARND:1E-3:NEAR CCM:MMA5 CFADJ:NO CLDR:RUS_FI CRND:1E-5:NEAR DATED:22FEB2011 DMC:F EMC:S FRCD:23AUG2011 FRQ:182D ISSUE:22FEB2011 NOTP:2:CALENDAR NOTIONAL:1 PUT:20FEB2014:1 PUT:19FEB2015:1 PX:C PXRND:1E-4:NEAR REFDATE:MATURITY RP:1 SETTLE:0WD STEP:01MAR2011:0.0825 STEP:25FEB2014:0.13 XD:6WD YLDRND:1E-4:NEAR </t>
  </si>
  <si>
    <t>SUDOI 11.250 03/03/14 PUT MATd</t>
  </si>
  <si>
    <t xml:space="preserve">ACC:A5 ARND:1E-3:NEAR CCM:MMA5 CFADJ:NO CLDR:RUS_FI CRND:1E-5:NEAR DATED:03MAR2011 DMC:F EMC:S FRCD:01SEP2011 FRQ:182D ISSUE:03MAR2011 NOTP:4:CALENDAR NOTIONAL:1 PUT:03MAR2014:1 PUT:29FEB2016:1 PX:C PXRND:1E-4:NEAR REFDATE:MATURITY RP:1 SETTLE:0WD STEP:10MAR2011:0.083 STEP:06MAR2014:0.12 XD:3WD YLDRND:1E-4:NEAR </t>
  </si>
  <si>
    <t>UNCRS 12.000 02/22/18 PUT</t>
  </si>
  <si>
    <t>LZKUA  9.500 02/28/14 MATd</t>
  </si>
  <si>
    <t>MGNT   8.000 02/28/14 MATd</t>
  </si>
  <si>
    <t>BNP PARIBAS BANK ZAO</t>
  </si>
  <si>
    <t>BNP PARIBAS</t>
  </si>
  <si>
    <t xml:space="preserve">ACC:A5 AMORT:26NOV2011:0.05427 AMORT:26FEB2012:0.04719 AMORT:26MAY2012:0.04494 AMORT:26AUG2012:0.04102 AMORT:26NOV2012:0.03581 AMORT:26FEB2013:0.03347 AMORT:26MAY2013:0.03812 AMORT:26AUG2013:0.03321 AMORT:26NOV2013:0.0351 AMORT:26FEB2014:0.03558 AMORT:26NOV2043:0.6012900001 ARND:1E-3:FACENEAR CCM:MMA5 CFADJ:NO CLDR:RUS_FI CRND:1E-5:FACENEAR DATED:21SEP2011 DMC:F EMC:S FRCD:26NOV2011 FRQ:4 ISSUE:21SEP2011 NC:YES NOTIONAL:1 PX:C PXRND:1E-4:NEAR REFDATE:MATURITY RP:1 SETTLE:0WD SFACL:1 SPR XD:NO YLDRND:1E-4:NEAR </t>
  </si>
  <si>
    <t xml:space="preserve">ACC:A5 AMORT:26NOV2011:0.05427 AMORT:26FEB2012:0.04719 AMORT:26MAY2012:0.04494 AMORT:26AUG2012:0.04102 AMORT:26NOV2012:0.03581 AMORT:26FEB2013:0.03347 AMORT:26MAY2013:0.03812 AMORT:26AUG2013:0.03321 AMORT:26NOV2013:0.03509 AMORT:26FEB2014:0.03558 AMORT:26NOV2043:0.6013000001 ARND:1E-3:FACENEAR CCM:MMA5 CFADJ:NO CLDR:RUS_FI CRND:1E-5:FACENEAR DATED:21SEP2011 DMC:F EMC:S FRCD:26NOV2011 FRQ:4 ISSUE:21SEP2011 NC:YES NOTIONAL:1 PX:C PXRND:1E-4:NEAR REFDATE:MATURITY RP:1 SETTLE:0WD SFACL:1 SPR XD:NO YLDRND:1E-4:NEAR </t>
  </si>
  <si>
    <t xml:space="preserve">ACC:A5 ARND:1E-3:NEAR CCM:MMA5 CFADJ:NO CLDR:RUS_FI CRND:1E-5:NEAR DATED:06MAR2012 DMC:F EMC:S FRCD:04SEP2012 FRQ:182D ISSUE:06MAR2012 NOTP:2:CALENDAR NOTIONAL:1 PUT:06MAR2014:1 PX:C PXRND:1E-4:NEAR REFDATE:MATURITY RP:1 SETTLE:0WD STEP:13MAR2012:0.105 STEP:11MAR2014:0.075 XD:3WD YLDRND:1E-4:NEAR </t>
  </si>
  <si>
    <t>OTPB   7.500 03/03/15 PUT</t>
  </si>
  <si>
    <t xml:space="preserve">ACC:A5 ARND:1E-3:NEAR CCM:MMA5 CFADJ:NO CLDR:RUS_FI CRND:1E-5:NEAR DATED:20MAR2012 DMC:F EMC:S FRCD:19JUN2012 FRQ:91D ISSUE:20MAR2012 NOTP:7:CALENDAR NOTIONAL:1 PUT:25MAR2014:1 PUT:24JUN2014:1 PX:C PXRND:1E-4:NEAR REFDATE:MATURITY RP:1 SETTLE:0WD STEP:27MAR2012:0.08 STEP:25MAR2014:0.085 XD:NO YLDRND:1E-4:NEAR </t>
  </si>
  <si>
    <t xml:space="preserve">ACC:A5 ARND:1E-3:NEAR CCM:MMA5 CFADJ:NO CLDR:RUS_FI CRND:1E-5:NEAR DATED:20MAR2012 DMC:F EMC:S FRCD:19JUN2012 FRQ:91D ISSUE:20MAR2012 NOTP:7:CALENDAR NOTIONAL:1 PUT:25MAR2014:1 PUT:24JUN2014:1 PX:C PXRND:1E-4:NEAR REFDATE:MATURITY RP:1 SETTLE:0WD STEP:27MAR2012:0.08 STEP:25MAR2014:0.085 XD:5WD YLDRND:1E-4:NEAR </t>
  </si>
  <si>
    <t xml:space="preserve">ACC:A5 AMORT:10MAY2012:0.15025 AMORT:10AUG2012:0.07309 AMORT:10NOV2012:0.07537 AMORT:10FEB2013:0.0691 AMORT:10MAY2013:0.05838 AMORT:10AUG2013:0.05307 AMORT:10NOV2013:0.05503 AMORT:10FEB2014:0.05825 AMORT:10AUG2044:0.4074600001 ARND:1E-3:FACENEAR CCM:MMA5 CFADJ:NO CLDR:RUS_FI CRND:1E-5:FACENEAR DATED:27DEC2011 DMC:F EMC:S FRCD:10MAY2012 FRQ:4 ISSUE:27DEC2011 NC:YES NOTIONAL:1 PX:C PXRND:1E-4:NEAR REFDATE:MATURITY RP:1 SETTLE:0WD SFACL:1 SPR STEP:03JAN2012:0.0895 STEP:17FEB2017:0.0995 XD:NO YLDRND:1E-4:NEAR </t>
  </si>
  <si>
    <t xml:space="preserve">ACC:A5 ARND:1E-3:NEAR CALL:24FEB2014:1 CALL:25AUG2014:1 CALL:23FEB2015:1 CALL:24AUG2015:1 CALL:22FEB2016:1 CALL:22AUG2016:1 CALL:20FEB2017:1 CALL:21AUG2017:1 CALL:19FEB2018:1 CALL:20AUG2018:1 CALL:18FEB2019:1 CALL:19AUG2019:1 CALL:17FEB2020:1 CALL:17AUG2020:1 CALL:15FEB2021:1 CALL:16AUG2021:1 CCM:MMA5 CFADJ:NO CLDR:RUS_FI CRND:1E-5:NEAR DATED:27FEB2012 DMC:F EMC:S FRCD:27AUG2012 FRQ:182D ISSUE:27FEB2012 NOTC:14 NOTIONAL:1 PX:C PXRND:1E-4:NEAR REFDATE:MATURITY RP:1 SETTLE:0WD STEP:05MAR2012:0.076 STEP:04MAR2013:0.081 STEP:03MAR2014:0.08 XD:3WD YLDRND:1E-4:NEAR </t>
  </si>
  <si>
    <t>TGKA   8.000 02/14/22 '14</t>
  </si>
  <si>
    <t>RZHD   8.600 06/25/32 FRN PUT</t>
  </si>
  <si>
    <t>RESIT  9.250 08/23/15 PUT</t>
  </si>
  <si>
    <t>ABHDG  8.250 08/31/15 PUT</t>
  </si>
  <si>
    <t xml:space="preserve">ACC:A5 ARND:1E-3:NEAR CCM:MMA5 CFADJ:NO CLDR:RUS_FI CRND:1E-5:NEAR DATED:31AUG2012 DMC:F EMC:S FRCD:01MAR2013 FRQ:182D ISSUE:31AUG2012 NOTP:6:CALENDAR NOTIONAL:1 PUT:06MAR2014:1 PUT:05MAR2015:1 PX:C PXRND:1E-4:NEAR REFDATE:MATURITY RP:1 SETTLE:0WD STEP:07SEP2012:0.097 STEP:07MAR2014:0.1 XD:NO YLDRND:1E-4:NEAR </t>
  </si>
  <si>
    <t>USBN  10.000 08/25/17 PUT</t>
  </si>
  <si>
    <t xml:space="preserve">ACC:A5 AMORT:28NOV2012:0.05352 AMORT:28FEB2013:0.04751 AMORT:28MAY2013:0.04268 AMORT:28AUG2013:0.04178 AMORT:28NOV2013:0.04036 AMORT:28FEB2014:0.04085 AMORT:15SEP2044:0.7333000001 ARND:1E-3:FACENEAR CCM:MMA5 CFADJ:NO CLDR:RUS_FI CRND:1E-5:FACENEAR DATED:14SEP2012 DMC:F EMC:S FRCD:28NOV2012 FRQ:4 ISSUE:14SEP2012 LRCD:28AUG2044 NC:YES NOTIONAL:1 PX:C PXRND:1E-4:NEAR REFDATE:MATURITY RP:1 SETTLE:0WD SFACL:1 SPR XD:NO YLDRND:1E-4:NEAR </t>
  </si>
  <si>
    <t xml:space="preserve">ACC:A5 AMORT:28NOV2012:0.05325 AMORT:28FEB2013:0.04751 AMORT:28MAY2013:0.04268 AMORT:28AUG2013:0.04178 AMORT:28NOV2013:0.04036 AMORT:28FEB2014:0.04085 AMORT:15SEP2044:0.7335700001 ARND:1E-3:FACENEAR CCM:MMA5 CFADJ:NO CLDR:RUS_FI CRND:1E-5:FACENEAR DATED:14SEP2012 DMC:F EMC:S FRCD:28NOV2012 FRQ:4 ISSUE:14SEP2012 LRCD:28AUG2044 NC:YES NOTIONAL:1 PX:C PXRND:1E-4:NEAR REFDATE:MATURITY RP:1 SETTLE:0WD SFACL:1 SPR XD:NO YLDRND:1E-4:NEAR </t>
  </si>
  <si>
    <t xml:space="preserve">ACC:A5 AMORT:25FEB2013:0.06279 AMORT:25MAY2013:0.03906 AMORT:25AUG2013:0.04375 AMORT:25NOV2013:0.04508 AMORT:25FEB2014:0.04243 AMORT:25MAY2045:0.7668900001 ARND:1E-3:FACENEAR CCM:MMA5 CFADJ:NO CLDR:RUS_FI CRND:1E-5:FACENEAR DATED:28NOV2012 DMC:F EMC:S FRCD:25FEB2013 FRQ:4 ISSUE:28NOV2012 NC:YES NOTIONAL:1 PX:C PXRND:1E-4:NEAR REFDATE:MATURITY RP:1 SETTLE:0WD SFACL:1 SPR XD:NO YLDRND:1E-4:NEAR </t>
  </si>
  <si>
    <t xml:space="preserve">ACC:A5 AMORT:28FEB2013:0.04683 AMORT:28MAY2013:0.05642 AMORT:28AUG2013:0.05432 AMORT:28NOV2013:0.05583 AMORT:28FEB2014:0.05431 AMORT:28FEB2042:0.73229 ARND:1E-3:FACENEAR CCM:MMA5 CFADJ:NO CLDR:RUS_FI CRND:1E-5:FACENEAR DATED:17DEC2012 DMC:F EMC:S FRCD:28FEB2013 FRQ:4 ISSUE:17DEC2012 NC:YES NOTIONAL:1 PX:C PXRND:1E-4:NEAR REFDATE:MATURITY RP:1 SETTLE:0WD SFACL:1 SPR XD:NO YLDRND:1E-4:NEAR </t>
  </si>
  <si>
    <t>FIBAH  9.500 02/19/16 PUT</t>
  </si>
  <si>
    <t>BO-22</t>
  </si>
  <si>
    <t xml:space="preserve">ACC:A5 ARND:1E-3:NEAR CCM:MMA5 CFADJ:NO CLDR:RUS_FI CRND:1E-5:NEAR DATED:20FEB2013 DMC:F EMC:S FRCD:21AUG2013 FRQ:182D ISSUE:20FEB2013 NOTP:6:CALENDAR NOTIONAL:1 PUT:24FEB2014:1 PUT:24FEB2015:1 PX:C PXRND:1E-4:NEAR REFDATE:MATURITY RP:1 SETTLE:0WD STEP:27FEB2013:0.1 STEP:26FEB2014:0.09 XD:NO YLDRND:1E-4:NEAR </t>
  </si>
  <si>
    <t>RESLE  9.000 02/17/16 PUT</t>
  </si>
  <si>
    <t xml:space="preserve">ACC:A5 ARND:1E-3:NEAR CCM:MMA5 CFADJ:NO CLDR:RUS_FI CRND:1E-5:NEAR DATED:26FEB2013 DMC:F EMC:S FRCD:27AUG2013 FRQ:182D ISSUE:26FEB2013 NOTP:7:CALENDAR NOTIONAL:1 PUT:04MAR2014:1 PUT:03MAR2015:1 PX:C PXRND:1E-4:NEAR REFDATE:MATURITY RP:1 SETTLE:0WD STEP:05MAR2013:0.1325 XD:NO YLDRND:1E-4:NEAR </t>
  </si>
  <si>
    <t xml:space="preserve">ACC:A5 ARND:1E-3:NEAR CCM:MMA5 CFADJ:NO CLDR:RUS_FI CRND:1E-5:NEAR DATED:01MAR2013 DMC:F EMC:S FRCD:30AUG2013 FRQ:182D ISSUE:01MAR2013 LRCD:28AUG2015 NOTP:4:CALENDAR NOTIONAL:1 PUT:27DEC2013:1 PUT:04MAR2014:1 PUT:03MAR2015:1 PX:C PXRND:1E-4:NEAR REFDATE:MATURITY RP:1 SETTLE:0WD STEP:08MAR2013:0.124 STEP:07MAR2014:0.1075 XD:NO YLDRND:1E-4:NEAR </t>
  </si>
  <si>
    <t>SDMBI 10.750 03/01/16 PUT</t>
  </si>
  <si>
    <t>LNTA  10.000 02/25/20 PUT</t>
  </si>
  <si>
    <t>LNTA</t>
  </si>
  <si>
    <t xml:space="preserve">ACC:A5 ARND:1E-3:NEAR CCM:MMA5 CFADJ:NO CLDR:RUS_FI CRND:1E-5:NEAR DATED:06MAR2013 DMC:F EMC:S FRCD:04SEP2013 FRQ:182D ISSUE:06MAR2013 LRCD:02SEP2015 NOTP:7:CALENDAR NOTIONAL:1 PUT:12MAR2014:1 PUT:11MAR2015:1 PX:C PXRND:1E-4:NEAR REFDATE:MATURITY RP:1 SETTLE:0WD STEP:13MAR2013:0.1275 STEP:12MAR2014:0.115 XD:NO YLDRND:1E-4:NEAR </t>
  </si>
  <si>
    <t>LNTA  10.000 03/03/20 PUT</t>
  </si>
  <si>
    <t>RZHD   8.200 03/21/28 PUT</t>
  </si>
  <si>
    <t xml:space="preserve">ACC:A5 AMORT:01SEP2013:0.05653 AMORT:01DEC2013:0.04058 AMORT:01MAR2014:0.04166 AMORT:01SEP2044:0.8612300001 ARND:1E-3:FACENEAR CCM:MMA5 CFADJ:NO CLDR:RUS_FI CRND:1E-5:FACENEAR DATED:23MAY2013 DMC:F EMC:S FRCD:01SEP2013 FRQ:4 ISSUE:23MAY2013 NC:YES NOTIONAL:1 PX:C PXRND:1E-4:NEAR REFDATE:MATURITY RP:1 SETTLE:0WD SFACL:1 SPR XD:NO YLDRND:1E-4:NEAR </t>
  </si>
  <si>
    <t>RZHD   7.300 04/29/43 PUT</t>
  </si>
  <si>
    <t xml:space="preserve">ACC:A5 ARND:1E-3:NEAR CCM:MMA5 CFADJ:NO CLDR:RUS_FI CRND:1E-5:NEAR DATED:14JUN2013 DMC:F EMC:S FRCD:13DEC2013 FRQ:182D ISSUE:14JUN2013 NOTP:5:CALENDAR NOTIONAL:1 PUT:31OCT2013:0.965 PUT:18MAR2014:0.98 PUT:18JUN2014:1 PX:C PXRND:1E-4:NEAR REFDATE:MATURITY RP:1 SETTLE:0WD STEP:21JUN2013:0.125 XD:NO YLDRND:1E-4:NEAR </t>
  </si>
  <si>
    <t>RZHD   7.500 06/08/28</t>
  </si>
  <si>
    <t xml:space="preserve">ACC:A5 AMORT:25NOV2013:0.0378 AMORT:25FEB2014:0.05612 AMORT:25AUG2045:0.9060800001 ARND:1E-3:FACENEAR CCM:MMA5 CFADJ:NO CLDR:RUS_FI CRND:1E-5:FACENEAR DATED:19JUL2013 DMC:F EMC:S FRCD:25NOV2013 FRQ:4 ISSUE:19JUL2013 NC:YES NOTIONAL:1 PX:C PXRND:1E-4:NEAR REFDATE:MATURITY RP:1 SETTLE:0WD SFACL:1 SPR XD:NO YLDRND:1E-4:NEAR </t>
  </si>
  <si>
    <t xml:space="preserve">ACC:A5 AMORT:18SEP2015:0.2 AMORT:17JUN2016:0.25 AMORT:17MAR2017:0.2 AMORT:16MAR2018:0.2 AMORT:28SEP2018:0.1500000001 ARND:1E-3:FACENEAR CCM:MMA5 CFADJ:NO CLDR:RUS_FI CRND:1E-5:FACENEAR DATED:04OCT2013 DMC:F EMC:S FRCD:21MAR2014 FRQ:04OCT2013:91D ISSUE:04OCT2013 LRCD:17AUG2018 NC:YES NOTIONAL:1 PX:C PXRND:1E-4:NEAR REFDATE:MATURITY RP:1 SETTLE:0WD SFACL:1 SPR STEP:11OCT2013:0.086 STEP:27JUN2014:0.0935 STEP:27MAR2015:0.0905 STEP:25MAR2016:0.0875 STEP:23DEC2016:0.0825 STEP:22SEP2017:0.077 XD:NO YLDRND:1E-4:NEAR </t>
  </si>
  <si>
    <t>RZHD   7.300 10/11/38 FRN</t>
  </si>
  <si>
    <t>RZHD   7.700 11/07/28 PUT</t>
  </si>
  <si>
    <t xml:space="preserve">ACC:A5 AMORT:03MAR2014:0.0801 AMORT:03MAR2060:0.9199000001 ARND:1E-3:FACENEAR CCM:MMA5 CFADJ:NO CLDR:RUS_FI CRND:1E-5:FACENEAR DATED:12DEC2013 DMC:F EMC:S FRCD:03MAR2014 FRQ:4 ISSUE:12DEC2013 NC:YES NOTIONAL:1 PX:C PXRND:1E-4:NEAR REFDATE:MATURITY RP:1 SETTLE:0WD SFACL:1 SPR XD:NO YLDRND:1E-4:NEAR </t>
  </si>
  <si>
    <t>RZHD   7.500 11/29/28 FRN</t>
  </si>
  <si>
    <t xml:space="preserve">ACC:A5 AMORT:03MAR2014:0.05235 AMORT:18SEP2046:0.9476500001 ARND:1E-3:FACENEAR CCM:MMA5 CFADJ:NO CLDR:RUS_FI CRND:1E-5:FACENEAR DATED:18DEC2013 DMC:F EMC:S FRCD:03MAR2014 FRQ:4 ISSUE:18DEC2013 LRCD:03JUN2046 NC:YES NOTIONAL:1 PX:C PXRND:1E-4:NEAR REFDATE:MATURITY RP:1 SETTLE:0WD SFACL:1 SPR XD:NO YLDRND:1E-4:NEAR </t>
  </si>
  <si>
    <t xml:space="preserve">ACC:A5 AMORT:04MAR2014:0.05463 AMORT:04SEP2053:0.9453700001 ARND:1E-3:FACENEAR CCM:MMA5 CFADJ:NO CLDR:RUS_FI CRND:1E-5:FACENEAR DATED:28JAN2014 DMC:F EMC:S FRCD:04MAR2014 FRQ:4 ISSUE:28JAN2014 NC:YES NOTIONAL:1 PX:C PXRND:1E-4:NEAR REFDATE:MATURITY RP:1 SETTLE:0WD SFACL:1 SPR XD:NO YLDRND:1E-4:NEAR </t>
  </si>
  <si>
    <t xml:space="preserve">ACC:A0 CFADJ:NO CLDR:USA_FI DMC:F EMC:S FRQ:2 ISSUE:06MAR2014 NOTIONAL:1 PX:C PXRND:1E-8:NEAR REFDATE:MATURITY RP:1 SETTLE:1WD XD:NO </t>
  </si>
  <si>
    <t>0#RUAER=MM</t>
  </si>
  <si>
    <t>0#RUBNK=MM</t>
  </si>
  <si>
    <t>0#RUBLD=MM</t>
  </si>
  <si>
    <t>0#RUCHE=MM</t>
  </si>
  <si>
    <t>0#RUELG=MM</t>
  </si>
  <si>
    <t>0#RUENR=MM</t>
  </si>
  <si>
    <t>0#GBBMK=</t>
  </si>
  <si>
    <t>0#EUBMK=</t>
  </si>
  <si>
    <t>0#CNBMK=</t>
  </si>
  <si>
    <t>0#JPBMK=</t>
  </si>
  <si>
    <t>0#BRGLBBMK=</t>
  </si>
  <si>
    <t>0#PAGLBBMK=</t>
  </si>
  <si>
    <t>0#COGLBBMK=</t>
  </si>
  <si>
    <t>0#COEUROSAZ=</t>
  </si>
  <si>
    <t>0#MXGLBBMK=</t>
  </si>
  <si>
    <t>0#MXEUROSAZ=</t>
  </si>
  <si>
    <t>0#UAEUROSAZ=</t>
  </si>
  <si>
    <t>0#BYEUROSAZ=</t>
  </si>
  <si>
    <t>0#KZEUROSAZ=</t>
  </si>
  <si>
    <t>0#AZEUROSAZ=</t>
  </si>
  <si>
    <t>0#USBMK=</t>
  </si>
  <si>
    <t>0#US1YT=PX</t>
  </si>
  <si>
    <t>0#US2YSTRIP=PX</t>
  </si>
  <si>
    <t>0#US3YSTRIP=PX</t>
  </si>
  <si>
    <t>0#US5YSTRIP=PX</t>
  </si>
  <si>
    <t>0#US7YSTRIP=PX</t>
  </si>
  <si>
    <t>0#US10YSTRIP=PX</t>
  </si>
  <si>
    <t>0#US30YSTRIP=PX</t>
  </si>
  <si>
    <t>0#EURO=DRGN</t>
  </si>
  <si>
    <t>0#GEEUROSAZ=</t>
  </si>
  <si>
    <t>0#AM097464227=</t>
  </si>
  <si>
    <t>US3MT=RR</t>
  </si>
  <si>
    <t>US6MT=RR</t>
  </si>
  <si>
    <t>US1YT=RR</t>
  </si>
  <si>
    <t>US2YT=RR</t>
  </si>
  <si>
    <t>US3YT=RR</t>
  </si>
  <si>
    <t>US5YT=RR</t>
  </si>
  <si>
    <t>US7YT=RR</t>
  </si>
  <si>
    <t>US10YT=RR</t>
  </si>
  <si>
    <t>US30YT=RR</t>
  </si>
  <si>
    <t>EU3MT=RR</t>
  </si>
  <si>
    <t>EU6MT=RR</t>
  </si>
  <si>
    <t>EU9MT=RR</t>
  </si>
  <si>
    <t>EU1YT=RR</t>
  </si>
  <si>
    <t>EU2YT=RR</t>
  </si>
  <si>
    <t>EU3YT=RR</t>
  </si>
  <si>
    <t>EU4YT=RR</t>
  </si>
  <si>
    <t>EU5YT=RR</t>
  </si>
  <si>
    <t>EU6YT=RR</t>
  </si>
  <si>
    <t>EU7YT=RR</t>
  </si>
  <si>
    <t>EU8YT=RR</t>
  </si>
  <si>
    <t>EU9YT=RR</t>
  </si>
  <si>
    <t>EU10YT=RR</t>
  </si>
  <si>
    <t>EU15YT=RR</t>
  </si>
  <si>
    <t>EU20YT=RR</t>
  </si>
  <si>
    <t>EU30YT=RR</t>
  </si>
  <si>
    <t>EU50YT=RR</t>
  </si>
  <si>
    <t>BY058361623=</t>
  </si>
  <si>
    <t>PA9YG=RR</t>
  </si>
  <si>
    <t>PA15YG=RR</t>
  </si>
  <si>
    <t>PA20YG=RR</t>
  </si>
  <si>
    <t>PA25YG=RR</t>
  </si>
  <si>
    <t>BR4YG=RR</t>
  </si>
  <si>
    <t>BR5YG=RR</t>
  </si>
  <si>
    <t>BR10YG=RR</t>
  </si>
  <si>
    <t>BR20YG=RR</t>
  </si>
  <si>
    <t>BR30YG=RR</t>
  </si>
  <si>
    <t>CO3YG=RR</t>
  </si>
  <si>
    <t>CO5YG=RR</t>
  </si>
  <si>
    <t>CO8YG=RR</t>
  </si>
  <si>
    <t>CO20YG=RR</t>
  </si>
  <si>
    <t>CO30YG=RR</t>
  </si>
  <si>
    <t>MX5YG=RR</t>
  </si>
  <si>
    <t>MX7YG=RR</t>
  </si>
  <si>
    <t>MX10YG=RR</t>
  </si>
  <si>
    <t>MX20YG=RR</t>
  </si>
  <si>
    <t>MX30YG=RR</t>
  </si>
  <si>
    <t>AZ030001346=</t>
  </si>
  <si>
    <t>AZ085335707=</t>
  </si>
  <si>
    <t>AZ097308535=</t>
  </si>
  <si>
    <t>AZ074412696=</t>
  </si>
  <si>
    <t>AZ090346512=</t>
  </si>
  <si>
    <t>GE086757389=</t>
  </si>
  <si>
    <t>GE061713409=</t>
  </si>
  <si>
    <t>GE065291142=</t>
  </si>
  <si>
    <t>GE052394775=</t>
  </si>
  <si>
    <t>GE080034636=</t>
  </si>
  <si>
    <t>US912796CF4=PX</t>
  </si>
  <si>
    <t>US912796CL1=PX</t>
  </si>
  <si>
    <t>US912796DB2=PX</t>
  </si>
  <si>
    <t>US912796DF3=PX</t>
  </si>
  <si>
    <t>US912796DG1=PX</t>
  </si>
  <si>
    <t>US912796DP1=PX</t>
  </si>
  <si>
    <t>US1YTWI=PX</t>
  </si>
  <si>
    <t>CN2YT=RR</t>
  </si>
  <si>
    <t>CN3YT=RR</t>
  </si>
  <si>
    <t>CN5YT=RR</t>
  </si>
  <si>
    <t>CN7YT=RR</t>
  </si>
  <si>
    <t>CN10YT=RR</t>
  </si>
  <si>
    <t>CN15YT=RR</t>
  </si>
  <si>
    <t>CN20YT=RR</t>
  </si>
  <si>
    <t>CN30YT=RR</t>
  </si>
  <si>
    <t>JP3MT=RR</t>
  </si>
  <si>
    <t>JP6MT=RR</t>
  </si>
  <si>
    <t>JP9MT=RR</t>
  </si>
  <si>
    <t>JP1YT=RR</t>
  </si>
  <si>
    <t>JP2YT=RR</t>
  </si>
  <si>
    <t>JP3YT=RR</t>
  </si>
  <si>
    <t>JP4YT=RR</t>
  </si>
  <si>
    <t>JP5YT=RR</t>
  </si>
  <si>
    <t>JP6YT=RR</t>
  </si>
  <si>
    <t>JP7YT=RR</t>
  </si>
  <si>
    <t>JP8YT=RR</t>
  </si>
  <si>
    <t>JP9YT=RR</t>
  </si>
  <si>
    <t>JP10YT=RR</t>
  </si>
  <si>
    <t>JP15YT=RR</t>
  </si>
  <si>
    <t>JP20YT=RR</t>
  </si>
  <si>
    <t>JP30YT=RR</t>
  </si>
  <si>
    <t>JP40YT=RR</t>
  </si>
  <si>
    <t>GB3MT=RR</t>
  </si>
  <si>
    <t>GB6MT=RR</t>
  </si>
  <si>
    <t>GB1YT=RR</t>
  </si>
  <si>
    <t>GB2YT=RR</t>
  </si>
  <si>
    <t>GB3YT=RR</t>
  </si>
  <si>
    <t>GB4YT=RR</t>
  </si>
  <si>
    <t>GB5YT=RR</t>
  </si>
  <si>
    <t>GB6YT=RR</t>
  </si>
  <si>
    <t>GB7YT=RR</t>
  </si>
  <si>
    <t>GB8YT=RR</t>
  </si>
  <si>
    <t>GB9YT=RR</t>
  </si>
  <si>
    <t>GB10YT=RR</t>
  </si>
  <si>
    <t>GB15YT=RR</t>
  </si>
  <si>
    <t>GB20YT=RR</t>
  </si>
  <si>
    <t>GB25YT=RR</t>
  </si>
  <si>
    <t>GB30YT=RR</t>
  </si>
  <si>
    <t>GB40YT=RR</t>
  </si>
  <si>
    <t>GB50YT=RR</t>
  </si>
  <si>
    <t>SIMCDUMMY12</t>
  </si>
  <si>
    <t>XS097464227=TE</t>
  </si>
  <si>
    <t>XS0974642273=R</t>
  </si>
  <si>
    <t>XS097464227=1M</t>
  </si>
  <si>
    <t>XS0974642273=CBKG</t>
  </si>
  <si>
    <t>XS0974642273=CSEM</t>
  </si>
  <si>
    <t>XS0974642273=GSCR</t>
  </si>
  <si>
    <t>XS0974642273=JEFX</t>
  </si>
  <si>
    <t>XS0974642273=JFTW</t>
  </si>
  <si>
    <t>XS0974642273=JPTW</t>
  </si>
  <si>
    <t>XS0974642273=MSTW</t>
  </si>
  <si>
    <t>XS0974642273=RSTW</t>
  </si>
  <si>
    <t>XS0974642273=UBS</t>
  </si>
  <si>
    <t>SIMCDUMMY13</t>
  </si>
  <si>
    <t>XS0974642273=CCAP</t>
  </si>
  <si>
    <t>XS0974642273=PRSV</t>
  </si>
  <si>
    <t>SIMCDUMMY16</t>
  </si>
  <si>
    <t>SIMCDUMMY5</t>
  </si>
  <si>
    <t>SIMCDUMMY14</t>
  </si>
  <si>
    <t>AM097464227=RRPS</t>
  </si>
  <si>
    <t>US912803AW3=PX</t>
  </si>
  <si>
    <t>US912833LD0=PX</t>
  </si>
  <si>
    <t>US912820YT8=PX</t>
  </si>
  <si>
    <t>US912833LE8=PX</t>
  </si>
  <si>
    <t>US912803AX1=PX</t>
  </si>
  <si>
    <t>US912820ZH3=PX</t>
  </si>
  <si>
    <t>US912803AY9=PX</t>
  </si>
  <si>
    <t>US912833LF5=PX</t>
  </si>
  <si>
    <t>US912820ZW0=PX</t>
  </si>
  <si>
    <t>US912833LG3=PX</t>
  </si>
  <si>
    <t>US912820E29=PX</t>
  </si>
  <si>
    <t>US912833LH1=PX</t>
  </si>
  <si>
    <t>US912820RU3=PX</t>
  </si>
  <si>
    <t>US912803AZ6=PX</t>
  </si>
  <si>
    <t>US912833LJ7=PX</t>
  </si>
  <si>
    <t>US912820SH1=PX</t>
  </si>
  <si>
    <t>US912803BA0=PX</t>
  </si>
  <si>
    <t>US912833LK4=PX</t>
  </si>
  <si>
    <t>US912820B30=PX</t>
  </si>
  <si>
    <t>US912833LL2=PX</t>
  </si>
  <si>
    <t>US912803BB8=PX</t>
  </si>
  <si>
    <t>US912820F36=PX</t>
  </si>
  <si>
    <t>US912833LN8=PX</t>
  </si>
  <si>
    <t>US912820G84=PX</t>
  </si>
  <si>
    <t>US912803BC6=PX</t>
  </si>
  <si>
    <t>US912833LM0=PX</t>
  </si>
  <si>
    <t>US912820J65=PX</t>
  </si>
  <si>
    <t>US912833LP3=PX</t>
  </si>
  <si>
    <t>US912820L47=PX</t>
  </si>
  <si>
    <t>US912833LQ1=PX</t>
  </si>
  <si>
    <t>CO093128958=</t>
  </si>
  <si>
    <t>CO088098277=</t>
  </si>
  <si>
    <t>CO080166524=</t>
  </si>
  <si>
    <t>CO072171039=</t>
  </si>
  <si>
    <t>CO089109256=</t>
  </si>
  <si>
    <t>CO092500799=</t>
  </si>
  <si>
    <t>CO086119366=</t>
  </si>
  <si>
    <t>CO056301739=</t>
  </si>
  <si>
    <t>CO030288785=</t>
  </si>
  <si>
    <t>CO063268429=</t>
  </si>
  <si>
    <t>CO083824328=</t>
  </si>
  <si>
    <t>CO031324670=</t>
  </si>
  <si>
    <t>CO020148454=</t>
  </si>
  <si>
    <t>CO021327212=</t>
  </si>
  <si>
    <t>CO007027192=</t>
  </si>
  <si>
    <t>CO026291593=</t>
  </si>
  <si>
    <t>CO010836387=</t>
  </si>
  <si>
    <t>CO050225844=</t>
  </si>
  <si>
    <t>CO083258659=</t>
  </si>
  <si>
    <t>CO018437384=</t>
  </si>
  <si>
    <t>CO007401060=</t>
  </si>
  <si>
    <t>CO030632206=</t>
  </si>
  <si>
    <t>CO010878659=</t>
  </si>
  <si>
    <t>CO016187933=</t>
  </si>
  <si>
    <t>CO026779405=</t>
  </si>
  <si>
    <t>CO083487895=</t>
  </si>
  <si>
    <t>CO092812839=</t>
  </si>
  <si>
    <t>CO043365215=</t>
  </si>
  <si>
    <t>CO058620700=</t>
  </si>
  <si>
    <t>CO070481308=</t>
  </si>
  <si>
    <t>CO043365193=</t>
  </si>
  <si>
    <t>CO058767166=</t>
  </si>
  <si>
    <t>CO092601145=</t>
  </si>
  <si>
    <t>CO081101035=</t>
  </si>
  <si>
    <t>CO074078729=</t>
  </si>
  <si>
    <t>CO083459972=</t>
  </si>
  <si>
    <t>CO062905107=</t>
  </si>
  <si>
    <t>CO028471084=</t>
  </si>
  <si>
    <t>CO087612589=</t>
  </si>
  <si>
    <t>CO030429362=</t>
  </si>
  <si>
    <t>CO076227969=</t>
  </si>
  <si>
    <t>CO025522311=</t>
  </si>
  <si>
    <t>CO043133268=</t>
  </si>
  <si>
    <t>UA055308870=</t>
  </si>
  <si>
    <t>UA050564746=</t>
  </si>
  <si>
    <t>UA078395028=</t>
  </si>
  <si>
    <t>UA061432558=</t>
  </si>
  <si>
    <t>UA101466043=</t>
  </si>
  <si>
    <t>UA061985646=</t>
  </si>
  <si>
    <t>UA086247623=</t>
  </si>
  <si>
    <t>UA055632782=</t>
  </si>
  <si>
    <t>UA031028370=</t>
  </si>
  <si>
    <t>UA064475002=</t>
  </si>
  <si>
    <t>UA023362023=</t>
  </si>
  <si>
    <t>UA046256107=</t>
  </si>
  <si>
    <t>UA059154923=</t>
  </si>
  <si>
    <t>UA051137906=</t>
  </si>
  <si>
    <t>UA091050617=</t>
  </si>
  <si>
    <t>UA050290832=</t>
  </si>
  <si>
    <t>UA091690225=</t>
  </si>
  <si>
    <t>UA055914087=</t>
  </si>
  <si>
    <t>UA033453469=</t>
  </si>
  <si>
    <t>UA030720253=</t>
  </si>
  <si>
    <t>UA045920712=</t>
  </si>
  <si>
    <t>UA090643487=</t>
  </si>
  <si>
    <t>UA059429469=</t>
  </si>
  <si>
    <t>UA089689031=</t>
  </si>
  <si>
    <t>UA024293939=</t>
  </si>
  <si>
    <t>UA054374453=</t>
  </si>
  <si>
    <t>UA028701578=</t>
  </si>
  <si>
    <t>UA093413431=</t>
  </si>
  <si>
    <t>UA020207868=</t>
  </si>
  <si>
    <t>UA091760584=</t>
  </si>
  <si>
    <t>UA085835823=</t>
  </si>
  <si>
    <t>UA059439081=</t>
  </si>
  <si>
    <t>UA054378319=</t>
  </si>
  <si>
    <t>UA033077661=</t>
  </si>
  <si>
    <t>UA080875819=</t>
  </si>
  <si>
    <t>UA027605311=</t>
  </si>
  <si>
    <t>UA063855294=</t>
  </si>
  <si>
    <t>UA100948320=</t>
  </si>
  <si>
    <t>UA023232987=</t>
  </si>
  <si>
    <t>UA054378343=</t>
  </si>
  <si>
    <t>UA080477821=</t>
  </si>
  <si>
    <t>UA087773728=</t>
  </si>
  <si>
    <t>UA024373312=</t>
  </si>
  <si>
    <t>UA050373746=</t>
  </si>
  <si>
    <t>UA090850245=</t>
  </si>
  <si>
    <t>UA030324161=</t>
  </si>
  <si>
    <t>UA030132947=</t>
  </si>
  <si>
    <t>DRGN</t>
  </si>
  <si>
    <t>XS0529394701=DRGN</t>
  </si>
  <si>
    <t>XS0583616239=DRGN</t>
  </si>
  <si>
    <t>XS0459207121=DRGN</t>
  </si>
  <si>
    <t>XS0804778214=DRGN</t>
  </si>
  <si>
    <t>XS0543783434=DRGN</t>
  </si>
  <si>
    <t>XS0638552942=DRGN</t>
  </si>
  <si>
    <t>XS0276053112=DRGN</t>
  </si>
  <si>
    <t>XS0808758196=DRGN</t>
  </si>
  <si>
    <t>XS0330776617=DRGN</t>
  </si>
  <si>
    <t>XS0543783194=DRGN</t>
  </si>
  <si>
    <t>XS0594390816=DRGN</t>
  </si>
  <si>
    <t>XS0858358236=DRGN</t>
  </si>
  <si>
    <t>XS0917605841=DRGN</t>
  </si>
  <si>
    <t>XS0232329879=DRGN</t>
  </si>
  <si>
    <t>XS0556327822=DRGN</t>
  </si>
  <si>
    <t>XS0862476230=DRGN</t>
  </si>
  <si>
    <t>XS0619856460=DRGN</t>
  </si>
  <si>
    <t>XS0233620235=DRGN</t>
  </si>
  <si>
    <t>XS0644750027=DRGN</t>
  </si>
  <si>
    <t>USN2800PAA59=DRGN</t>
  </si>
  <si>
    <t>USG2941DAA03=DRGN</t>
  </si>
  <si>
    <t>XS0503737461=DRGN</t>
  </si>
  <si>
    <t>XS0243733127=DRGN</t>
  </si>
  <si>
    <t>XS0877737287=DRGN</t>
  </si>
  <si>
    <t>XS0614325586=DRGN</t>
  </si>
  <si>
    <t>XS0511379066=DRGN</t>
  </si>
  <si>
    <t>XS0591549232=DRGN</t>
  </si>
  <si>
    <t>XS0934134312=DRGN</t>
  </si>
  <si>
    <t>USL6366MAB92=DRGN</t>
  </si>
  <si>
    <t>USL6366MAC75=DRGN</t>
  </si>
  <si>
    <t>XS0559140875=DRGN</t>
  </si>
  <si>
    <t>XS0916902256=DRGN</t>
  </si>
  <si>
    <t>XS0908502452=DRGN</t>
  </si>
  <si>
    <t>XS0594294695=DRGN</t>
  </si>
  <si>
    <t>XS0906434872=DRGN</t>
  </si>
  <si>
    <t>XS0543744535=DRGN</t>
  </si>
  <si>
    <t>XS0242939394=DRGN</t>
  </si>
  <si>
    <t>XS0896890315=DRGN</t>
  </si>
  <si>
    <t>XS0287015787=DRGN</t>
  </si>
  <si>
    <t>XS0627994477=DRGN</t>
  </si>
  <si>
    <t>XS0553088708=DRGN</t>
  </si>
  <si>
    <t>XS0275465879=DRGN</t>
  </si>
  <si>
    <t>XS0310283709=DRGN</t>
  </si>
  <si>
    <t>XS0307202530=DRGN</t>
  </si>
  <si>
    <t>XS0303241615=DRGN</t>
  </si>
  <si>
    <t>XS0588502335=DRGN</t>
  </si>
  <si>
    <t>=DRGN</t>
  </si>
  <si>
    <t>KZ049575572=</t>
  </si>
  <si>
    <t>KZ049664508=</t>
  </si>
  <si>
    <t>KZ049664567=</t>
  </si>
  <si>
    <t>KZ028485905=</t>
  </si>
  <si>
    <t>KZ026881811=</t>
  </si>
  <si>
    <t>KZ049575556=</t>
  </si>
  <si>
    <t>KZ049664591=</t>
  </si>
  <si>
    <t>KZ030467663=</t>
  </si>
  <si>
    <t>KZ027527825=</t>
  </si>
  <si>
    <t>KZ025372328=</t>
  </si>
  <si>
    <t>KZ057054131=</t>
  </si>
  <si>
    <t>KZ057057734=</t>
  </si>
  <si>
    <t>KZ056823565=</t>
  </si>
  <si>
    <t>KZ056823581=</t>
  </si>
  <si>
    <t>KZ086058243=</t>
  </si>
  <si>
    <t>KZ024816010=</t>
  </si>
  <si>
    <t>KZ021187305=</t>
  </si>
  <si>
    <t>KZ028053177=</t>
  </si>
  <si>
    <t>KZ053165605=</t>
  </si>
  <si>
    <t>KZ053165729=</t>
  </si>
  <si>
    <t>KZ053299083=</t>
  </si>
  <si>
    <t>KZ053298877=</t>
  </si>
  <si>
    <t>KZ053298982=</t>
  </si>
  <si>
    <t>KZ053299067=</t>
  </si>
  <si>
    <t>KZ053165788=</t>
  </si>
  <si>
    <t>KZ022074377=</t>
  </si>
  <si>
    <t>KZ091829215=</t>
  </si>
  <si>
    <t>KZ058379697=</t>
  </si>
  <si>
    <t>KZ029893128=</t>
  </si>
  <si>
    <t>KZ030032098=</t>
  </si>
  <si>
    <t>KZ053299024=</t>
  </si>
  <si>
    <t>KZ099770805=</t>
  </si>
  <si>
    <t>KZ093460901=</t>
  </si>
  <si>
    <t>KZ025369475=</t>
  </si>
  <si>
    <t>KZ051082001=</t>
  </si>
  <si>
    <t>KZ054621400=</t>
  </si>
  <si>
    <t>KZ079965863=</t>
  </si>
  <si>
    <t>KZ019024032=</t>
  </si>
  <si>
    <t>KZ019018903=</t>
  </si>
  <si>
    <t>KZ023448823=</t>
  </si>
  <si>
    <t>KZ027670792=</t>
  </si>
  <si>
    <t>KZ028643110=</t>
  </si>
  <si>
    <t>KZ062551615=</t>
  </si>
  <si>
    <t>KZ037364100=</t>
  </si>
  <si>
    <t>KZ050652785=</t>
  </si>
  <si>
    <t>KZ092501507=</t>
  </si>
  <si>
    <t>KZ092501515=</t>
  </si>
  <si>
    <t>KZ044126192=</t>
  </si>
  <si>
    <t>KZ055688575=</t>
  </si>
  <si>
    <t>KZ086835916=</t>
  </si>
  <si>
    <t>KZ027617786=</t>
  </si>
  <si>
    <t>KZ052282667=</t>
  </si>
  <si>
    <t>KZ020634103=</t>
  </si>
  <si>
    <t>KZ016884880=</t>
  </si>
  <si>
    <t>KZ024984273=</t>
  </si>
  <si>
    <t>KZ018894599=</t>
  </si>
  <si>
    <t>KZ055131198=</t>
  </si>
  <si>
    <t>US912820B71=PX</t>
  </si>
  <si>
    <t>US912820XW2=PX</t>
  </si>
  <si>
    <t>US912820TH0=PX</t>
  </si>
  <si>
    <t>US912834BH0=PX</t>
  </si>
  <si>
    <t>US912834MK1=PX</t>
  </si>
  <si>
    <t>US912820C39=PX</t>
  </si>
  <si>
    <t>US912820YA9=PX</t>
  </si>
  <si>
    <t>US912834BR8=PX</t>
  </si>
  <si>
    <t>US912820TN7=PX</t>
  </si>
  <si>
    <t>US912820SP3=PX</t>
  </si>
  <si>
    <t>US912820NC7=PX</t>
  </si>
  <si>
    <t>US912803AH6=PX</t>
  </si>
  <si>
    <t>US912833KH2=PX</t>
  </si>
  <si>
    <t>US912820YG6=PX</t>
  </si>
  <si>
    <t>US912834EA2=PX</t>
  </si>
  <si>
    <t>US912820TT4=PX</t>
  </si>
  <si>
    <t>US912820F77=PX</t>
  </si>
  <si>
    <t>US912834MP0=PX</t>
  </si>
  <si>
    <t>US912820YM3=PX</t>
  </si>
  <si>
    <t>US912820TW7=PX</t>
  </si>
  <si>
    <t>US912834EG9=PX</t>
  </si>
  <si>
    <t>US912820G35=PX</t>
  </si>
  <si>
    <t>US912834MR6=PX</t>
  </si>
  <si>
    <t>US912820YQ4=PX</t>
  </si>
  <si>
    <t>US912834EN4=PX</t>
  </si>
  <si>
    <t>US912820UB1=PX</t>
  </si>
  <si>
    <t>US912820G92=PX</t>
  </si>
  <si>
    <t>US912820NM5=PX</t>
  </si>
  <si>
    <t>US912833KJ8=PX</t>
  </si>
  <si>
    <t>US912820YW1=PX</t>
  </si>
  <si>
    <t>US912834EQ7=PX</t>
  </si>
  <si>
    <t>US912820UH8=PX</t>
  </si>
  <si>
    <t>US912834MV7=PX</t>
  </si>
  <si>
    <t>US912820H59=PX</t>
  </si>
  <si>
    <t>US912820YZ4=PX</t>
  </si>
  <si>
    <t>US912820UL9=PX</t>
  </si>
  <si>
    <t>US912834ES3=PX</t>
  </si>
  <si>
    <t>US912820H91=PX</t>
  </si>
  <si>
    <t>US912834MX3=PX</t>
  </si>
  <si>
    <t>US912820ZD2=PX</t>
  </si>
  <si>
    <t>US912820UR6=PX</t>
  </si>
  <si>
    <t>US912834EU8=PX</t>
  </si>
  <si>
    <t>US912820J57=PX</t>
  </si>
  <si>
    <t>US912820NV5=PX</t>
  </si>
  <si>
    <t>US912803AK9=PX</t>
  </si>
  <si>
    <t>US912833KK5=PX</t>
  </si>
  <si>
    <t>US912820ZL4=PX</t>
  </si>
  <si>
    <t>US912834EW4=PX</t>
  </si>
  <si>
    <t>US912820UW5=PX</t>
  </si>
  <si>
    <t>US912820K22=PX</t>
  </si>
  <si>
    <t>US912834NB0=PX</t>
  </si>
  <si>
    <t>US912820ZP5=PX</t>
  </si>
  <si>
    <t>US912834EY0=PX</t>
  </si>
  <si>
    <t>US912820UY1=PX</t>
  </si>
  <si>
    <t>US912834ND6=PX</t>
  </si>
  <si>
    <t>US912820K63=PX</t>
  </si>
  <si>
    <t>US912820ZT7=PX</t>
  </si>
  <si>
    <t>US912820VF1=PX</t>
  </si>
  <si>
    <t>US912834FA1=PX</t>
  </si>
  <si>
    <t>US912820L39=PX</t>
  </si>
  <si>
    <t>US912833KL3=PX</t>
  </si>
  <si>
    <t>US912820PE1=PX</t>
  </si>
  <si>
    <t>US912834LG1=PX</t>
  </si>
  <si>
    <t>US912834LJ5=PX</t>
  </si>
  <si>
    <t>US912820D87=PX</t>
  </si>
  <si>
    <t>US912820TQ0=PX</t>
  </si>
  <si>
    <t>US912833KV1=PX</t>
  </si>
  <si>
    <t>US912834LL0=PX</t>
  </si>
  <si>
    <t>US912820E37=PX</t>
  </si>
  <si>
    <t>US912820E94=PX</t>
  </si>
  <si>
    <t>US912834LN6=PX</t>
  </si>
  <si>
    <t>US912820RS8=PX</t>
  </si>
  <si>
    <t>US912834LQ9=PX</t>
  </si>
  <si>
    <t>US912820UD7=PX</t>
  </si>
  <si>
    <t>US912803AR4=PX</t>
  </si>
  <si>
    <t>US912833KW9=PX</t>
  </si>
  <si>
    <t>US912820RW9=PX</t>
  </si>
  <si>
    <t>US912834LS5=PX</t>
  </si>
  <si>
    <t>US912820SA6=PX</t>
  </si>
  <si>
    <t>US912834LU0=PX</t>
  </si>
  <si>
    <t>US912834LW6=PX</t>
  </si>
  <si>
    <t>US912820SD0=PX</t>
  </si>
  <si>
    <t>US912820US4=PX</t>
  </si>
  <si>
    <t>US912833KX7=PX</t>
  </si>
  <si>
    <t>US912820SK4=PX</t>
  </si>
  <si>
    <t>US912834LY2=PX</t>
  </si>
  <si>
    <t>US912820A31=PX</t>
  </si>
  <si>
    <t>US912834MA3=PX</t>
  </si>
  <si>
    <t>US912820A72=PX</t>
  </si>
  <si>
    <t>US912834MC9=PX</t>
  </si>
  <si>
    <t>US912820VH7=PX</t>
  </si>
  <si>
    <t>US912803AS2=PX</t>
  </si>
  <si>
    <t>US912833KY5=PX</t>
  </si>
  <si>
    <t>US912834MG0=PX</t>
  </si>
  <si>
    <t>US912820B63=PX</t>
  </si>
  <si>
    <t>US912820B97=PX</t>
  </si>
  <si>
    <t>US912834MJ4=PX</t>
  </si>
  <si>
    <t>US912820SN8=PX</t>
  </si>
  <si>
    <t>US912834ML9=PX</t>
  </si>
  <si>
    <t>US912820VW4=PX</t>
  </si>
  <si>
    <t>US912803AT0=PX</t>
  </si>
  <si>
    <t>US912833KZ2=PX</t>
  </si>
  <si>
    <t>US912834MN5=PX</t>
  </si>
  <si>
    <t>US912820F51=PX</t>
  </si>
  <si>
    <t>US912834MQ8=PX</t>
  </si>
  <si>
    <t>US912820F85=PX</t>
  </si>
  <si>
    <t>US912834MS4=PX</t>
  </si>
  <si>
    <t>US912820G68=PX</t>
  </si>
  <si>
    <t>US912820WM5=PX</t>
  </si>
  <si>
    <t>US912803AU7=PX</t>
  </si>
  <si>
    <t>US912833LA6=PX</t>
  </si>
  <si>
    <t>US912834MU9=PX</t>
  </si>
  <si>
    <t>US912820H26=PX</t>
  </si>
  <si>
    <t>US912820H83=PX</t>
  </si>
  <si>
    <t>US912834MW5=PX</t>
  </si>
  <si>
    <t>US912834MY1=PX</t>
  </si>
  <si>
    <t>US912820J24=PX</t>
  </si>
  <si>
    <t>US912820WZ6=PX</t>
  </si>
  <si>
    <t>US912833LB4=PX</t>
  </si>
  <si>
    <t>US912820J99=PX</t>
  </si>
  <si>
    <t>US912834NA2=PX</t>
  </si>
  <si>
    <t>US912820K55=PX</t>
  </si>
  <si>
    <t>US912834NC8=PX</t>
  </si>
  <si>
    <t>US912834NE4=PX</t>
  </si>
  <si>
    <t>US912820L21=PX</t>
  </si>
  <si>
    <t>US912820XQ5=PX</t>
  </si>
  <si>
    <t>US912833LC2=PX</t>
  </si>
  <si>
    <t>US912803AV5=PX</t>
  </si>
  <si>
    <t>US912834NJ3=PX</t>
  </si>
  <si>
    <t>US912820L70=PX</t>
  </si>
  <si>
    <t>US912834FC7=PX</t>
  </si>
  <si>
    <t>US912820VK0=PX</t>
  </si>
  <si>
    <t>US912820D38=PX</t>
  </si>
  <si>
    <t>US912834HS0=PX</t>
  </si>
  <si>
    <t>US912820VP9=PX</t>
  </si>
  <si>
    <t>US912820D61=PX</t>
  </si>
  <si>
    <t>US912834HU5=PX</t>
  </si>
  <si>
    <t>US912820VV6=PX</t>
  </si>
  <si>
    <t>US912820PP6=PX</t>
  </si>
  <si>
    <t>US912803AL7=PX</t>
  </si>
  <si>
    <t>US912833KM1=PX</t>
  </si>
  <si>
    <t>US912820E45=PX</t>
  </si>
  <si>
    <t>US912834HW1=PX</t>
  </si>
  <si>
    <t>US912820WA1=PX</t>
  </si>
  <si>
    <t>US912820E86=PX</t>
  </si>
  <si>
    <t>US912834HY7=PX</t>
  </si>
  <si>
    <t>US912820WC7=PX</t>
  </si>
  <si>
    <t>US912820RQ2=PX</t>
  </si>
  <si>
    <t>US912834JA7=PX</t>
  </si>
  <si>
    <t>US912820WJ2=PX</t>
  </si>
  <si>
    <t>US912833KN9=PX</t>
  </si>
  <si>
    <t>US912803AM5=PX</t>
  </si>
  <si>
    <t>US912820PX9=PX</t>
  </si>
  <si>
    <t>US912820RV1=PX</t>
  </si>
  <si>
    <t>US912820WQ6=PX</t>
  </si>
  <si>
    <t>US912834JC3=PX</t>
  </si>
  <si>
    <t>US912820RZ2=PX</t>
  </si>
  <si>
    <t>US912834JE9=PX</t>
  </si>
  <si>
    <t>US912820WU7=PX</t>
  </si>
  <si>
    <t>US912820SE8=PX</t>
  </si>
  <si>
    <t>US912820WW3=PX</t>
  </si>
  <si>
    <t>US912834JG4=PX</t>
  </si>
  <si>
    <t>US912820QE0=PX</t>
  </si>
  <si>
    <t>US912833KP4=PX</t>
  </si>
  <si>
    <t>US912820SJ7=PX</t>
  </si>
  <si>
    <t>US912834JJ8=PX</t>
  </si>
  <si>
    <t>US912820XB8=PX</t>
  </si>
  <si>
    <t>US912820A23=PX</t>
  </si>
  <si>
    <t>US912834JL3=PX</t>
  </si>
  <si>
    <t>US912820XF9=PX</t>
  </si>
  <si>
    <t>US912820A80=PX</t>
  </si>
  <si>
    <t>US912834JN9=PX</t>
  </si>
  <si>
    <t>US912820XN2=PX</t>
  </si>
  <si>
    <t>US912833KQ2=PX</t>
  </si>
  <si>
    <t>US912820QN0=PX</t>
  </si>
  <si>
    <t>US912820B48=PX</t>
  </si>
  <si>
    <t>US912820XS1=PX</t>
  </si>
  <si>
    <t>US912834JS8=PX</t>
  </si>
  <si>
    <t>US912820B89=PX</t>
  </si>
  <si>
    <t>US912834KE7=PX</t>
  </si>
  <si>
    <t>US912820XV4=PX</t>
  </si>
  <si>
    <t>US912820C62=PX</t>
  </si>
  <si>
    <t>US912820YC5=PX</t>
  </si>
  <si>
    <t>US912834KG2=PX</t>
  </si>
  <si>
    <t>US912820QW0=PX</t>
  </si>
  <si>
    <t>US912803AN3=PX</t>
  </si>
  <si>
    <t>US912833KR0=PX</t>
  </si>
  <si>
    <t>US912820F44=PX</t>
  </si>
  <si>
    <t>US912820YF8=PX</t>
  </si>
  <si>
    <t>US912834KJ6=PX</t>
  </si>
  <si>
    <t>US912820G27=PX</t>
  </si>
  <si>
    <t>US912834KL1=PX</t>
  </si>
  <si>
    <t>US912820YL5=PX</t>
  </si>
  <si>
    <t>US912820G76=PX</t>
  </si>
  <si>
    <t>US912834KN7=PX</t>
  </si>
  <si>
    <t>US912820YR2=PX</t>
  </si>
  <si>
    <t>US912833KS8=PX</t>
  </si>
  <si>
    <t>US912820RE9=PX</t>
  </si>
  <si>
    <t>US912834KQ0=PX</t>
  </si>
  <si>
    <t>US912820YX9=PX</t>
  </si>
  <si>
    <t>US912834KS6=PX</t>
  </si>
  <si>
    <t>US912820ZB6=PX</t>
  </si>
  <si>
    <t>US912820J40=PX</t>
  </si>
  <si>
    <t>US912834KU1=PX</t>
  </si>
  <si>
    <t>US912820ZE0=PX</t>
  </si>
  <si>
    <t>US912820RM1=PX</t>
  </si>
  <si>
    <t>US912803AP8=PX</t>
  </si>
  <si>
    <t>US912833KT6=PX</t>
  </si>
  <si>
    <t>US912820J81=PX</t>
  </si>
  <si>
    <t>US912820ZK6=PX</t>
  </si>
  <si>
    <t>US912834KW7=PX</t>
  </si>
  <si>
    <t>US912820K48=PX</t>
  </si>
  <si>
    <t>US912820ZN0=PX</t>
  </si>
  <si>
    <t>US912834KY3=PX</t>
  </si>
  <si>
    <t>US912820K97=PX</t>
  </si>
  <si>
    <t>US912820ZV2=PX</t>
  </si>
  <si>
    <t>US912834LA4=PX</t>
  </si>
  <si>
    <t>US912820TA5=PX</t>
  </si>
  <si>
    <t>US912833KU3=PX</t>
  </si>
  <si>
    <t>US912803AQ6=PX</t>
  </si>
  <si>
    <t>US912820L62=PX</t>
  </si>
  <si>
    <t>US912834LE6=PX</t>
  </si>
  <si>
    <t>US912820ZY6=PX</t>
  </si>
  <si>
    <t>US912833LS7=PX</t>
  </si>
  <si>
    <t>US912803BD4=PX</t>
  </si>
  <si>
    <t>US912833LT5=PX</t>
  </si>
  <si>
    <t>US912803BE2=PX</t>
  </si>
  <si>
    <t>US912833LU2=PX</t>
  </si>
  <si>
    <t>US912833LV0=PX</t>
  </si>
  <si>
    <t>US912803BF9=PX</t>
  </si>
  <si>
    <t>US912833LW8=PX</t>
  </si>
  <si>
    <t>US912833LX6=PX</t>
  </si>
  <si>
    <t>US912833LY4=PX</t>
  </si>
  <si>
    <t>US912803BG7=PX</t>
  </si>
  <si>
    <t>US912833LZ1=PX</t>
  </si>
  <si>
    <t>US912803BH5=PX</t>
  </si>
  <si>
    <t>US912833PA2=PX</t>
  </si>
  <si>
    <t>US912833PB0=PX</t>
  </si>
  <si>
    <t>US912803BJ1=PX</t>
  </si>
  <si>
    <t>US912803BK8=PX</t>
  </si>
  <si>
    <t>US912833PC8=PX</t>
  </si>
  <si>
    <t>US912833PD6=PX</t>
  </si>
  <si>
    <t>US912803BL6=PX</t>
  </si>
  <si>
    <t>US912833PE4=PX</t>
  </si>
  <si>
    <t>US912803BM4=PX</t>
  </si>
  <si>
    <t>US912833QB9=PX</t>
  </si>
  <si>
    <t>US912833RY8=PX</t>
  </si>
  <si>
    <t>US912833WQ9=PX</t>
  </si>
  <si>
    <t>US912803BP7=PX</t>
  </si>
  <si>
    <t>US912833RZ5=PX</t>
  </si>
  <si>
    <t>US912833WR7=PX</t>
  </si>
  <si>
    <t>US912803BV4=PX</t>
  </si>
  <si>
    <t>US912803BW2=PX</t>
  </si>
  <si>
    <t>US912833XN5=PX</t>
  </si>
  <si>
    <t>US912833XS4=PX</t>
  </si>
  <si>
    <t>US912833XP0=PX</t>
  </si>
  <si>
    <t>US912803CG6=PX</t>
  </si>
  <si>
    <t>US912833XT2=PX</t>
  </si>
  <si>
    <t>US912833XX3=PX</t>
  </si>
  <si>
    <t>US912833XU9=PX</t>
  </si>
  <si>
    <t>US912803CH4=PX</t>
  </si>
  <si>
    <t>US912833XY1=PX</t>
  </si>
  <si>
    <t>US9128337N4=PX</t>
  </si>
  <si>
    <t>US912803CK7=PX</t>
  </si>
  <si>
    <t>US912833XZ8=PX</t>
  </si>
  <si>
    <t>US9128337P9=PX</t>
  </si>
  <si>
    <t>US9128334S6=PX</t>
  </si>
  <si>
    <t>US9128337Q7=PX</t>
  </si>
  <si>
    <t>US9128334T4=PX</t>
  </si>
  <si>
    <t>US9128337R5=PX</t>
  </si>
  <si>
    <t>US9128334U1=PX</t>
  </si>
  <si>
    <t>US9128337S3=PX</t>
  </si>
  <si>
    <t>US9128334V9=PX</t>
  </si>
  <si>
    <t>US9128337T1=PX</t>
  </si>
  <si>
    <t>US9128334W7=PX</t>
  </si>
  <si>
    <t>US9128337U8=PX</t>
  </si>
  <si>
    <t>US9128334X5=PX</t>
  </si>
  <si>
    <t>US9128337V6=PX</t>
  </si>
  <si>
    <t>US9128334Y3=PX</t>
  </si>
  <si>
    <t>US9128337W4=PX</t>
  </si>
  <si>
    <t>US9128334Z0=PX</t>
  </si>
  <si>
    <t>US912833X88=PX</t>
  </si>
  <si>
    <t>US9128335A4=PX</t>
  </si>
  <si>
    <t>US912833X96=PX</t>
  </si>
  <si>
    <t>US912803CX9=PX</t>
  </si>
  <si>
    <t>US9128335B2=PX</t>
  </si>
  <si>
    <t>US912833Y20=PX</t>
  </si>
  <si>
    <t>US9128337E4=PX</t>
  </si>
  <si>
    <t>US912833Y38=PX</t>
  </si>
  <si>
    <t>US912803CZ4=PX</t>
  </si>
  <si>
    <t>US9128337F1=PX</t>
  </si>
  <si>
    <t>US912803DA8=PX</t>
  </si>
  <si>
    <t>US912833Y46=PX</t>
  </si>
  <si>
    <t>US912833Z52=PX</t>
  </si>
  <si>
    <t>US912834AD0=PX</t>
  </si>
  <si>
    <t>US912803DC4=PX</t>
  </si>
  <si>
    <t>US912833Z60=PX</t>
  </si>
  <si>
    <t>US912803DD2=PX</t>
  </si>
  <si>
    <t>US912834AE8=PX</t>
  </si>
  <si>
    <t>US912834AT5=PX</t>
  </si>
  <si>
    <t>US912834DU9=PX</t>
  </si>
  <si>
    <t>US912834AU2=PX</t>
  </si>
  <si>
    <t>US912803DF7=PX</t>
  </si>
  <si>
    <t>US912803DG5=PX</t>
  </si>
  <si>
    <t>US912834DV7=PX</t>
  </si>
  <si>
    <t>US912834EP9=PX</t>
  </si>
  <si>
    <t>US912803DH3=PX</t>
  </si>
  <si>
    <t>US912803DJ9=PX</t>
  </si>
  <si>
    <t>US912834EV6=PX</t>
  </si>
  <si>
    <t>US912803DK6=PX</t>
  </si>
  <si>
    <t>US912834FB9=PX</t>
  </si>
  <si>
    <t>US912803DM2=PX</t>
  </si>
  <si>
    <t>US912834HV3=PX</t>
  </si>
  <si>
    <t>US912834JB5=PX</t>
  </si>
  <si>
    <t>US912803DN0=PX</t>
  </si>
  <si>
    <t>US912803DP5=PX</t>
  </si>
  <si>
    <t>US912834JH2=PX</t>
  </si>
  <si>
    <t>US912834JP4=PX</t>
  </si>
  <si>
    <t>US912803DQ3=PX</t>
  </si>
  <si>
    <t>US912803DS9=PX</t>
  </si>
  <si>
    <t>US912834KH0=PX</t>
  </si>
  <si>
    <t>US912834KP2=PX</t>
  </si>
  <si>
    <t>US912803DT7=PX</t>
  </si>
  <si>
    <t>US912834KV9=PX</t>
  </si>
  <si>
    <t>US912803DU4=PX</t>
  </si>
  <si>
    <t>US912834LB2=PX</t>
  </si>
  <si>
    <t>US912803DV2=PX</t>
  </si>
  <si>
    <t>US912834LK2=PX</t>
  </si>
  <si>
    <t>US912803DX8=PX</t>
  </si>
  <si>
    <t>US912834LR7=PX</t>
  </si>
  <si>
    <t>US912803DY6=PX</t>
  </si>
  <si>
    <t>US912834LX4=PX</t>
  </si>
  <si>
    <t>US912803DZ3=PX</t>
  </si>
  <si>
    <t>US912803EA7=PX</t>
  </si>
  <si>
    <t>US912834MD7=PX</t>
  </si>
  <si>
    <t>US912803EC3=PX</t>
  </si>
  <si>
    <t>US912834MM7=PX</t>
  </si>
  <si>
    <t>US912834MT2=PX</t>
  </si>
  <si>
    <t>US912803ED1=PX</t>
  </si>
  <si>
    <t>US912834MZ8=PX</t>
  </si>
  <si>
    <t>US912803EE9=PX</t>
  </si>
  <si>
    <t>US912803EF6=PX</t>
  </si>
  <si>
    <t>US912834NF1=PX</t>
  </si>
  <si>
    <t>US912834JT6=PX</t>
  </si>
  <si>
    <t>US912820C96=PX</t>
  </si>
  <si>
    <t>US912820TF4=PX</t>
  </si>
  <si>
    <t>US912834BD9=PX</t>
  </si>
  <si>
    <t>US912820XY8=PX</t>
  </si>
  <si>
    <t>US912834KF4=PX</t>
  </si>
  <si>
    <t>US912820D79=PX</t>
  </si>
  <si>
    <t>US912820TM9=PX</t>
  </si>
  <si>
    <t>US912834BM9=PX</t>
  </si>
  <si>
    <t>US912820YD3=PX</t>
  </si>
  <si>
    <t>US912820KF3=PX</t>
  </si>
  <si>
    <t>US912833KC3=PX</t>
  </si>
  <si>
    <t>US912820E52=PX</t>
  </si>
  <si>
    <t>US912834DW5=PX</t>
  </si>
  <si>
    <t>US912820TS6=PX</t>
  </si>
  <si>
    <t>US912820YJ0=PX</t>
  </si>
  <si>
    <t>US912834KK3=PX</t>
  </si>
  <si>
    <t>US912820E78=PX</t>
  </si>
  <si>
    <t>US912820TV9=PX</t>
  </si>
  <si>
    <t>US912834EC8=PX</t>
  </si>
  <si>
    <t>US912834KM9=PX</t>
  </si>
  <si>
    <t>US912820YN1=PX</t>
  </si>
  <si>
    <t>US912820RR0=PX</t>
  </si>
  <si>
    <t>US912834EJ3=PX</t>
  </si>
  <si>
    <t>US912820UA3=PX</t>
  </si>
  <si>
    <t>US912820YU5=PX</t>
  </si>
  <si>
    <t>US912833DG2=PX</t>
  </si>
  <si>
    <t>US912820KQ9=PX</t>
  </si>
  <si>
    <t>US912820RX7=PX</t>
  </si>
  <si>
    <t>US912820UG0=PX</t>
  </si>
  <si>
    <t>US912834AW8=PX</t>
  </si>
  <si>
    <t>US912834KR8=PX</t>
  </si>
  <si>
    <t>US912820YY7=PX</t>
  </si>
  <si>
    <t>US912820SB4=PX</t>
  </si>
  <si>
    <t>US912820UM7=PX</t>
  </si>
  <si>
    <t>US912834BE7=PX</t>
  </si>
  <si>
    <t>US912820ZC4=PX</t>
  </si>
  <si>
    <t>US912834KT4=PX</t>
  </si>
  <si>
    <t>US912820SF5=PX</t>
  </si>
  <si>
    <t>US912820UP0=PX</t>
  </si>
  <si>
    <t>US912834BN7=PX</t>
  </si>
  <si>
    <t>US912820ZG5=PX</t>
  </si>
  <si>
    <t>US912820KZ9=PX</t>
  </si>
  <si>
    <t>US912833KD1=PX</t>
  </si>
  <si>
    <t>US912820SL2=PX</t>
  </si>
  <si>
    <t>US912820UV7=PX</t>
  </si>
  <si>
    <t>US912834DX3=PX</t>
  </si>
  <si>
    <t>US912820ZM2=PX</t>
  </si>
  <si>
    <t>US912834KX5=PX</t>
  </si>
  <si>
    <t>US912820A49=PX</t>
  </si>
  <si>
    <t>US912820UZ8=PX</t>
  </si>
  <si>
    <t>US912834ED6=PX</t>
  </si>
  <si>
    <t>US912834KZ0=PX</t>
  </si>
  <si>
    <t>US912820ZR1=PX</t>
  </si>
  <si>
    <t>US912820A98=PX</t>
  </si>
  <si>
    <t>US912820VE4=PX</t>
  </si>
  <si>
    <t>US912834EK0=PX</t>
  </si>
  <si>
    <t>US912820ZX8=PX</t>
  </si>
  <si>
    <t>US912820LJ4=PX</t>
  </si>
  <si>
    <t>US912833DH0=PX</t>
  </si>
  <si>
    <t>US912803AA1=PX</t>
  </si>
  <si>
    <t>US912820B55=PX</t>
  </si>
  <si>
    <t>US912820VJ3=PX</t>
  </si>
  <si>
    <t>US912834AX6=PX</t>
  </si>
  <si>
    <t>US912834LF3=PX</t>
  </si>
  <si>
    <t>US912820C88=PX</t>
  </si>
  <si>
    <t>US912820C21=PX</t>
  </si>
  <si>
    <t>US912820VQ7=PX</t>
  </si>
  <si>
    <t>US912834BF4=PX</t>
  </si>
  <si>
    <t>US912834LH9=PX</t>
  </si>
  <si>
    <t>US912820D46=PX</t>
  </si>
  <si>
    <t>US912820C54=PX</t>
  </si>
  <si>
    <t>US912820VU8=PX</t>
  </si>
  <si>
    <t>US912834BP2=PX</t>
  </si>
  <si>
    <t>US912820D95=PX</t>
  </si>
  <si>
    <t>US912820LS4=PX</t>
  </si>
  <si>
    <t>US912833KE9=PX</t>
  </si>
  <si>
    <t>US912820F69=PX</t>
  </si>
  <si>
    <t>US912834DY1=PX</t>
  </si>
  <si>
    <t>US912820VZ7=PX</t>
  </si>
  <si>
    <t>US912820E60=PX</t>
  </si>
  <si>
    <t>US912834LM8=PX</t>
  </si>
  <si>
    <t>US912820F93=PX</t>
  </si>
  <si>
    <t>US912820WD5=PX</t>
  </si>
  <si>
    <t>US912834EE4=PX</t>
  </si>
  <si>
    <t>US912820F28=PX</t>
  </si>
  <si>
    <t>US912834LP1=PX</t>
  </si>
  <si>
    <t>US912820G50=PX</t>
  </si>
  <si>
    <t>US912820WH6=PX</t>
  </si>
  <si>
    <t>US912834EL8=PX</t>
  </si>
  <si>
    <t>US912820RT6=PX</t>
  </si>
  <si>
    <t>US912820MB0=PX</t>
  </si>
  <si>
    <t>US912833JT8=PX</t>
  </si>
  <si>
    <t>US912803AC7=PX</t>
  </si>
  <si>
    <t>US912820H34=PX</t>
  </si>
  <si>
    <t>US912834AY4=PX</t>
  </si>
  <si>
    <t>US912820WP8=PX</t>
  </si>
  <si>
    <t>US912820RY5=PX</t>
  </si>
  <si>
    <t>US912834LT3=PX</t>
  </si>
  <si>
    <t>US912820H67=PX</t>
  </si>
  <si>
    <t>US912820WT0=PX</t>
  </si>
  <si>
    <t>US912834BG2=PX</t>
  </si>
  <si>
    <t>US912834LV8=PX</t>
  </si>
  <si>
    <t>US912820SC2=PX</t>
  </si>
  <si>
    <t>US912820J32=PX</t>
  </si>
  <si>
    <t>US912820WY9=PX</t>
  </si>
  <si>
    <t>US912834BQ0=PX</t>
  </si>
  <si>
    <t>US912820SG3=PX</t>
  </si>
  <si>
    <t>US912820MK0=PX</t>
  </si>
  <si>
    <t>US912803AE3=PX</t>
  </si>
  <si>
    <t>US912833KF6=PX</t>
  </si>
  <si>
    <t>US912820J73=PX</t>
  </si>
  <si>
    <t>US912820XC6=PX</t>
  </si>
  <si>
    <t>US912834DZ8=PX</t>
  </si>
  <si>
    <t>US912834LZ9=PX</t>
  </si>
  <si>
    <t>US912820SM0=PX</t>
  </si>
  <si>
    <t>US912820K30=PX</t>
  </si>
  <si>
    <t>US912820XG7=PX</t>
  </si>
  <si>
    <t>US912834EF1=PX</t>
  </si>
  <si>
    <t>US912834MB1=PX</t>
  </si>
  <si>
    <t>US912820A56=PX</t>
  </si>
  <si>
    <t>US912820K89=PX</t>
  </si>
  <si>
    <t>US912820XL6=PX</t>
  </si>
  <si>
    <t>US912834EM6=PX</t>
  </si>
  <si>
    <t>US912820B22=PX</t>
  </si>
  <si>
    <t>US912820MT1=PX</t>
  </si>
  <si>
    <t>US912803AF0=PX</t>
  </si>
  <si>
    <t>US912833KG4=PX</t>
  </si>
  <si>
    <t>US912820L54=PX</t>
  </si>
  <si>
    <t>US912820XR3=PX</t>
  </si>
  <si>
    <t>US912834AZ1=PX</t>
  </si>
  <si>
    <t>US912820TB3=PX</t>
  </si>
  <si>
    <t>MX025182936=</t>
  </si>
  <si>
    <t>MX067122062=</t>
  </si>
  <si>
    <t>MX102032322=</t>
  </si>
  <si>
    <t>MX025197453=</t>
  </si>
  <si>
    <t>MX051990374=</t>
  </si>
  <si>
    <t>MX051990285=</t>
  </si>
  <si>
    <t>MX051990676=</t>
  </si>
  <si>
    <t>MX102032446=</t>
  </si>
  <si>
    <t>MX022104080=</t>
  </si>
  <si>
    <t>MX006849270=</t>
  </si>
  <si>
    <t>MX007586612=</t>
  </si>
  <si>
    <t>MX075403909=</t>
  </si>
  <si>
    <t>MX044583828=</t>
  </si>
  <si>
    <t>MX049904380=</t>
  </si>
  <si>
    <t>MX095418545=</t>
  </si>
  <si>
    <t>MX095418546=</t>
  </si>
  <si>
    <t>MX102623053=</t>
  </si>
  <si>
    <t>MX052748224=</t>
  </si>
  <si>
    <t>MX028600640=</t>
  </si>
  <si>
    <t>MX028933304=</t>
  </si>
  <si>
    <t>MX102574656=</t>
  </si>
  <si>
    <t>MX090787861=</t>
  </si>
  <si>
    <t>MX085705822=</t>
  </si>
  <si>
    <t>MX049901623=</t>
  </si>
  <si>
    <t>MX036365005=</t>
  </si>
  <si>
    <t>MX047383684=</t>
  </si>
  <si>
    <t>MX063342181=</t>
  </si>
  <si>
    <t>MX046254767=</t>
  </si>
  <si>
    <t>MX043079972=</t>
  </si>
  <si>
    <t>MX031962340=</t>
  </si>
  <si>
    <t>MX047414288=</t>
  </si>
  <si>
    <t>MX047074088=</t>
  </si>
  <si>
    <t>MX062210125=</t>
  </si>
  <si>
    <t>MX095423272=</t>
  </si>
  <si>
    <t>MX037546429=</t>
  </si>
  <si>
    <t>MX052598265=</t>
  </si>
  <si>
    <t>MX021310107=</t>
  </si>
  <si>
    <t>MX095430236=</t>
  </si>
  <si>
    <t>MX099748443=</t>
  </si>
  <si>
    <t>MX061744827=</t>
  </si>
  <si>
    <t>MX009761039=</t>
  </si>
  <si>
    <t>MX098583017=</t>
  </si>
  <si>
    <t>MX055046735=</t>
  </si>
  <si>
    <t>MX023107031=</t>
  </si>
  <si>
    <t>MX102736257=</t>
  </si>
  <si>
    <t>MX093329155=</t>
  </si>
  <si>
    <t>MX016699314=</t>
  </si>
  <si>
    <t>MX023172976=</t>
  </si>
  <si>
    <t>MX018488949=</t>
  </si>
  <si>
    <t>MX032446566=</t>
  </si>
  <si>
    <t>MX048027695=</t>
  </si>
  <si>
    <t>MX013412855=</t>
  </si>
  <si>
    <t>MX084620238=</t>
  </si>
  <si>
    <t>MX009148973=</t>
  </si>
  <si>
    <t>MX046525523=</t>
  </si>
  <si>
    <t>MX077580891=</t>
  </si>
  <si>
    <t>MX074646891=</t>
  </si>
  <si>
    <t>MX006573584=</t>
  </si>
  <si>
    <t>MX006982026=</t>
  </si>
  <si>
    <t>MX086070693=</t>
  </si>
  <si>
    <t>MX009013130=</t>
  </si>
  <si>
    <t>MX100621495=</t>
  </si>
  <si>
    <t>MX093106377=</t>
  </si>
  <si>
    <t>MX099457490=</t>
  </si>
  <si>
    <t>MX008600686=</t>
  </si>
  <si>
    <t>MX100326515=</t>
  </si>
  <si>
    <t>MX046624009=</t>
  </si>
  <si>
    <t>MX083562862=</t>
  </si>
  <si>
    <t>MX027995748=</t>
  </si>
  <si>
    <t>MX069961835=</t>
  </si>
  <si>
    <t>MX050033961=</t>
  </si>
  <si>
    <t>MX020759623=</t>
  </si>
  <si>
    <t>MX015531886=</t>
  </si>
  <si>
    <t>MX088732448=</t>
  </si>
  <si>
    <t>MX020456426=</t>
  </si>
  <si>
    <t>MX045470237=</t>
  </si>
  <si>
    <t>MX044430932=</t>
  </si>
  <si>
    <t>MX079847364=</t>
  </si>
  <si>
    <t>MX016323322=</t>
  </si>
  <si>
    <t>MX081285527=</t>
  </si>
  <si>
    <t>MX050278166=</t>
  </si>
  <si>
    <t>MX048472818=</t>
  </si>
  <si>
    <t>MX032400698=</t>
  </si>
  <si>
    <t>MX091676605=</t>
  </si>
  <si>
    <t>MX029339627=</t>
  </si>
  <si>
    <t>MX054495595=</t>
  </si>
  <si>
    <t>MX024265102=</t>
  </si>
  <si>
    <t>MX052197899=</t>
  </si>
  <si>
    <t>MX021149586=</t>
  </si>
  <si>
    <t>MX078359927=</t>
  </si>
  <si>
    <t>MX030017960=</t>
  </si>
  <si>
    <t>MX086278863=</t>
  </si>
  <si>
    <t>MX063095915=</t>
  </si>
  <si>
    <t>MX073159750=</t>
  </si>
  <si>
    <t>MX073640288=</t>
  </si>
  <si>
    <t>MX032957960=</t>
  </si>
  <si>
    <t>MX073713536=</t>
  </si>
  <si>
    <t>MX097516251=</t>
  </si>
  <si>
    <t>MX074217745=</t>
  </si>
  <si>
    <t>MX096089147=</t>
  </si>
  <si>
    <t>MX061625895=</t>
  </si>
  <si>
    <t>MX026962277=</t>
  </si>
  <si>
    <t>MX080217404=</t>
  </si>
  <si>
    <t>MX099457724=</t>
  </si>
  <si>
    <t>MX075209568=</t>
  </si>
  <si>
    <t>MX086529971=</t>
  </si>
  <si>
    <t>MX052292395=</t>
  </si>
  <si>
    <t>MX022587820=</t>
  </si>
  <si>
    <t>MX092219291=</t>
  </si>
  <si>
    <t>MX075209452=</t>
  </si>
  <si>
    <t>MX030017838=</t>
  </si>
  <si>
    <t>MX064927825=</t>
  </si>
  <si>
    <t>MX083156198=</t>
  </si>
  <si>
    <t>MX083156007=</t>
  </si>
  <si>
    <t>MX050098257=</t>
  </si>
  <si>
    <t>MX056301135=</t>
  </si>
  <si>
    <t>MX020617039=</t>
  </si>
  <si>
    <t>MX016432105=</t>
  </si>
  <si>
    <t>MX012690282=</t>
  </si>
  <si>
    <t>MX092891968=</t>
  </si>
  <si>
    <t>MX071834930=</t>
  </si>
  <si>
    <t>MX093679393=</t>
  </si>
  <si>
    <t>MX095403549=</t>
  </si>
  <si>
    <t>MX022587846=</t>
  </si>
  <si>
    <t>MX045438490=</t>
  </si>
  <si>
    <t>MX065570076=</t>
  </si>
  <si>
    <t>MX022207644=</t>
  </si>
  <si>
    <t>MX051024605=</t>
  </si>
  <si>
    <t>MX083147628=</t>
  </si>
  <si>
    <t>MX046293967=</t>
  </si>
  <si>
    <t>MX045647757=</t>
  </si>
  <si>
    <t>MX020820322=</t>
  </si>
  <si>
    <t>MX063138789=</t>
  </si>
  <si>
    <t>MX102032381=</t>
  </si>
  <si>
    <t>MX081011648=</t>
  </si>
  <si>
    <t>MX030042921=</t>
  </si>
  <si>
    <t>MX020218118=</t>
  </si>
  <si>
    <t>MX010367123=</t>
  </si>
  <si>
    <t>MX015884398=</t>
  </si>
  <si>
    <t>MX059007971=</t>
  </si>
  <si>
    <t>MX045811204=</t>
  </si>
  <si>
    <t>MX074462839=</t>
  </si>
  <si>
    <t>MX069961886=</t>
  </si>
  <si>
    <t>MX089692326=</t>
  </si>
  <si>
    <t>MX018337754=</t>
  </si>
  <si>
    <t>MX019762041=</t>
  </si>
  <si>
    <t>MX048780695=</t>
  </si>
  <si>
    <t>MX083565322=</t>
  </si>
  <si>
    <t>MX097659427=</t>
  </si>
  <si>
    <t>MX020192666=</t>
  </si>
  <si>
    <t>MX097268495=</t>
  </si>
  <si>
    <t>MX097342172=</t>
  </si>
  <si>
    <t>MX093968875=</t>
  </si>
  <si>
    <t>MX027885977=</t>
  </si>
  <si>
    <t>MX095430210=</t>
  </si>
  <si>
    <t>MX045280713=</t>
  </si>
  <si>
    <t>MX086233908=</t>
  </si>
  <si>
    <t>MX047970580=</t>
  </si>
  <si>
    <t>MX023592258=</t>
  </si>
  <si>
    <t>MX044961431=</t>
  </si>
  <si>
    <t>MX096934076=</t>
  </si>
  <si>
    <t>MX096934114=</t>
  </si>
  <si>
    <t>MX096934238=</t>
  </si>
  <si>
    <t>MX020631015=</t>
  </si>
  <si>
    <t>MX088736630=</t>
  </si>
  <si>
    <t>GB1MT=RR</t>
  </si>
  <si>
    <t>EU1MT=RR</t>
  </si>
  <si>
    <t>CN1YT=RR</t>
  </si>
  <si>
    <t>JP1MT=RR</t>
  </si>
  <si>
    <t>BR1YG=RR</t>
  </si>
  <si>
    <t>PA3YG=RR</t>
  </si>
  <si>
    <t>CO1YG=RR</t>
  </si>
  <si>
    <t>CO013491160=</t>
  </si>
  <si>
    <t>MX3YG=RR</t>
  </si>
  <si>
    <t>MX027125123=</t>
  </si>
  <si>
    <t>UA062799447=</t>
  </si>
  <si>
    <t>BY052939470=</t>
  </si>
  <si>
    <t>KZ028655240=</t>
  </si>
  <si>
    <t>AZ059251414=</t>
  </si>
  <si>
    <t>US1MT=RR</t>
  </si>
  <si>
    <t>US912796CB3=PX</t>
  </si>
  <si>
    <t>US912820XU6=PX</t>
  </si>
  <si>
    <t>US912834MH8=PX</t>
  </si>
  <si>
    <t>US912820C70=PX</t>
  </si>
  <si>
    <t>US912820D20=PX</t>
  </si>
  <si>
    <t>US912820YE1=PX</t>
  </si>
  <si>
    <t>US912833LR9=PX</t>
  </si>
  <si>
    <t>DRGNHDR2</t>
  </si>
  <si>
    <t>GE086747812=</t>
  </si>
  <si>
    <t>AM097464227=</t>
  </si>
  <si>
    <t xml:space="preserve">ACC:A5 AMORT:11FEB2014:0.03187 AMORT:11AUG2046:0.9681300001 ARND:1E-3:FACENEAR CCM:MMA5 CFADJ:NO CLDR:RUS_FI CRND:1E-5:FACENEAR DATED:24DEC2013 DMC:F EMC:S FRCD:11FEB2014 FRQ:4 ISSUE:24DEC2013 NC:YES NOTIONAL:1 PX:C PXRND:1E-4:NEAR REFDATE:MATURITY RP:1 SETTLE:0WD SFACL:1 SPR XD:NO YLDRND:1E-4:NEAR </t>
  </si>
  <si>
    <t>VSHSB  8.750 08/11/46</t>
  </si>
  <si>
    <t>VOSTOCHNO - SIBIRSKIY IPOTECHNYI AGENT 2012 ZAO</t>
  </si>
  <si>
    <t>Vosto-Sibir IA</t>
  </si>
  <si>
    <t>VSHSB</t>
  </si>
  <si>
    <t>RU000A0JUD00</t>
  </si>
  <si>
    <t xml:space="preserve">ACC:A5 ARND:1E-3:NEAR CCM:MMA5 CFADJ:NO CLDR:RUS_FI CRND:1E-5:NEAR DATED:24DEC2013 DMC:F EMC:S FRCD:11FEB2014 FRQ:4 ISSUE:24DEC2013 NOTIONAL:1 PX:C PXRND:1E-4:NEAR REFDATE:MATURITY RP:1 SETTLE:0WD STEP:31DEC2013:0.11 XD:NO YLDRND:1E-4:NEAR </t>
  </si>
  <si>
    <t>VSHSB 11.000 08/11/46</t>
  </si>
  <si>
    <t>RU000A0JUD34</t>
  </si>
  <si>
    <t xml:space="preserve">ACC:A5 ARND:1E-3:NEAR CCM:MMA5 CFADJ:NO CLDR:RUS_FI CRND:1E-5:NEAR DATED:16JAN2014 DMC:F EMC:S FRCD:17JUL2014 FRQ:182D ISSUE:16JAN2014 NOTIONAL:1 PX:C PXRND:1E-4:NEAR REFDATE:MATURITY RP:1 SETTLE:0WD XD:NO YLDRND:1E-4:NEAR </t>
  </si>
  <si>
    <t>FISTN  9.250 01/10/19</t>
  </si>
  <si>
    <t>FINSTOUN OOO</t>
  </si>
  <si>
    <t>Finstoun</t>
  </si>
  <si>
    <t>FISTN</t>
  </si>
  <si>
    <t>RU000A0JUDX9</t>
  </si>
  <si>
    <t xml:space="preserve">ACC:A5 ARND:1E-3:NEAR CCM:MMA5 CFADJ:NO CLDR:RUS_FI CRND:1E-5:NEAR DATED:29OCT2013 DMC:F EMC:S FRCD:29APR2014 FRQ:182D ISSUE:29OCT2013 NOTP:2:CALENDAR NOTIONAL:1 PUT:30OCT2014:1 PX:C PXRND:1E-4:NEAR REFDATE:MATURITY RP:1 SETTLE:0WD STEP:05NOV2013:0.19 XD:NO YLDRND:1E-4:NEAR </t>
  </si>
  <si>
    <t>DOMOB 19.000 10/25/16 PUT</t>
  </si>
  <si>
    <t>RU000A0JU8S9</t>
  </si>
  <si>
    <t>AGATB  9.000 10/01/46</t>
  </si>
  <si>
    <t>IPOTECHNYI AGENT ATB 2 ZAO</t>
  </si>
  <si>
    <t>IA ATB 2</t>
  </si>
  <si>
    <t>AGATB</t>
  </si>
  <si>
    <t>RU000A0JUG15</t>
  </si>
  <si>
    <t>PRSPI  8.500 07/15/41</t>
  </si>
  <si>
    <t>PERVYI SANKT-PETERBURGSKIY IPOTECHNYI AGENT</t>
  </si>
  <si>
    <t>IA PSPB</t>
  </si>
  <si>
    <t>PRSPI</t>
  </si>
  <si>
    <t>RU000A0JUCX1</t>
  </si>
  <si>
    <t>RISLE  9.250 01/10/19</t>
  </si>
  <si>
    <t>RISLEND OOO</t>
  </si>
  <si>
    <t>Rislend</t>
  </si>
  <si>
    <t>RISLE</t>
  </si>
  <si>
    <t>RU000A0JUDW1</t>
  </si>
  <si>
    <t xml:space="preserve">ACC:A5 ARND:1E-3:NEAR CCM:MMA5 CFADJ:NO CLDR:RUS_FI CRND:1E-5:NEAR DATED:26FEB2014 DMC:F EMC:S FRCD:26MAY2014 FRQ:4 ISSUE:26FEB2014 NOTIONAL:1 PX:C PXRND:1E-4:NEAR REFDATE:MATURITY RP:1 SETTLE:0WD XD:NO YLDRND:1E-4:NEAR </t>
  </si>
  <si>
    <t>ROSB   0.010 02/26/17</t>
  </si>
  <si>
    <t>BSO-08</t>
  </si>
  <si>
    <t>RU000A0JUGH5</t>
  </si>
  <si>
    <t xml:space="preserve">ACC:A5 ARND:1E-3:NEAR CCM:MMA5 CFADJ:NO CLDR:RUS_FI CRND:1E-5:NEAR DATED:18FEB2014 DMC:F EMC:S FRCD:19AUG2014 FRQ:182D ISSUE:18FEB2014 NOTP:2:CALENDAR NOTIONAL:1 PUT:14FEB2019:1 PX:C PXRND:1E-4:NEAR REFDATE:MATURITY RP:1 SETTLE:0WD STEP:25FEB2014:0.089 XD:NO YLDRND:1E-4:NEAR </t>
  </si>
  <si>
    <t>ROSN   8.900 02/06/24 PUT</t>
  </si>
  <si>
    <t>RU000A0JUFU0</t>
  </si>
  <si>
    <t>RU000A0JUFV8</t>
  </si>
  <si>
    <t xml:space="preserve">ACC:A5 ARND:1E-3:NEAR CCM:MMA5 CFADJ:NO CLDR:RUS_FI CRND:1E-5:NEAR DATED:31OCT2013 DMC:F EMC:S FRCD:30JAN2014 FRQ:91D ISSUE:31OCT2013 NOTP:4:CALENDAR NOTIONAL:1 PUT:02NOV2015:1 PX:C PXRND:1E-4:NEAR REFDATE:MATURITY RP:1 SETTLE:0WD STEP:07NOV2013:0.12 XD:NO YLDRND:1E-4:NEAR </t>
  </si>
  <si>
    <t>TAER  12.000 10/25/18 PUT</t>
  </si>
  <si>
    <t>RU000A0JU930</t>
  </si>
  <si>
    <t xml:space="preserve">ACC:A5 ARND:1E-3:NEAR CCM:MMA5 CFADJ:NO CLDR:RUS_FI CRND:1E-5:NEAR DATED:25FEB2014 DMC:F EMC:S FRCD:26AUG2014 FRQ:182D ISSUE:25FEB2014 NOTP:2:CALENDAR NOTIONAL:1 PUT:26FEB2015:1 PX:C PXRND:1E-4:NEAR REFDATE:MATURITY RP:1 SETTLE:0WD STEP:04MAR2014:0.1 XD:NO YLDRND:1E-4:NEAR </t>
  </si>
  <si>
    <t>ZAKOB 10.000 02/21/17 PUT</t>
  </si>
  <si>
    <t>RU000A0JUGC6</t>
  </si>
  <si>
    <t xml:space="preserve">ACC:A5 ARND:1E-3:NEAR CCM:MMA5 CFADJ:NO CLDR:RUS_FI CRND:1E-5:NEAR DATED:11FEB2014 DMC:F EMC:S FRCD:12AUG2014 FRQ:182D ISSUE:11FEB2014 NOTP:3:CALENDAR NOTIONAL:1 PUT:08FEB2019:1 PX:C PXRND:1E-4:NEAR REFDATE:MATURITY RP:1 SETTLE:0WD STEP:18FEB2014:0.04939 XD:NO YLDRND:1E-4:NEAR </t>
  </si>
  <si>
    <t>GBRVD  4.939 01/30/24 PUT</t>
  </si>
  <si>
    <t>USD-11</t>
  </si>
  <si>
    <t>RU000A0JUFE4</t>
  </si>
  <si>
    <t>USD-12</t>
  </si>
  <si>
    <t>RU000A0JUFF1</t>
  </si>
  <si>
    <t>USD-13</t>
  </si>
  <si>
    <t>RU000A0JUFG9</t>
  </si>
  <si>
    <t>USD-14</t>
  </si>
  <si>
    <t>RU000A0JUFH7</t>
  </si>
  <si>
    <t xml:space="preserve">ACC:A5 ARND:1E-3:NEAR CALL:10MAR2015:1 CCM:MMA5 CFADJ:NO CLDR:RUS_FI CRND:1E-5:NEAR DATED:27FEB2014 DMC:F EMC:S FRCD:28AUG2014 FRQ:182D ISSUE:27FEB2014 NOTC:30 NOTIONAL:1 PX:C PXRND:1E-4:NEAR REFDATE:MATURITY RP:1 SETTLE:0WD XD:NO YLDRND:1E-4:NEAR </t>
  </si>
  <si>
    <t>VTBKA  0.010 02/15/24 '15</t>
  </si>
  <si>
    <t>RU000A0JUGQ6</t>
  </si>
  <si>
    <t xml:space="preserve">ACC:A5 ARND:1E-3:NEAR CCM:MMA5 CFADJ:NO CLDR:RUS_FI CRND:1E-5:NEAR DATED:07FEB2014 DMC:F EMC:S FRCD:02JUN2014 FRQ:4 ISSUE:07FEB2014 NOTIONAL:1 PX:C PXRND:1E-4:NEAR REFDATE:MATURITY RP:1 SETTLE:0WD XD:NO YLDRND:1E-4:NEAR </t>
  </si>
  <si>
    <t>VTBBM  8.690 03/02/46</t>
  </si>
  <si>
    <t>IA VTB -BM 1 ZAO</t>
  </si>
  <si>
    <t>MA VTB-BM 1</t>
  </si>
  <si>
    <t>VTBBM</t>
  </si>
  <si>
    <t>RU000A0JUF81</t>
  </si>
  <si>
    <t xml:space="preserve">ACC:A5 ARND:1E-3:NEAR CCM:MMA5 CFADJ:NO CLDR:RUS_FI CRND:1E-5:NEAR DATED:26DEC2013 DMC:F EMC:S FRCD:27MAR2014 FRQ:91D ISSUE:26DEC2013 NOTIONAL:1 PX:C PXRND:1E-4:NEAR REFDATE:MATURITY RP:1 SETTLE:0WD XD:NO YLDRND:1E-4:NEAR </t>
  </si>
  <si>
    <t>GBRVD  8.400 12/20/18</t>
  </si>
  <si>
    <t>RU000A0JUD83</t>
  </si>
  <si>
    <t xml:space="preserve">ACC:A5 AMORT:22MAY2014:0.1 AMORT:21MAY2015:0.25 AMORT:19MAY2016:0.25 AMORT:18MAY2017:0.4 ARND:1E-3:FACENEAR CCM:MMA5 CFADJ:NO CLDR:RUS_FI CRND:1E-5:FACENEAR DATED:21NOV2013 DMC:F EMC:S FRCD:20FEB2014 FRQ:91D ISSUE:21NOV2013 NC:YES NOTIONAL:1 PX:C PXRND:1E-4:NEAR REFDATE:MATURITY RP:1 SETTLE:0WD SFACL:1 SPR XD:NO YLDRND:1E-4:NEAR </t>
  </si>
  <si>
    <t>ADTUL  7.980 05/18/17</t>
  </si>
  <si>
    <t>RU000A0JUAC9</t>
  </si>
  <si>
    <t>US912796DP10</t>
  </si>
  <si>
    <t xml:space="preserve">ACC:G0 CFADJ:NO CLDR:USN_FI DATED:16DEC2010 DMC:F EMC:S FRCD:16JUN2011 FRQ:2 ISSUE:16DEC2010 NOTIONAL:1 PX:C PXRND:1E-5:DOWN REFDATE:MATURITY RP:1 SETTLE:3WD XD:NO </t>
  </si>
  <si>
    <t>CLDRADJ:NO DCB:G0 EY:2 LLP:NO RATEFRQ:FRQ RATETYPE:ACT RM:YTA</t>
  </si>
  <si>
    <t>LKOH   2.625 06/16/15 CVT</t>
  </si>
  <si>
    <t>XS0563898062</t>
  </si>
  <si>
    <t xml:space="preserve">ACC:E0 CFADJ:NO CLDR:EMU_FI DATED:24SEP2012 DMC:F EMC:S FRCD:24MAR2013 FRQ:2 ISSUE:24SEP2012 NOTP:45:CALENDAR NOTIONAL:1 PUT:24SEP2015:1.03073 PX:C PXRND:1E-5:DOWN REFDATE:MATURITY RP:1.05231 SETTLE:3WD XD:NO </t>
  </si>
  <si>
    <t>CLDRADJ:NO DCB:E0 EY:2 LLP:NO RATEFRQ:FRQ RATETYPE:ACT RM:YTA</t>
  </si>
  <si>
    <t>HLDGR  1.000 09/24/17 CVT PUT</t>
  </si>
  <si>
    <t>HOLDGROVE LTD</t>
  </si>
  <si>
    <t>Holdgrove</t>
  </si>
  <si>
    <t>HLDGR</t>
  </si>
  <si>
    <t>XS0834475161</t>
  </si>
  <si>
    <t>CLDRADJ:NO DCB:A5 EY:1 LLP:NO RATEFRQ:ZERO RATETYPE:MM RM:YTA</t>
  </si>
  <si>
    <t>UNITED KINGDOM OF GREAT BRITAIN AND NORTHERN IRELAND (GOVERNMENT)</t>
  </si>
  <si>
    <t>United Kingdom</t>
  </si>
  <si>
    <t>GBGV</t>
  </si>
  <si>
    <t xml:space="preserve">ACC:AA CFADJ:NO CLDR:UKG_FI DATED:04NOV2009 DMC:F EMC:S FRCD:22JAN2010 FRQ:2 ISSUE:04NOV2009 NOTIONAL:1 PX:C PXRND:1E-4:NEAR REFDATE:MATURITY RP:1 SETTLE:1WD XD:6WD </t>
  </si>
  <si>
    <t>CLDRADJ:NO DCB:AA EY:2 LLP:AA RATEFRQ:EY RATETYPE:ACT RM:YTA</t>
  </si>
  <si>
    <t>GBGV   2.750 01/22/15</t>
  </si>
  <si>
    <t>GB00B4LFZR36</t>
  </si>
  <si>
    <t>Gilt Treasury Stock</t>
  </si>
  <si>
    <t>GB00B3QCG246</t>
  </si>
  <si>
    <t xml:space="preserve">ACC:AA CFADJ:NO CLDR:UKG_FI DATED:19AUG2011 DMC:F EMC:S FRCD:22JAN2012 FRQ:2 ISSUE:19AUG2011 NOTIONAL:1 PX:C PXRND:1E-4:NEAR REFDATE:MATURITY RP:1 SETTLE:1WD XD:6WD </t>
  </si>
  <si>
    <t>GBGV   1.750 01/22/17</t>
  </si>
  <si>
    <t>GB00B3Z3K594</t>
  </si>
  <si>
    <t xml:space="preserve">ACC:AA CFADJ:NO CLDR:UKG_FI DATED:15FEB2013 DMC:F EMC:S FRCD:22JUL2013 FRQ:2 ISSUE:15FEB2013 NOTIONAL:1 PX:C PXRND:1E-4:NEAR REFDATE:MATURITY RP:1 SETTLE:1WD XD:6WD </t>
  </si>
  <si>
    <t>GBGV   1.250 07/22/18</t>
  </si>
  <si>
    <t>GB00B8KP6M44</t>
  </si>
  <si>
    <t>GB00BDV0F150</t>
  </si>
  <si>
    <t>GB00B058DQ55</t>
  </si>
  <si>
    <t>GB00B4RMG977</t>
  </si>
  <si>
    <t xml:space="preserve">ACC:AA CFADJ:NO CLDR:UKG_FI DATED:18MAR2011 DMC:F EMC:S FRCD:07SEP2011 FRQ:2 ISSUE:18MAR2011 NOTIONAL:1 PX:C PXRND:1E-4:NEAR REFDATE:MATURITY RP:1 SETTLE:1WD XD:6WD </t>
  </si>
  <si>
    <t>GBGV   3.750 09/07/21</t>
  </si>
  <si>
    <t>GB00B3KJDQ49</t>
  </si>
  <si>
    <t xml:space="preserve">ACC:AA CFADJ:NO CLDR:UKG_FI DATED:22JUN2012 DMC:F EMC:S FRCD:07SEP2012 FRQ:2 ISSUE:22JUN2012 NOTIONAL:1 PX:C PXRND:1E-4:NEAR REFDATE:MATURITY RP:1 SETTLE:1WD XD:6WD </t>
  </si>
  <si>
    <t>GBGV   1.750 09/07/22</t>
  </si>
  <si>
    <t>GB00B7L9SL19</t>
  </si>
  <si>
    <t xml:space="preserve">ACC:AA CFADJ:NO CLDR:UKG_FI DATED:12JUN2013 DMC:F EMC:S FRCD:07SEP2013 FRQ:2 ISSUE:12JUN2013 NOTIONAL:1 PX:C PXRND:1E-4:NEAR REFDATE:MATURITY RP:1 SETTLE:1WD XD:6WD </t>
  </si>
  <si>
    <t>GBGV   2.250 09/07/23</t>
  </si>
  <si>
    <t>GB00B7Z53659</t>
  </si>
  <si>
    <t xml:space="preserve">ACC:AA CFADJ:NO CLDR:UKG_FI DATED:03OCT2007 DMC:F EMC:S FRCD:07DEC2007 FRQ:2 ISSUE:03OCT2007 NOTIONAL:1 PX:C PXRND:1E-4:NEAR REFDATE:MATURITY RP:1 SETTLE:1WD XD:6WD </t>
  </si>
  <si>
    <t>GBGV   4.750 12/07/30</t>
  </si>
  <si>
    <t>GB00B24FF097</t>
  </si>
  <si>
    <t xml:space="preserve">ACC:AA CFADJ:NO CLDR:UKG_FI DATED:17JUN2009 DMC:F EMC:S FRCD:07SEP2009 FRQ:2 ISSUE:17JUN2009 NOTIONAL:1 PX:C PXRND:1E-4:NEAR REFDATE:MATURITY RP:1 SETTLE:1WD XD:6WD </t>
  </si>
  <si>
    <t>GBGV   4.500 09/07/34</t>
  </si>
  <si>
    <t>GB00B52WS153</t>
  </si>
  <si>
    <t xml:space="preserve">ACC:AA CFADJ:NO CLDR:UKG_FI DATED:05MAR2009 DMC:F EMC:S FRCD:07SEP2009 FRQ:2 ISSUE:05MAR2009 NOTIONAL:1 PX:C PXRND:1E-4:NEAR REFDATE:MATURITY RP:1 SETTLE:1WD XD:6WD </t>
  </si>
  <si>
    <t>GBGV   4.250 09/07/39</t>
  </si>
  <si>
    <t>GB00B3KJDS62</t>
  </si>
  <si>
    <t xml:space="preserve">ACC:AA CFADJ:NO CLDR:UKG_FI DATED:24OCT2012 DMC:F EMC:S FRCD:22JAN2013 FRQ:2 ISSUE:24OCT2012 NOTIONAL:1 PX:C PXRND:1E-4:NEAR REFDATE:MATURITY RP:1 SETTLE:1WD XD:6WD </t>
  </si>
  <si>
    <t>GBGV   3.250 01/22/44</t>
  </si>
  <si>
    <t>GB00B84Z9V04</t>
  </si>
  <si>
    <t xml:space="preserve">ACC:AA CFADJ:NO CLDR:UKG_FI DATED:27MAY2005 DMC:F EMC:S FRCD:07DEC2005 FRQ:2 ISSUE:27MAY2005 NOTIONAL:1 PX:C PXRND:1E-4:NEAR REFDATE:MATURITY RP:1 SETTLE:1WD XD:6WD </t>
  </si>
  <si>
    <t>GBGV   4.250 12/07/55</t>
  </si>
  <si>
    <t>GB00B06YGN05</t>
  </si>
  <si>
    <t xml:space="preserve">ACC:AA CFADJ:NO CLDR:UKG_FI DATED:22OCT2009 DMC:F EMC:S FRCD:22JAN2010 FRQ:2 ISSUE:22OCT2009 NOTIONAL:1 PX:C PXRND:1E-4:NEAR REFDATE:MATURITY RP:1 SETTLE:1WD XD:6WD </t>
  </si>
  <si>
    <t>GBGV   4.000 01/22/60</t>
  </si>
  <si>
    <t>GB00B54QLM75</t>
  </si>
  <si>
    <t>CLDRADJ:NO DCB:A0 EY:1 LLP:NO RATEFRQ:ZERO RATETYPE:MM RM:YTA</t>
  </si>
  <si>
    <t>GERMANY (GOVERNMENT OF)</t>
  </si>
  <si>
    <t>Germany</t>
  </si>
  <si>
    <t>DEGV</t>
  </si>
  <si>
    <t>Unverzinsliche Schatzanweisung</t>
  </si>
  <si>
    <t xml:space="preserve">ACC:A0 CFADJ:NO CLDR:EMU_FI DMC:F EMC:S ISSUE:29JAN2014 NOTIONAL:1 PX:C PXRND:1E-5:NEAR REFDATE:MATURITY RP:1 SETTLE:2WD XD:NO </t>
  </si>
  <si>
    <t>DEGV         01/28/15</t>
  </si>
  <si>
    <t>DE0001119972</t>
  </si>
  <si>
    <t xml:space="preserve">ACC:AA CFADJ:NO CLDR:EMU_FI DATED:14FEB2014 DMC:F EMC:S FRCD:11MAR2015 FRQ:1 ISSUE:14FEB2014 NOTIONAL:1 PX:C PXRND:1E-5:NEAR REFDATE:MATURITY RP:1 SETTLE:3WD XD:NO </t>
  </si>
  <si>
    <t>DEGV   0.250 03/11/16</t>
  </si>
  <si>
    <t>DE0001137453</t>
  </si>
  <si>
    <t>Bundesschatzanweisung</t>
  </si>
  <si>
    <t xml:space="preserve">ACC:AA CFADJ:NO CLDR:EMU_FI DATED:07APR2012 DMC:F EMC:S FRCD:07APR2013 FRQ:1 ISSUE:11MAY2012 NOTIONAL:1 PX:C PXRND:1E-5:NEAR REFDATE:MATURITY RP:1 SETTLE:3WD XD:NO </t>
  </si>
  <si>
    <t>DEGV   0.500 04/07/17</t>
  </si>
  <si>
    <t>DE0001141638</t>
  </si>
  <si>
    <t xml:space="preserve">ACC:AA CFADJ:NO CLDR:EMU_FI DATED:13APR2013 DMC:F EMC:S FRCD:13APR2014 FRQ:1 ISSUE:10MAY2013 NOTIONAL:1 PX:C PXRND:1E-5:NEAR REFDATE:MATURITY RP:1 SETTLE:3WD XD:NO </t>
  </si>
  <si>
    <t>DEGV   0.250 04/13/18</t>
  </si>
  <si>
    <t>DE0001141661</t>
  </si>
  <si>
    <t xml:space="preserve">ACC:AA CFADJ:NO CLDR:EMU_FI DATED:17JAN2014 DMC:F EMC:S FRCD:22FEB2015 FRQ:1 ISSUE:17JAN2014 NOTIONAL:1 PX:C PXRND:1E-5:NEAR REFDATE:MATURITY RP:1 SETTLE:3WD XD:NO </t>
  </si>
  <si>
    <t>DEGV   1.000 02/22/19</t>
  </si>
  <si>
    <t>DE0001141687</t>
  </si>
  <si>
    <t>Bundesanleihe</t>
  </si>
  <si>
    <t xml:space="preserve">ACC:AA CFADJ:NO CLDR:EMU_FI DATED:31JAN2014 DMC:F EMC:S FRCD:15FEB2015 FRQ:1 ISSUE:31JAN2014 NOTIONAL:1 PX:C PXRND:1E-5:NEAR REFDATE:MATURITY RP:1 SETTLE:3WD XD:NO </t>
  </si>
  <si>
    <t>DEGV   1.750 02/15/24</t>
  </si>
  <si>
    <t>DE0001102333</t>
  </si>
  <si>
    <t xml:space="preserve">ACC:AA CFADJ:NO CLDR:EMU_FI DATED:31JAN2003 DMC:F EMC:S FRCD:04JUL2004 FRQ:1 ISSUE:31JAN2003 NOTIONAL:1 PX:C PXRND:1E-5:NEAR REFDATE:MATURITY RP:1 SETTLE:3WD XD:NO </t>
  </si>
  <si>
    <t>DEGV   4.750 07/04/34</t>
  </si>
  <si>
    <t>DE0001135226</t>
  </si>
  <si>
    <t xml:space="preserve">ACC:AA CFADJ:NO CLDR:EMU_FI DATED:27APR2012 DMC:F EMC:S FRCD:04JUL2013 FRQ:1 ISSUE:27APR2012 NOTIONAL:1 PX:C PXRND:1E-5:NEAR REFDATE:MATURITY RP:1 SETTLE:3WD XD:NO </t>
  </si>
  <si>
    <t>DEGV   2.500 07/04/44</t>
  </si>
  <si>
    <t>DE0001135481</t>
  </si>
  <si>
    <t xml:space="preserve">ACC:AA ARND:1E-7:NEAR CFADJ:NO CLDR:EMU_FI DATED:25APR2009 DMC:F EMC:S FRCD:25APR2010 FRQ:1 ISSUE:17MAR2010 NOTIONAL:1 PX:C PXRND:1E-4:NEAR REFDATE:MATURITY RP:1 SETTLE:3WD XD:NO </t>
  </si>
  <si>
    <t>FRGV   4.000 04/25/60</t>
  </si>
  <si>
    <t>FRANCE, REPUBLIC OF (GOVERNMENT)</t>
  </si>
  <si>
    <t>France</t>
  </si>
  <si>
    <t>FRGV</t>
  </si>
  <si>
    <t>FR</t>
  </si>
  <si>
    <t>FR0010870956</t>
  </si>
  <si>
    <t>Obligation Assimilable du Tresor</t>
  </si>
  <si>
    <t>CHINA, PEOPLES REPUBLIC OF (GOVERNMENT)</t>
  </si>
  <si>
    <t>China Govt</t>
  </si>
  <si>
    <t>CNGV</t>
  </si>
  <si>
    <t>CN</t>
  </si>
  <si>
    <t xml:space="preserve">ACC:AA CFADJ:NO CLDR:CHN_FI DATED:15APR2010 DMC:F EMC:S FRCD:15OCT2010 FRQ:2 ISSUE:15APR2010 NOTIONAL:1 PX:C PXRND:1E-6:NEAR REFDATE:MATURITY RP:1 SETTLE:1WD XD:NO YLDRND:1E-6:NEAR </t>
  </si>
  <si>
    <t>CNGV   3.960 04/15/30</t>
  </si>
  <si>
    <t>CND100002JJ5</t>
  </si>
  <si>
    <t xml:space="preserve">ACC:AA CFADJ:NO CLDR:CHN_FI DATED:12AUG2013 DMC:F EMC:S FRCD:12FEB2014 FRQ:2 ISSUE:12AUG2013 NOTIONAL:1 PX:C PXRND:1E-6:NEAR REFDATE:MATURITY RP:1 SETTLE:1WD XD:NO YLDRND:1E-6:NEAR </t>
  </si>
  <si>
    <t>CNGV   4.320 08/12/33</t>
  </si>
  <si>
    <t>CND100006XS8</t>
  </si>
  <si>
    <t xml:space="preserve">ACC:AA CFADJ:NO CLDR:CHN_FI DATED:09DEC2013 DMC:F EMC:S FRCD:09JUN2014 FRQ:2 ISSUE:09DEC2013 NOTIONAL:1 PX:C PXRND:1E-6:NEAR REFDATE:MATURITY RP:1 SETTLE:1WD XD:NO YLDRND:1E-6:NEAR </t>
  </si>
  <si>
    <t>CNGV   5.050 12/09/43</t>
  </si>
  <si>
    <t>CND1000074G3</t>
  </si>
  <si>
    <t>JAPAN (GOVERNMENT OF)</t>
  </si>
  <si>
    <t>JPY</t>
  </si>
  <si>
    <t>Japan</t>
  </si>
  <si>
    <t>JPGV</t>
  </si>
  <si>
    <t>JP</t>
  </si>
  <si>
    <t xml:space="preserve">ACC:JAP ARND:1E-7:DOWN CFADJ:NO CLDR:JAP_FI DMC:F EMC:S FRQ:1 ISSUE:03MAR2014 NOTIONAL:1 PX:C PXRND:1E-6:DOWN REFDATE:MATURITY RP:1 SETTLE:2WD XD:NO YLDRND:1E-5:DOWN </t>
  </si>
  <si>
    <t>JPGV         06/02/14</t>
  </si>
  <si>
    <t>JGB434</t>
  </si>
  <si>
    <t>JP1744341E35</t>
  </si>
  <si>
    <t>CLDRADJ:NO DCB:A5JD EY:2 LLP:A5JD RATEFRQ:FRQ RATETYPE:SIMPLEJAP RM:YTA</t>
  </si>
  <si>
    <t xml:space="preserve">ACC:JAP ARND:1E-7:DOWN CCM:BBAA CFADJ:NO CLDR:JAP_FI DATED:20MAR2013 DMC:F EMC:S FRCD:20SEP2013 FRQ:2 ISSUE:23MAY2013 NOTIONAL:1 PX:C PXRND:1E-5:DOWN REFDATE:MATURITY RP:1 SETTLE:2WD XD:NO YLDRND:1E-5:DOWN </t>
  </si>
  <si>
    <t>JPGV   1.900 03/20/53</t>
  </si>
  <si>
    <t>JGB6</t>
  </si>
  <si>
    <t>JP1400061D58</t>
  </si>
  <si>
    <t xml:space="preserve">ACC:00 CFADJ:NO CLDR:USA_FI DATED:07MAR2005 DMC:F EMC:S FRCD:07SEP2005 FRQ:2 ISSUE:07MAR2005 NOTIONAL:1 PX:C PXRND:1E-6:NEAR REFDATE:MATURITY RP:1 SETTLE:3WD XD:NO </t>
  </si>
  <si>
    <t>CLDRADJ:NO DCB:00 EY:2 LLP:NO RATEFRQ:FRQ RATETYPE:ACT RM:YTA</t>
  </si>
  <si>
    <t>BRGV   7.875 03/07/15</t>
  </si>
  <si>
    <t>BRAZIL, FEDERATIVE REPUBLIC OF (GOVERNMENT)</t>
  </si>
  <si>
    <t>Brazil</t>
  </si>
  <si>
    <t>BRGV</t>
  </si>
  <si>
    <t>BR</t>
  </si>
  <si>
    <t>US105756BG46</t>
  </si>
  <si>
    <t xml:space="preserve">ACC:00 AMORT:15JUL2009:0.0555555554 AMORT:15JAN2010:0.0555555554 AMORT:15JUL2010:0.0555555554 AMORT:15JAN2011:0.0555555554 AMORT:15JUL2011:0.0555555554 AMORT:15JAN2012:0.0555555554 AMORT:15JUL2012:0.0555555554 AMORT:15JAN2013:0.0555555554 AMORT:15JUL2013:0.0555555554 AMORT:15JAN2014:0.0555555554 AMORT:15JUL2014:0.0555555554 AMORT:15JAN2015:0.0555555554 AMORT:15JUL2015:0.0555555554 AMORT:15JAN2016:0.0555555554 AMORT:15JUL2016:0.0555555554 AMORT:15JAN2017:0.0555555554 AMORT:15JUL2017:0.0555555554 AMORT:15JAN2018:0.0555555583 CFADJ:NO CLDR:USA_FI DATED:01AUG2005 DMC:F EMC:S FRCD:15JAN2006 FRQ:2 ISSUE:01AUG2005 NC:YES NOTIONAL:1 PX:C PXRND:1E-6:NEAR REFDATE:MATURITY RP:1 SETTLE:3WD SFACL:1 SPR XD:NO </t>
  </si>
  <si>
    <t>BRGV   8.000 01/15/18</t>
  </si>
  <si>
    <t>US105756BH29</t>
  </si>
  <si>
    <t xml:space="preserve">ACC:00 CFADJ:NO CLDR:USA_FI DATED:13JAN2009 DMC:F EMC:S FRCD:15JUL2009 FRQ:2 ISSUE:13JAN2009 NOTIONAL:1 PX:C PXRND:1E-6:NEAR REFDATE:MATURITY RP:1 SETTLE:3WD XD:NO </t>
  </si>
  <si>
    <t>BRGV   5.875 01/15/19</t>
  </si>
  <si>
    <t>US105756BQ28</t>
  </si>
  <si>
    <t xml:space="preserve">ACC:00 CFADJ:NO CLDR:USA_FI DATED:12SEP2012 DMC:F EMC:S FRCD:05JAN2013 FRQ:2 ISSUE:12SEP2012 NOTIONAL:1 PX:C PXRND:1E-6:NEAR REFDATE:MATURITY RP:1 SETTLE:3WD XD:NO </t>
  </si>
  <si>
    <t>BRGV   2.625 01/05/23</t>
  </si>
  <si>
    <t>US105756BU30</t>
  </si>
  <si>
    <t xml:space="preserve">ACC:00 CFADJ:NO CLDR:USA_FI DATED:20JAN2004 DMC:F EMC:S FRCD:20JUL2004 FRQ:2 ISSUE:20JAN2004 NOTIONAL:1 PX:C PXRND:1E-6:NEAR REFDATE:MATURITY RP:1 SETTLE:3WD XD:NO </t>
  </si>
  <si>
    <t>BRGV   8.250 01/20/34</t>
  </si>
  <si>
    <t>US105756BB58</t>
  </si>
  <si>
    <t xml:space="preserve">ACC:00 CFADJ:NO CLDR:USA_FI DATED:07OCT2009 DMC:F EMC:S FRCD:07JAN2010 FRQ:2 ISSUE:07OCT2009 NOTIONAL:1 PX:C PXRND:1E-6:NEAR REFDATE:MATURITY RP:1 SETTLE:3WD XD:NO </t>
  </si>
  <si>
    <t>BRGV   5.625 01/07/41</t>
  </si>
  <si>
    <t>US105756BR01</t>
  </si>
  <si>
    <t xml:space="preserve">ACC:00 CFADJ:NO CLDR:USA_FI DATED:23NOV2004 DMC:F EMC:S FRCD:15MAR2005 FRQ:2 ISSUE:23NOV2004 NOTIONAL:1 PX:C PXRND:1E-6:NEAR REFDATE:MATURITY RP:1 SETTLE:3WD XD:NO </t>
  </si>
  <si>
    <t>PAGV   7.250 03/15/15</t>
  </si>
  <si>
    <t>PANAMA, REPUBLIC OF (GOVERNMENT)</t>
  </si>
  <si>
    <t>Panama</t>
  </si>
  <si>
    <t>PAGV</t>
  </si>
  <si>
    <t>PA</t>
  </si>
  <si>
    <t>US698299AU88</t>
  </si>
  <si>
    <t xml:space="preserve">ACC:00 CFADJ:NO CLDR:USA_FI DATED:31MAR1999 DMC:F EMC:S FRCD:01OCT1999 FRQ:2 ISSUE:31MAR1999 NOTP:30:CALENDAR NOTIONAL:1 PUT:01APR2006:1 PX:C PXRND:1E-6:NEAR REFDATE:MATURITY RP:1 SETTLE:3WD XD:NO </t>
  </si>
  <si>
    <t>PAGV   9.375 04/01/29 PUT</t>
  </si>
  <si>
    <t>US698299AK07</t>
  </si>
  <si>
    <t xml:space="preserve">ACC:00 CFADJ:NO CLDR:USA_FI DATED:28JAN2004 DMC:F EMC:S FRCD:28APR2004 FRQ:2 ISSUE:28JAN2004 NOTIONAL:1 PX:C PXRND:1E-6:NEAR REFDATE:MATURITY RP:1 SETTLE:3WD XD:NO </t>
  </si>
  <si>
    <t>PAGV   8.125 04/28/34</t>
  </si>
  <si>
    <t>US698299AT16</t>
  </si>
  <si>
    <t xml:space="preserve">ACC:00 CFADJ:NO CLDR:USA_FI DATED:20SEP2004 DMC:F EMC:S FRCD:22JUN2005 FRQ:2 ISSUE:20SEP2004 NOTIONAL:1 PX:C PXRND:1E-6:NEAR REFDATE:MATURITY RP:1 SETTLE:3WD XD:NO </t>
  </si>
  <si>
    <t>COGV   8.250 12/22/14</t>
  </si>
  <si>
    <t>COLOMBIA, REPUBLIC OF (GOVERNMENT)</t>
  </si>
  <si>
    <t>Colombia</t>
  </si>
  <si>
    <t>COGV</t>
  </si>
  <si>
    <t>CO</t>
  </si>
  <si>
    <t>US195325BE41</t>
  </si>
  <si>
    <t xml:space="preserve">ACC:00 CFADJ:NO CLDR:USA_FI DATED:27JUL2006 DMC:F EMC:S FRCD:27JAN2007 FRQ:2 ISSUE:27JUL2006 NOTIONAL:1 PX:C PXRND:1E-6:NEAR REFDATE:MATURITY RP:1 SETTLE:3WD XD:NO </t>
  </si>
  <si>
    <t>COGV   7.375 01/27/17</t>
  </si>
  <si>
    <t>US195325BJ38</t>
  </si>
  <si>
    <t xml:space="preserve">ACC:00 CFADJ:NO CLDR:USA_FI DATED:13JAN2009 DMC:F EMC:S FRCD:18MAR2009 FRQ:2 ISSUE:13JAN2009 NOTIONAL:1 PX:C PXRND:1E-6:NEAR REFDATE:MATURITY RP:1 SETTLE:3WD XD:NO </t>
  </si>
  <si>
    <t>COGV   7.375 03/18/19</t>
  </si>
  <si>
    <t>US195325BL83</t>
  </si>
  <si>
    <t xml:space="preserve">ACC:00 CFADJ:NO CLDR:USA_FI DATED:12JUL2011 DMC:F EMC:S FRCD:12JAN2012 FRQ:2 ISSUE:12JUL2011 NOTIONAL:1 PX:C PXRND:1E-6:NEAR REFDATE:MATURITY RP:1 SETTLE:3WD XD:NO </t>
  </si>
  <si>
    <t>COGV   4.375 07/12/21</t>
  </si>
  <si>
    <t>US195325BN40</t>
  </si>
  <si>
    <t xml:space="preserve">ACC:00 CFADJ:NO CLDR:USA_FI DATED:28JAN2003 DMC:F EMC:S FRCD:28JUL2003 FRQ:2 ISSUE:28JAN2003 NOTIONAL:1 PX:C PXRND:1E-6:NEAR REFDATE:MATURITY RP:1 SETTLE:3WD XD:NO </t>
  </si>
  <si>
    <t>COGV  10.375 01/28/33</t>
  </si>
  <si>
    <t>US195325BB02</t>
  </si>
  <si>
    <t xml:space="preserve">ACC:00 CFADJ:NO CLDR:USA_FI DATED:20OCT2009 DMC:F EMC:S FRCD:18JAN2010 FRQ:2 ISSUE:20OCT2009 NOTIONAL:1 PX:C PXRND:1E-6:NEAR REFDATE:MATURITY RP:1 SETTLE:3WD XD:NO </t>
  </si>
  <si>
    <t>COGV   6.125 01/18/41</t>
  </si>
  <si>
    <t>US195325BM66</t>
  </si>
  <si>
    <t xml:space="preserve">ACC:00 AMORT:15JUN2009:0.0008 AMORT:15DEC2009:0.0182 AMORT:15JUN2010:0.0024 AMORT:15DEC2010:0.0205 AMORT:15JUN2011:0.0064 AMORT:15DEC2011:0.0255 AMORT:15JUN2012:0.1150002375 AMORT:15DEC2012:0.0315 AMORT:15JUN2013:0.0155 AMORT:15DEC2013:0.0364 AMORT:15JUN2014:0.0212 AMORT:15DEC2014:0.0432 AMORT:15JUN2015:0.0277 AMORT:15DEC2015:0.0508 AMORT:15JUN2016:0.0341 AMORT:15DEC2016:0.0579 AMORT:15JUN2017:0.0394 AMORT:15DEC2017:0.0642 AMORT:15JUN2018:0.0452 AMORT:15DEC2018:0.0712 AMORT:15JUN2019:0.0508 AMORT:15DEC2019:0.0735 AMORT:15JUN2020:0.0395 AMORT:15DEC2020:0.0707 AMORT:15DEC2021:0.0191998812 AMORT:15JUN2022:0.0191998814 CFADJ:NO CLDR:EMU_FI DATED:29AUG2001 DMC:F EMC:S FRCD:15DEC2001 FRQ:2 ISSUE:29AUG2001 NC:YES NOTIONAL:1 PX:C PXRND:1E-5:DOWN REFDATE:MATURITY RP:1 SETTLE:3WD SFACL:1 SPR XD:NO </t>
  </si>
  <si>
    <t>RUTA DEL MAIPO SOCIEDAD CONCESIONARIA SA</t>
  </si>
  <si>
    <t>Ruta del Maipo</t>
  </si>
  <si>
    <t>CL</t>
  </si>
  <si>
    <t>USP0604MAA29</t>
  </si>
  <si>
    <t xml:space="preserve">ACC:00 CALL:10MAY2017:09MAY2018:1.04188 CALL:10MAY2018:09MAY2019:1.02094 CALL:10MAY2019:08MAY2020:1 CFADJ:NO CLDR:EMU_FI DATED:10MAY2013 DMC:F EMC:S FRCD:10NOV2013 FRQ:2 ISSUE:10MAY2013 NOTC:30 NOTIONAL:1 PX:C PXRND:1E-5:DOWN REFDATE:MATURITY RP:1 SETTLE:3WD XD:NO </t>
  </si>
  <si>
    <t>AVTX   8.375 05/10/20 '17</t>
  </si>
  <si>
    <t>AVIANCA HOLDING SA</t>
  </si>
  <si>
    <t>Avianca Holding</t>
  </si>
  <si>
    <t>AVTX</t>
  </si>
  <si>
    <t>USP0605NAA92</t>
  </si>
  <si>
    <t>SYN</t>
  </si>
  <si>
    <t xml:space="preserve">ACC:00 CFADJ:NO CLDR:EMU_FI DATED:29JAN2013 DMC:F EMC:S FRCD:29JUL2013 FRQ:2 ISSUE:29JAN2013 NOTIONAL:1 PX:C PXRND:1E-6:NEAR REFDATE:MATURITY RP:1 SETTLE:3WD XD:NO </t>
  </si>
  <si>
    <t>BANCO DAVIVIENDA SA</t>
  </si>
  <si>
    <t>Banco Davivienda</t>
  </si>
  <si>
    <t>USP0R11WAC49</t>
  </si>
  <si>
    <t xml:space="preserve">ACC:00 CFADJ:NO CLDR:EMU_FI DATED:09JUL2012 DMC:F EMC:S FRCD:09JAN2013 FRQ:2 ISSUE:09JUL2012 NOTIONAL:1 PX:C PXRND:1E-6:NEAR REFDATE:MATURITY RP:1 SETTLE:3WD XD:NO </t>
  </si>
  <si>
    <t>USP0918ZAX44</t>
  </si>
  <si>
    <t xml:space="preserve">ACC:00 CFADJ:NO CLDR:EMU_FI DATED:19DEC2011 DMC:F EMC:S FRCD:15JUL2012 FRQ:2 ISSUE:19DEC2011 NOTIONAL:1 PX:C PXRND:1E-6:NEAR REFDATE:MATURITY RP:1 SETTLE:3WD XD:NO </t>
  </si>
  <si>
    <t>BBO    5.000 01/15/17</t>
  </si>
  <si>
    <t>BANCO DE BOGOTA SA</t>
  </si>
  <si>
    <t>Banco de Bogota</t>
  </si>
  <si>
    <t>BBO</t>
  </si>
  <si>
    <t>USP09252AB63</t>
  </si>
  <si>
    <t>GAA</t>
  </si>
  <si>
    <t>BBO    5.375 02/19/23</t>
  </si>
  <si>
    <t>USP09252AC47</t>
  </si>
  <si>
    <t xml:space="preserve">ACC:E0 CFADJ:NO CLDR:EMU_FI DATED:26APR2013 DMC:F EMC:S FRCD:29APR2014 ISSUE:26APR2013 NOTIONAL:1 PX:C PXRND:1E-5:DOWN REFDATE:MATURITY RP:1 SETTLE:3WD XD:NO </t>
  </si>
  <si>
    <t>CLDRADJ:NO DCB:E0 EY:1 LLP:NO RATEFRQ:FRQ RATETYPE:ACT RM:YTA</t>
  </si>
  <si>
    <t>BANCOLOMBIA PANAMA SA</t>
  </si>
  <si>
    <t>Bancolomba</t>
  </si>
  <si>
    <t>BICX</t>
  </si>
  <si>
    <t>XS0925007998</t>
  </si>
  <si>
    <t xml:space="preserve">ACC:E0 CFADJ:NO CLDR:EMU_FI DATED:30NOV2012 DMC:F EMC:S FRCD:01DEC2014 ISSUE:30NOV2012 NOTIONAL:1 PX:C PXRND:1E-5:DOWN REFDATE:MATURITY RP:1 SETTLE:3WD XD:NO </t>
  </si>
  <si>
    <t>BICX   2.400 12/01/14 MTN</t>
  </si>
  <si>
    <t>XS0861193661</t>
  </si>
  <si>
    <t xml:space="preserve">ACC:00 CFADJ:NO CLDR:EMU_FI DATED:12JAN2011 DMC:F EMC:S FRCD:12JUL2011 FRQ:2 ISSUE:12JAN2011 NOTIONAL:1 PX:C PXRND:1E-5:DOWN REFDATE:MATURITY RP:1 SETTLE:3WD XD:NO </t>
  </si>
  <si>
    <t>BICX   4.250 01/12/16</t>
  </si>
  <si>
    <t>BANCOLOMBIA SA</t>
  </si>
  <si>
    <t>BanColombia</t>
  </si>
  <si>
    <t>USP1329PAA77</t>
  </si>
  <si>
    <t xml:space="preserve">ACC:00 CFADJ:NO CLDR:USA_FI DATED:25MAY2007 DMC:F EMC:S FRCD:25NOV2007 FRQ:2 ISSUE:25MAY2007 NOTIONAL:1 PX:C PXRND:1E-6:NEAR REFDATE:MATURITY RP:1 SETTLE:3WD XD:NO </t>
  </si>
  <si>
    <t>BICX   6.875 05/25/17</t>
  </si>
  <si>
    <t>US05968LAA08</t>
  </si>
  <si>
    <t xml:space="preserve">ACC:00 CFADJ:NO CLDR:EMU_FI DATED:03JUN2011 DMC:F EMC:S FRCD:03DEC2011 FRQ:2 ISSUE:03JUN2011 NOTIONAL:1 PX:C PXRND:1E-5:DOWN REFDATE:MATURITY RP:1 SETTLE:3WD XD:NO </t>
  </si>
  <si>
    <t>BICX   5.950 06/03/21</t>
  </si>
  <si>
    <t>USP1329PAW97</t>
  </si>
  <si>
    <t xml:space="preserve">ACC:00 CFADJ:NO CLDR:EMU_FI DATED:11SEP2012 DMC:F EMC:S FRCD:11MAR2013 FRQ:2 ISSUE:11SEP2012 NOTIONAL:1 PX:C PXRND:1E-5:DOWN REFDATE:MATURITY RP:1 SETTLE:3WD XD:NO </t>
  </si>
  <si>
    <t>BICX   5.125 09/11/22</t>
  </si>
  <si>
    <t>USP1329PAX70</t>
  </si>
  <si>
    <t xml:space="preserve">ACC:A5 AMORT:26JUL2026:0.3333333333 AMORT:26JUL2027:0.3333333333 AMORT:26JUL2028:0.3333333335 CFADJ:NO CLDR:EMU_FI DATED:26JUL2007 DMC:F EMC:S FRCD:26JUL2008 FRQ:1 ISSUE:26JUL2007 NC:YES NOTIONAL:1 PX:C PXRND:1E-5:DOWN REFDATE:MATURITY RP:1 SETTLE:3WD SFACL:1 SPR XD:NO </t>
  </si>
  <si>
    <t>CLDRADJ:NO DCB:A5 EY:1 LLP:A5 RATEFRQ:FRQ RATETYPE:ACT RM:YTA</t>
  </si>
  <si>
    <t>BOGTA  9.750 07/26/28</t>
  </si>
  <si>
    <t>COP</t>
  </si>
  <si>
    <t>Bogota</t>
  </si>
  <si>
    <t>BOGTA</t>
  </si>
  <si>
    <t>USP17460AB56</t>
  </si>
  <si>
    <t xml:space="preserve">ACC:A5 CFADJ:NO CLDR:EMU_FI DATED:24FEB2005 DMC:F EMC:S FRCD:22OCT2005 FRQ:1 ISSUE:24FEB2005 NOTIONAL:1 PX:C PXRND:1E-5:DOWN REFDATE:MATURITY RP:1 SETTLE:3WD XD:NO </t>
  </si>
  <si>
    <t>COGV  12.000 10/22/15</t>
  </si>
  <si>
    <t>XS0213272122</t>
  </si>
  <si>
    <t xml:space="preserve">ACC:E0 CFADJ:NO CLDR:EMU_FI DATED:07OCT1996 DMC:F EMC:S FRCD:07APR1997 FRQ:2 ISSUE:07OCT1996 NOTP:30:CALENDAR NOTIONAL:1 PUT:07OCT2004:1 PX:C PXRND:1E-5:DOWN REFDATE:MATURITY RP:1 SETTLE:3WD XD:NO </t>
  </si>
  <si>
    <t>COGV   8.660 10/07/16 MTN PUT</t>
  </si>
  <si>
    <t>US19532NAB29</t>
  </si>
  <si>
    <t xml:space="preserve">ACC:00 CFADJ:NO CLDR:USA_FI DATED:25FEB2000 DMC:F EMC:S FRCD:25AUG2000 FRQ:2 ISSUE:25FEB2000 NOTIONAL:1 PX:C PXRND:1E-6:NEAR REFDATE:MATURITY RP:1 SETTLE:3WD XD:NO </t>
  </si>
  <si>
    <t>COGV  11.750 02/25/20</t>
  </si>
  <si>
    <t>US195325AU91</t>
  </si>
  <si>
    <t xml:space="preserve">ACC:A5 CFADJ:NO CLDR:USA_FI,EUR_FI DATED:14APR2010 DMC:F EMC:S FRCD:14APR2011 FRQ:1 ISSUE:14APR2010 NOTIONAL:1 PX:C PXRND:1E-5:DOWN REFDATE:MATURITY RP:1 SETTLE:3WD XD:NO </t>
  </si>
  <si>
    <t>COGV   7.750 04/14/21</t>
  </si>
  <si>
    <t>XS0502258444</t>
  </si>
  <si>
    <t xml:space="preserve">ACC:A5 CALL:21DEC2022:21MAR2023:1 CFADJ:NO CLDR:EMU_FI DATED:21SEP2012 DMC:F EMC:S FRCD:21MAR2013 FRQ:1 ISSUE:21SEP2012 NOTC:30 NOTIONAL:1 PX:C PXRND:1E-5:DOWN REFDATE:MATURITY RP:1 SETTLE:3WD XD:NO </t>
  </si>
  <si>
    <t>COGV   4.375 03/21/23 '22</t>
  </si>
  <si>
    <t>XS0833886095</t>
  </si>
  <si>
    <t xml:space="preserve">ACC:00 CFADJ:NO CLDR:USA_FI DATED:21JAN2004 DMC:F EMC:S FRCD:21NOV2004 FRQ:2 ISSUE:21JAN2004 NOTIONAL:1 PX:C PXRND:1E-6:NEAR REFDATE:MATURITY RP:1 SETTLE:3WD XD:NO </t>
  </si>
  <si>
    <t>COGV   8.125 05/21/24</t>
  </si>
  <si>
    <t>US195325BD67</t>
  </si>
  <si>
    <t xml:space="preserve">ACC:00 CFADJ:NO CLDR:USA_FI DATED:24FEB1997 DMC:F EMC:S FRCD:15AUG1997 FRQ:2 ISSUE:24FEB1997 NOTIONAL:1 PX:C PXRND:1E-6:NEAR REFDATE:MATURITY RP:1 SETTLE:3WD XD:NO </t>
  </si>
  <si>
    <t>COGV   8.375 02/15/27</t>
  </si>
  <si>
    <t>US195325AL92</t>
  </si>
  <si>
    <t xml:space="preserve">ACC:A5 CFADJ:NO CLDR:USA_FI,EUR_FI DATED:28JUN2007 DMC:F EMC:S FRCD:28JUN2008 FRQ:1 ISSUE:28JUN2007 NOTIONAL:1 PX:C PXRND:1E-5:DOWN REFDATE:MATURITY RP:1 SETTLE:3WD XD:NO </t>
  </si>
  <si>
    <t>COGV   9.850 06/28/27</t>
  </si>
  <si>
    <t>XS0306322065</t>
  </si>
  <si>
    <t>Global Depository Note</t>
  </si>
  <si>
    <t xml:space="preserve">ACC:00 CFADJ:NO CLDR:USA_FI DATED:09MAR2000 DMC:F EMC:S FRCD:09SEP2000 FRQ:2 ISSUE:09MAR2000 NOTIONAL:1 PX:C PXRND:1E-6:NEAR REFDATE:MATURITY RP:1 SETTLE:3WD XD:NO </t>
  </si>
  <si>
    <t>COGV  11.850 03/09/28</t>
  </si>
  <si>
    <t>US195325AQ89</t>
  </si>
  <si>
    <t xml:space="preserve">ACC:00 CFADJ:NO CLDR:USA_FI DATED:19SEP2006 DMC:F EMC:S FRCD:18MAR2007 FRQ:2 ISSUE:19SEP2006 NOTIONAL:1 PX:C PXRND:1E-6:NEAR REFDATE:MATURITY RP:1 SETTLE:3WD XD:NO </t>
  </si>
  <si>
    <t>COGV   7.375 09/18/37</t>
  </si>
  <si>
    <t>US195325BK01</t>
  </si>
  <si>
    <t xml:space="preserve">ACC:00 CALL:27SEP2017:26SEP2018:1.02688 CALL:27SEP2018:26SEP2019:1.01792 CALL:27SEP2019:25SEP2020:1.00896 CALL:27SEP2020:27SEP2022:1 CFADJ:NO CLDR:EMU_FI DATED:27SEP2012 DMC:F EMC:S FRCD:27MAR2013 FRQ:2 ISSUE:27SEP2012 NOTC:30 NOTIONAL:1 PX:C PXRND:1E-6:NEAR REFDATE:MATURITY RP:1 SETTLE:3WD XD:NO </t>
  </si>
  <si>
    <t>TEF    5.375 09/27/22 '17</t>
  </si>
  <si>
    <t>COLOMBIA TELECOMUNICACIONES SA ESP</t>
  </si>
  <si>
    <t>Colombia Tele</t>
  </si>
  <si>
    <t>TEF</t>
  </si>
  <si>
    <t>USP28768AA04</t>
  </si>
  <si>
    <t xml:space="preserve">ACC:00 CFADJ:NO CLDR:EMU_FI DATED:07MAY2013 DMC:F EMC:S FRCD:07NOV2013 FRQ:2 ISSUE:07MAY2013 NOTIONAL:1 PX:C PXRND:1E-6:NEAR REFDATE:MATURITY RP:1 SETTLE:3WD XD:NO </t>
  </si>
  <si>
    <t>ISA    4.375 05/07/23</t>
  </si>
  <si>
    <t>CONSORCIO TRANSMANTARO SA</t>
  </si>
  <si>
    <t>Consorcio Trans</t>
  </si>
  <si>
    <t>ISA</t>
  </si>
  <si>
    <t>PE</t>
  </si>
  <si>
    <t>USP3083SAC90</t>
  </si>
  <si>
    <t>ECO    7.625 07/23/19</t>
  </si>
  <si>
    <t>ECOPETROL SA</t>
  </si>
  <si>
    <t>Ecoptrol</t>
  </si>
  <si>
    <t>ECO</t>
  </si>
  <si>
    <t>USP3661PAA95</t>
  </si>
  <si>
    <t xml:space="preserve">ACC:A5 CFADJ:NO CLDR:EMU_FI DATED:25JAN2011 DMC:F EMC:S FRCD:25JAN2012 FRQ:1 ISSUE:25JAN2011 NOTIONAL:1 PX:C PXRND:1E-5:DOWN REFDATE:MATURITY RP:1 SETTLE:3WD XD:NO </t>
  </si>
  <si>
    <t>EMGE   8.750 01/25/21</t>
  </si>
  <si>
    <t>EMGESA SA ESP</t>
  </si>
  <si>
    <t>Emgesa</t>
  </si>
  <si>
    <t>EMGE</t>
  </si>
  <si>
    <t>USP3703CAA82</t>
  </si>
  <si>
    <t xml:space="preserve">ACC:00 CALL:10NOV2016:09NOV2017:1.03063 CALL:10NOV2017:09NOV2018:1.02042 CALL:10NOV2018:09NOV2019:1.01021 CALL:10NOV2019:10NOV2021:1 CFADJ:NO CLDR:EMU_FI DATED:10NOV2011 DMC:F EMC:S FRCD:10MAY2012 FRQ:2 ISSUE:10NOV2011 NOTC:30 NOTIONAL:1 PX:C PXRND:1E-6:NEAR REFDATE:MATURITY RP:1 SETTLE:3WD XD:NO </t>
  </si>
  <si>
    <t>EMPEB  6.125 11/10/21 '16</t>
  </si>
  <si>
    <t>EMPRESA DE ENERGIA DE BOGOTA SA ESP</t>
  </si>
  <si>
    <t>Empresa de Energ</t>
  </si>
  <si>
    <t>EMPEB</t>
  </si>
  <si>
    <t>USP37100AA51</t>
  </si>
  <si>
    <t xml:space="preserve">ACC:00 CFADJ:NO CLDR:EMU_FI DATED:29JUL2009 DMC:F EMC:S FRCD:29JAN2010 FRQ:2 ISSUE:29JUL2009 NOTIONAL:1 PX:C PXRND:1E-5:DOWN REFDATE:MATURITY RP:1 SETTLE:3WD XD:NO </t>
  </si>
  <si>
    <t>MUNDD  7.625 07/29/19</t>
  </si>
  <si>
    <t>EMPRESAS PUBLICAS DE MEDELLIN ESP</t>
  </si>
  <si>
    <t>Empresas Public</t>
  </si>
  <si>
    <t>MUNDD</t>
  </si>
  <si>
    <t>USP9379RAA51</t>
  </si>
  <si>
    <t xml:space="preserve">ACC:A5 CFADJ:NO CLDR:EMU_FI DATED:31JAN2011 DMC:F EMC:S FRCD:01FEB2012 FRQ:1 ISSUE:31JAN2011 NOTIONAL:1 PX:C PXRND:1E-5:DOWN REFDATE:MATURITY RP:1 SETTLE:3WD XD:NO </t>
  </si>
  <si>
    <t>MUNDD  8.375 02/01/21</t>
  </si>
  <si>
    <t>USP9379RAB35</t>
  </si>
  <si>
    <t xml:space="preserve">ACC:00 CFADJ:NO CLDR:EMU_FI DATED:02MAY2013 DMC:F EMC:S FRCD:02NOV2013 FRQ:2 ISSUE:02MAY2013 NOTIONAL:1 PX:C PXRND:1E-5:DOWN REFDATE:MATURITY RP:1 SETTLE:3WD XD:NO </t>
  </si>
  <si>
    <t>GNBSU  3.875 05/02/18</t>
  </si>
  <si>
    <t>BANCO GNB SUDAMERIS SA</t>
  </si>
  <si>
    <t>GNB Sudameris</t>
  </si>
  <si>
    <t>GNBSU</t>
  </si>
  <si>
    <t>USP1265VAB82</t>
  </si>
  <si>
    <t xml:space="preserve">ACC:00 CFADJ:NO CLDR:EMU_FI DATED:30JUL2012 DMC:F EMC:S FRCD:30JAN2013 FRQ:2 ISSUE:30JUL2012 NOTIONAL:1 PX:C PXRND:1E-6:NEAR REFDATE:MATURITY RP:1 SETTLE:3WD XD:NO </t>
  </si>
  <si>
    <t>GNBSU  7.500 07/30/22</t>
  </si>
  <si>
    <t>USP1265VAA00</t>
  </si>
  <si>
    <t xml:space="preserve">ACC:00 CFADJ:NO CLDR:EMU_FI DATED:01FEB2012 DMC:F EMC:S FRCD:01AUG2012 FRQ:2 ISSUE:01FEB2012 NOTIONAL:1 PX:C PXRND:1E-6:NEAR REFDATE:MATURITY RP:1 SETTLE:3WD XD:NO </t>
  </si>
  <si>
    <t>GAA    5.250 02/01/17</t>
  </si>
  <si>
    <t>GRUPO AVAL LTD</t>
  </si>
  <si>
    <t>GRUPO AVAL ACCIONES Y VALORES SA</t>
  </si>
  <si>
    <t>Grupo Avl</t>
  </si>
  <si>
    <t>KY</t>
  </si>
  <si>
    <t>USG42045AA58</t>
  </si>
  <si>
    <t>GAA    4.750 09/26/22</t>
  </si>
  <si>
    <t>USG42045AB32</t>
  </si>
  <si>
    <t xml:space="preserve">ACC:00 CFADJ:NO CLDR:EMU_FI DATED:18MAY2011 DMC:F EMC:S FRCD:18NOV2011 FRQ:2 ISSUE:18MAY2011 NOTIONAL:1 PX:C PXRND:1E-5:DOWN REFDATE:MATURITY RP:1 SETTLE:3WD XD:NO </t>
  </si>
  <si>
    <t>CSSXZ  5.700 05/18/21</t>
  </si>
  <si>
    <t>GRUPOSURA FINANCE</t>
  </si>
  <si>
    <t>GRUPO DE INVERSIONES SURAMENICANA SA</t>
  </si>
  <si>
    <t>Gruposura Fin</t>
  </si>
  <si>
    <t>CSSXZ</t>
  </si>
  <si>
    <t>USG42036AA42</t>
  </si>
  <si>
    <t xml:space="preserve">ACC:00 CFADJ:NO CLDR:EMU_FI DATED:29JAN2007 DMC:F EMC:S FRCD:30JUL2007 FRQ:2 ISSUE:29JAN2007 NOTIONAL:1 PX:C PXRND:1E-5:DOWN REFDATE:MATURITY RP:1 SETTLE:3WD XD:NO </t>
  </si>
  <si>
    <t>ISA    8.800 01/30/17</t>
  </si>
  <si>
    <t>ISA CAPITAL DO BRASIL SA</t>
  </si>
  <si>
    <t>ISA Capital BR</t>
  </si>
  <si>
    <t>USP5881CAB56</t>
  </si>
  <si>
    <t xml:space="preserve">ACC:A5 CFADJ:NO CLDR:EMU_FI DATED:17JAN2013 DMC:F EMC:S FRCD:17JAN2014 FRQ:1 ISSUE:17JAN2013 NOTIONAL:1 PX:C PXRND:1E-6:NEAR REFDATE:MATURITY RP:1 SETTLE:3WD XD:NO </t>
  </si>
  <si>
    <t>ETBCO  7.000 01/17/23</t>
  </si>
  <si>
    <t>EMPRESA DE TELECOMUNICACIONES DE BOGOTA SA ESP</t>
  </si>
  <si>
    <t>Telecom Bogota</t>
  </si>
  <si>
    <t>ETBCO</t>
  </si>
  <si>
    <t>USP3711ZAB50</t>
  </si>
  <si>
    <t xml:space="preserve">ACC:E0 CFADJ:NO CLDR:EMU_FI DATED:31MAY2007 DMC:F EMC:L FRCD:30JUN2011 FRQ:2 ISSUE:31MAY2007 NOTIONAL:1 PX:C PXRND:1E-5:DOWN REFDATE:MATURITY RP:1 SETTLE:3WD XD:NO </t>
  </si>
  <si>
    <t>TRMCA 13.500 12/31/16 MTN</t>
  </si>
  <si>
    <t>TERMOCANDELARIA SCA ESP</t>
  </si>
  <si>
    <t>Termocandelaria</t>
  </si>
  <si>
    <t>TRMCA</t>
  </si>
  <si>
    <t>XS0304293623</t>
  </si>
  <si>
    <t xml:space="preserve">ACC:00 CALL:20MAR2017:19MAR2018:1.0285 CALL:20MAR2018:19MAR2019:1.019 CALL:20MAR2019:19MAR2020:1.0095 CALL:20MAR2020:19MAR2022:1 CFADJ:NO CLDR:EMU_FI DATED:20MAR2012 DMC:F EMC:S FRCD:20SEP2012 FRQ:2 ISSUE:20MAR2012 LRCD:20SEP2019 NOTC:30 NOTIONAL:1 PX:C PXRND:1E-6:NEAR REFDATE:MATURITY RP:1 SETTLE:3WD XD:NO </t>
  </si>
  <si>
    <t>EMPEB  5.700 03/20/22 '17</t>
  </si>
  <si>
    <t>TRANSPORTADORA DE GAS INTERNACIONAL SA ESP</t>
  </si>
  <si>
    <t>Trans Gas Int</t>
  </si>
  <si>
    <t>USP93077AA61</t>
  </si>
  <si>
    <t>Utilities-Gas</t>
  </si>
  <si>
    <t xml:space="preserve">ACC:00 CFADJ:NO CLDR:EMU_FI DATED:17MAY2006 DMC:F EMC:S FRCD:01DEC2006 FRQ:2 ISSUE:17MAY2006 NOTIONAL:1 PX:C PXRND:1E-5:DOWN REFDATE:MATURITY RP:1 SETTLE:3WD XD:NO </t>
  </si>
  <si>
    <t>TRNSA 12.000 06/01/16</t>
  </si>
  <si>
    <t>TRANSTEL INTERMEDIA SA</t>
  </si>
  <si>
    <t>Transtel Inter</t>
  </si>
  <si>
    <t>TRNSA</t>
  </si>
  <si>
    <t>USP93369AA76</t>
  </si>
  <si>
    <t xml:space="preserve">ACC:00 AMORT:01DEC2014:0.2 AMORT:01DEC2015:0.16 AMORT:01DEC2016:0.6400000001 CALL:20MAY2009:30NOV2016:1.01 CFADJ:NO CLDR:EMU_FI DATED:01FEB2009 DMC:F EMC:S FRCD:01JUN2009 FRQ:2 ISSUE:01FEB2009 NC:YES NOTC:30:WORKING NOTIONAL:1 PX:C PXRND:1E-5:NEAR REFDATE:MATURITY RP:1 SETTLE:3WD SFACL:1 SPR STEP:08FEB2009:0.06 STEP:08DEC2010:0.09 XD:NO </t>
  </si>
  <si>
    <t>TRNSA  9.000 12/01/16 '14</t>
  </si>
  <si>
    <t>USP93369AB59</t>
  </si>
  <si>
    <t xml:space="preserve">ACC:00 CFADJ:NO CLDR:USA_FI DATED:10MAR2006 DMC:F EMC:S FRCD:15JUL2006 FRQ:2 ISSUE:10MAR2006 NOTIONAL:1 PX:C PXRND:1E-6:NEAR REFDATE:MATURITY RP:1 SETTLE:3WD XD:NO </t>
  </si>
  <si>
    <t>MXGV   5.625 01/15/17 MTN</t>
  </si>
  <si>
    <t>MEXICO (UNITED MEXICAN STATES) (GOVERNMENT)</t>
  </si>
  <si>
    <t>Mexico</t>
  </si>
  <si>
    <t>MXGV</t>
  </si>
  <si>
    <t>MX</t>
  </si>
  <si>
    <t>US91086QAU22</t>
  </si>
  <si>
    <t xml:space="preserve">ACC:00 CFADJ:NO CLDR:USA_FI DATED:23DEC2008 DMC:F EMC:S FRCD:19MAR2009 FRQ:2 ISSUE:23DEC2008 NOTIONAL:1 PX:C PXRND:1E-6:NEAR REFDATE:MATURITY RP:1 SETTLE:3WD XD:NO </t>
  </si>
  <si>
    <t>MXGV   5.950 03/19/19 MTN</t>
  </si>
  <si>
    <t>US91086QAW87</t>
  </si>
  <si>
    <t xml:space="preserve">ACC:00 CFADJ:NO CLDR:USA_FI DATED:30MAR2001 DMC:F EMC:S FRCD:30JUN2001 FRQ:2 ISSUE:30MAR2001 NOTIONAL:1 PX:C PXRND:1E-6:NEAR REFDATE:MATURITY RP:1 SETTLE:3WD XD:NO </t>
  </si>
  <si>
    <t>MXGV   8.125 12/30/19</t>
  </si>
  <si>
    <t>US593048BN00</t>
  </si>
  <si>
    <t xml:space="preserve">ACC:00 CFADJ:NO CLDR:USA_FI DATED:24SEP2002 DMC:F EMC:S FRCD:24MAR2003 FRQ:2 ISSUE:24SEP2002 NOTIONAL:1 PX:C PXRND:1E-5:DOWN REFDATE:MATURITY RP:1 SETTLE:3WD XD:NO </t>
  </si>
  <si>
    <t>MXGV   8.000 09/24/22 MTN</t>
  </si>
  <si>
    <t>US91086QAJ76</t>
  </si>
  <si>
    <t xml:space="preserve">ACC:00 CFADJ:NO CLDR:USA_FI DATED:13AUG2001 DMC:F EMC:S FRCD:15FEB2002 FRQ:2 ISSUE:13AUG2001 NOTIONAL:1 PX:C PXRND:1E-6:NEAR REFDATE:MATURITY RP:1 SETTLE:3WD XD:NO </t>
  </si>
  <si>
    <t>MXGV   8.300 08/15/31 MTN</t>
  </si>
  <si>
    <t>US91086QAG38</t>
  </si>
  <si>
    <t xml:space="preserve">ACC:00 CFADJ:NO CLDR:USA_FI DATED:11JAN2008 DMC:F EMC:S FRCD:11JUL2008 FRQ:2 ISSUE:11JAN2008 NOTIONAL:1 PX:C PXRND:1E-6:NEAR REFDATE:MATURITY RP:1 SETTLE:3WD XD:NO </t>
  </si>
  <si>
    <t>MXGV   6.050 01/11/40 MTN</t>
  </si>
  <si>
    <t>US91086QAV05</t>
  </si>
  <si>
    <t xml:space="preserve">ACC:00 CALL:13OCT2016:1 CALL:13JAN2017:1 CALL:13APR2017:1 CALL:13JUL2017:1 CALL:13OCT2017:1 CALL:13JAN2018:1 CALL:13APR2018:1 CALL:13JUL2018:1 CALL:13OCT2018:1 CALL:13JAN2019:1 CALL:13APR2019:1 CALL:13JUL2019:1 CALL:13OCT2019:1 CALL:13JAN2020:1 CALL:13APR2020:1 CALL:13JUL2020:1 CALL:13OCT2020:1 CALL:13JAN2021:1 CALL:13APR2021:1 CALL:13JUL2021:1 CCM:BB00 CFADJ:NO CLDR:EMU_FI DATED:13OCT2006 DMC:F EMC:S FRCD:13APR2007 FRQ:13OCT2006:2 FRQ:15OCT2016:4 ISSUE:13OCT2006 NOTC:30 NOTIONAL:1 PX:C PXRND:1E-5:DOWN REFDATE:MATURITY RP:1 SETTLE:3WD XD:NO </t>
  </si>
  <si>
    <t>DCB:00 LLP:NO RATEFRQ:FRQ RATETYPE:ACT RM:YTA</t>
  </si>
  <si>
    <t>GFNOR  6.862 10/13/21 '16 FRN</t>
  </si>
  <si>
    <t>BANCO MERCANTIL DEL NORTE SA</t>
  </si>
  <si>
    <t>Bco Merc Norte</t>
  </si>
  <si>
    <t>GFNOR</t>
  </si>
  <si>
    <t>Tier 1</t>
  </si>
  <si>
    <t>USP1393WAA38</t>
  </si>
  <si>
    <t xml:space="preserve">ACC:00 CALL:16MAY2016:1 CALL:16AUG2016:1 CALL:16NOV2016:1 CALL:16FEB2017:1 CALL:16MAY2017:1 CALL:16AUG2017:1 CALL:16NOV2017:1 CALL:16FEB2018:1 CALL:16MAY2018:1 CALL:16AUG2018:1 CALL:16NOV2018:1 CALL:16FEB2019:1 CALL:16MAY2019:1 CALL:16AUG2019:1 CALL:16NOV2019:1 CALL:16FEB2020:1 CALL:16MAY2020:1 CALL:16AUG2020:1 CALL:16NOV2020:1 CALL:16FEB2021:1 CALL:16MAY2021:1 CALL:16AUG2021:1 CALL:16NOV2021:1 CALL:16FEB2022:1 CALL:16MAY2022:1 CALL:16AUG2022:1 CALL:16NOV2022:1 CALL:16FEB2023:1 CALL:16MAY2023:1 CALL:16AUG2023:1 CALL:16NOV2023:1 CALL:16FEB2024:1 CALL:16MAY2024:1 CALL:16AUG2024:1 CALL:16NOV2024:1 CALL:16FEB2025:1 CALL:16MAY2025:1 CALL:16AUG2025:1 CALL:16NOV2025:1 CALL:16FEB2026:1 CALL:16MAY2026:1 CALL:16AUG2026:1 CALL:16NOV2026:1 CALL:16FEB2027:1 CALL:16MAY2027:1 CALL:16AUG2027:1 CALL:16NOV2027:1 CALL:16FEB2028:1 CALL:16MAY2028:1 CALL:16AUG2028:1 CALL:16NOV2028:1 CALL:16FEB2029:1 CALL:16MAY2029:1 CALL:16AUG2029:1 CALL:16NOV2029:1 CALL:16FEB2030:1 CALL:16MAY2030:1 CALL:16AUG2030:1 CALL:16NOV2030:1 CALL:16FEB2031:1 CALL:16MAY2031:1 CALL:16AUG2031:1 CALL:16NOV2031:1 CALL:16FEB2032:1 CALL:16MAY2032:1 CALL:16AUG2032:1 CALL:16NOV2032:1 CALL:16FEB2033:1 CALL:16MAY2033:1 CALL:16AUG2033:1 CALL:16NOV2033:1 CALL:16FEB2034:1 CALL:16MAY2034:1 CALL:16AUG2034:1 CALL:16NOV2034:1 CALL:16FEB2035:1 CALL:16MAY2035:1 CALL:16AUG2035:1 CALL:16NOV2035:1 CALL:16FEB2036:1 CALL:16MAY2036:1 CALL:16AUG2036:1 CALL:16NOV2036:1 CALL:16FEB2037:1 CALL:16MAY2037:1 CALL:16AUG2037:1 CALL:16NOV2037:1 CALL:16FEB2038:1 CALL:16MAY2038:1 CALL:16AUG2038:1 CALL:16NOV2038:1 CALL:16FEB2039:1 CALL:16MAY2039:1 CALL:16AUG2039:1 CALL:16NOV2039:1 CALL:16FEB2040:1 CALL:16MAY2040:1 CALL:16AUG2040:1 CALL:16NOV2040:1 CALL:16FEB2041:1 CALL:16MAY2041:1 CALL:16AUG2041:1 CALL:16NOV2041:1 CALL:16FEB2042:1 CALL:16MAY2042:1 CALL:16AUG2042:1 CALL:16NOV2042:1 CALL:16FEB2043:1 CALL:16MAY2043:1 CALL:16AUG2043:1 CALL:16NOV2043:1 CALL:16FEB2044:1 CALL:16MAY2044:1 CALL:16AUG2044:1 CALL:16NOV2044:1 CALL:16FEB2045:1 CALL:16MAY2045:1 CALL:16AUG2045:1 CALL:16NOV2045:1 CALL:16FEB2046:1 CALL:16MAY2046:1 CALL:16AUG2046:1 CALL:16NOV2046:1 CALL:16FEB2047:1 CALL:16MAY2047:1 CALL:16AUG2047:1 CALL:16NOV2047:1 CALL:16FEB2048:1 CALL:16MAY2048:1 CALL:16AUG2048:1 CALL:16NOV2048:1 CALL:16FEB2049:1 CALL:16MAY2049:1 CALL:16AUG2049:1 CALL:16NOV2049:1 CALL:16FEB2050:1 CALL:16MAY2050:1 CALL:16AUG2050:1 CALL:16NOV2050:1 CALL:16FEB2051:1 CALL:16MAY2051:1 CALL:16AUG2051:1 CALL:16NOV2051:1 CALL:16FEB2052:1 CALL:16MAY2052:1 CALL:16AUG2052:1 CALL:16NOV2052:1 CALL:16FEB2053:1 CALL:16MAY2053:1 CALL:16AUG2053:1 CALL:16NOV2053:1 CALL:16FEB2054:1 CALL:16MAY2054:1 CALL:16AUG2054:1 CALL:16NOV2054:1 CALL:16FEB2055:1 CALL:16MAY2055:1 CALL:16AUG2055:1 CALL:16NOV2055:1 CALL:16FEB2056:1 CALL:16MAY2056:1 CALL:16AUG2056:1 CALL:16NOV2056:1 CALL:16FEB2057:1 CALL:16MAY2057:1 CALL:16AUG2057:1 CALL:16NOV2057:1 CALL:16FEB2058:1 CALL:16MAY2058:1 CALL:16AUG2058:1 CALL:16NOV2058:1 CALL:16FEB2059:1 CALL:16MAY2059:1 CALL:16AUG2059:1 CALL:16NOV2059:1 CALL:16FEB2060:1 CALL:16MAY2060:1 CALL:16AUG2060:1 CALL:16NOV2060:1 CALL:16FEB2061:1 CALL:16MAY2061:1 CALL:16AUG2061:1 CALL:16NOV2061:1 CALL:16FEB2062:1 CALL:16MAY2062:1 CALL:16AUG2062:1 CALL:16NOV2062:1 CALL:16FEB2063:1 CALL:16MAY2063:1 CALL:16AUG2063:1 CALL:16NOV2063:1 CALL:16FEB2064:1 CALL:16MAY2064:1 CALL:16AUG2064:1 CALL:16NOV2064:1 CALL:16FEB2065:1 CALL:16MAY2065:1 CALL:16AUG2065:1 CALL:16NOV2065:1 CALL:16FEB2066:1 CALL:16MAY2066:1 CCM:BB00 CFADJ:NO CLDR:EMU_FI DATED:24APR2006 DMC:F EMC:S FRCD:16AUG2006 FRQ:4 ISSUE:24APR2006 NOTC:30 NOTIONAL:1 PCF:500 PX:C PXRND:1E-5:DOWN REFDATE:MATURITY RP:1 RT:P SETTLE:3WD XD:NO </t>
  </si>
  <si>
    <t>DCB:00 EY:4 LLP:NO RATEFRQ:FRQ RATETYPE:ACT RM:YTC</t>
  </si>
  <si>
    <t>MTROF 11.250 Perp     '16 FRN</t>
  </si>
  <si>
    <t>METROFINANCIERA SA DE CV SOCIEDAD FINANCIERA DE OBJETO LIMITADO</t>
  </si>
  <si>
    <t>Metrofinanciera</t>
  </si>
  <si>
    <t>MTROF</t>
  </si>
  <si>
    <t>USP65571AA29</t>
  </si>
  <si>
    <t xml:space="preserve">ACC:00 CALL:28SEP2011:31DEC2020:1 CFADJ:NO CLDR:USA_FI DATED:27SEP2011 DMC:F EMC:S FRCD:31DEC2020 ISSUE:27SEP2011 NOTC:30 NOTIONAL:0.1 PX:C PXRND:1E-6:NEAR REFDATE:MATURITY RP:1 SETTLE:3WD XD:NO </t>
  </si>
  <si>
    <t>CLDRADJ:NO DCB:00 EY:1 LLP:NO RATEFRQ:FRQ RATETYPE:ACT RM:YTA</t>
  </si>
  <si>
    <t>SANLU  7.000 12/31/20 '14</t>
  </si>
  <si>
    <t>SANLUIS CORPORACION SAB DE CV</t>
  </si>
  <si>
    <t>SanLuis Corp</t>
  </si>
  <si>
    <t>SANLU</t>
  </si>
  <si>
    <t>USP84477AD30</t>
  </si>
  <si>
    <t xml:space="preserve">ACC:00 CFADJ:NO CLDR:EMU_FI DATED:23JAN2014 DMC:F EMC:S FRCD:23JUL2014 FRQ:2 ISSUE:23JAN2014 NOTIONAL:1 PX:C PXRND:1E-6:NEAR REFDATE:MATURITY RP:1 SETTLE:3WD XD:NO </t>
  </si>
  <si>
    <t>PEMEX  6.375 01/23/45 MTN</t>
  </si>
  <si>
    <t>PETROLEOS MEXICANOS</t>
  </si>
  <si>
    <t>PEMEX</t>
  </si>
  <si>
    <t>US71656MAY57</t>
  </si>
  <si>
    <t>Foreign</t>
  </si>
  <si>
    <t xml:space="preserve">ACC:00 CALL:19APR2011:18APR2012:1.0425 CALL:19APR2012:18APR2013:1.02833 CALL:19APR2013:18APR2014:1.01417 CALL:19APR2014:19APR2016:1 CFADJ:NO CLDR:EMU_FI DATED:19APR2006 DMC:F EMC:S FRCD:19OCT2006 FRQ:2 ISSUE:19APR2006 NOTC:30 NOTIONAL:1 PX:C PXRND:1E-5:DOWN REFDATE:MATURITY RP:1 SETTLE:3WD XD:NO </t>
  </si>
  <si>
    <t>URBI   8.500 04/19/16 '14 DFTd</t>
  </si>
  <si>
    <t>URBI DESARROLLOS URBANOS SAB DE CV</t>
  </si>
  <si>
    <t>URBI</t>
  </si>
  <si>
    <t>USP9592YAF09</t>
  </si>
  <si>
    <t xml:space="preserve">ACC:A5L CCM:A5L CFADJ:NO CLDR:EMU_FI DATED:28JUN2010 DMC:F EMC:S FRCD:28JUN2011 FRQ:1 ISSUE:28JUN2010 NOTIONAL:1 PX:C PXRND:1E-5:DOWN REFDATE:MATURITY RP:1 SETTLE:3WD XD:NO </t>
  </si>
  <si>
    <t>CLDRADJ:NO DCB:A5L EY:1 LLP:NO RATEFRQ:FRQ RATETYPE:ACT RM:YTA</t>
  </si>
  <si>
    <t>AMXL   3.750 06/28/17</t>
  </si>
  <si>
    <t>AMERICA MOVIL SAB DE CV</t>
  </si>
  <si>
    <t>America Movil</t>
  </si>
  <si>
    <t>AMXL</t>
  </si>
  <si>
    <t>XS0519903743</t>
  </si>
  <si>
    <t>AMXL   4.750 06/28/22</t>
  </si>
  <si>
    <t>XS0519902851</t>
  </si>
  <si>
    <t>CLDRADJ:NO DCB:A5L EY:2 LLP:NO RATEFRQ:FRQ RATETYPE:ACT RM:YTA</t>
  </si>
  <si>
    <t>AMXL   5.750 06/28/30</t>
  </si>
  <si>
    <t>XS0519906761</t>
  </si>
  <si>
    <t>PEMEX  3.125 01/23/19 MTN</t>
  </si>
  <si>
    <t>US71656MAW91</t>
  </si>
  <si>
    <t xml:space="preserve">ACC:00 CFADJ:NO CLDR:EMU_FI DATED:01JUN2005 DMC:F EMC:S FRCD:01DEC2005 FRQ:2 ISSUE:01JUN2005 NOTIONAL:1 PX:C PXRND:1E-5:DOWN REFDATE:MATURITY RP:1 SETTLE:3WD XD:NO </t>
  </si>
  <si>
    <t>COMEU  6.625 06/01/15 DFTd</t>
  </si>
  <si>
    <t>CONTROLADORA COMERCIAL MEXICANA SAB DE CV</t>
  </si>
  <si>
    <t>Controladora Com</t>
  </si>
  <si>
    <t>COMEU</t>
  </si>
  <si>
    <t>USP3097WAC49</t>
  </si>
  <si>
    <t xml:space="preserve">ACC:00 CFADJ:NO CLDR:EMU_FI DATED:01DEC1993 DMC:F EMC:S FRCD:01JUN1994 FRQ:2 ISSUE:01DEC1993 NOTIONAL:1 PX:C PXRND:1E-5:DOWN REFDATE:MATURITY RP:1 SETTLE:3WD XD:NO </t>
  </si>
  <si>
    <t>PEMEX  8.625 12/01/23 MTN</t>
  </si>
  <si>
    <t>US71654YAB11</t>
  </si>
  <si>
    <t xml:space="preserve">ACC:E0 CFADJ:NO CLDR:EMU_FI DATED:08MAY1997 DMC:F EMC:S FRCD:08MAY1998 FRQ:1 ISSUE:08MAY1997 NOTIONAL:1 PX:C PXRND:1E-5:DOWN REFDATE:MATURITY RP:1 SETTLE:3WD XD:NO </t>
  </si>
  <si>
    <t>MXGV  11.000 05/08/17 MTN</t>
  </si>
  <si>
    <t>ITL</t>
  </si>
  <si>
    <t>XS0075866128</t>
  </si>
  <si>
    <t xml:space="preserve">ACC:00 CALL:23MAR2012:14DEC2018:1 CFADJ:NO CLDR:EMU_FI DATED:23FEB2012 DMC:F EMC:S FRCD:15JUN2012 FRQ:2 ISSUE:23FEB2012 NOTC:30 NOTIONAL:1 PX:C PXRND:1E-5:DOWN REFDATE:MATURITY RP:1 SETTLE:3WD XD:NO </t>
  </si>
  <si>
    <t>VITRO  8.000 12/15/18 '14</t>
  </si>
  <si>
    <t>VITRO SAB DE CV</t>
  </si>
  <si>
    <t>Vitro</t>
  </si>
  <si>
    <t>VITRO</t>
  </si>
  <si>
    <t>XS0754039096</t>
  </si>
  <si>
    <t>Glass/products</t>
  </si>
  <si>
    <t xml:space="preserve">ACC:AA CFADJ:NO CLDR:EMU_FI DATED:18AUG2009 DMC:F EMC:S FRCD:06NOV2009 FRQ:1 ISSUE:18AUG2009 NOTIONAL:1 PX:C PXRND:1E-5:DOWN REFDATE:MATURITY RP:1 SETTLE:3WD XD:NO </t>
  </si>
  <si>
    <t>PEMEX  5.779 11/06/17 MTN</t>
  </si>
  <si>
    <t>XS0445838286</t>
  </si>
  <si>
    <t xml:space="preserve">ACC:00 CFADJ:NO CLDR:EMU_FI DATED:30MAR2010 DMC:F EMC:S FRCD:30SEP2010 FRQ:2 ISSUE:30MAR2010 NOTIONAL:1 PX:C PXRND:1E-5:DOWN REFDATE:MATURITY RP:1 SETTLE:3WD XD:NO </t>
  </si>
  <si>
    <t>AMXL   5.000 03/30/20</t>
  </si>
  <si>
    <t>USP0280ADW82</t>
  </si>
  <si>
    <t xml:space="preserve">ACC:00 CFADJ:NO CLDR:EMU_FI DATED:18JUL2013 DMC:F EMC:S FRCD:18JAN2014 FRQ:2 ISSUE:18JUL2013 NOTIONAL:1 PX:C PXRND:1E-6:NEAR REFDATE:MATURITY RP:1 SETTLE:3WD XD:NO </t>
  </si>
  <si>
    <t>PEMEX  3.500 07/18/18</t>
  </si>
  <si>
    <t>US71656MAS89</t>
  </si>
  <si>
    <t xml:space="preserve">ACC:00 CALL:15SEP2024:14DEC2024:1 CFADJ:NO CLDR:EMU_FI DATED:30JAN2014 DMC:F EMC:S FRCD:15JUN2014 FRQ:2 ISSUE:30JAN2014 NOTC:30 NOTIONAL:1 PX:C PXRND:1E-6:NEAR REFDATE:MATURITY RP:1 SETTLE:3WD XD:NO </t>
  </si>
  <si>
    <t>FUNO   5.250 12/15/24 '24</t>
  </si>
  <si>
    <t>FIBRA UNO ADMINISTRACION SA DE CV</t>
  </si>
  <si>
    <t>Funo Adm</t>
  </si>
  <si>
    <t>FUNO</t>
  </si>
  <si>
    <t>USP9406GAA69</t>
  </si>
  <si>
    <t>Real Estate Investment Trust</t>
  </si>
  <si>
    <t xml:space="preserve">ACC:00 CFADJ:NO CLDR:EMU_FI DATED:21JUL2010 DMC:F EMC:S FRCD:21JAN2011 FRQ:2 ISSUE:21JUL2010 NOTIONAL:1 PX:C PXRND:1E-5:DOWN REFDATE:MATURITY RP:1 SETTLE:3WD XD:NO </t>
  </si>
  <si>
    <t>PEMEX  5.500 01/21/21 MTN</t>
  </si>
  <si>
    <t>US71656MAD11</t>
  </si>
  <si>
    <t xml:space="preserve">ACC:00 CALL:01FEB2012:30JAN2013:1.03813 CALL:01FEB2013:31JAN2014:1.02542 CALL:01FEB2014:31JAN2015:1.01271 CALL:01FEB2015:30JAN2017:1 CFADJ:NO CLDR:EMU_FI DATED:02FEB2007 DMC:F EMC:S FRCD:01AUG2007 FRQ:2 ISSUE:02FEB2007 NOTC:30 NOTIONAL:1 PX:C PXRND:1E-5:DOWN REFDATE:MATURITY RP:1 SETTLE:3WD XD:NO </t>
  </si>
  <si>
    <t>AXTEL  7.625 02/01/17 '14</t>
  </si>
  <si>
    <t>AXTEL SAB DE CV</t>
  </si>
  <si>
    <t>Axtel</t>
  </si>
  <si>
    <t>AXTEL</t>
  </si>
  <si>
    <t>USP06064AA01</t>
  </si>
  <si>
    <t xml:space="preserve">ACC:AA CFADJ:NO CLDR:EMU_FI DATED:05MAR2007 DMC:F EMC:S FRCD:05MAR2008 FRQ:1 ISSUE:05MAR2007 NOTIONAL:1 PX:C PXRND:1E-5:DOWN REFDATE:MATURITY RP:1 SETTLE:3WD XD:NO </t>
  </si>
  <si>
    <t>CEMEX FINANCE EUROPE BV</t>
  </si>
  <si>
    <t>CEMEX MEXICO SA DE CV</t>
  </si>
  <si>
    <t>Cemex Fin</t>
  </si>
  <si>
    <t>CMXCP</t>
  </si>
  <si>
    <t>XS0289333048</t>
  </si>
  <si>
    <t xml:space="preserve">ACC:E0 CFADJ:NO CLDR:EMU_FI DATED:28JAN2014 DMC:F EMC:S FRCD:28JUL2014 FRQ:2 ISSUE:28JAN2014 NOTIONAL:1 PX:C PXRND:1E-5:DOWN REFDATE:MATURITY RP:1 SETTLE:3WD XD:NO </t>
  </si>
  <si>
    <t>GFAMS  6.125 01/28/15 MTN</t>
  </si>
  <si>
    <t>GRUPO FAMSA SAB DE CV</t>
  </si>
  <si>
    <t>Grupo Famsa</t>
  </si>
  <si>
    <t>GFAMS</t>
  </si>
  <si>
    <t>XS1025746568</t>
  </si>
  <si>
    <t xml:space="preserve">ACC:00 CALL:25MAR2016:24MAR2017:1.02938 CALL:25MAR2017:24MAR2018:1.01469 CALL:25MAR2018:25MAR2019:1 CFADJ:NO CLDR:EMU_FI DATED:25MAR2013 DMC:F EMC:S FRCD:25SEP2013 FRQ:2 ISSUE:25MAR2013 NOTC:5:WORKING NOTIONAL:1 PX:C PXRND:1E-5:NEAR REFDATE:MATURITY RP:1 SETTLE:3WD XD:NO </t>
  </si>
  <si>
    <t>CMXCP  5.875 03/25/19 '16</t>
  </si>
  <si>
    <t>CEMEX SAB DE CV</t>
  </si>
  <si>
    <t>CEMEX</t>
  </si>
  <si>
    <t>USP2253TJC47</t>
  </si>
  <si>
    <t xml:space="preserve">ACC:00 CFADJ:NO CLDR:EMU_FI DATED:20NOV2012 DMC:F EMC:S FRCD:20MAY2013 FRQ:2 ISSUE:20NOV2012 NOTIONAL:1 PX:C PXRND:1E-6:NEAR REFDATE:MATURITY RP:1 SETTLE:3WD XD:NO </t>
  </si>
  <si>
    <t>ALFAA  4.500 11/20/22</t>
  </si>
  <si>
    <t>ALPEK SAB DE CV</t>
  </si>
  <si>
    <t>Alpek</t>
  </si>
  <si>
    <t>ALFAA</t>
  </si>
  <si>
    <t>USP01703AA82</t>
  </si>
  <si>
    <t>FINDE 10.000 03/30/15</t>
  </si>
  <si>
    <t>FINANCIERA INDEPENDENCIA SAB DE CV SOFOM ENR</t>
  </si>
  <si>
    <t>Financ Independ</t>
  </si>
  <si>
    <t>FINDE</t>
  </si>
  <si>
    <t>USP4173SAB09</t>
  </si>
  <si>
    <t xml:space="preserve">ACC:E0 CFADJ:NO CLDR:EMU_FI DATED:12MAY2008 DMC:F EMC:S FRCD:15NOV2008 FRQ:2 ISSUE:12MAY2008 NOTIONAL:1 PX:C PXRND:1E-5:DOWN REFDATE:MATURITY RP:1 SETTLE:3WD XD:NO </t>
  </si>
  <si>
    <t>TLVAC  6.000 05/15/18</t>
  </si>
  <si>
    <t>GRUPO TELEVISA SAB</t>
  </si>
  <si>
    <t>Grupo Televi</t>
  </si>
  <si>
    <t>TLVAC</t>
  </si>
  <si>
    <t>USP4987VAR44</t>
  </si>
  <si>
    <t xml:space="preserve">ACC:00 CALL:11DEC2014:10DEC2015:1.0475 CALL:11DEC2015:10DEC2016:1.03167 CALL:11DEC2016:10DEC2017:1.01583 CALL:11DEC2017:11DEC2019:1 CFADJ:NO CLDR:EMU_FI DATED:11DEC2009 DMC:F EMC:S FRCD:11JUN2010 FRQ:2 ISSUE:11DEC2009 NOTC:30 NOTIONAL:1 PX:C PXRND:1E-5:DOWN REFDATE:MATURITY RP:1 SETTLE:3WD XD:NO </t>
  </si>
  <si>
    <t>HOMEX  9.500 12/11/19 '14</t>
  </si>
  <si>
    <t>DESARROLLADORA HOMEX SAB DE CV</t>
  </si>
  <si>
    <t>Homex</t>
  </si>
  <si>
    <t>HOMEX</t>
  </si>
  <si>
    <t>USP35053AA86</t>
  </si>
  <si>
    <t>Homebuilding</t>
  </si>
  <si>
    <t xml:space="preserve">ACC:00 CALL:27MAR2017:26MAR2018:1.04438 CALL:27MAR2018:26MAR2019:1.02219 CALL:27MAR2019:26MAR2020:1.01479 CALL:27MAR2020:26MAR2022:1 CFADJ:NO CLDR:EMU_FI DATED:27MAR2012 DMC:F EMC:S FRCD:27SEP2012 FRQ:2 ISSUE:27MAR2012 NOTC:30 NOTIONAL:1 PX:C PXRND:1E-6:NEAR REFDATE:MATURITY RP:1 SETTLE:3WD XD:NO </t>
  </si>
  <si>
    <t>CORPORACION GEO SAB DE CV</t>
  </si>
  <si>
    <t>Corporacion Geo</t>
  </si>
  <si>
    <t>GEOB</t>
  </si>
  <si>
    <t>USP3142CDD85</t>
  </si>
  <si>
    <t xml:space="preserve">ACC:00 CFADJ:NO CLDR:EMU_FI DATED:28OCT2009 DMC:F EMC:S FRCD:28APR2010 FRQ:2 ISSUE:28OCT2009 NOTIONAL:1 PX:C PXRND:1E-5:DOWN REFDATE:MATURITY RP:1 SETTLE:3WD XD:NO </t>
  </si>
  <si>
    <t>COMAB  7.875 10/28/19</t>
  </si>
  <si>
    <t>CONTROLADORA MABE SA DE CV</t>
  </si>
  <si>
    <t>Controladora Mab</t>
  </si>
  <si>
    <t>COMAB</t>
  </si>
  <si>
    <t>USP3100SAA26</t>
  </si>
  <si>
    <t xml:space="preserve">ACC:AA CFADJ:NO CLDR:EMU_FI DATED:02JUN2009 DMC:F EMC:S FRCD:02JUN2010 FRQ:1 ISSUE:02JUN2009 NOTIONAL:1 PX:C PXRND:1E-5:DOWN REFDATE:MATURITY RP:1 SETTLE:3WD XD:NO </t>
  </si>
  <si>
    <t>PEMEX  8.250 06/02/22 MTN</t>
  </si>
  <si>
    <t>XS0430799725</t>
  </si>
  <si>
    <t xml:space="preserve">ACC:00 CALL:15DEC2010:1.055 CALL:15JUN2011:1.0275 CALL:15DEC2011:1.0275 CALL:15JUN2012:1 CALL:15DEC2012:1 CALL:15JUN2013:1 CALL:15DEC2013:1 CALL:15JUN2014:1 CFADJ:NO CLDR:EMU_FI DATED:20DEC2006 DMC:F EMC:S FRCD:15JUN2007 FRQ:2 ISSUE:20DEC2006 NOTC:30 NOTIONAL:1 PX:C PXRND:1E-5:DOWN REFDATE:MATURITY RP:1 SETTLE:3WD XD:NO </t>
  </si>
  <si>
    <t>MAXCOM TELECOMUNICACIONES SAB DE CV</t>
  </si>
  <si>
    <t>Maxcom Telecom</t>
  </si>
  <si>
    <t>MXCMC</t>
  </si>
  <si>
    <t>USP6464EAG37</t>
  </si>
  <si>
    <t xml:space="preserve">ACC:00 CFADJ:NO CLDR:EMU_FI DATED:16DEC2009 DMC:F EMC:S FRCD:16JUN2010 FRQ:2 ISSUE:16DEC2009 NOTIONAL:1 PX:C PXRND:1E-5:DOWN REFDATE:MATURITY RP:1 SETTLE:3WD XD:NO </t>
  </si>
  <si>
    <t>SGMAM  6.875 12/16/19</t>
  </si>
  <si>
    <t>SIGMA ALIMENTOS SA DE CV</t>
  </si>
  <si>
    <t>Sigma Alimentos</t>
  </si>
  <si>
    <t>SGMAM</t>
  </si>
  <si>
    <t>USP8674JAB54</t>
  </si>
  <si>
    <t>Frozen</t>
  </si>
  <si>
    <t xml:space="preserve">ACC:00 CFADJ:NO CLDR:EMU_FI DATED:30NOV2009 DMC:F EMC:S FRCD:15JUL2010 FRQ:2 ISSUE:30NOV2009 NOTIONAL:1 PX:C PXRND:1E-5:DOWN REFDATE:MATURITY RP:1 SETTLE:3WD XD:NO </t>
  </si>
  <si>
    <t>TLVAC  6.625 01/15/40</t>
  </si>
  <si>
    <t>USP4987VAS27</t>
  </si>
  <si>
    <t xml:space="preserve">ACC:00 AMORT:02AUG2011:0.00375 AMORT:02NOV2011:0.00375 AMORT:02FEB2012:0.00375 AMORT:02MAY2012:0.00375 AMORT:02AUG2012:0.00375 AMORT:02NOV2012:0.00375 AMORT:02FEB2013:0.00375 AMORT:02MAY2013:0.00375 AMORT:02AUG2013:0.00563 AMORT:02NOV2013:0.00563 AMORT:02FEB2014:0.00563 AMORT:02MAY2014:0.00563 AMORT:02AUG2014:0.01 AMORT:02NOV2014:0.01 AMORT:02FEB2015:0.01 AMORT:02MAY2015:0.01 AMORT:02AUG2015:0.01563 AMORT:02NOV2015:0.01563 AMORT:02FEB2016:0.01563 AMORT:02MAY2016:0.01563 AMORT:02AUG2016:0.02125 AMORT:02NOV2016:0.02125 AMORT:02FEB2017:0.02125 AMORT:02MAY2017:0.02125 AMORT:02AUG2017:0.02875 AMORT:02NOV2017:0.02875 AMORT:02FEB2018:0.02875 AMORT:02MAY2018:0.02875 AMORT:02AUG2018:0.04313 AMORT:02NOV2018:0.04313 AMORT:02FEB2019:0.04313 AMORT:02MAY2019:0.04313 AMORT:02AUG2019:0.05438 AMORT:02NOV2019:0.05438 AMORT:02FEB2020:0.05438 AMORT:02MAY2020:0.05438 AMORT:02AUG2020:0.06375 AMORT:02NOV2020:0.06375 AMORT:02FEB2021:0.06375 AMORT:02MAY2021:0.0636700001 CFADJ:NO CLDR:EMU_FI DATED:02MAY2011 DMC:F EMC:S FRCD:02AUG2011 FRQ:4 ISSUE:02MAY2011 NC:YES NOTIONAL:1 PX:C PXRND:1E-5:DOWN REFDATE:MATURITY RP:1 SETTLE:3WD SFACL:1 SPR XD:NO </t>
  </si>
  <si>
    <t>BK     9.625 05/02/21</t>
  </si>
  <si>
    <t>BANK OF NEW YORK MELLON SA</t>
  </si>
  <si>
    <t>GEO MAQUINARIA SA DE CV</t>
  </si>
  <si>
    <t>Bnk NY Mellon</t>
  </si>
  <si>
    <t>BK</t>
  </si>
  <si>
    <t>USU0664NAA10</t>
  </si>
  <si>
    <t xml:space="preserve">ACC:00 CFADJ:NO CLDR:EMU_FI DATED:02JUN2013 DMC:F EMC:S FRCD:02DEC2013 FRQ:2 ISSUE:18JUL2013 NOTIONAL:1 PX:C PXRND:1E-5:DOWN REFDATE:MATURITY RP:1 SETTLE:3WD XD:NO </t>
  </si>
  <si>
    <t>US71656MAU36</t>
  </si>
  <si>
    <t xml:space="preserve">ACC:00 CALL:15JUL2012:14JUL2013:1.05625 CALL:15JUL2013:14JUL2014:1.02813 CALL:15JUL2014:15JUL2015:1 CFADJ:NO CLDR:EMU_FI DATED:10JUL2008 DMC:F EMC:S FRCD:15JAN2009 FRQ:2 ISSUE:10JUL2008 NOTC:30 NOTIONAL:1 PX:C PXRND:1E-5:DOWN REFDATE:MATURITY RP:1 SETTLE:3WD XD:NO </t>
  </si>
  <si>
    <t>OCNGR 11.250 07/15/15 '14</t>
  </si>
  <si>
    <t>OCEANOGRAFIA SA DE CV</t>
  </si>
  <si>
    <t>Oceanografia</t>
  </si>
  <si>
    <t>OCNGR</t>
  </si>
  <si>
    <t>USP73424AA48</t>
  </si>
  <si>
    <t>Well supply, service, drilling</t>
  </si>
  <si>
    <t>MXGV   4.250 07/14/17 MTN</t>
  </si>
  <si>
    <t>XS0525982657</t>
  </si>
  <si>
    <t xml:space="preserve">ACC:AA CFADJ:NO CLDR:EMU_FI DATED:24FEB2005 DMC:F EMC:S FRCD:24FEB2006 FRQ:1 ISSUE:24FEB2005 NOTIONAL:1 PX:C PXRND:1E-5:DOWN REFDATE:MATURITY RP:1 SETTLE:3WD XD:NO </t>
  </si>
  <si>
    <t>PEMEX  5.500 02/24/25 MTN</t>
  </si>
  <si>
    <t>PEMEX PROJECT FUNDING MASTER TRUST</t>
  </si>
  <si>
    <t>Pemex Proj Fndg</t>
  </si>
  <si>
    <t>XS0213101073</t>
  </si>
  <si>
    <t xml:space="preserve">ACC:AA CFADJ:NO CLDR:UKG_FI DATED:22JUL2013 DMC:F EMC:S FRCD:22JUL2014 FRQ:1 ISSUE:22JUL2013 NOTIONAL:1 PX:C PXRND:1E-5:DOWN REFDATE:MATURITY RP:1 SETTLE:3WD XD:NO </t>
  </si>
  <si>
    <t>AMXL   4.948 07/22/33 MTN</t>
  </si>
  <si>
    <t>XS0954302369</t>
  </si>
  <si>
    <t xml:space="preserve">ACC:AA CFADJ:NO CLDR:EMU_FI DATED:27NOV2013 DMC:F EMC:S FRCD:27NOV2014 FRQ:1 ISSUE:27NOV2013 NOTIONAL:1 PX:C PXRND:1E-5:DOWN REFDATE:MATURITY RP:1 SETTLE:3WD XD:NO </t>
  </si>
  <si>
    <t>PEMEX  3.125 11/27/20 MTN</t>
  </si>
  <si>
    <t>XS0997484430</t>
  </si>
  <si>
    <t xml:space="preserve">ACC:00 CFADJ:NO CLDR:EMU_FI DATED:14APR2011 DMC:F EMC:S FRCD:14OCT2011 FRQ:2 ISSUE:14APR2011 NOTIONAL:1 PX:C PXRND:1E-5:DOWN REFDATE:MATURITY RP:1 SETTLE:3WD XD:NO </t>
  </si>
  <si>
    <t>SGMAM  5.625 04/14/18</t>
  </si>
  <si>
    <t>USP8674JAC38</t>
  </si>
  <si>
    <t xml:space="preserve">ACC:00 CFADJ:NO CLDR:EMU_FI DATED:12MAY1999 DMC:F EMC:S FRCD:15SEP1999 FRQ:2 ISSUE:12MAY1999 NOTP:30:CALENDAR NOTIONAL:1 PUT:15MAR2006:1 PX:C PXRND:1E-5:DOWN REFDATE:MATURITY RP:1 SETTLE:3WD XD:NO </t>
  </si>
  <si>
    <t>PEMEX  9.500 09/15/27 MTN PUT</t>
  </si>
  <si>
    <t>US71654YAK10</t>
  </si>
  <si>
    <t xml:space="preserve">ACC:00 CFADJ:NO CLDR:EMU_FI DATED:24OCT2013 DMC:F EMC:S FRCD:15JAN2014 FRQ:2 ISSUE:24OCT2013 NOTIONAL:1 PX:C PXRND:1E-6:NEAR REFDATE:MATURITY RP:1 SETTLE:3WD XD:NO </t>
  </si>
  <si>
    <t>COMFD  4.875 01/15/24</t>
  </si>
  <si>
    <t>COMISION FEDERAL DE ELECTRICIDAD</t>
  </si>
  <si>
    <t>Com Fed Elctrici</t>
  </si>
  <si>
    <t>COMFD</t>
  </si>
  <si>
    <t>USP30179AM09</t>
  </si>
  <si>
    <t xml:space="preserve">ACC:00 CFADJ:NO CLDR:EMU_FI DATED:14OCT2010 DMC:F EMC:S FRCD:14APR2011 FRQ:2 ISSUE:14OCT2010 NOTIONAL:1 PX:C PXRND:1E-5:DOWN REFDATE:MATURITY RP:1 SETTLE:3WD XD:NO </t>
  </si>
  <si>
    <t>GFNOR  9.250 10/14/20</t>
  </si>
  <si>
    <t>IXE BANCO SA</t>
  </si>
  <si>
    <t>Ixe Banco</t>
  </si>
  <si>
    <t>USP59974AB40</t>
  </si>
  <si>
    <t xml:space="preserve">ACC:00 CALL:28SEP2010:27SEP2011:1.0375 CALL:28SEP2011:27SEP2012:1.025 CALL:28SEP2012:27SEP2013:1.0125 CALL:28SEP2013:28SEP2015:1 CFADJ:NO CLDR:EMU_FI DATED:28SEP2005 DMC:F EMC:S FRCD:28MAR2006 FRQ:2 ISSUE:28SEP2005 NOTC:30 NOTIONAL:1 PX:C PXRND:1E-5:DOWN REFDATE:MATURITY RP:1 SETTLE:3WD XD:NO </t>
  </si>
  <si>
    <t>HOMEX  7.500 09/28/15 '14</t>
  </si>
  <si>
    <t>USP35054BD99</t>
  </si>
  <si>
    <t xml:space="preserve">ACC:00 CFADJ:NO CLDR:EMU_FI DATED:30JAN2014 DMC:F EMC:S FRCD:30JUL2014 FRQ:2 ISSUE:30JAN2014 NOTIONAL:1 PX:C PXRND:1E-6:NEAR REFDATE:MATURITY RP:1 SETTLE:3WD XD:NO </t>
  </si>
  <si>
    <t>FUNO   6.950 01/30/44</t>
  </si>
  <si>
    <t>USP9406GAB43</t>
  </si>
  <si>
    <t xml:space="preserve">ACC:00 CFADJ:NO CLDR:EMU_FI DATED:15MAY2013 DMC:F EMC:S FRCD:15NOV2013 FRQ:2 ISSUE:15MAY2013 LRCD:15MAY2015 NOTIONAL:1 PX:C PXRND:1E-6:NEAR REFDATE:MATURITY RP:1 SETTLE:3WD XD:NO </t>
  </si>
  <si>
    <t>PFINM  8.500 11/16/15 MTN</t>
  </si>
  <si>
    <t>PRESTACIONES FINMART SAPI DE CV SOFOM ENR</t>
  </si>
  <si>
    <t>Prest. Finmart</t>
  </si>
  <si>
    <t>PFINM</t>
  </si>
  <si>
    <t>US74112YAA38</t>
  </si>
  <si>
    <t xml:space="preserve">ACC:00 CFADJ:NO CLDR:USN_FI DATED:11APR2003 DMC:F EMC:S FRCD:08OCT2003 FRQ:2 ISSUE:11APR2003 NOTIONAL:1 PX:C PXRND:1E-6:NEAR REFDATE:MATURITY RP:1 SETTLE:3WD XD:NO </t>
  </si>
  <si>
    <t>MXGV   7.500 04/08/33 MTN</t>
  </si>
  <si>
    <t>US91086QAN88</t>
  </si>
  <si>
    <t xml:space="preserve">ACC:A0 CFADJ:NO CLDR:EMU_FI DATED:05OCT2005 DMC:F EMC:S FRCD:15JAN2006 FRQ:2 ISSUE:05OCT2005 NOTIONAL:1 PX:C PXRND:1E-5:DOWN REFDATE:MATURITY RP:1 SETTLE:3WD XD:NO </t>
  </si>
  <si>
    <t>AMXL   9.000 01/15/16</t>
  </si>
  <si>
    <t>MXN</t>
  </si>
  <si>
    <t>XS0231729764</t>
  </si>
  <si>
    <t xml:space="preserve">ACC:AA CFADJ:NO CLDR:UKG_FI DATED:06FEB2004 DMC:F EMC:S FRCD:06FEB2005 FRQ:1 ISSUE:06FEB2004 NOTIONAL:1 PX:C PXRND:1E-5:DOWN REFDATE:MATURITY RP:1 SETTLE:3WD XD:NO </t>
  </si>
  <si>
    <t>MXGV   6.750 02/06/24 MTN</t>
  </si>
  <si>
    <t>XS0184889490</t>
  </si>
  <si>
    <t xml:space="preserve">ACC:00 CALL:05OCT2012:04OCT2013:1.0525 CALL:05OCT2013:04OCT2014:1.035 CALL:05OCT2014:04OCT2015:1.0175 CALL:05OCT2015:05OCT2017:1 CFADJ:NO CLDR:EMU_FI DATED:05OCT2007 DMC:F EMC:S FRCD:05APR2008 FRQ:2 ISSUE:05OCT2007 NOTC:30 NOTIONAL:1 PX:C PXRND:1E-5:DOWN REFDATE:MATURITY RP:1 SETTLE:3WD XD:NO </t>
  </si>
  <si>
    <t>CODUS 10.500 10/05/17 '14 DFTd</t>
  </si>
  <si>
    <t>BIO-PAPPEL SAB DE CV</t>
  </si>
  <si>
    <t>Bio-PAPPEL</t>
  </si>
  <si>
    <t>CODUS</t>
  </si>
  <si>
    <t>USP7448MAF60</t>
  </si>
  <si>
    <t>Paper/Products</t>
  </si>
  <si>
    <t xml:space="preserve">ACC:00 CALL:21JAN2015:20JAN2016:1.0475 CALL:21JAN2016:20JAN2017:1.03167 CALL:21JAN2017:20JAN2018:1.01583 CALL:21JAN2018:21JAN2020:1 CFADJ:NO CLDR:EMU_FI DATED:19JAN2010 DMC:F EMC:S FRCD:21JUL2010 FRQ:2 ISSUE:19JAN2010 NOTC:30 NOTIONAL:1 PX:C PXRND:1E-5:DOWN REFDATE:MATURITY RP:1 SETTLE:3WD XD:NO </t>
  </si>
  <si>
    <t>URBI   9.500 01/21/20 '15 DFTd</t>
  </si>
  <si>
    <t>USP9592YAD50</t>
  </si>
  <si>
    <t xml:space="preserve">ACC:00 CFADJ:NO CLDR:EMU_FI DATED:26JUN2012 DMC:F EMC:S FRCD:27DEC2012 FRQ:2 ISSUE:19OCT2012 NOTIONAL:1 PX:C PXRND:1E-6:NEAR REFDATE:MATURITY RP:1 SETTLE:3WD XD:NO </t>
  </si>
  <si>
    <t>PEMEX  5.500 06/27/44 MTN</t>
  </si>
  <si>
    <t>US71656MAN92</t>
  </si>
  <si>
    <t xml:space="preserve">ACC:00 CFADJ:NO CLDR:EMU_FI DATED:18SEP1997 DMC:F EMC:S FRCD:15MAR1998 FRQ:2 ISSUE:18SEP1997 NOTIONAL:1 PX:C PXRND:1E-5:DOWN REFDATE:MATURITY RP:1 SETTLE:3WD XD:NO </t>
  </si>
  <si>
    <t>PEMEX  9.500 09/15/27</t>
  </si>
  <si>
    <t>USP78628AE70</t>
  </si>
  <si>
    <t xml:space="preserve">ACC:00 CFADJ:NO CLDR:EMU_FI DATED:06NOV2009 DMC:F EMC:S FRCD:06MAY2010 FRQ:2 ISSUE:06NOV2009 NOTIONAL:1 PX:C PXRND:1E-5:DOWN REFDATE:MATURITY RP:1 SETTLE:3WD XD:NO </t>
  </si>
  <si>
    <t>MEXICHEM SAB DE CV</t>
  </si>
  <si>
    <t>Mexichem</t>
  </si>
  <si>
    <t>USP57908AB45</t>
  </si>
  <si>
    <t>GREMK</t>
  </si>
  <si>
    <t xml:space="preserve">ACC:AA CFADJ:NO CLDR:EMU_FI DATED:26APR2012 DMC:F EMC:S FRCD:26APR2013 FRQ:1 ISSUE:26APR2012 NOTIONAL:1 PX:C PXRND:1E-5:DOWN REFDATE:MATURITY RP:1 SETTLE:3WD XD:NO </t>
  </si>
  <si>
    <t>PEMEX  6.125 04/26/17 MTN</t>
  </si>
  <si>
    <t>XS0775808917</t>
  </si>
  <si>
    <t xml:space="preserve">ACC:00 CFADJ:NO CLDR:EMU_FI DATED:14FEB2012 DMC:F EMC:S FRCD:14AUG2012 FRQ:2 ISSUE:14FEB2012 NOTIONAL:1 PX:C PXRND:1E-6:NEAR REFDATE:MATURITY RP:1 SETTLE:3WD XD:NO </t>
  </si>
  <si>
    <t>COMFD  5.750 02/14/42</t>
  </si>
  <si>
    <t>USP30179AK43</t>
  </si>
  <si>
    <t xml:space="preserve">ACC:00 CFADJ:NO CLDR:USA_FI DATED:07MAY1996 DMC:F EMC:S FRCD:15NOV1996 FRQ:2 ISSUE:07MAY1996 NOTIONAL:1 PX:C PXRND:1E-6:NEAR REFDATE:MATURITY RP:1 SETTLE:3WD XD:NO </t>
  </si>
  <si>
    <t>MXGV  11.500 05/15/26</t>
  </si>
  <si>
    <t>US593048AX90</t>
  </si>
  <si>
    <t xml:space="preserve">ACC:00 CFADJ:NO CLDR:USA_FI DATED:24SEP1996 DMC:F EMC:S FRCD:15MAR1997 FRQ:2 ISSUE:24SEP1996 NOTIONAL:1 PX:C PXRND:1E-6:NEAR REFDATE:MATURITY RP:1 SETTLE:3WD XD:NO </t>
  </si>
  <si>
    <t>MXGV  11.375 09/15/16</t>
  </si>
  <si>
    <t>US593048BA88</t>
  </si>
  <si>
    <t xml:space="preserve">ACC:A0 CFADJ:NO CLDR:EMU_FI DATED:05DEC2012 DMC:F EMC:S FRCD:05JUN2013 FRQ:2 ISSUE:05DEC2012 NOTIONAL:1 PX:C PXRND:1E-5:DOWN REFDATE:MATURITY RP:1 SETTLE:3WD XD:NO </t>
  </si>
  <si>
    <t>AMXL   6.450 12/05/22</t>
  </si>
  <si>
    <t>XS0860706935</t>
  </si>
  <si>
    <t xml:space="preserve">ACC:00 CFADJ:NO CLDR:USA_FI DATED:30SEP1998 DMC:F EMC:S FRCD:30MAR1999 FRQ:2 ISSUE:07OCT1998 NOTIONAL:1 PX:C PXRND:1E-6:NEAR REFDATE:MATURITY RP:1 SETTLE:3WD XD:NO </t>
  </si>
  <si>
    <t>PEMEX  9.250 03/30/18</t>
  </si>
  <si>
    <t>US71654QAP72</t>
  </si>
  <si>
    <t xml:space="preserve">ACC:00 CALL:18DEC2017:17DEC2018:1.03938 CALL:18DEC2018:17DEC2019:1.01969 CALL:18DEC2019:18DEC2020:1 CFADJ:NO CLDR:EMU_FI DATED:18DEC2013 DMC:F EMC:S FRCD:18JUN2014 FRQ:2 ISSUE:18DEC2013 NOTC:30 NOTIONAL:1 PX:C PXRND:1E-5:DOWN REFDATE:MATURITY RP:1 SETTLE:3WD XD:NO </t>
  </si>
  <si>
    <t>IDEMX  7.875 12/18/20 '17</t>
  </si>
  <si>
    <t>GRUPO IDESA SA DE CV</t>
  </si>
  <si>
    <t>Grupo IDESA</t>
  </si>
  <si>
    <t>IDEMX</t>
  </si>
  <si>
    <t>USP4954WAA82</t>
  </si>
  <si>
    <t xml:space="preserve">ACC:A0 CFADJ:NO CLDR:EMU_FI DATED:14MAY2013 DMC:F EMC:S FRCD:14NOV2013 FRQ:2 ISSUE:14MAY2013 NOTIONAL:1 PX:C PXRND:1E-5:DOWN REFDATE:MATURITY RP:1 SETTLE:3WD XD:NO </t>
  </si>
  <si>
    <t>TLVAC  7.250 05/14/43</t>
  </si>
  <si>
    <t>XS0931063779</t>
  </si>
  <si>
    <t xml:space="preserve">ACC:00 CFADJ:NO CLDR:EMU_FI DATED:13NOV2013 DMC:F EMC:S FRCD:13MAY2014 FRQ:2 ISSUE:13NOV2013 NOTIONAL:1 PX:C PXRND:1E-6:NEAR REFDATE:MATURITY RP:1 SETTLE:3WD XD:NO </t>
  </si>
  <si>
    <t>FRES   5.500 11/13/23</t>
  </si>
  <si>
    <t>FRESNILLO PLC</t>
  </si>
  <si>
    <t>Fresnillo</t>
  </si>
  <si>
    <t>FRES</t>
  </si>
  <si>
    <t>USG371E2AA61</t>
  </si>
  <si>
    <t>PENOL</t>
  </si>
  <si>
    <t>Precious fabricating</t>
  </si>
  <si>
    <t xml:space="preserve">ACC:00 CFADJ:NO CLDR:EMU_FI DATED:01APR1998 DMC:F EMC:S FRCD:30SEP1998 FRQ:2 ISSUE:01APR1998 NOTIONAL:1 PX:C PXRND:1E-5:DOWN REFDATE:MATURITY RP:1 SETTLE:3WD XD:NO </t>
  </si>
  <si>
    <t>PEMEX  9.250 03/30/18 MTN</t>
  </si>
  <si>
    <t>US71654YAF25</t>
  </si>
  <si>
    <t xml:space="preserve">ACC:A0 AMORT:15JUN2028:0.0417 AMORT:15DEC2028:0.0416 AMORT:15JUN2029:0.0459 AMORT:15DEC2029:0.0458 AMORT:15JUN2030:0.0516 AMORT:15DEC2030:0.0515 AMORT:15JUN2031:0.0602 AMORT:15DEC2031:0.0601 AMORT:15JUN2032:0.0669 AMORT:15DEC2032:0.0668 AMORT:15JUN2033:0.072 AMORT:15DEC2033:0.072 AMORT:15JUN2034:0.081 AMORT:15DEC2034:0.0809 AMORT:15JUN2035:0.081 AMORT:15DEC2035:0.0810000001 CFADJ:NO CLDR:EMU_FI DATED:18DEC2013 DMC:F EMC:S FRCD:15JUN2014 FRQ:2 ISSUE:18DEC2013 NC:YES NOTIONAL:1 PX:C PXRND:1E-5:DOWN REFDATE:MATURITY RP:1 SETTLE:3WD SFACL:1 XD:NO </t>
  </si>
  <si>
    <t>CCNME  5.950 12/15/35</t>
  </si>
  <si>
    <t>CONCESIONARIA MEXIQUENSE SA DE CV</t>
  </si>
  <si>
    <t>MXV</t>
  </si>
  <si>
    <t>Cncsnara Mxqns</t>
  </si>
  <si>
    <t>CCNME</t>
  </si>
  <si>
    <t>XS1003265151</t>
  </si>
  <si>
    <t xml:space="preserve">ACC:00 CFADJ:NO CLDR:EMU_FI DATED:12NOV2009 DMC:F EMC:S FRCD:15MAY2010 FRQ:2 ISSUE:12NOV2009 NOTIONAL:1 PX:C PXRND:1E-5:DOWN REFDATE:MATURITY RP:1 SETTLE:3WD XD:NO </t>
  </si>
  <si>
    <t>TELME  5.500 11/15/19</t>
  </si>
  <si>
    <t>TELME</t>
  </si>
  <si>
    <t>USP9048DEC94</t>
  </si>
  <si>
    <t xml:space="preserve">ACC:00 CALL:30NOV2015:29NOV2016:1.03938 CALL:30NOV2016:30NOV2017:1 CFADJ:NO CLDR:EMU_FI DATED:30NOV2012 DMC:F EMC:S FRCD:30MAY2013 FRQ:2 ISSUE:30NOV2012 NOTC:30 NOTIONAL:1 PX:C PXRND:1E-5:DOWN REFDATE:MATURITY RP:1 SETTLE:3WD XD:NO </t>
  </si>
  <si>
    <t>POSAD  7.875 11/30/17 '15</t>
  </si>
  <si>
    <t>Grupo Posadas</t>
  </si>
  <si>
    <t>POSAD</t>
  </si>
  <si>
    <t>USP4983GAM26</t>
  </si>
  <si>
    <t>Hotels/Motels/Inns</t>
  </si>
  <si>
    <t xml:space="preserve">ACC:00 CALL:15DEC2010:1.05 CALL:15DEC2011:1.0275 CALL:15DEC2012:1 CALL:15DEC2013:1 CFADJ:NO CLDR:EMU_FI DATED:20DEC2006 DMC:F EMC:S FRCD:15JUN2007 FRQ:2 ISSUE:20DEC2006 NOTC:30 NOTIONAL:1 PX:C PXRND:1E-5:DOWN REFDATE:MATURITY RP:1 SETTLE:3WD XD:NO </t>
  </si>
  <si>
    <t>USP6464EAE88</t>
  </si>
  <si>
    <t xml:space="preserve">ACC:A5L CCM:A5L CFADJ:NO CLDR:EMU_FI DATED:27OCT2011 DMC:F EMC:S FRCD:27OCT2012 FRQ:1 ISSUE:27OCT2011 NOTIONAL:1 PX:C PXRND:1E-5:DOWN REFDATE:MATURITY RP:1 SETTLE:3WD XD:NO </t>
  </si>
  <si>
    <t>AMXL   5.000 10/27/26</t>
  </si>
  <si>
    <t>XS0699618350</t>
  </si>
  <si>
    <t xml:space="preserve">ACC:00 CALL:07APR2015:06APR2016:1.04438 CALL:07APR2016:06APR2017:1.02958 CALL:07APR2017:06APR2018:1.01479 CALL:07APR2018:07APR2020:1 CFADJ:NO CLDR:EMU_FI DATED:07APR2010 DMC:F EMC:S FRCD:07OCT2010 FRQ:2 ISSUE:07APR2010 NOTC:30 NOTIONAL:1 PX:C PXRND:1E-5:DOWN REFDATE:MATURITY RP:1 SETTLE:3WD XD:NO </t>
  </si>
  <si>
    <t>SCRIB  8.875 04/07/20 '15</t>
  </si>
  <si>
    <t>GRUPO PAPELERO SCRIBE SA DE CV</t>
  </si>
  <si>
    <t>Gpo Papel Scribe</t>
  </si>
  <si>
    <t>SCRIB</t>
  </si>
  <si>
    <t>USP49768AA59</t>
  </si>
  <si>
    <t xml:space="preserve">ACC:00 CALL:03DEC2009:03DEC2039:1 CFADJ:NO CLDR:EMU_FI DATED:03DEC2004 DMC:F EMC:S FRCD:03MAR2005 FRQ:4 ISSUE:03DEC2004 NOTC:30 NOTIONAL:1 PCF:500 PX:C PXRND:1E-5:DOWN REFDATE:ISSUE RP:1 RT:P SETTLE:3WD XD:NO </t>
  </si>
  <si>
    <t>GRUMA SA DE CV</t>
  </si>
  <si>
    <t>USP4948KAC91</t>
  </si>
  <si>
    <t>Corn refiners</t>
  </si>
  <si>
    <t xml:space="preserve">ACC:00 CALL:08FEB2016:07FEB2017:1.06094 CALL:08FEB2017:07FEB2018:1.04063 CALL:08FEB2018:07FEB2019:1.02031 CALL:08FEB2019:07FEB2020:1 CFADJ:NO CLDR:EMU_FI DATED:08FEB2013 DMC:F EMC:S FRCD:08AUG2013 FRQ:2 ISSUE:08FEB2013 NOTC:30 NOTIONAL:1 PX:C PXRND:1E-5:DOWN REFDATE:MATURITY RP:1 SETTLE:3WD XD:NO </t>
  </si>
  <si>
    <t>GCC    8.125 02/08/20 '16</t>
  </si>
  <si>
    <t>Grupo Cementos</t>
  </si>
  <si>
    <t>GCC</t>
  </si>
  <si>
    <t>USP4954UAA27</t>
  </si>
  <si>
    <t xml:space="preserve">ACC:E0 CFADJ:NO CLDR:EMU_FI DATED:27OCT2004 DMC:F EMC:S FRCD:14JAN2005 FRQ:2 ISSUE:27OCT2004 NOTIONAL:1 PX:C PXRND:1E-5:DOWN REFDATE:MATURITY RP:1 SETTLE:3WD XD:NO </t>
  </si>
  <si>
    <t>KALT   7.500 07/14/15 MTN</t>
  </si>
  <si>
    <t>KALTEX TEXTILES SA DE CV</t>
  </si>
  <si>
    <t>Kaltex Textiles</t>
  </si>
  <si>
    <t>KALT</t>
  </si>
  <si>
    <t>XS0204564263</t>
  </si>
  <si>
    <t xml:space="preserve">ACC:00 CFADJ:NO CLDR:EMU_FI DATED:25SEP2009 DMC:F EMC:S FRCD:25MAR2010 FRQ:2 ISSUE:25SEP2009 NOTIONAL:1 PX:C PXRND:1E-5:DOWN REFDATE:MATURITY RP:1 SETTLE:3WD XD:NO </t>
  </si>
  <si>
    <t>USP3R23NAA86</t>
  </si>
  <si>
    <t xml:space="preserve">ACC:00 CFADJ:NO CLDR:EMU_FI DATED:04AUG2009 DMC:F EMC:S FRCD:04FEB2010 FRQ:2 ISSUE:04AUG2009 NOTIONAL:1 PX:C PXRND:1E-5:DOWN REFDATE:MATURITY RP:1 SETTLE:3WD XD:NO </t>
  </si>
  <si>
    <t>SCOJ  13.000 08/04/14</t>
  </si>
  <si>
    <t>SERVICIOS CORPORATIVOS JAVER SAPI DE CV</t>
  </si>
  <si>
    <t>Servicios Javer</t>
  </si>
  <si>
    <t>SCOJ</t>
  </si>
  <si>
    <t>USP8585LAA00</t>
  </si>
  <si>
    <t xml:space="preserve">ACC:00 CFADJ:NO CLDR:EMU_FI DATED:26JUN2012 DMC:F EMC:S FRCD:27DEC2012 FRQ:2 ISSUE:26JUN2012 NOTIONAL:1 PX:C PXRND:1E-6:NEAR REFDATE:MATURITY RP:1 SETTLE:3WD XD:NO </t>
  </si>
  <si>
    <t>US71656MAM10</t>
  </si>
  <si>
    <t xml:space="preserve">ACC:00 CFADJ:NO CLDR:USA_FI DATED:12DEC2002 DMC:F EMC:S FRCD:15JUN2003 FRQ:2 ISSUE:25MAR2003 NOTIONAL:1 PX:C PXRND:1E-6:NEAR REFDATE:MATURITY RP:1 SETTLE:3WD XD:NO </t>
  </si>
  <si>
    <t>PEMEX  7.375 12/15/14</t>
  </si>
  <si>
    <t>US706451AH49</t>
  </si>
  <si>
    <t xml:space="preserve">ACC:AA CFADJ:NO CLDR:EMU_FI DATED:07AUG2012 DMC:F EMC:S FRCD:07AUG2013 FRQ:1 ISSUE:07AUG2012 NOTIONAL:1 PX:C PXRND:1E-5:DOWN REFDATE:MATURITY RP:1 SETTLE:3WD XD:NO </t>
  </si>
  <si>
    <t>AMXL   4.375 08/07/41</t>
  </si>
  <si>
    <t>XS0812855277</t>
  </si>
  <si>
    <t xml:space="preserve">ACC:00 CFADJ:NO CLDR:EMU_FI DATED:14APR2010 DMC:F EMC:S FRCD:14OCT2010 FRQ:2 ISSUE:14APR2010 NOTIONAL:1 PX:C PXRND:1E-5:DOWN REFDATE:MATURITY RP:1 SETTLE:3WD XD:NO </t>
  </si>
  <si>
    <t>CREAL 10.250 04/14/15</t>
  </si>
  <si>
    <t>Credito Real</t>
  </si>
  <si>
    <t>CREAL</t>
  </si>
  <si>
    <t>USP32506AA86</t>
  </si>
  <si>
    <t xml:space="preserve">ACC:00 CFADJ:NO CLDR:EMU_FI DATED:05FEB2010 DMC:F EMC:S FRCD:05SEP2010 FRQ:2 ISSUE:05FEB2010 NOTIONAL:1 PX:C PXRND:1E-5:DOWN REFDATE:MATURITY RP:1 SETTLE:3WD XD:NO </t>
  </si>
  <si>
    <t>PEMEX  6.000 03/05/20 MTN</t>
  </si>
  <si>
    <t>US71656MAC38</t>
  </si>
  <si>
    <t xml:space="preserve">ACC:00 CALL:03OCT2011:02OCT2012:1.0525 CALL:03OCT2012:02OCT2013:1.035 CALL:03OCT2013:02OCT2014:1.0175 CALL:03OCT2014:02OCT2015:1 CFADJ:NO CLDR:EMU_FI DATED:03OCT2007 DMC:F EMC:S FRCD:03APR2008 FRQ:2 ISSUE:03OCT2007 NOTC:30 NOTIONAL:1 PX:C PXRND:1E-5:DOWN REFDATE:MATURITY RP:1 SETTLE:3WD TBC:15JAN2014:04MAR2014:1.0175 XD:NO </t>
  </si>
  <si>
    <t>GSASY 10.500 10/03/15 CALd</t>
  </si>
  <si>
    <t>Grupo Senda</t>
  </si>
  <si>
    <t>GSASY</t>
  </si>
  <si>
    <t>USP68166AA81</t>
  </si>
  <si>
    <t>Bus</t>
  </si>
  <si>
    <t xml:space="preserve">ACC:AA CFADJ:NO CLDR:EMU_FI DATED:22APR2013 DMC:F EMC:S FRCD:22APR2014 FRQ:1 ISSUE:22APR2013 NOTIONAL:1 PX:C PXRND:1E-5:DOWN REFDATE:MATURITY RP:1 SETTLE:3WD XD:NO </t>
  </si>
  <si>
    <t>MXGV   2.750 04/22/23 MTN</t>
  </si>
  <si>
    <t>XS0916766057</t>
  </si>
  <si>
    <t xml:space="preserve">ACC:A0 CFADJ:NO CLDR:EMU_FI DATED:30MAR2007 DMC:F EMC:S FRCD:30SEP2007 FRQ:2 ISSUE:30MAR2007 NOTIONAL:1 PX:C PXRND:1E-5:DOWN REFDATE:MATURITY RP:1 SETTLE:3WD XD:NO </t>
  </si>
  <si>
    <t>COMEU  8.700 03/30/27 DFTd</t>
  </si>
  <si>
    <t>XS0293396270</t>
  </si>
  <si>
    <t xml:space="preserve">ACC:00 CALL:28SEP2015:1 CALL:28DEC2015:1 CALL:28MAR2016:1 CALL:28JUN2016:1 CALL:28SEP2016:1 CALL:28DEC2016:1 CALL:28MAR2017:1 CALL:28JUN2017:1 CALL:28SEP2017:1 CALL:28DEC2017:1 CALL:28MAR2018:1 CALL:28JUN2018:1 CALL:28SEP2018:1 CALL:28DEC2018:1 CALL:28MAR2019:1 CALL:28JUN2019:1 CALL:28SEP2019:1 CALL:28DEC2019:1 CALL:28MAR2020:1 CALL:28JUN2020:1 CALL:28SEP2020:1 CALL:28DEC2020:1 CALL:28MAR2021:1 CALL:28JUN2021:1 CALL:28SEP2021:1 CALL:28DEC2021:1 CALL:28MAR2022:1 CALL:28JUN2022:1 CALL:28SEP2022:1 CALL:28DEC2022:1 CALL:28MAR2023:1 CALL:28JUN2023:1 CALL:28SEP2023:1 CALL:28DEC2023:1 CALL:28MAR2024:1 CALL:28JUN2024:1 CALL:28SEP2024:1 CALL:28DEC2024:1 CALL:28MAR2025:1 CALL:28JUN2025:1 CALL:28SEP2025:1 CALL:28DEC2025:1 CALL:28MAR2026:1 CALL:28JUN2026:1 CALL:28SEP2026:1 CALL:28DEC2026:1 CALL:28MAR2027:1 CALL:28JUN2027:1 CALL:28SEP2027:1 CALL:28DEC2027:1 CALL:28MAR2028:1 CALL:28JUN2028:1 CALL:28SEP2028:1 CALL:28DEC2028:1 CALL:28MAR2029:1 CALL:28JUN2029:1 CALL:28SEP2029:1 CALL:28DEC2029:1 CALL:28MAR2030:1 CALL:28JUN2030:1 CALL:28SEP2030:1 CALL:28DEC2030:1 CALL:28MAR2031:1 CALL:28JUN2031:1 CALL:28SEP2031:1 CALL:28DEC2031:1 CALL:28MAR2032:1 CALL:28JUN2032:1 CALL:28SEP2032:1 CALL:28DEC2032:1 CALL:28MAR2033:1 CALL:28JUN2033:1 CALL:28SEP2033:1 CALL:28DEC2033:1 CALL:28MAR2034:1 CALL:28JUN2034:1 CALL:28SEP2034:1 CALL:28DEC2034:1 CALL:28MAR2035:1 CALL:28JUN2035:1 CALL:28SEP2035:1 CALL:28DEC2035:1 CALL:28MAR2036:1 CALL:28JUN2036:1 CALL:28SEP2036:1 CALL:28DEC2036:1 CALL:28MAR2037:1 CALL:28JUN2037:1 CALL:28SEP2037:1 CALL:28DEC2037:1 CALL:28MAR2038:1 CALL:28JUN2038:1 CALL:28SEP2038:1 CALL:28DEC2038:1 CALL:28MAR2039:1 CALL:28JUN2039:1 CALL:28SEP2039:1 CALL:28DEC2039:1 CALL:28MAR2040:1 CALL:28JUN2040:1 CALL:28SEP2040:1 CALL:28DEC2040:1 CALL:28MAR2041:1 CALL:28JUN2041:1 CALL:28SEP2041:1 CALL:28DEC2041:1 CALL:28MAR2042:1 CALL:28JUN2042:1 CALL:28SEP2042:1 CALL:28DEC2042:1 CALL:28MAR2043:1 CALL:28JUN2043:1 CALL:28SEP2043:1 CALL:28DEC2043:1 CALL:28MAR2044:1 CALL:28JUN2044:1 CALL:28SEP2044:1 CALL:28DEC2044:1 CALL:28MAR2045:1 CALL:28JUN2045:1 CALL:28SEP2045:1 CALL:28DEC2045:1 CALL:28MAR2046:1 CALL:28JUN2046:1 CALL:28SEP2046:1 CALL:28DEC2046:1 CALL:28MAR2047:1 CALL:28JUN2047:1 CALL:28SEP2047:1 CALL:28DEC2047:1 CALL:28MAR2048:1 CALL:28JUN2048:1 CALL:28SEP2048:1 CALL:28DEC2048:1 CALL:28MAR2049:1 CALL:28JUN2049:1 CALL:28SEP2049:1 CALL:28DEC2049:1 CALL:28MAR2050:1 CALL:28JUN2050:1 CALL:28SEP2050:1 CALL:28DEC2050:1 CALL:28MAR2051:1 CALL:28JUN2051:1 CALL:28SEP2051:1 CALL:28DEC2051:1 CALL:28MAR2052:1 CALL:28JUN2052:1 CALL:28SEP2052:1 CALL:28DEC2052:1 CALL:28MAR2053:1 CALL:28JUN2053:1 CALL:28SEP2053:1 CALL:28DEC2053:1 CALL:28MAR2054:1 CALL:28JUN2054:1 CALL:28SEP2054:1 CALL:28DEC2054:1 CALL:28MAR2055:1 CALL:28JUN2055:1 CALL:28SEP2055:1 CALL:28DEC2055:1 CALL:28MAR2056:1 CALL:28JUN2056:1 CALL:28SEP2056:1 CALL:28DEC2056:1 CALL:28MAR2057:1 CALL:28JUN2057:1 CALL:28SEP2057:1 CALL:28DEC2057:1 CALL:28MAR2058:1 CALL:28JUN2058:1 CALL:28SEP2058:1 CALL:28DEC2058:1 CALL:28MAR2059:1 CALL:28JUN2059:1 CALL:28SEP2059:1 CALL:28DEC2059:1 CALL:28MAR2060:1 CALL:28JUN2060:1 CALL:28SEP2060:1 CALL:28DEC2060:1 CALL:28MAR2061:1 CALL:28JUN2061:1 CALL:28SEP2061:1 CALL:28DEC2061:1 CALL:28MAR2062:1 CALL:28JUN2062:1 CALL:28SEP2062:1 CALL:28DEC2062:1 CALL:28MAR2063:1 CALL:28JUN2063:1 CALL:28SEP2063:1 CALL:28DEC2063:1 CALL:28MAR2064:1 CALL:28JUN2064:1 CALL:28SEP2064:1 CALL:28DEC2064:1 CALL:28MAR2065:1 CALL:28JUN2065:1 CALL:28SEP2065:1 CFADJ:NO CLDR:EMU_FI DATED:28SEP2010 DMC:F EMC:S FRCD:28DEC2010 FRQ:4 ISSUE:28SEP2010 NOTC:30 NOTIONAL:1 PCF:500 PX:C PXRND:1E-5:DOWN REFDATE:ISSUE RP:1 RT:P SETTLE:3WD XD:NO </t>
  </si>
  <si>
    <t>PEMEX  6.625 Perp     '15 MTN</t>
  </si>
  <si>
    <t>US71656MAF68</t>
  </si>
  <si>
    <t xml:space="preserve">ACC:A0 CFADJ:NO CLDR:EMU_FI DATED:31JAN2006 DMC:F EMC:L FRCD:31JUL2006 FRQ:2 ISSUE:31JAN2006 NOTIONAL:1 PX:C PXRND:1E-5:DOWN REFDATE:MATURITY RP:1 SETTLE:3WD XD:NO </t>
  </si>
  <si>
    <t>TELME  8.750 01/31/16</t>
  </si>
  <si>
    <t>XS0242651023</t>
  </si>
  <si>
    <t xml:space="preserve">ACC:00 CFADJ:NO CLDR:EMU_FI DATED:30JUN2010 DMC:F EMC:S FRCD:30DEC2010 FRQ:2 ISSUE:30JUN2010 NOTIONAL:1 PX:C PXRND:1E-5:DOWN REFDATE:MATURITY RP:1 SETTLE:3WD XD:NO </t>
  </si>
  <si>
    <t>GRBIM  4.875 06/30/20</t>
  </si>
  <si>
    <t>GRUPO BIMBO SAB DE CV</t>
  </si>
  <si>
    <t>Grupo Bimbo</t>
  </si>
  <si>
    <t>GRBIM</t>
  </si>
  <si>
    <t>USP4949BAG97</t>
  </si>
  <si>
    <t xml:space="preserve">ACC:00 CFADJ:NO CLDR:EMU_FI DATED:27JAN2005 DMC:F EMC:S FRCD:27JUL2005 FRQ:2 ISSUE:27JAN2005 NOTIONAL:1 PX:C PXRND:1E-5:DOWN REFDATE:MATURITY RP:1 SETTLE:3WD XD:NO </t>
  </si>
  <si>
    <t>TELME  5.500 01/27/15</t>
  </si>
  <si>
    <t>USP90413CQ94</t>
  </si>
  <si>
    <t xml:space="preserve">ACC:00 CFADJ:NO CLDR:EMU_FI DATED:16MAY2012 DMC:F EMC:S FRCD:16NOV2012 FRQ:2 ISSUE:16MAY2012 NOTIONAL:1 PX:C PXRND:1E-6:NEAR REFDATE:MATURITY RP:1 SETTLE:3WD XD:NO </t>
  </si>
  <si>
    <t>MIFL   9.750 05/16/22</t>
  </si>
  <si>
    <t>BANCA MIFEL SA</t>
  </si>
  <si>
    <t>Banca Mifel</t>
  </si>
  <si>
    <t>MIFL</t>
  </si>
  <si>
    <t>USP07409AB44</t>
  </si>
  <si>
    <t xml:space="preserve">ACC:A0 CFADJ:NO CLDR:EMU_FI DATED:09MAY2007 DMC:F EMC:S FRCD:11NOV2007 FRQ:2 ISSUE:09MAY2007 NOTIONAL:1 PX:C PXRND:1E-5:DOWN REFDATE:MATURITY RP:1 SETTLE:3WD XD:NO </t>
  </si>
  <si>
    <t>TLVAC  8.490 05/11/37</t>
  </si>
  <si>
    <t>XS0300179602</t>
  </si>
  <si>
    <t xml:space="preserve">ACC:00 CFADJ:NO CLDR:EMU_FI DATED:06DEC2012 DMC:F EMC:S FRCD:06JUN2013 FRQ:2 ISSUE:06DEC2012 NOTIONAL:1 PX:C PXRND:1E-6:NEAR REFDATE:MATURITY RP:1 SETTLE:3WD XD:NO </t>
  </si>
  <si>
    <t>GMEXI  5.500 12/06/32</t>
  </si>
  <si>
    <t>MEXICO GENERADORA DE ENERGIA S DE RL</t>
  </si>
  <si>
    <t>Mex Gen. Energ.</t>
  </si>
  <si>
    <t>GMEXI</t>
  </si>
  <si>
    <t>USP66208AA02</t>
  </si>
  <si>
    <t xml:space="preserve">ACC:00 CALL:25MAY2015:24MAY2016:1.0375 CALL:25MAY2016:24MAY2017:1.01875 CALL:25MAY2017:25MAY2018:1 CFADJ:NO CLDR:EMU_FI DATED:25MAY2011 DMC:F EMC:S FRCD:25NOV2011 FRQ:2 ISSUE:25MAY2011 NOTC:30 NOTIONAL:1 PX:C PXRND:1E-5:DOWN REFDATE:MATURITY RP:1 SETTLE:3WD XD:NO </t>
  </si>
  <si>
    <t>CAVN   7.500 05/25/18 '15 MTN</t>
  </si>
  <si>
    <t>TV AZTECA SAB DE CV</t>
  </si>
  <si>
    <t>TV Azteca</t>
  </si>
  <si>
    <t>CAVN</t>
  </si>
  <si>
    <t>XS0630959152</t>
  </si>
  <si>
    <t xml:space="preserve">ACC:A5 CFADJ:NO CLDR:EMU_FI DATED:08FEB2012 DMC:F EMC:S FRCD:08AUG2012 FRQ:2 ISSUE:08FEB2012 NOTIONAL:1 PX:C PXRND:1E-5:DOWN REFDATE:MATURITY RP:1 SETTLE:3WD XD:NO </t>
  </si>
  <si>
    <t>AMXL   3.500 02/08/15</t>
  </si>
  <si>
    <t>XS0731597505</t>
  </si>
  <si>
    <t xml:space="preserve">ACC:00 CFADJ:NO CLDR:EMU_FI DATED:24JAN2012 DMC:F EMC:S FRCD:24JUL2012 FRQ:2 ISSUE:24JAN2012 NOTIONAL:1 PX:C PXRND:1E-6:NEAR REFDATE:MATURITY RP:1 SETTLE:3WD XD:NO </t>
  </si>
  <si>
    <t>PEMEX  4.875 01/24/22 MTN</t>
  </si>
  <si>
    <t>US71656MAL37</t>
  </si>
  <si>
    <t xml:space="preserve">ACC:A0 CFADJ:NO CLDR:EMU_FI DATED:18JUN2007 DMC:F EMC:S FRCD:18DEC2007 FRQ:2 ISSUE:18DEC2006 NOTIONAL:1 PX:C PXRND:1E-5:DOWN REFDATE:MATURITY RP:1 SETTLE:3WD XD:NO </t>
  </si>
  <si>
    <t>AMXL   8.460 12/18/36</t>
  </si>
  <si>
    <t>XS0329579600</t>
  </si>
  <si>
    <t xml:space="preserve">ACC:00 CFADJ:NO CLDR:EMU_FI DATED:25JAN2012 DMC:F EMC:S FRCD:25JUL2012 FRQ:2 ISSUE:25JAN2012 NOTIONAL:1 PX:C PXRND:1E-6:NEAR REFDATE:MATURITY RP:1 SETTLE:3WD XD:NO </t>
  </si>
  <si>
    <t>GRBIM  4.500 01/25/22</t>
  </si>
  <si>
    <t>USP4949BAH70</t>
  </si>
  <si>
    <t xml:space="preserve">ACC:A0 CFADJ:NO CLDR:EMU_FI DATED:26SEP2013 DMC:F EMC:S FRCD:12MAR2014 FRQ:2 ISSUE:26SEP2013 NOTIONAL:1 PX:C PXRND:1E-5:DOWN REFDATE:MATURITY RP:1 SETTLE:3WD XD:NO </t>
  </si>
  <si>
    <t>PEMEX  7.190 09/12/24</t>
  </si>
  <si>
    <t>USP78625DC49</t>
  </si>
  <si>
    <t xml:space="preserve">ACC:00 CALL:03FEB2017:02FEB2018:1.04875 CALL:03FEB2018:02FEB2019:1.0325 CALL:03FEB2019:02FEB2020:1.01625 CALL:03FEB2020:03FEB2022:1 CFADJ:NO CLDR:EMU_FI DATED:03FEB2012 DMC:F EMC:S FRCD:03AUG2012 FRQ:2 ISSUE:03FEB2012 NOTC:30 NOTIONAL:1 PX:C PXRND:1E-6:NEAR REFDATE:MATURITY RP:1 SETTLE:3WD XD:NO </t>
  </si>
  <si>
    <t>URBI   9.750 02/03/22 '17 DFTd</t>
  </si>
  <si>
    <t>USP9592YAL76</t>
  </si>
  <si>
    <t xml:space="preserve">ACC:00 CALL:10DEC2017:09DEC2018:1.0325 CALL:10DEC2018:09DEC2019:1.01625 CFADJ:NO CLDR:EMU_FI DATED:12AUG2013 DMC:F EMC:S FRCD:10DEC2013 FRQ:2 ISSUE:12AUG2013 NOTC:30 NOTIONAL:1 PX:C PXRND:1E-5:NEAR REFDATE:MATURITY RP:1 SETTLE:3WD XD:NO </t>
  </si>
  <si>
    <t>CMXCP  6.500 12/10/19 '17</t>
  </si>
  <si>
    <t>USP2253TJD20</t>
  </si>
  <si>
    <t xml:space="preserve">ACC:00 CALL:06APR2016:05APR2017:1.049375 CALL:06APR2017:05APR2018:1.032917 CALL:06APR2018:05APR2019:1.016458 CALL:06APR2019:06APR2021:1 CFADJ:NO CLDR:EMU_FI DATED:06APR2011 DMC:F EMC:S FRCD:06OCT2011 FRQ:2 ISSUE:06APR2011 NOTC:30 NOTIONAL:1 PX:C PXRND:1E-5:DOWN REFDATE:MATURITY RP:1 SETTLE:3WD XD:NO </t>
  </si>
  <si>
    <t>SCOJ   9.875 04/06/21 '16</t>
  </si>
  <si>
    <t>USP8585LAC65</t>
  </si>
  <si>
    <t xml:space="preserve">ACC:00 CALL:04OCT2011:03OCT2012:1.0425 CALL:04OCT2012:03OCT2013:1.02833 CALL:04OCT2013:03OCT2014:1.01417 CALL:04OCT2014:04OCT2016:1 CFADJ:NO CLDR:EMU_FI DATED:29SEP2006 DMC:F EMC:S FRCD:04APR2007 FRQ:2 ISSUE:29SEP2006 NOTC:30 NOTIONAL:1 PX:C PXRND:1E-5:DOWN REFDATE:MATURITY RP:1 SETTLE:3WD XD:NO </t>
  </si>
  <si>
    <t>CASIT  8.500 10/04/16 '14 DFTd</t>
  </si>
  <si>
    <t>HIPOTECARIA SU CASITA SA DE CV</t>
  </si>
  <si>
    <t>Hipotecaria Su</t>
  </si>
  <si>
    <t>CASIT</t>
  </si>
  <si>
    <t>USP5159KCP95</t>
  </si>
  <si>
    <t xml:space="preserve">ACC:A5L CCM:A5L CFADJ:NO CLDR:EMU_FI DATED:12JUL2012 DMC:F EMC:S FRCD:12JUL2013 FRQ:1 ISSUE:12JUL2012 NOTIONAL:1 PX:C PXRND:1E-5:DOWN REFDATE:MATURITY RP:1 SETTLE:3WD XD:NO </t>
  </si>
  <si>
    <t>AMXL   3.000 07/12/21</t>
  </si>
  <si>
    <t>XS0802174044</t>
  </si>
  <si>
    <t xml:space="preserve">ACC:00 CALL:15MAY2016:14NOV2016:1.08063 CALL:15NOV2016:14NOV2017:1.05375 CALL:15NOV2017:15NOV2018:1 CFADJ:NO CLDR:EMU_FI DATED:15NOV2013 DMC:F EMC:S FRCD:15MAY2014 FRQ:2 ISSUE:15NOV2013 NOTC:30 NOTIONAL:1 PX:C PXRND:1E-5:DOWN REFDATE:MATURITY RP:1 SETTLE:3WD XD:NO </t>
  </si>
  <si>
    <t>INVCT 10.750 11/15/18 '16</t>
  </si>
  <si>
    <t>COBRE DEL MAYO SA DE CV</t>
  </si>
  <si>
    <t>Cobre del Mayo</t>
  </si>
  <si>
    <t>INVCT</t>
  </si>
  <si>
    <t>XS0996338322</t>
  </si>
  <si>
    <t>Copper</t>
  </si>
  <si>
    <t xml:space="preserve">ACC:00 CALL:30APR2016:29APR2017:1.0494 CALL:30APR2017:29APR2018:1.0247 CALL:30APR2018:30APR2019:1 CFADJ:NO CLDR:EMU_FI DATED:28MAR2012 DMC:F EMC:L FRCD:31OCT2012 FRQ:2 ISSUE:28MAR2012 NOTC:30 NOTIONAL:1 PX:C PXRND:1E-5:DOWN REFDATE:MATURITY RP:1 SETTLE:3WD XD:NO </t>
  </si>
  <si>
    <t>CLDRADJ:NO DCB:00 EY:1 LLP:00:2 RATEFRQ:FRQ RATETYPE:ACT RM:YTA</t>
  </si>
  <si>
    <t>CMXCP  9.875 04/30/19 '16</t>
  </si>
  <si>
    <t>CEMEX ESPANA SA (LUXEMBOURG BRANCH)</t>
  </si>
  <si>
    <t>Cemex Esp LU</t>
  </si>
  <si>
    <t>XS0752095686</t>
  </si>
  <si>
    <t xml:space="preserve">ACC:00 CFADJ:NO CLDR:EMU_FI DATED:30JAN2013 DMC:F EMC:S FRCD:30JUL2013 FRQ:2 ISSUE:30JAN2013 NOTIONAL:1 PX:C PXRND:1E-6:NEAR REFDATE:MATURITY RP:1 SETTLE:3WD XD:NO </t>
  </si>
  <si>
    <t>PEMEX  3.500 01/30/23 MTN</t>
  </si>
  <si>
    <t>US71656MAP41</t>
  </si>
  <si>
    <t xml:space="preserve">ACC:00 CALL:30JUN2015:29JUN2016:1.04625 CALL:30JUN2016:29JUN2017:1.03083 CALL:30JUN2017:29JUN2018:1.01542 CALL:30JUN2018:30JUN2020:1 CFADJ:NO CLDR:EMU_FI DATED:30JUN2010 DMC:F EMC:S FRCD:30DEC2010 FRQ:2 ISSUE:30JUN2010 NOTC:30 NOTIONAL:1 PX:C PXRND:1E-5:DOWN REFDATE:MATURITY RP:1 SETTLE:3WD XD:NO </t>
  </si>
  <si>
    <t>USP3142CDA47</t>
  </si>
  <si>
    <t xml:space="preserve">ACC:00 CFADJ:NO CLDR:EMU_FI DATED:27JUL2005 DMC:F EMC:S FRCD:27JAN2006 FRQ:2 ISSUE:27JUL2005 NOTIONAL:1 PX:C PXRND:1E-5:DOWN REFDATE:MATURITY RP:1 SETTLE:3WD XD:NO </t>
  </si>
  <si>
    <t>SCCO   6.375 07/27/15</t>
  </si>
  <si>
    <t>SOUTHERN COPPER CORP</t>
  </si>
  <si>
    <t>Southern Copper</t>
  </si>
  <si>
    <t>SCCO</t>
  </si>
  <si>
    <t>USU84360AA17</t>
  </si>
  <si>
    <t>PRZM   4.900 04/24/23</t>
  </si>
  <si>
    <t>METALSA SA DE CV</t>
  </si>
  <si>
    <t>Metalsa SA de</t>
  </si>
  <si>
    <t>PRZM</t>
  </si>
  <si>
    <t>USP6638MAA91</t>
  </si>
  <si>
    <t xml:space="preserve">ACC:00 CALL:30APR2016:29APR2017:1.0494 CALL:30APR2017:29APR2018:1.0247 CALL:30APR2018:30APR2019:1 CFADJ:NO CLDR:EMU_FI DATED:28MAR2012 DMC:F EMC:L FRCD:31OCT2012 FRQ:2 ISSUE:28MAR2012 NOTC:30 NOTIONAL:1 PX:C PXRND:1E-6:NEAR REFDATE:MATURITY RP:1 SETTLE:3WD XD:NO </t>
  </si>
  <si>
    <t>USE28087AC34</t>
  </si>
  <si>
    <t>XS0300178380</t>
  </si>
  <si>
    <t xml:space="preserve">ACC:00 CFADJ:NO CLDR:EMU_FI DATED:29JUN2011 DMC:F EMC:S FRCD:25JUL2011 FRQ:12 ISSUE:29JUN2011 LRCD:25MAY2018 NOTIONAL:1 PX:C PXRND:1E-6:NEAR REFDATE:MATURITY RP:1 SETTLE:3WD XD:NO </t>
  </si>
  <si>
    <t>CLDRADJ:NO DCB:00 EY:12 LLP:00 RATEFRQ:FRQ RATETYPE:ACT RM:YTA</t>
  </si>
  <si>
    <t>CASIT  7.500 06/29/18</t>
  </si>
  <si>
    <t>USP5R37ZCJ91</t>
  </si>
  <si>
    <t>USP57908AE83</t>
  </si>
  <si>
    <t>USP57908AD01</t>
  </si>
  <si>
    <t>CLDRADJ:NO DCB:E0 EY:1 LLP:E0:2 RATEFRQ:FRQ RATETYPE:ACT RM:YTA</t>
  </si>
  <si>
    <t>CMXCP  8.875 05/12/17</t>
  </si>
  <si>
    <t>XS0500982573</t>
  </si>
  <si>
    <t xml:space="preserve">ACC:00 CALL:10JAN2015:09JAN2016:1.045 CALL:10JAN2016:08JAN2017:1.0225 CALL:10JAN2017:09JAN2018:1 CFADJ:NO CLDR:EMU_FI DATED:11JAN2011 DMC:F EMC:S FRCD:11JUL2011 FRQ:2 ISSUE:11JAN2011 NOTC:30 NOTIONAL:1 PX:C PXRND:1E-5:DOWN REFDATE:MATURITY RP:1 SETTLE:3WD XD:NO </t>
  </si>
  <si>
    <t>CMXCP  9.000 01/11/18 '15</t>
  </si>
  <si>
    <t>USP2253THR34</t>
  </si>
  <si>
    <t xml:space="preserve">ACC:AA CFADJ:NO CLDR:EMU_FI DATED:22NOV2004 DMC:F EMC:S FRCD:17FEB2005 FRQ:1 ISSUE:22NOV2004 NOTIONAL:1 PX:C PXRND:1E-5:DOWN REFDATE:MATURITY RP:1 SETTLE:3WD XD:NO </t>
  </si>
  <si>
    <t>MXGV   5.500 02/17/20 MTN</t>
  </si>
  <si>
    <t>XS0206170390</t>
  </si>
  <si>
    <t xml:space="preserve">ACC:00 CFADJ:NO CLDR:USN_FI DATED:03MAR2003 DMC:F EMC:S FRCD:03SEP2003 FRQ:2 ISSUE:03MAR2003 NOTIONAL:1 PX:C PXRND:1E-6:NEAR REFDATE:MATURITY RP:1 SETTLE:3WD XD:NO </t>
  </si>
  <si>
    <t>MXGV   6.625 03/03/15 MTN</t>
  </si>
  <si>
    <t>US91086QAL23</t>
  </si>
  <si>
    <t xml:space="preserve">ACC:00 CFADJ:NO CLDR:EMU_FI DATED:08AUG2013 DMC:F EMC:S FRCD:08FEB2014 FRQ:2 ISSUE:08AUG2013 NOTIONAL:1 PX:C PXRND:1E-6:NEAR REFDATE:MATURITY RP:1 SETTLE:3WD XD:NO </t>
  </si>
  <si>
    <t>ALFAA  5.375 08/08/23</t>
  </si>
  <si>
    <t>USP01703AB65</t>
  </si>
  <si>
    <t xml:space="preserve">ACC:A0 CFADJ:NO CLDR:EMU_FI DATED:07DEC2011 DMC:F EMC:S FRCD:06JUN2012 FRQ:182D ISSUE:07DEC2011 NOTIONAL:1 PX:C PXRND:1E-5:DOWN REFDATE:MATURITY RP:1 SETTLE:3WD XD:NO </t>
  </si>
  <si>
    <t>CLDRADJ:NO DCB:A0 EY:182D LLP:A0 RATEFRQ:FRQ RATETYPE:ACT RM:YTA</t>
  </si>
  <si>
    <t>PEMEX  7.650 11/24/21</t>
  </si>
  <si>
    <t>USP78625CA91</t>
  </si>
  <si>
    <t xml:space="preserve">ACC:A0 AMORT:10DEC2019:0.03 AMORT:10JUN2020:0.03 AMORT:10DEC2020:0.03 AMORT:10JUN2021:0.03 AMORT:10DEC2021:0.04 AMORT:10JUN2022:0.04 AMORT:10DEC2022:0.05 AMORT:10JUN2023:0.05 AMORT:10DEC2023:0.07 AMORT:10JUN2024:0.07 AMORT:10DEC2024:0.09 AMORT:10JUN2025:0.09 AMORT:10DEC2025:0.09 AMORT:10JUN2026:0.09 AMORT:10DEC2026:0.06 AMORT:10JUN2027:0.06 AMORT:10DEC2027:0.04 AMORT:10JUN2028:0.0400000001 CFADJ:NO CLDR:EMU_FI DATED:30MAY2013 DMC:F EMC:S FRCD:10DEC2013 FRQ:2 ISSUE:30MAY2013 NC:YES NOTIONAL:1 PX:C PXRND:1E-5:DOWN REFDATE:MATURITY RP:1 SETTLE:3WD SFACL:1 SPR XD:NO </t>
  </si>
  <si>
    <t>RDCOS  9.000 06/10/28</t>
  </si>
  <si>
    <t>Red de Carretera</t>
  </si>
  <si>
    <t>RDCOS</t>
  </si>
  <si>
    <t>XS0936793933</t>
  </si>
  <si>
    <t>PEMEX  4.875 01/18/24 MTN</t>
  </si>
  <si>
    <t>US71656MAQ24</t>
  </si>
  <si>
    <t>SCCO   7.500 07/27/35</t>
  </si>
  <si>
    <t>USU84360AB99</t>
  </si>
  <si>
    <t xml:space="preserve">ACC:00 CALL:22SEP2014:21SEP2015:1.045 CALL:22SEP2015:21SEP2016:1.03 CALL:22SEP2016:21SEP2017:1.015 CALL:22SEP2017:21SEP2019:1 CFADJ:NO CLDR:EMU_FI DATED:22SEP2009 DMC:F EMC:S FRCD:22MAR2010 FRQ:2 ISSUE:22SEP2009 NOTC:30 NOTIONAL:1 PX:C PXRND:1E-5:DOWN REFDATE:MATURITY RP:1 SETTLE:3WD XD:NO </t>
  </si>
  <si>
    <t>AXTEL  9.000 09/22/19 '14</t>
  </si>
  <si>
    <t>USP06064AB83</t>
  </si>
  <si>
    <t xml:space="preserve">ACC:00 CALL:06AUG2015:05AUG2016:1.03625 CALL:06AUG2016:05AUG2017:1.018125 CALL:06AUG2017:06AUG2018:1 CFADJ:NO CLDR:EMU_FI DATED:04AUG2011 DMC:F EMC:S FRCD:06FEB2012 FRQ:2 ISSUE:04AUG2011 NOTC:30 NOTIONAL:1 PX:C PXRND:1E-5:DOWN REFDATE:MATURITY RP:1 SETTLE:3WD XD:NO </t>
  </si>
  <si>
    <t>ELKT   7.250 08/06/18 '15</t>
  </si>
  <si>
    <t>ELKT</t>
  </si>
  <si>
    <t>XS0655700762</t>
  </si>
  <si>
    <t>Variety</t>
  </si>
  <si>
    <t xml:space="preserve">ACC:A5L CCM:A5L CFADJ:NO CLDR:EMU_FI DATED:16JUN2005 DMC:F EMC:S FRCD:16JUN2006 FRQ:1 ISSUE:16JUN2005 NOTIONAL:1 PX:C PXRND:1E-5:DOWN REFDATE:MATURITY RP:1 SETTLE:3WD XD:NO </t>
  </si>
  <si>
    <t>MXGV   4.250 06/16/15 MTN</t>
  </si>
  <si>
    <t>XS0222076449</t>
  </si>
  <si>
    <t xml:space="preserve">ACC:00 CALL:12MAY2015:11MAY2016:1.04625 CALL:12MAY2016:11MAY2017:1.02313 CALL:12MAY2017:12MAY2020:1 CFADJ:NO CLDR:EMU_FI DATED:12MAY2010 DMC:F EMC:S FRCD:15NOV2010 FRQ:2 ISSUE:12MAY2010 LRCD:15NOV2019 NOTC:30 NOTIONAL:1 PX:C PXRND:1E-5:DOWN REFDATE:MATURITY RP:1 SETTLE:3WD XD:NO </t>
  </si>
  <si>
    <t>CMXCP  9.250 05/12/20 '15</t>
  </si>
  <si>
    <t>USE28087AA77</t>
  </si>
  <si>
    <t xml:space="preserve">ACC:00 CALL:15JUN2016:14JUN2017:1.0475 CALL:15JUN2017:14JUN2018:1.02375 CFADJ:NO CLDR:EMU_FI DATED:17SEP2012 DMC:F EMC:S FRCD:15DEC2012 FRQ:2 ISSUE:17SEP2012 NOTC:5:WORKING NOTIONAL:1 PX:C PXRND:1E-5:NEAR REFDATE:MATURITY RP:1 SETTLE:3WD XD:NO </t>
  </si>
  <si>
    <t>CMXCP  9.500 06/15/18 '16</t>
  </si>
  <si>
    <t>USP2253TJA80</t>
  </si>
  <si>
    <t xml:space="preserve">ACC:00 CALL:16JAN2010:15JAN2015:1 CFADJ:NO CLDR:EMU_FI DATED:15JAN2010 DMC:F EMC:S FRCD:15JUL2010 FRQ:2 ISSUE:15JAN2010 NOTC:30 NOTIONAL:1 PX:C PXRND:1E-5:DOWN REFDATE:MATURITY RP:1 SETTLE:3WD XD:NO </t>
  </si>
  <si>
    <t>POSAD  9.250 01/15/15 '14</t>
  </si>
  <si>
    <t>USP4983GAL43</t>
  </si>
  <si>
    <t xml:space="preserve">ACC:AA CFADJ:NO CLDR:EMU_FI DATED:08OCT2009 DMC:F EMC:S FRCD:09JAN2010 FRQ:1 ISSUE:08OCT2009 NOTIONAL:1 PX:C PXRND:1E-5:DOWN REFDATE:MATURITY RP:1 SETTLE:3WD XD:NO </t>
  </si>
  <si>
    <t>PEMEX  5.500 01/09/17 MTN</t>
  </si>
  <si>
    <t>XS0456477578</t>
  </si>
  <si>
    <t xml:space="preserve">ACC:00 CFADJ:NO CLDR:USA_FI DATED:03NOV2004 DMC:F EMC:S FRCD:15JUL2005 FRQ:2 ISSUE:14JAN2005 NOTIONAL:1 PX:C PXRND:1E-6:NEAR REFDATE:MATURITY RP:1 SETTLE:3WD XD:NO </t>
  </si>
  <si>
    <t>AMXL   5.750 01/15/15</t>
  </si>
  <si>
    <t>US02364WAH88</t>
  </si>
  <si>
    <t xml:space="preserve">ACC:00 CFADJ:NO CLDR:EMU_FI DATED:26MAY2011 DMC:F EMC:S FRCD:26NOV2011 FRQ:2 ISSUE:26MAY2011 NOTIONAL:1 PX:C PXRND:1E-5:DOWN REFDATE:MATURITY RP:1 SETTLE:3WD XD:NO </t>
  </si>
  <si>
    <t>COMFD  4.875 05/26/21</t>
  </si>
  <si>
    <t>USP30179AJ79</t>
  </si>
  <si>
    <t xml:space="preserve">ACC:00 CFADJ:NO CLDR:EMU_FI DATED:23JAN2014 DMC:F EMC:S FRCD:18JUL2014 FRQ:2 ISSUE:23JAN2014 NOTIONAL:1 PX:C PXRND:1E-6:NEAR REFDATE:MATURITY RP:1 SETTLE:3WD XD:NO </t>
  </si>
  <si>
    <t>US71656MAX74</t>
  </si>
  <si>
    <t xml:space="preserve">ACC:00 CALL:24JAN2015:23JUL2015:1.06281 CALL:24JUL2015:23JUL2016:1.04188 CALL:24JUL2016:24JUL2017:1 CFADJ:NO CLDR:EMU_FI DATED:24JUL2012 DMC:F EMC:S FRCD:24JAN2013 FRQ:2 ISSUE:24JUL2012 NOTC:30 NOTIONAL:1 PX:C PXRND:1E-6:NEAR REFDATE:MATURITY RP:1 SETTLE:3WD XD:NO </t>
  </si>
  <si>
    <t>ICA    8.375 07/24/17 '15</t>
  </si>
  <si>
    <t>EMPRESAS ICA SAB DE CV</t>
  </si>
  <si>
    <t>ICA</t>
  </si>
  <si>
    <t>USP37149AQ72</t>
  </si>
  <si>
    <t xml:space="preserve">ACC:00 CALL:09MAY2012:08MAY2013:1.054375 CALL:09MAY2013:08MAY2014:1.03625 CALL:09MAY2014:08MAY2015:1.018125 CALL:09MAY2015:09MAY2017:1 CFADJ:NO CLDR:EMU_FI DATED:09MAY2007 DMC:F EMC:S FRCD:09NOV2007 FRQ:2 ISSUE:09MAY2007 NOTC:30 NOTIONAL:1 PX:C PXRND:1E-5:DOWN REFDATE:MATURITY RP:1 SETTLE:3WD XD:NO </t>
  </si>
  <si>
    <t>DEMET 10.875 05/09/17 '14 DFTd</t>
  </si>
  <si>
    <t>DESARROLLADORA METROPOLITANA SA DE CV</t>
  </si>
  <si>
    <t>Desarol Metropol</t>
  </si>
  <si>
    <t>DEMET</t>
  </si>
  <si>
    <t>USP3505EBZ80</t>
  </si>
  <si>
    <t xml:space="preserve">ACC:00 CFADJ:NO CLDR:USN_FI DATED:27SEP2004 DMC:F EMC:S FRCD:27MAR2005 FRQ:2 ISSUE:27SEP2004 NOTIONAL:1 PX:C PXRND:1E-6:NEAR REFDATE:MATURITY RP:1 SETTLE:3WD XD:NO </t>
  </si>
  <si>
    <t>MXGV   6.750 09/27/34 MTN</t>
  </si>
  <si>
    <t>US91086QAS75</t>
  </si>
  <si>
    <t xml:space="preserve">ACC:00 AMORT:15FEB2015:0.0625 AMORT:15MAY2015:0.05859375 AMORT:15AUG2015:0.0549316406 AMORT:15NOV2015:0.0514984131 AMORT:15FEB2016:0.0482797623 AMORT:15MAY2016:0.0452622771 AMORT:15AUG2016:0.0424333848 AMORT:15NOV2016:0.0397812983 AMORT:15FEB2017:0.0372949671 AMORT:15MAY2017:0.0349640317 AMORT:15AUG2017:0.0327787797 AMORT:15NOV2017:0.030730106 AMORT:15FEB2018:0.0288094743 AMORT:15MAY2018:0.0270088822 AMORT:15AUG2018:0.0253208271 AMORT:15NOV2018:0.3798124058 CFADJ:NO CLDR:EMU_FI DATED:14DEC1998 DMC:F EMC:S FRCD:15FEB1999 FRQ:4 ISSUE:14DEC1998 NC:YES NOTIONAL:1 PX:C PXRND:1E-5:DOWN REFDATE:MATURITY RP:1 SETTLE:3WD SFACL:1 XD:NO </t>
  </si>
  <si>
    <t>PEMEX  9.150 11/15/18 MTN</t>
  </si>
  <si>
    <t>PEMEX FINANCE LTD</t>
  </si>
  <si>
    <t>Pemex Fin</t>
  </si>
  <si>
    <t>USG69852AD68</t>
  </si>
  <si>
    <t xml:space="preserve">ACC:E0 ARND:1E-7:DOWN CFADJ:NO CLDR:EMU_FI DATED:31DEC2002 DMC:F EMC:S FRCD:03DEC2003 FRQ:1 ISSUE:31DEC2002 NOTIONAL:1 PX:C PXRND:1E-5:DOWN REFDATE:MATURITY RP:1 SETTLE:3WD XD:NO </t>
  </si>
  <si>
    <t>PEMEX  3.500 12/03/23 MTN</t>
  </si>
  <si>
    <t>XS0158843986</t>
  </si>
  <si>
    <t xml:space="preserve">ACC:00 CALL:04FEB2016:03FEB2017:1.0445 CALL:04FEB2017:03FEB2018:1.02967 CALL:04FEB2018:03FEB2019:1.01483 CALL:04FEB2019:04FEB2021:1 CFADJ:NO CLDR:EMU_FI DATED:04FEB2011 DMC:F EMC:S FRCD:04AUG2011 FRQ:2 ISSUE:04FEB2011 NOTC:30 NOTIONAL:1 PX:C PXRND:1E-5:DOWN REFDATE:MATURITY RP:1 SETTLE:3WD XD:NO </t>
  </si>
  <si>
    <t>ICA    8.900 02/04/21 '16</t>
  </si>
  <si>
    <t>USP37149AN42</t>
  </si>
  <si>
    <t xml:space="preserve">ACC:00 CFADJ:NO CLDR:EMU_FI DATED:16OCT2009 DMC:F EMC:S FRCD:16APR2010 FRQ:2 ISSUE:16OCT2009 NOTIONAL:1 PX:C PXRND:1E-5:DOWN REFDATE:MATURITY RP:1 SETTLE:3WD XD:NO </t>
  </si>
  <si>
    <t>AMXL   5.000 10/16/19</t>
  </si>
  <si>
    <t>USP0280ADQ15</t>
  </si>
  <si>
    <t xml:space="preserve">ACC:00 CALL:25MAR2016:24MAR2017:1.04875 CALL:25MAR2017:24MAR2018:1.02438 CALL:25MAR2018:25MAR2020:1 CFADJ:NO CLDR:EMU_FI DATED:07FEB2012 DMC:F EMC:S FRCD:25SEP2012 FRQ:2 ISSUE:07FEB2012 NOTC:30 NOTIONAL:1 PX:C PXRND:1E-6:NEAR REFDATE:MATURITY RP:1 SETTLE:3WD XD:NO </t>
  </si>
  <si>
    <t>HOMEX  9.750 03/25/20 '16</t>
  </si>
  <si>
    <t>USP35053AB69</t>
  </si>
  <si>
    <t xml:space="preserve">ACC:A5L CCM:A5L CFADJ:NO CLDR:EMU_FI DATED:27OCT2011 DMC:F EMC:S FRCD:25OCT2012 FRQ:1 ISSUE:27OCT2011 NOTIONAL:1 PX:C PXRND:1E-5:DOWN REFDATE:MATURITY RP:1 SETTLE:3WD XD:NO </t>
  </si>
  <si>
    <t>AMXL   4.125 10/25/19</t>
  </si>
  <si>
    <t>XS0699618863</t>
  </si>
  <si>
    <t xml:space="preserve">ACC:00 CALL:28FEB2018:27FEB2019:1.0275 CALL:28FEB2019:27FEB2020:1.01833 CALL:28FEB2020:27FEB2021:1.00917 CALL:28FEB2021:28FEB2023:1 CFADJ:NO CLDR:EMU_FI DATED:28FEB2013 DMC:F EMC:S FRCD:28AUG2013 FRQ:2 ISSUE:28FEB2013 NOTC:30 NOTIONAL:1 PX:C PXRND:1E-6:NEAR REFDATE:MATURITY RP:1 SETTLE:3WD XD:NO </t>
  </si>
  <si>
    <t>ALFAA  5.500 02/28/23 '18</t>
  </si>
  <si>
    <t>TENEDORA NEMAK SA DE CV</t>
  </si>
  <si>
    <t>Tenedora Nemak</t>
  </si>
  <si>
    <t>USP9084BAD03</t>
  </si>
  <si>
    <t>Aluminum</t>
  </si>
  <si>
    <t xml:space="preserve">ACC:00 ARND:1E-7:DOWN CFADJ:NO CLDR:EMU_FI DATED:29DEC2003 DMC:F EMC:S FRCD:29JUN2004 FRQ:2 ISSUE:29DEC2003 NOTIONAL:1 PX:C PXRND:1E-5:DOWN REFDATE:MATURITY RP:1 SETTLE:3WD XD:NO </t>
  </si>
  <si>
    <t>BNOSP  3.000 12/29/33</t>
  </si>
  <si>
    <t>BANCO NACIONAL DE OBRAS Y SERVICIOS PUBLICOS SNC</t>
  </si>
  <si>
    <t>Bk Natl De Obra</t>
  </si>
  <si>
    <t>BNOSP</t>
  </si>
  <si>
    <t>XS0183377547</t>
  </si>
  <si>
    <t xml:space="preserve">ACC:AA CFADJ:NO CLDR:EMU_FI DATED:05AUG2004 DMC:F EMC:S FRCD:05AUG2005 FRQ:1 ISSUE:05AUG2004 NOTIONAL:1 PX:C PXRND:1E-5:DOWN REFDATE:MATURITY RP:1 SETTLE:3WD XD:NO </t>
  </si>
  <si>
    <t>PEMEX  6.375 08/05/16</t>
  </si>
  <si>
    <t>XS0197620411</t>
  </si>
  <si>
    <t xml:space="preserve">ACC:00 CFADJ:NO CLDR:EMU_FI DATED:19JUL2010 DMC:F EMC:S FRCD:19JAN2011 FRQ:2 ISSUE:19JUL2010 NOTIONAL:1 PX:C PXRND:1E-5:DOWN REFDATE:MATURITY RP:1 SETTLE:3WD XD:NO </t>
  </si>
  <si>
    <t>GFNOR  4.375 07/19/15</t>
  </si>
  <si>
    <t>BANCO MERCANTIL DEL NORTE SA (CAYMAN ISLANDS BRANCH)</t>
  </si>
  <si>
    <t>Banco Mrcantl KY</t>
  </si>
  <si>
    <t>USP14008AA79</t>
  </si>
  <si>
    <t xml:space="preserve">ACC:00 CALL:12OCT2017:11OCT2018:1.0469 CALL:12OCT2018:11OCT2019:1.0234 CALL:12OCT2019:11OCT2020:1.0117 CALL:12OCT2020:11OCT2021:1 CFADJ:NO CLDR:EMU_FI DATED:12OCT2012 DMC:F EMC:S FRCD:12APR2013 FRQ:2 ISSUE:12OCT2012 NOTC:30 NOTIONAL:1 PX:C PXRND:1E-6:NEAR REFDATE:MATURITY RP:1 SETTLE:3WD XD:NO </t>
  </si>
  <si>
    <t>CMFNL  9.375 10/12/22 '17</t>
  </si>
  <si>
    <t>CEMEX FINANCE LLC</t>
  </si>
  <si>
    <t>Cemex Financ LLC</t>
  </si>
  <si>
    <t>CMFNL</t>
  </si>
  <si>
    <t>USU12763AC92</t>
  </si>
  <si>
    <t xml:space="preserve">ACC:00 CALL:15JAN2018:14JAN2019:1.03625 CALL:15JAN2019:14JAN2020:1.01813 CALL:15JAN2020:15JAN2021:1 CFADJ:NO CLDR:EMU_FI DATED:02OCT2013 DMC:F EMC:S FRCD:15JAN2014 FRQ:2 ISSUE:02OCT2013 NOTC:30 NOTIONAL:1 PX:C PXRND:1E-6:NEAR REFDATE:MATURITY RP:1 SETTLE:3WD XD:NO </t>
  </si>
  <si>
    <t>CMXCP  7.250 01/15/21 '18</t>
  </si>
  <si>
    <t>USP22575AF47</t>
  </si>
  <si>
    <t xml:space="preserve">ACC:00 CALL:28SEP2009:27SEP2039:1 CFADJ:NO CLDR:EMU_FI DATED:28SEP2004 DMC:F EMC:S FRCD:28DEC2004 FRQ:4 ISSUE:28SEP2004 NOTC:30 NOTIONAL:1 PCF:500 PX:C PXRND:1E-5:DOWN REFDATE:ISSUE RP:1 RT:P SETTLE:3WD XD:NO </t>
  </si>
  <si>
    <t>PEMEX  7.750 Perp     '14</t>
  </si>
  <si>
    <t>XS0201926663</t>
  </si>
  <si>
    <t xml:space="preserve">ACC:E0 CALL:18SEP2017:1.03813 CALL:18SEP2018:1.01906 CALL:18SEP2019:1 CFADJ:NO CLDR:EMU_FI DATED:19SEP2013 DMC:F EMC:S FRCD:18MAR2014 FRQ:2 ISSUE:19SEP2013 NOTC:30 NOTIONAL:1 PX:C PXRND:1E-5:DOWN REFDATE:MATURITY RP:1 SETTLE:3WD XD:NO </t>
  </si>
  <si>
    <t>XS0972684954</t>
  </si>
  <si>
    <t xml:space="preserve">ACC:00 CALL:20SEP2017:19SEP2018:1.034375 CALL:20SEP2018:19SEP2019:1.0171875 CALL:20SEP2019:19SEP2020:1 CFADJ:NO CLDR:EMU_FI DATED:20SEP2013 DMC:F EMC:S FRCD:20MAR2014 FRQ:2 ISSUE:20SEP2013 NOTC:30 NOTIONAL:1 PX:C PXRND:1E-5:DOWN REFDATE:MATURITY RP:1 SETTLE:3WD XD:NO </t>
  </si>
  <si>
    <t>GIGAN  6.875 09/20/20 '17</t>
  </si>
  <si>
    <t>OFFICE DEPOT DE MEXICO SA DE CV</t>
  </si>
  <si>
    <t>Off Dpt Mx</t>
  </si>
  <si>
    <t>GIGAN</t>
  </si>
  <si>
    <t>USP7346XAA65</t>
  </si>
  <si>
    <t xml:space="preserve">ACC:00 CALL:01JUN2017:31MAY2018:1.03625 CALL:01JUN2018:31MAY2019:1.01813 CALL:01JUN2019:01JUN2020:1 CFADJ:NO CLDR:EMU_FI DATED:31MAY2013 DMC:F EMC:S FRCD:01DEC2013 FRQ:2 ISSUE:31MAY2013 NOTC:30 NOTIONAL:1 PX:C PXRND:1E-5:DOWN REFDATE:MATURITY RP:1 SETTLE:3WD XD:NO </t>
  </si>
  <si>
    <t>GFAMS  7.250 06/01/20 '17</t>
  </si>
  <si>
    <t>USP7700WCG35</t>
  </si>
  <si>
    <t xml:space="preserve">ACC:00 CFADJ:NO CLDR:EMU_FI DATED:18DEC2006 DMC:F EMC:S FRCD:18JUN2007 FRQ:2 ISSUE:18DEC2006 NOTIONAL:1 PX:C PXRND:1E-5:DOWN REFDATE:MATURITY RP:1 SETTLE:3WD XD:NO </t>
  </si>
  <si>
    <t>XS0278859771</t>
  </si>
  <si>
    <t xml:space="preserve">ACC:AA CFADJ:NO CLDR:EMU_FI DATED:22JUL2013 DMC:F EMC:S FRCD:22JUL2014 FRQ:1 ISSUE:22JUL2013 NOTIONAL:1 PX:C PXRND:1E-5:DOWN REFDATE:MATURITY RP:1 SETTLE:3WD XD:NO </t>
  </si>
  <si>
    <t>AMXL   3.259 07/22/23</t>
  </si>
  <si>
    <t>XS0954302104</t>
  </si>
  <si>
    <t xml:space="preserve">ACC:00 CFADJ:NO CLDR:EMU_FI DATED:18SEP2009 DMC:F EMC:S FRCD:15MAR2010 FRQ:2 ISSUE:18SEP2009 NOTIONAL:1 PX:C PXRND:1E-5:DOWN REFDATE:MATURITY RP:1 SETTLE:3WD XD:NO </t>
  </si>
  <si>
    <t>PEMEX  4.875 03/15/15 MTN</t>
  </si>
  <si>
    <t>c</t>
  </si>
  <si>
    <t>US71656MAB54</t>
  </si>
  <si>
    <t xml:space="preserve">ACC:00 CALL:04DEC2017:03DEC2018:1.03125 CALL:04DEC2018:03DEC2019:1.02083 CALL:04DEC2019:03DEC2020:1.01042 CALL:04DEC2020:03DEC2022:1 CFADJ:NO CLDR:EMU_FI DATED:04DEC2012 DMC:F EMC:S FRCD:04JUN2013 FRQ:2 ISSUE:04DEC2012 NOTC:30 NOTIONAL:1 PX:C PXRND:1E-5:DOWN REFDATE:MATURITY RP:1 SETTLE:3WD XD:NO </t>
  </si>
  <si>
    <t>KUOB   6.250 12/04/22 '17</t>
  </si>
  <si>
    <t>GRUPO KUO SAB DE CV</t>
  </si>
  <si>
    <t>Kuo</t>
  </si>
  <si>
    <t>KUOB</t>
  </si>
  <si>
    <t>USP4954BAE67</t>
  </si>
  <si>
    <t xml:space="preserve">ACC:00 CFADJ:NO CLDR:USA_FI DATED:15JAN2010 DMC:F EMC:S FRCD:15JUL2010 FRQ:2 ISSUE:15JAN2010 NOTIONAL:1 PX:C PXRND:1E-6:NEAR REFDATE:MATURITY RP:1 SETTLE:3WD XD:NO </t>
  </si>
  <si>
    <t>MXGV   5.125 01/15/20 MTN</t>
  </si>
  <si>
    <t>US91086QAY44</t>
  </si>
  <si>
    <t xml:space="preserve">ACC:00 CFADJ:NO CLDR:EMU_FI DATED:17NOV2005 DMC:F EMC:S FRCD:15JUN2006 FRQ:2 ISSUE:17NOV2005 NOTIONAL:1 PX:C PXRND:1E-5:DOWN REFDATE:MATURITY RP:1 SETTLE:3WD XD:NO </t>
  </si>
  <si>
    <t>COMAB  6.500 12/15/15</t>
  </si>
  <si>
    <t>USP30982AA34</t>
  </si>
  <si>
    <t xml:space="preserve">ACC:00 CALL:28AUG2009:26AUG2016:1 CFADJ:NO CLDR:EMU_FI DATED:27AUG2009 DMC:F EMC:S FRCD:27NOV2009 FRQ:4 ISSUE:27AUG2009 NOTC:5 NOTIONAL:1 PX:C PXRND:1E-5:DOWN REFDATE:MATURITY RP:1 SETTLE:3WD STEP:03SEP2009:0.06 STEP:03SEP2010:0.07 STEP:03SEP2013:0.1 XD:NO </t>
  </si>
  <si>
    <t>CODUS 10.000 08/27/16 '14</t>
  </si>
  <si>
    <t>USP7448MAH27</t>
  </si>
  <si>
    <t xml:space="preserve">ACC:AA CALL:06SEP2018:1 CALL:06SEP2023:1 CALL:06SEP2028:1 CALL:06SEP2033:1 CALL:06SEP2038:1 CALL:06SEP2043:1 CALL:06SEP2048:1 CALL:06SEP2053:1 CALL:06SEP2058:1 CALL:06SEP2063:1 CALL:06SEP2068:1 CFADJ:NO CLDR:EMU_FI DATED:06SEP2013 DMC:F EMC:S FRCD:06SEP2014 FRQ:1 ISSUE:06SEP2013 NOTC:30:WORKING NOTIONAL:1 PX:C PXRND:1E-5:DOWN REFDATE:MATURITY RP:1 SETTLE:3WD STEP:13SEP2013:0.05125 XD:NO </t>
  </si>
  <si>
    <t>AMXL   5.125 09/06/73 '18</t>
  </si>
  <si>
    <t>XS0969340768</t>
  </si>
  <si>
    <t>Capital Security</t>
  </si>
  <si>
    <t xml:space="preserve">ACC:AA CALL:06SEP2023:1 CALL:06SEP2028:1 CALL:06SEP2033:1 CALL:06SEP2038:1 CALL:06SEP2043:1 CALL:06SEP2048:1 CALL:06SEP2053:1 CALL:06SEP2058:1 CALL:06SEP2063:1 CALL:06SEP2068:1 CFADJ:NO CLDR:EMU_FI DATED:06SEP2013 DMC:F EMC:S FRCD:06SEP2014 FRQ:1 ISSUE:06SEP2013 NOTC:30 NOTIONAL:1 PX:C PXRND:1E-5:DOWN REFDATE:MATURITY RP:1 SETTLE:3WD STEP:13SEP2013:0.06375 XD:NO </t>
  </si>
  <si>
    <t>AMXL   6.375 09/06/73 '23</t>
  </si>
  <si>
    <t>XS0969341147</t>
  </si>
  <si>
    <t>Junior Unsecured or Junior Subordinated Unsecured</t>
  </si>
  <si>
    <t xml:space="preserve">ACC:AA CALL:06SEP2020:1 CALL:06SEP2025:1 CALL:06SEP2030:1 CALL:06SEP2035:1 CALL:06SEP2040:1 CALL:06SEP2045:1 CALL:06SEP2050:1 CALL:06SEP2055:1 CALL:06SEP2060:1 CALL:06SEP2065:1 CALL:06SEP2070:1 CFADJ:NO CLDR:EMU_FI DATED:06SEP2013 DMC:F EMC:S FRCD:06SEP2014 FRQ:1 ISSUE:06SEP2013 NOTC:30 NOTIONAL:1 PX:C PXRND:1E-5:DOWN REFDATE:MATURITY RP:1 SETTLE:3WD STEP:13SEP2013:0.06375 XD:NO </t>
  </si>
  <si>
    <t>AMXL   6.375 09/06/73 '20</t>
  </si>
  <si>
    <t>XS0969342384</t>
  </si>
  <si>
    <t xml:space="preserve">ACC:00 CFADJ:NO CLDR:EMU_FI DATED:15SEP2004 DMC:F EMC:S FRCD:15MAR2005 FRQ:2 ISSUE:21DEC2004 NOTIONAL:1 PX:C PXRND:1E-5:DOWN REFDATE:MATURITY RP:1 SETTLE:3WD STEP:22SEP2004:0.095 STEP:22SEP2005:0.0975 STEP:08DEC2005:0.1 XD:NO </t>
  </si>
  <si>
    <t>PEMEX 10.000 09/15/27</t>
  </si>
  <si>
    <t>USU70577AS72</t>
  </si>
  <si>
    <t xml:space="preserve">ACC:00 CALL:31JAN2016:30JAN2017:1.0675 CALL:31JAN2017:30JAN2018:1.045 CALL:31JAN2018:30JAN2019:1.0225 CALL:31JAN2019:31JAN2020:1 CFADJ:NO CLDR:EMU_FI DATED:28JAN2013 DMC:F EMC:L FRCD:31JUL2013 FRQ:2 ISSUE:28JAN2013 NOTC:30 NOTIONAL:1 PX:C PXRND:1E-6:NEAR REFDATE:MATURITY RP:1 SETTLE:3WD STEP:04FEB2013:0.07 STEP:04FEB2014:0.08 STEP:04FEB2015:0.09 XD:NO </t>
  </si>
  <si>
    <t>AXTEL  8.000 01/31/20 '16</t>
  </si>
  <si>
    <t>USP0606PAD70</t>
  </si>
  <si>
    <t xml:space="preserve">ACC:00 CFADJ:NO CLDR:EMU_FI DATED:14JUL2011 DMC:F EMC:S FRCD:14JAN2012 FRQ:2 ISSUE:14JUL2011 NOTIONAL:1 PX:C PXRND:1E-5:DOWN REFDATE:MATURITY RP:1 SETTLE:3WD XD:NO </t>
  </si>
  <si>
    <t>ABTA  12.500 07/14/14</t>
  </si>
  <si>
    <t>Agroton</t>
  </si>
  <si>
    <t>ABTA</t>
  </si>
  <si>
    <t>UA</t>
  </si>
  <si>
    <t>XS0627994477</t>
  </si>
  <si>
    <t xml:space="preserve">ACC:00 CFADJ:NO CLDR:EMU_FI DATED:29OCT2010 DMC:F EMC:S FRCD:29APR2011 FRQ:2 ISSUE:29OCT2010 NOTIONAL:1 PX:C PXRND:1E-5:DOWN REFDATE:MATURITY RP:1 SETTLE:3WD XD:NO </t>
  </si>
  <si>
    <t>AVGR  10.000 10/29/15</t>
  </si>
  <si>
    <t>AVANGARDCO INVESTMENTS PUBLIC LTD</t>
  </si>
  <si>
    <t>AVGR</t>
  </si>
  <si>
    <t>XS0553088708</t>
  </si>
  <si>
    <t xml:space="preserve">ACC:00 CFADJ:NO CLDR:EMU_FI DATED:28APR2010 DMC:F EMC:S FRCD:28OCT2010 FRQ:2 ISSUE:28APR2010 NOTIONAL:1 PX:C PXRND:1E-5:DOWN REFDATE:MATURITY RP:1 SETTLE:3WD XD:NO </t>
  </si>
  <si>
    <t>SCMAN  9.500 04/28/15</t>
  </si>
  <si>
    <t>DTEK FINANCE BV</t>
  </si>
  <si>
    <t>DONBAS'KA PALYVNO-ENERHETYCHNA KOMPANIIA TOV</t>
  </si>
  <si>
    <t>DTEK Finance</t>
  </si>
  <si>
    <t>SCMAN</t>
  </si>
  <si>
    <t>USN2800PAA59</t>
  </si>
  <si>
    <t xml:space="preserve">ACC:00 CFADJ:NO CLDR:EMU_FI DATED:04APR2013 DMC:F EMC:S FRCD:04OCT2013 FRQ:2 ISSUE:04APR2013 NOTIONAL:1 PX:C PXRND:1E-6:NEAR REFDATE:MATURITY RP:1 SETTLE:3WD XD:NO </t>
  </si>
  <si>
    <t>SCMAN  7.875 04/04/18</t>
  </si>
  <si>
    <t>DTEK FINANCE PLC</t>
  </si>
  <si>
    <t>DTEK Fin</t>
  </si>
  <si>
    <t>USG2941DAA03</t>
  </si>
  <si>
    <t xml:space="preserve">ACC:00 CFADJ:NO CLDR:EMU_FI DATED:07APR2011 DMC:F EMC:S FRCD:07OCT2011 FRQ:2 ISSUE:07APR2011 NOTIONAL:1 PX:C PXRND:1E-5:DOWN REFDATE:MATURITY RP:1 SETTLE:3WD XD:NO </t>
  </si>
  <si>
    <t>FXPO   7.875 04/07/16</t>
  </si>
  <si>
    <t>FERREXPO FINANCE PLC</t>
  </si>
  <si>
    <t>POLTAVS'KYI GZK</t>
  </si>
  <si>
    <t>Ferrexpo Financ</t>
  </si>
  <si>
    <t>FXPO</t>
  </si>
  <si>
    <t>XS0614325586</t>
  </si>
  <si>
    <t>FEVAM</t>
  </si>
  <si>
    <t xml:space="preserve">ACC:E0 CFADJ:NO CLDR:EMU_FI DATED:25JUL2013 DMC:F EMC:S FRCD:25JAN2014 FRQ:2 ISSUE:25JUL2013 NOTIONAL:1 PX:C PXRND:1E-5:DOWN REFDATE:MATURITY RP:1 SETTLE:3WD XD:NO </t>
  </si>
  <si>
    <t>FNCRT  9.250 01/25/19</t>
  </si>
  <si>
    <t>FINANCE &amp; CREDIT UKRAINE BV</t>
  </si>
  <si>
    <t>PJSC FINANCE AND CREDIT BANK</t>
  </si>
  <si>
    <t>Finance Credit</t>
  </si>
  <si>
    <t>FNCRT</t>
  </si>
  <si>
    <t>XS1014660432</t>
  </si>
  <si>
    <t xml:space="preserve">ACC:00 CFADJ:NO CLDR:EMU_FI DATED:21APR2011 DMC:F EMC:S FRCD:20OCT2011 FRQ:2 ISSUE:21APR2011 NOTIONAL:1 PX:C PXRND:1E-5:DOWN REFDATE:MATURITY RP:1 SETTLE:3WD XD:NO </t>
  </si>
  <si>
    <t>FINIF  7.400 04/20/18</t>
  </si>
  <si>
    <t>FINANCING OF INFRASTRUCTURAL PROJECTS</t>
  </si>
  <si>
    <t>Fin of Infra</t>
  </si>
  <si>
    <t>FINIF</t>
  </si>
  <si>
    <t>XS0619856460</t>
  </si>
  <si>
    <t>UAGV</t>
  </si>
  <si>
    <t>Agency</t>
  </si>
  <si>
    <t xml:space="preserve">ACC:00 CFADJ:NO CLDR:EMU_FI DATED:07DEC2012 DMC:F EMC:S FRCD:07JUN2013 FRQ:2 ISSUE:07DEC2012 NOTIONAL:1 PX:C PXRND:1E-6:NEAR REFDATE:MATURITY RP:1 SETTLE:3WD XD:NO </t>
  </si>
  <si>
    <t>FINIF  9.000 12/07/17</t>
  </si>
  <si>
    <t>XS0862476230</t>
  </si>
  <si>
    <t>FINIF  8.375 11/03/17</t>
  </si>
  <si>
    <t>XS0556327822</t>
  </si>
  <si>
    <t xml:space="preserve">ACC:E0 CFADJ:NO CLDR:EMU_FI DATED:02AUG2007 DMC:F EMC:S FRCD:02FEB2008 FRQ:2 ISSUE:02AUG2007 NOTIONAL:1 PX:C PXRND:1E-5:DOWN REFDATE:MATURITY RP:1 SETTLE:3WD STEP:09AUG2007:0.0875 STEP:09AUG2010:0.1025 XD:NO </t>
  </si>
  <si>
    <t>ITRPI 10.250 08/02/17</t>
  </si>
  <si>
    <t>INTERPIPE LTD</t>
  </si>
  <si>
    <t>INTERPIPE UKRAINA TOV</t>
  </si>
  <si>
    <t>Interpipe</t>
  </si>
  <si>
    <t>ITRPI</t>
  </si>
  <si>
    <t>XS0310283709</t>
  </si>
  <si>
    <t xml:space="preserve">ACC:00 CFADJ:NO CLDR:EMU_FI DATED:11JUL2011 DMC:F EMC:S FRCD:11JAN2012 FRQ:2 ISSUE:11JUL2011 NOTIONAL:1 PX:C PXRND:1E-5:DOWN REFDATE:MATURITY RP:1 SETTLE:3WD XD:NO </t>
  </si>
  <si>
    <t>KYFCE  9.375 07/11/16</t>
  </si>
  <si>
    <t>KYIV FINANCE PLC</t>
  </si>
  <si>
    <t>KIEV, CITY OF</t>
  </si>
  <si>
    <t>Kyiv Finance</t>
  </si>
  <si>
    <t>KYFCE</t>
  </si>
  <si>
    <t>XS0644750027</t>
  </si>
  <si>
    <t xml:space="preserve">ACC:00 CFADJ:NO CLDR:EMU_FI DATED:08NOV2005 DMC:F EMC:S FRCD:08MAY2006 FRQ:2 ISSUE:08NOV2005 LRCD:08MAY2015 NOTIONAL:1 PX:C PXRND:1E-5:DOWN REFDATE:MATURITY RP:1 SETTLE:3WD XD:NO </t>
  </si>
  <si>
    <t>CSR    8.000 11/06/15</t>
  </si>
  <si>
    <t>CREDIT SUISSE INTERNATIONAL</t>
  </si>
  <si>
    <t>Crdt Suisse Intl</t>
  </si>
  <si>
    <t>CSR</t>
  </si>
  <si>
    <t>XS0233620235</t>
  </si>
  <si>
    <t>CSGN</t>
  </si>
  <si>
    <t xml:space="preserve">ACC:AA CFADJ:NO CLDR:EMU_FI DATED:18DEC2009 DMC:F EMC:S FRCD:18JUN2010 FRQ:2 ISSUE:18DEC2009 NOTIONAL:1 PX:C PXRND:1E-5:DOWN REFDATE:MATURITY RP:1 SETTLE:3WD XD:NO </t>
  </si>
  <si>
    <t>CLDRADJ:NO DCB:AA EY:1 LLP:AA:2 RATEFRQ:FRQ RATETYPE:ACT RM:YTA</t>
  </si>
  <si>
    <t>AQUAI  9.500 12/18/14</t>
  </si>
  <si>
    <t>AQUASAFETY INVEST PLC</t>
  </si>
  <si>
    <t>Aquasafety Inv</t>
  </si>
  <si>
    <t>AQUAI</t>
  </si>
  <si>
    <t>XS0462561076</t>
  </si>
  <si>
    <t xml:space="preserve">ACC:00 CFADJ:NO CLDR:EMU_FI DATED:14FEB2011 DMC:F EMC:S FRCD:14AUG2011 FRQ:2 ISSUE:14FEB2011 NOTIONAL:1 PX:C PXRND:1E-5:DOWN REFDATE:MATURITY RP:1 SETTLE:3WD XD:NO </t>
  </si>
  <si>
    <t>SCMAN  8.750 02/14/18 MTN</t>
  </si>
  <si>
    <t>METINVEST BV</t>
  </si>
  <si>
    <t>METINVEST HOLDING TOV</t>
  </si>
  <si>
    <t>Metinvest</t>
  </si>
  <si>
    <t>XS0591549232</t>
  </si>
  <si>
    <t xml:space="preserve">ACC:00 CFADJ:NO CLDR:EMU_FI DATED:20MAY2010 DMC:F EMC:S FRCD:20NOV2010 FRQ:2 ISSUE:20MAY2010 NOTIONAL:1 PX:C PXRND:1E-5:DOWN REFDATE:MATURITY RP:1 SETTLE:3WD XD:NO </t>
  </si>
  <si>
    <t>SCMAN 10.250 05/20/15</t>
  </si>
  <si>
    <t>XS0511379066</t>
  </si>
  <si>
    <t xml:space="preserve">ACC:00 CFADJ:NO CLDR:EMU_FI DATED:02APR2013 DMC:F EMC:S FRCD:02OCT2013 FRQ:2 ISSUE:02APR2013 NOTIONAL:1 PX:C PXRND:1E-6:NEAR REFDATE:MATURITY RP:1 SETTLE:3WD XD:NO </t>
  </si>
  <si>
    <t>MHPC   8.250 04/02/20</t>
  </si>
  <si>
    <t>MHP SA</t>
  </si>
  <si>
    <t>MYRONIVS'KYI KHLIBOPRODUKT PAT</t>
  </si>
  <si>
    <t>MHP</t>
  </si>
  <si>
    <t>MHPC</t>
  </si>
  <si>
    <t>USL6366MAC75</t>
  </si>
  <si>
    <t>MHPC  10.250 04/29/15</t>
  </si>
  <si>
    <t>USL6366MAB92</t>
  </si>
  <si>
    <t xml:space="preserve">ACC:00 CFADJ:NO CLDR:EMU_FI DATED:19APR2013 DMC:F EMC:S FRCD:19OCT2013 FRQ:2 ISSUE:19APR2013 NOTIONAL:1 PX:C PXRND:1E-6:NEAR REFDATE:MATURITY RP:1 SETTLE:3WD XD:NO </t>
  </si>
  <si>
    <t>MAYAX  9.450 04/19/18</t>
  </si>
  <si>
    <t>MRIYA AGRO HOLDING PUBLIC LTD</t>
  </si>
  <si>
    <t>UKRKHORS LLC</t>
  </si>
  <si>
    <t>Mriya Agro Hldg</t>
  </si>
  <si>
    <t>MAYAX</t>
  </si>
  <si>
    <t>XS0916902256</t>
  </si>
  <si>
    <t xml:space="preserve">ACC:00 CFADJ:NO CLDR:EMU_FI DATED:30MAR2011 DMC:F EMC:S FRCD:30SEP2011 FRQ:2 ISSUE:30MAR2011 NOTIONAL:1 PX:C PXRND:1E-5:DOWN REFDATE:MATURITY RP:1 SETTLE:3WD XD:NO </t>
  </si>
  <si>
    <t>MAYAX 10.950 03/30/16</t>
  </si>
  <si>
    <t>XS0559140875</t>
  </si>
  <si>
    <t xml:space="preserve">ACC:00 CFADJ:NO CLDR:EMU_FI DATED:05DEC2007 DMC:F EMC:S FRCD:05JUN2008 FRQ:2 ISSUE:05DEC2007 NOTIONAL:1 PX:C PXRND:1E-5:DOWN REFDATE:MATURITY RP:1 SETTLE:3WD XD:NO </t>
  </si>
  <si>
    <t>DCMGI  9.375 12/05/17</t>
  </si>
  <si>
    <t>DCM GLOBAL FINANCE PLC</t>
  </si>
  <si>
    <t>DCM Global Finan</t>
  </si>
  <si>
    <t>DCMGI</t>
  </si>
  <si>
    <t>XS0334534699</t>
  </si>
  <si>
    <t xml:space="preserve">ACC:00 CFADJ:NO CLDR:EMU_FI DATED:28JUN2007 DMC:F EMC:S FRCD:28DEC2007 FRQ:2 ISSUE:28JUN2007 LRCD:22JUN2016 NOTIONAL:1 PX:C PXRND:1E-5:DOWN REFDATE:MATURITY RP:1 SETTLE:3WD STEP:05JUL2007:0.0925 STEP:29JUN2010:0.08 XD:NO </t>
  </si>
  <si>
    <t>HBC    8.000 06/22/17</t>
  </si>
  <si>
    <t>HSBC BANK PLC</t>
  </si>
  <si>
    <t>HSBC Bnk</t>
  </si>
  <si>
    <t>HBC</t>
  </si>
  <si>
    <t>XS0307202530</t>
  </si>
  <si>
    <t>HSBA</t>
  </si>
  <si>
    <t xml:space="preserve">ACC:00 CFADJ:NO CLDR:EMU_FI DATED:30SEP2009 DMC:F EMC:S FRCD:30MAR2010 FRQ:2 ISSUE:05NOV2009 NOTIONAL:1 PX:C PXRND:1E-5:DOWN REFDATE:MATURITY RP:1 SETTLE:3WD XD:NO </t>
  </si>
  <si>
    <t>NAFTO  9.500 09/30/14</t>
  </si>
  <si>
    <t>NAFTO</t>
  </si>
  <si>
    <t>XS0459207121</t>
  </si>
  <si>
    <t xml:space="preserve">ACC:00 CFADJ:NO CLDR:EMU_FI DATED:20MAR2013 DMC:F EMC:S FRCD:20SEP2013 FRQ:2 ISSUE:20MAR2013 NOTIONAL:1 PX:C PXRND:1E-5:DOWN REFDATE:MATURITY RP:1 SETTLE:3WD XD:NO </t>
  </si>
  <si>
    <t>CPTSN  8.875 03/20/18</t>
  </si>
  <si>
    <t>SSB NO 1 PLC</t>
  </si>
  <si>
    <t>DERZHAVNYI OSCHADNYI BANK UKRAINY PAT</t>
  </si>
  <si>
    <t>SSB No 1</t>
  </si>
  <si>
    <t>CPTSN</t>
  </si>
  <si>
    <t>XS0906434872</t>
  </si>
  <si>
    <t>CPTSN  8.250 03/10/16</t>
  </si>
  <si>
    <t>XS0594294695</t>
  </si>
  <si>
    <t xml:space="preserve">ACC:00 CFADJ:NO CLDR:EMU_FI DATED:28FEB2013 DMC:F EMC:S FRCD:28AUG2013 FRQ:2 ISSUE:28FEB2013 NOTIONAL:1 PX:C PXRND:1E-5:DOWN REFDATE:MATURITY RP:1 SETTLE:3WD XD:NO </t>
  </si>
  <si>
    <t>UKCRD 10.875 02/28/18</t>
  </si>
  <si>
    <t>UK SPV CREDIT FINANCE PLC</t>
  </si>
  <si>
    <t>UK SPV Crdit Fin</t>
  </si>
  <si>
    <t>UKCRD</t>
  </si>
  <si>
    <t>XS0896890315</t>
  </si>
  <si>
    <t xml:space="preserve">ACC:00 CFADJ:NO CLDR:EMU_FI DATED:09FEB2006 DMC:F EMC:S FRCD:09AUG2006 FRQ:2 ISSUE:09FEB2006 NOTIONAL:1 PX:C PXRND:1E-5:DOWN REFDATE:MATURITY RP:1 SETTLE:3WD STEP:16FEB2006:0.0875 STEP:16FEB2011:0.0579275 STEP:16FEB2013:0.05799 XD:NO </t>
  </si>
  <si>
    <t>SBKJ   5.799 02/09/16</t>
  </si>
  <si>
    <t>STANDARD BANK PLC</t>
  </si>
  <si>
    <t>Standrd Bk Londn</t>
  </si>
  <si>
    <t>SBKJ</t>
  </si>
  <si>
    <t>XS0242939394</t>
  </si>
  <si>
    <t xml:space="preserve">ACC:00 CFADJ:NO CLDR:EMU_FI DATED:24SEP2010 DMC:F EMC:S FRCD:23MAR2011 FRQ:2 ISSUE:24SEP2010 NOTIONAL:1 PX:C PXRND:1E-5:DOWN REFDATE:MATURITY RP:1 SETTLE:3WD XD:NO </t>
  </si>
  <si>
    <t>UKCRD  9.375 09/23/15</t>
  </si>
  <si>
    <t>XS0543744535</t>
  </si>
  <si>
    <t xml:space="preserve">ACC:E0 CFADJ:NO CLDR:EMU_FI DATED:14FEB2007 DMC:F EMC:S FRCD:16AUG2007 FRQ:4 ISSUE:14FEB2007 LRCD:16SEP2014 NOTIONAL:1 PX:C PXRND:1E-5:DOWN REFDATE:MATURITY RP:1 SETTLE:3WD STEP:21FEB2007:0.0975 STEP:28DEC2009:0.11 XD:NO </t>
  </si>
  <si>
    <t>SBKJ  11.000 12/31/14</t>
  </si>
  <si>
    <t>PUMB PAT</t>
  </si>
  <si>
    <t>XS0287015787</t>
  </si>
  <si>
    <t xml:space="preserve">ACC:00 CFADJ:NO CLDR:EMU_FI DATED:21MAY2013 DMC:F EMC:S FRCD:21NOV2013 FRQ:2 ISSUE:21MAY2013 NOTIONAL:1 PX:C PXRND:1E-5:DOWN REFDATE:MATURITY RP:1 SETTLE:3WD XD:NO </t>
  </si>
  <si>
    <t>SHORT  9.500 05/21/18</t>
  </si>
  <si>
    <t>SHORTLINE PLC</t>
  </si>
  <si>
    <t>UKRZALIZNYTSIA</t>
  </si>
  <si>
    <t>Shortline</t>
  </si>
  <si>
    <t>SHORT</t>
  </si>
  <si>
    <t>XS0934134312</t>
  </si>
  <si>
    <t xml:space="preserve">ACC:00 CFADJ:NO CLDR:EMU_FI DATED:30SEP2004 DMC:F EMC:S FRCD:30MAR2005 FRQ:2 ISSUE:30SEP2004 NOTIONAL:1 PX:C PXRND:1E-5:DOWN REFDATE:MATURITY RP:1 SETTLE:3WD XD:NO </t>
  </si>
  <si>
    <t>SBKJ   8.125 09/30/09 DFTd</t>
  </si>
  <si>
    <t>STANDARD BANK LONDON HOLDINGS LTD</t>
  </si>
  <si>
    <t>Standard Bk Hldg</t>
  </si>
  <si>
    <t>XS0202078688</t>
  </si>
  <si>
    <t>UAGV   7.500 04/17/23</t>
  </si>
  <si>
    <t>Ukraine</t>
  </si>
  <si>
    <t>XS0917605841</t>
  </si>
  <si>
    <t xml:space="preserve">ACC:00 CFADJ:NO CLDR:EMU_FI DATED:28NOV2012 DMC:F EMC:S FRCD:28MAY2013 FRQ:2 ISSUE:28NOV2012 NOTIONAL:1 PX:C PXRND:1E-6:NEAR REFDATE:MATURITY RP:1 SETTLE:3WD XD:NO </t>
  </si>
  <si>
    <t>UAGV   7.800 11/28/22</t>
  </si>
  <si>
    <t>XS0858358236</t>
  </si>
  <si>
    <t xml:space="preserve">ACC:00 CFADJ:NO CLDR:EMU_FI DATED:23FEB2011 DMC:F EMC:S FRCD:23AUG2011 FRQ:2 ISSUE:23FEB2011 NOTIONAL:1 PX:C PXRND:1E-5:DOWN REFDATE:MATURITY RP:1 SETTLE:3WD XD:NO </t>
  </si>
  <si>
    <t>UAGV   7.950 02/23/21</t>
  </si>
  <si>
    <t>XS0594390816</t>
  </si>
  <si>
    <t xml:space="preserve">ACC:00 CFADJ:NO CLDR:EMU_FI DATED:23SEP2010 DMC:F EMC:S FRCD:23MAR2011 FRQ:2 ISSUE:23SEP2010 NOTIONAL:1 PX:C PXRND:1E-5:DOWN REFDATE:MATURITY RP:1 SETTLE:3WD XD:NO </t>
  </si>
  <si>
    <t>UAGV   7.750 09/23/20</t>
  </si>
  <si>
    <t>XS0543783194</t>
  </si>
  <si>
    <t xml:space="preserve">ACC:00 CFADJ:NO CLDR:EMU_FI DATED:14NOV2007 DMC:F EMC:S FRCD:14MAY2008 FRQ:2 ISSUE:14NOV2007 NOTIONAL:1 PX:C PXRND:1E-5:DOWN REFDATE:MATURITY RP:1 SETTLE:3WD XD:NO </t>
  </si>
  <si>
    <t>UAGV   6.750 11/14/17</t>
  </si>
  <si>
    <t>XS0330776617</t>
  </si>
  <si>
    <t xml:space="preserve">ACC:00 CFADJ:NO CLDR:EMU_FI DATED:24JUL2012 DMC:F EMC:S FRCD:24JAN2013 FRQ:2 ISSUE:24JUL2012 NOTIONAL:1 PX:C PXRND:1E-6:NEAR REFDATE:MATURITY RP:1 SETTLE:3WD XD:NO </t>
  </si>
  <si>
    <t>UAGV   9.250 07/24/17</t>
  </si>
  <si>
    <t>XS0808758196</t>
  </si>
  <si>
    <t xml:space="preserve">ACC:00 CFADJ:NO CLDR:EMU_FI DATED:20NOV2006 DMC:F EMC:S FRCD:21MAY2007 FRQ:2 ISSUE:20NOV2006 NOTIONAL:1 PX:C PXRND:1E-5:DOWN REFDATE:MATURITY RP:1 SETTLE:3WD XD:NO </t>
  </si>
  <si>
    <t>UAGV   6.580 11/21/16</t>
  </si>
  <si>
    <t>XS0276053112</t>
  </si>
  <si>
    <t xml:space="preserve">ACC:00 CFADJ:NO CLDR:EMU_FI DATED:17JUN2011 DMC:F EMC:S FRCD:17DEC2011 FRQ:2 ISSUE:17JUN2011 NOTIONAL:1 PX:C PXRND:1E-5:DOWN REFDATE:MATURITY RP:1 SETTLE:3WD XD:NO </t>
  </si>
  <si>
    <t>UAGV   6.250 06/17/16</t>
  </si>
  <si>
    <t>XS0638552942</t>
  </si>
  <si>
    <t xml:space="preserve">ACC:00 CFADJ:NO CLDR:EMU_FI DATED:24DEC2013 DMC:F EMC:S FRCD:20JUN2014 FRQ:2 ISSUE:24DEC2013 NOTIONAL:1 PX:C PXRND:1E-5:DOWN REFDATE:MATURITY RP:1 SETTLE:3WD XD:NO </t>
  </si>
  <si>
    <t>UAGV   5.000 12/20/15</t>
  </si>
  <si>
    <t>XS1009483204</t>
  </si>
  <si>
    <t xml:space="preserve">ACC:AA CFADJ:NO CLDR:EMU_FI DATED:13OCT2005 DMC:F EMC:S FRCD:13OCT2006 FRQ:1 ISSUE:13OCT2005 NOTIONAL:1 PX:C PXRND:1E-5:DOWN REFDATE:MATURITY RP:1 SETTLE:3WD XD:NO </t>
  </si>
  <si>
    <t>UAGV   4.950 10/13/15</t>
  </si>
  <si>
    <t>XS0232329879</t>
  </si>
  <si>
    <t>UAGV   6.875 09/23/15</t>
  </si>
  <si>
    <t>XS0543783434</t>
  </si>
  <si>
    <t xml:space="preserve">ACC:00 CFADJ:NO CLDR:EMU_FI DATED:30AUG2012 DMC:F EMC:S FRCD:04DEC2012 FRQ:2 ISSUE:30AUG2012 NOTIONAL:1 PX:C PXRND:1E-5:DOWN REFDATE:MATURITY RP:1 SETTLE:3WD XD:NO </t>
  </si>
  <si>
    <t>UAGV   7.950 06/04/14</t>
  </si>
  <si>
    <t>XS0804778214</t>
  </si>
  <si>
    <t xml:space="preserve">ACC:00 CFADJ:NO CLDR:EMU_FI DATED:22JAN2013 DMC:F EMC:S FRCD:22JUL2013 FRQ:2 ISSUE:22JAN2013 NOTIONAL:1 PX:C PXRND:1E-5:DOWN REFDATE:MATURITY RP:1 SETTLE:3WD XD:NO </t>
  </si>
  <si>
    <t>UKEXM  8.750 01/22/18</t>
  </si>
  <si>
    <t>BIZ FINANCE PLC</t>
  </si>
  <si>
    <t>Biz Finance</t>
  </si>
  <si>
    <t>UKEXM</t>
  </si>
  <si>
    <t>XS0877737287</t>
  </si>
  <si>
    <t xml:space="preserve">ACC:00 CFADJ:NO CLDR:EMU_FI DATED:09FEB2006 DMC:F EMC:S FRCD:09AUG2006 FRQ:2 ISSUE:09FEB2006 NOTIONAL:1 PX:C PXRND:1E-5:DOWN REFDATE:MATURITY RP:1 SETTLE:3WD STEP:16FEB2006:0.084 STEP:16FEB2011:0.0579275 XD:NO </t>
  </si>
  <si>
    <t>CSR    5.793 02/09/16</t>
  </si>
  <si>
    <t>XS0243733127</t>
  </si>
  <si>
    <t xml:space="preserve">ACC:00 CFADJ:NO CLDR:EMU_FI DATED:27APR2010 DMC:F EMC:S FRCD:27OCT2010 FRQ:2 ISSUE:27APR2010 NOTIONAL:1 PX:C PXRND:1E-5:DOWN REFDATE:MATURITY RP:1 SETTLE:3WD XD:NO </t>
  </si>
  <si>
    <t>UKEXM  8.375 04/27/15</t>
  </si>
  <si>
    <t>XS0503737461</t>
  </si>
  <si>
    <t xml:space="preserve">ACC:00 CFADJ:NO CLDR:EMU_FI DATED:26MAR2013 DMC:F EMC:S FRCD:26SEP2013 FRQ:2 ISSUE:26MAR2013 NOTIONAL:1 PX:C PXRND:1E-5:DOWN REFDATE:MATURITY RP:1 SETTLE:3WD XD:NO </t>
  </si>
  <si>
    <t>UDFRM 10.875 03/26/18</t>
  </si>
  <si>
    <t>UKRLANDFARMING PLC</t>
  </si>
  <si>
    <t>UDFRM</t>
  </si>
  <si>
    <t>XS0908502452</t>
  </si>
  <si>
    <t xml:space="preserve">ACC:00 CFADJ:NO CLDR:EMU_FI DATED:06JUN2007 DMC:F EMC:S FRCD:14DEC2007 FRQ:2 ISSUE:06JUN2007 NOTIONAL:1 PX:C PXRND:1E-5:DOWN REFDATE:MATURITY RP:1 SETTLE:3WD XD:NO </t>
  </si>
  <si>
    <t>CSR   10.125 06/14/14</t>
  </si>
  <si>
    <t>VAB BANK</t>
  </si>
  <si>
    <t>XS0303241615</t>
  </si>
  <si>
    <t xml:space="preserve">ACC:00 AMORT:24NOV2010:0.1142857143 AMORT:24NOV2011:0.0571428571 AMORT:24NOV2012:0.1714285714 AMORT:24NOV2014:0.6571428573 CFADJ:NO CLDR:EMU_FI DATED:24MAY2007 DMC:F EMC:S FRCD:24NOV2007 FRQ:2 ISSUE:24MAY2007 NC:YES NOTP:30:CALENDAR NOTIONAL:1 PUT:24MAY2009:23MAY2010:1 PX:C PXRND:1E-5:DOWN REFDATE:MATURITY RP:1 SETTLE:3WD SFACL:1 SPR STEP:31MAY2007:0.1 STEP:14JUL2009:0.09 XD:NO </t>
  </si>
  <si>
    <t>OVARO  9.000 11/24/14 PUT</t>
  </si>
  <si>
    <t>XXI CENTURY INVESTMENTS PUBLIC LTD</t>
  </si>
  <si>
    <t>BUDIVEL'NO-REMONTNYI VYROBNYCHYI TSENTR XXI VIK</t>
  </si>
  <si>
    <t>OVARO</t>
  </si>
  <si>
    <t>XS0301329479</t>
  </si>
  <si>
    <t xml:space="preserve">ACC:AA CFADJ:NO CLDR:EMU_FI DATED:12FEB2007 DMC:F EMC:S FRCD:14FEB2008 FRQ:1 ISSUE:12FEB2007 NOTIONAL:1 PX:C PXRND:1E-5:DOWN REFDATE:MATURITY RP:1 SETTLE:3WD XD:NO </t>
  </si>
  <si>
    <t>ALBFN  9.750 02/14/11 MTN DFTd</t>
  </si>
  <si>
    <t>ALB FINANCE BV</t>
  </si>
  <si>
    <t>ALB Finance</t>
  </si>
  <si>
    <t>ALBFN</t>
  </si>
  <si>
    <t>XS0286552400</t>
  </si>
  <si>
    <t xml:space="preserve">ACC:00 CALL:25MAR2018:1 CALL:25MAR2019:1 CFADJ:NO CLDR:EMU_FI DATED:25MAR2017 DMC:F EMC:S FRCD:25MAR2018 FRQ:1 ISSUE:25MAR2010 NOTC:30 NOTP:30:CALENDAR NOTIONAL:1 PUT:25MAR2010:24MAR2020:1 PX:C PXRND:1E-5:DOWN REFDATE:MATURITY RP:1 SETTLE:3WD STEP:01APR2010:0 STEP:01APR2017:0.058 XD:NO </t>
  </si>
  <si>
    <t>ALLBX        03/25/20 '18 PUT</t>
  </si>
  <si>
    <t>ALLBX</t>
  </si>
  <si>
    <t>XS0495755729</t>
  </si>
  <si>
    <t xml:space="preserve">ACC:E0 AMORT:25SEP2014:0.1666666667 AMORT:25MAR2015:0.1666666667 AMORT:25SEP2015:0.1666666667 AMORT:25MAR2016:0.1666666667 AMORT:25SEP2016:0.1666666667 AMORT:25MAR2017:0.1666666666 CFADJ:NO CLDR:EMU_FI DATED:25MAR2010 DMC:F EMC:S FRCD:25SEP2010 FRQ:2 ISSUE:25MAR2010 NC:YES NOTIONAL:1 PX:C PXRND:1E-5:DOWN REFDATE:MATURITY RP:1 SETTLE:3WD SFACL:1 SPR XD:NO </t>
  </si>
  <si>
    <t>ALLBX 14.500 03/25/17</t>
  </si>
  <si>
    <t>KZT</t>
  </si>
  <si>
    <t>XS0496645085</t>
  </si>
  <si>
    <t xml:space="preserve">ACC:00 CFADJ:NO CLDR:EMU_FI DATED:25MAR2010 DMC:F EMC:S FRCD:25SEP2010 FRQ:2 ISSUE:25MAR2010 NOTIONAL:1 PX:C PXRND:1E-5:DOWN REFDATE:MATURITY RP:1 SETTLE:3WD STEP:01APR2010:0.09 STEP:01APR2017:0.125 XD:NO </t>
  </si>
  <si>
    <t>ALLBX  9.000 03/25/20</t>
  </si>
  <si>
    <t>XS0496645671</t>
  </si>
  <si>
    <t xml:space="preserve">ACC:AA CFADJ:NO CLDR:EMU_FI DATED:01FEB2007 DMC:F EMC:S FRCD:01FEB2008 FRQ:1 ISSUE:01FEB2007 NOTIONAL:1 PX:C PXRND:1E-5:DOWN REFDATE:MATURITY RP:1 SETTLE:3WD XD:NO </t>
  </si>
  <si>
    <t>ALBFN  7.875 02/01/12 MTN DFTd</t>
  </si>
  <si>
    <t>XS0284859054</t>
  </si>
  <si>
    <t xml:space="preserve">ACC:00 CFADJ:NO CLDR:EMU_FI DATED:25SEP2006 DMC:F EMC:S FRCD:25MAR2007 FRQ:2 ISSUE:25SEP2006 NOTIONAL:1 PX:C PXRND:1E-5:DOWN REFDATE:MATURITY RP:1 SETTLE:3WD XD:NO </t>
  </si>
  <si>
    <t>ALBFN  9.250 09/25/13 MTN DFTd</t>
  </si>
  <si>
    <t>XS0268818118</t>
  </si>
  <si>
    <t xml:space="preserve">ACC:00 AMORT:25SEP2014:0.1666667 AMORT:25MAR2015:0.1666667 AMORT:25SEP2015:0.1666667 AMORT:25MAR2016:0.1666667 AMORT:25SEP2016:0.1666667 AMORT:25MAR2017:0.1666665001 CFADJ:NO CLDR:EMU_FI DATED:25MAR2010 DMC:F EMC:S FRCD:25SEP2010 FRQ:2 ISSUE:25MAR2010 NC:YES NOTIONAL:1 PX:C PXRND:1E-5:DOWN REFDATE:MATURITY RP:1 SETTLE:3WD SFACL:1 XD:NO </t>
  </si>
  <si>
    <t>ALLBX 10.500 03/25/17</t>
  </si>
  <si>
    <t>XS0495755562</t>
  </si>
  <si>
    <t xml:space="preserve">ACC:00 CFADJ:NO CLDR:EMU_FI DATED:25MAR2010 DMC:F EMC:S FRCD:25SEP2010 FRQ:2 ISSUE:25MAR2010 NOTIONAL:1 PX:C PXRND:1E-5:DOWN REFDATE:MATURITY RP:1 SETTLE:3WD STEP:01APR2010:0.095 STEP:02OCT2020:0.12 XD:NO </t>
  </si>
  <si>
    <t>ALLBX  9.500 03/25/30</t>
  </si>
  <si>
    <t>XS0496645911</t>
  </si>
  <si>
    <t xml:space="preserve">ACC:AA CFADJ:NO CLDR:EMU_FI DATED:08JUN2007 DMC:F EMC:S FRCD:08JUN2008 FRQ:1 ISSUE:08JUN2007 NOTIONAL:1 PX:C PXRND:1E-5:DOWN REFDATE:MATURITY RP:1 SETTLE:3WD XD:NO </t>
  </si>
  <si>
    <t>ASFIF  7.875 06/08/10 MTN DFTd</t>
  </si>
  <si>
    <t>ASTANA FINANCE BV</t>
  </si>
  <si>
    <t>Astana Financ</t>
  </si>
  <si>
    <t>ASFIF</t>
  </si>
  <si>
    <t>XS0304676637</t>
  </si>
  <si>
    <t xml:space="preserve">ACC:00 CFADJ:NO CLDR:EMU_FI DATED:16NOV2006 DMC:F EMC:S FRCD:16MAY2007 FRQ:2 ISSUE:16NOV2006 NOTIONAL:1 PX:C PXRND:1E-5:DOWN REFDATE:MATURITY RP:1 SETTLE:3WD XD:NO </t>
  </si>
  <si>
    <t>ASFIF  9.000 11/16/11 DFTd</t>
  </si>
  <si>
    <t>XS0275278256</t>
  </si>
  <si>
    <t xml:space="preserve">ACC:00 CFADJ:NO CLDR:EMU_FI DATED:11MAY2006 DMC:F EMC:S FRCD:11NOV2006 FRQ:2 ISSUE:11MAY2006 NOTIONAL:1 PX:C PXRND:1E-5:DOWN REFDATE:MATURITY RP:1 SETTLE:3WD XD:NO </t>
  </si>
  <si>
    <t>ATFB   9.000 05/11/16</t>
  </si>
  <si>
    <t>ATFBANK AO</t>
  </si>
  <si>
    <t>ATFBank</t>
  </si>
  <si>
    <t>ATFB</t>
  </si>
  <si>
    <t>XS0253723281</t>
  </si>
  <si>
    <t>KNGFN</t>
  </si>
  <si>
    <t xml:space="preserve">ACC:00 CFADJ:NO CLDR:EMU_FI DATED:20DEC2010 DMC:F EMC:S FRCD:20JUN2011 FRQ:2 ISSUE:20DEC2010 NOTIONAL:1 PX:C PXRND:1E-5:DOWN REFDATE:MATURITY RP:1 SETTLE:3WD XD:NO </t>
  </si>
  <si>
    <t>SMRKA  5.500 12/20/15 MTN</t>
  </si>
  <si>
    <t>BANK RAZVITIYA KAZAKHSTANA AO</t>
  </si>
  <si>
    <t>Bank Razvit Kaz</t>
  </si>
  <si>
    <t>XS0570541317</t>
  </si>
  <si>
    <t>XS0570577345</t>
  </si>
  <si>
    <t xml:space="preserve">ACC:E0 CFADJ:NO CLDR:EMU_FI DMC:F EMC:S FRQ:1 ISSUE:15DEC2010 NOTIONAL:1 PX:C PXRND:1E-5:DOWN REFDATE:MATURITY RP:1 SETTLE:3WD XD:NO </t>
  </si>
  <si>
    <t>SMRKA        12/15/20 MTN</t>
  </si>
  <si>
    <t>XS0568235658</t>
  </si>
  <si>
    <t>XS0568235815</t>
  </si>
  <si>
    <t xml:space="preserve">ACC:00 CFADJ:NO CLDR:EMU_FI DATED:10DEC2012 DMC:F EMC:S FRCD:10JUN2013 FRQ:2 ISSUE:10DEC2012 NOTIONAL:1 PX:C PXRND:1E-6:NEAR REFDATE:MATURITY RP:1 SETTLE:3WD XD:NO </t>
  </si>
  <si>
    <t>SMRKA  4.125 12/10/22 MTN</t>
  </si>
  <si>
    <t>XS0860582435</t>
  </si>
  <si>
    <t xml:space="preserve">ACC:00 CFADJ:NO CLDR:EMU_FI DATED:23MAR2006 DMC:F EMC:S FRCD:23SEP2006 FRQ:2 ISSUE:23MAR2006 NOTIONAL:1 PX:C PXRND:1E-5:DOWN REFDATE:MATURITY RP:1 SETTLE:3WD XD:NO </t>
  </si>
  <si>
    <t>SMRKA  6.000 03/23/26 MTN</t>
  </si>
  <si>
    <t>XS0248160102</t>
  </si>
  <si>
    <t xml:space="preserve">ACC:00 CFADJ:NO CLDR:EMU_FI DATED:10FEB2005 DMC:F EMC:S FRCD:10AUG2005 FRQ:2 ISSUE:10FEB2005 NOTIONAL:1 PX:C PXRND:1E-5:DOWN REFDATE:MATURITY RP:1 SETTLE:3WD XD:NO </t>
  </si>
  <si>
    <t>BTAS   8.500 02/10/15 DFTd</t>
  </si>
  <si>
    <t>TURANALEM FINANCE BV</t>
  </si>
  <si>
    <t>BTA BANK AO</t>
  </si>
  <si>
    <t>TuranAlem Fin</t>
  </si>
  <si>
    <t>BTAS</t>
  </si>
  <si>
    <t>XS0211873053</t>
  </si>
  <si>
    <t xml:space="preserve">ACC:E0 ARND:1E-7:DOWN CALL:28DEC2011:1 CALL:28JUN2012:1 CALL:28DEC2012:1 CALL:28JUN2013:1 CALL:28DEC2013:1 CALL:28JUN2014:1 CALL:28DEC2014:1 CALL:28JUN2015:1 CALL:28DEC2015:1 CALL:28JUN2016:1 CFADJ:NO CLDR:EMU_FI DATED:28DEC2006 DMC:F EMC:S FRCD:28JUN2007 FRQ:2 ISSUE:28DEC2006 NOTC:30 NOTP:60:CALENDAR NOTIONAL:1 PUT:28DEC2011:1 PUT:28JUN2012:1 PUT:28DEC2012:1 PUT:28JUN2013:1 PUT:28DEC2013:1 PUT:28JUN2014:1 PUT:28DEC2014:1 PUT:28JUN2015:1 PUT:28DEC2015:1 PUT:28JUN2016:1 PX:C PXRND:1E-5:DOWN REFDATE:MATURITY RP:1 SETTLE:3WD XD:NO </t>
  </si>
  <si>
    <t>BTAS   4.250 12/28/16 MTN DFTd</t>
  </si>
  <si>
    <t>BTA Bnk</t>
  </si>
  <si>
    <t>XS0280531772</t>
  </si>
  <si>
    <t xml:space="preserve">ACC:E0 AMORT:01JAN2015:0.125 AMORT:01JUL2015:0.125 AMORT:01JAN2016:0.125 AMORT:01JUL2016:0.125 AMORT:01JAN2017:0.125 AMORT:01JUL2017:0.125 AMORT:01JAN2018:0.125 AMORT:01JUL2018:0.1250000001 CFADJ:NO CLDR:EMU_FI DATED:01JUL2010 DMC:F EMC:S FRCD:01JAN2011 FRQ:2 ISSUE:01JUL2010 NC:YES NOTIONAL:1 PX:C PXRND:1E-5:DOWN REFDATE:MATURITY RP:1 SETTLE:3WD SFACL:1 SPR STEP:08JUL2010:0.1475 STEP:08JAN2013:0.165 XD:NO </t>
  </si>
  <si>
    <t>SILRF 16.500 07/01/18 DFTd</t>
  </si>
  <si>
    <t>SILRF</t>
  </si>
  <si>
    <t>GE</t>
  </si>
  <si>
    <t>XS0531656055</t>
  </si>
  <si>
    <t xml:space="preserve">ACC:E0 AMORT:01JAN2021:0.1 AMORT:01JUL2021:0.1 AMORT:01JAN2022:0.1 AMORT:01JUL2022:0.1 AMORT:01JAN2023:0.1 AMORT:01JUL2023:0.1 AMORT:01JAN2024:0.1 AMORT:01JUL2024:0.1 AMORT:01JAN2025:0.1 AMORT:01JUL2025:0.1000000001 CFADJ:NO CLDR:EMU_FI DATED:01JUL2010 DMC:F EMC:S FRCD:01JAN2011 FRQ:2 ISSUE:01JUL2010 NC:YES NOTIONAL:1 PX:C PXRND:1E-5:DOWN REFDATE:MATURITY RP:1 SETTLE:3WD SFACL:1 SPR XD:NO </t>
  </si>
  <si>
    <t>SILRF 11.200 07/01/25 DFTd</t>
  </si>
  <si>
    <t>XS0531657293</t>
  </si>
  <si>
    <t xml:space="preserve">ACC:E0 AMORT:01JAN2021:0.1 AMORT:01JUL2021:0.1 AMORT:01JAN2022:0.1 AMORT:01JUL2022:0.1 AMORT:01JAN2023:0.1 AMORT:01JUL2023:0.1 AMORT:01JAN2024:0.1 AMORT:01JUL2024:0.1 AMORT:01JAN2025:0.1 AMORT:01JUL2025:0.1000000001 CFADJ:NO CLDR:EMU_FI DATED:01JUL2010 DMC:F EMC:S FRCD:01JAN2011 FRQ:2 ISSUE:25AUG2010 NC:YES NOTIONAL:1 PX:C PXRND:1E-5:DOWN REFDATE:MATURITY RP:1 SETTLE:3WD SFACL:1 SPR XD:NO </t>
  </si>
  <si>
    <t>SILRF  6.750 07/01/25 DFTd</t>
  </si>
  <si>
    <t>XS0532990834</t>
  </si>
  <si>
    <t xml:space="preserve">ACC:00 AMORT:01JAN2015:0.125 AMORT:01JUL2015:0.109375 AMORT:01JAN2016:0.095703125 AMORT:01JUL2016:0.0837402344 AMORT:01JAN2017:0.0732727051 AMORT:01JUL2017:0.0641136169 AMORT:01JAN2018:0.0560994148 AMORT:01JUL2018:0.3926959039 CFADJ:NO CLDR:EMU_FI DATED:01JUL2010 DMC:F EMC:S FRCD:01JAN2011 FRQ:2 ISSUE:25AUG2010 NC:YES NOTIONAL:1 PX:C PXRND:1E-5:DOWN REFDATE:MATURITY RP:1 SETTLE:3WD SFACL:1 SPR STEP:08JUL2010:0.1075 STEP:08JAN2013:0.125 XD:NO </t>
  </si>
  <si>
    <t>BTAS  12.500 07/01/18 DFTd</t>
  </si>
  <si>
    <t>XS0532988770</t>
  </si>
  <si>
    <t xml:space="preserve">ACC:00 CFADJ:NO CLDR:EMU_FI DATED:01JUL2010 DMC:F EMC:S FRCD:01JAN2011 FRQ:2 ISSUE:01JUL2010 NOTIONAL:1 PX:C PXRND:1E-5:DOWN REFDATE:MATURITY RP:1 SETTLE:3WD STEP:08JUL2010:0.037 STEP:08JUL2017:0.033 XD:NO </t>
  </si>
  <si>
    <t>BTAS   3.700 07/01/21 DFTd</t>
  </si>
  <si>
    <t>XS0532989828</t>
  </si>
  <si>
    <t xml:space="preserve">ACC:00 AMORT:01JAN2021:0.1 AMORT:01JUL2021:0.09 AMORT:01JAN2022:0.081 AMORT:01JUL2022:0.0729 AMORT:01JAN2023:0.06561 AMORT:01JUL2023:0.059049 AMORT:01JAN2024:0.0531441 AMORT:01JUL2024:0.04782969 AMORT:01JAN2025:0.043046721 AMORT:01JUL2025:0.3874204891 CFADJ:NO CLDR:EMU_FI DATED:01JUL2010 DMC:F EMC:S FRCD:01JAN2011 FRQ:2 ISSUE:01JUL2010 NC:YES NOTIONAL:1 PX:C PXRND:1E-5:DOWN REFDATE:MATURITY RP:1 SETTLE:3WD SFACL:1 SPR XD:NO </t>
  </si>
  <si>
    <t>BTAS   7.200 07/01/25 DFTd</t>
  </si>
  <si>
    <t>XS0532990677</t>
  </si>
  <si>
    <t xml:space="preserve">ACC:E0 AMORT:01JAN2026:0.1 AMORT:01JUL2026:0.1 AMORT:01JAN2027:0.1 AMORT:01JUL2027:0.1 AMORT:01JAN2028:0.1 AMORT:01JUL2028:0.1 AMORT:01JAN2029:0.1 AMORT:01JUL2029:0.1 AMORT:01JAN2030:0.1 AMORT:01JUL2030:0.1000000001 CFADJ:NO CLDR:EMU_FI DATED:01JUL2010 DMC:F EMC:S FRCD:01JAN2011 FRQ:2 ISSUE:26AUG2010 NC:YES NOTIONAL:1 PX:C PXRND:1E-5:DOWN REFDATE:MATURITY RP:1 SETTLE:3WD SFACL:1 SPR XD:NO </t>
  </si>
  <si>
    <t>BTAS   8.000 07/01/30 DFTd</t>
  </si>
  <si>
    <t>BTA BANK ZAO</t>
  </si>
  <si>
    <t>BTA Bank</t>
  </si>
  <si>
    <t>XS0531657889</t>
  </si>
  <si>
    <t xml:space="preserve">ACC:00 CFADJ:NO CLDR:EMU_FI DATED:03JUN2005 DMC:F EMC:S FRCD:03DEC2005 FRQ:2 ISSUE:03JUN2005 NOTIONAL:1 PX:C PXRND:1E-5:DOWN REFDATE:MATURITY RP:1 SETTLE:3WD XD:NO </t>
  </si>
  <si>
    <t>SMRKA  6.500 06/03/20 MTN</t>
  </si>
  <si>
    <t>XS0220743776</t>
  </si>
  <si>
    <t xml:space="preserve">ACC:00 CFADJ:NO CLDR:EMU_FI DATED:22APR2013 DMC:F EMC:S FRCD:22OCT2013 FRQ:2 ISSUE:22APR2013 NOTIONAL:1 PX:C PXRND:1E-5:DOWN REFDATE:MATURITY RP:1 SETTLE:3WD XD:NO </t>
  </si>
  <si>
    <t>EASTC  7.750 04/22/18</t>
  </si>
  <si>
    <t>EASTCOMTRANS TOO</t>
  </si>
  <si>
    <t>Eastcomtrans</t>
  </si>
  <si>
    <t>EASTC</t>
  </si>
  <si>
    <t>XS0918292151</t>
  </si>
  <si>
    <t xml:space="preserve">ACC:00 CFADJ:NO CLDR:EMU_FI DATED:28JAN2011 DMC:F EMC:S FRCD:28JUL2011 FRQ:2 ISSUE:28JAN2011 NOTIONAL:1 PX:C PXRND:1E-5:DOWN REFDATE:MATURITY RP:1 SETTLE:3WD XD:NO </t>
  </si>
  <si>
    <t>HSBK   7.250 01/28/21</t>
  </si>
  <si>
    <t>HALYK BANK AO</t>
  </si>
  <si>
    <t>Halyk Bank</t>
  </si>
  <si>
    <t>HSBK</t>
  </si>
  <si>
    <t>XS0583796973</t>
  </si>
  <si>
    <t>KDGYA</t>
  </si>
  <si>
    <t xml:space="preserve">ACC:00 CFADJ:NO CLDR:EMU_FI DATED:03MAY2007 DMC:F EMC:S FRCD:03NOV2007 FRQ:2 ISSUE:03MAY2007 NOTIONAL:1 PX:C PXRND:1E-5:DOWN REFDATE:MATURITY RP:1 SETTLE:3WD XD:NO </t>
  </si>
  <si>
    <t>HSBK   7.250 05/03/17</t>
  </si>
  <si>
    <t>HSBK EUROPE BV</t>
  </si>
  <si>
    <t>HSBK Europe</t>
  </si>
  <si>
    <t>XS0298931287</t>
  </si>
  <si>
    <t xml:space="preserve">ACC:00 CFADJ:NO CLDR:EMU_FI DATED:14MAY2007 DMC:F EMC:S FRCD:14NOV2007 FRQ:2 ISSUE:14MAY2007 NOTIONAL:1 PX:C PXRND:1E-5:DOWN REFDATE:MATURITY RP:1 SETTLE:3WD XD:NO </t>
  </si>
  <si>
    <t>KZTSG  6.375 05/14/17</t>
  </si>
  <si>
    <t>INTERGAZ CENTRAL'NAIA ASIA</t>
  </si>
  <si>
    <t>KZTSG</t>
  </si>
  <si>
    <t>USN45748AB15</t>
  </si>
  <si>
    <t xml:space="preserve">ACC:00 AMORT:01JAN2018:0.1003045461 AMORT:01JUL2018:0.1038324681 AMORT:01JAN2019:0.1079483759 AMORT:01JUL2019:0.1128874685 AMORT:01JAN2020:0.1190613303 AMORT:01JUL2020:0.1272931483 AMORT:01JAN2021:0.1396408764 AMORT:01JUL2021:0.1890317865 CFADJ:NO CLDR:EMU_FI DATED:01JUL2010 DMC:F EMC:S FRCD:01JAN2011 FRQ:2 ISSUE:25AUG2010 NC:YES NOTIONAL:1 PX:C PXRND:1E-5:DOWN REFDATE:MATURITY RP:1 SETTLE:3WD SFACL:1 SPR STEP:08JUL2010:0.0314 STEP:08JUL2017:0.0274 XD:NO </t>
  </si>
  <si>
    <t>SILRF  3.140 07/01/21 DFTd</t>
  </si>
  <si>
    <t>XS0532990248</t>
  </si>
  <si>
    <t xml:space="preserve">ACC:E0 CFADJ:NO CLDR:EMU_FI DATED:03DEC2013 DMC:F EMC:S FRCD:03DEC2014 FRQ:1 ISSUE:03DEC2013 NOTIONAL:1 PX:C PXRND:1E-5:DOWN REFDATE:MATURITY RP:1 SETTLE:3WD XD:NO </t>
  </si>
  <si>
    <t>JSCNC  4.550 12/03/16</t>
  </si>
  <si>
    <t>JSCNC</t>
  </si>
  <si>
    <t>XS0997708051</t>
  </si>
  <si>
    <t xml:space="preserve">ACC:00 CFADJ:NO CLDR:EMU_FI DATED:24MAY2013 DMC:F EMC:S FRCD:24NOV2013 FRQ:2 ISSUE:24MAY2013 NOTIONAL:1 PX:C PXRND:1E-5:DOWN REFDATE:MATURITY RP:1 SETTLE:3WD XD:NO </t>
  </si>
  <si>
    <t>NAHKG  4.625 05/24/23 MTN</t>
  </si>
  <si>
    <t>NKH KAZAGRO AO</t>
  </si>
  <si>
    <t>Kazagro</t>
  </si>
  <si>
    <t>NAHKG</t>
  </si>
  <si>
    <t>XS0934609016</t>
  </si>
  <si>
    <t>KZTPR  6.250 05/20/15</t>
  </si>
  <si>
    <t>NAK KAZATOMPROM OA</t>
  </si>
  <si>
    <t>NAC Kazatomprom</t>
  </si>
  <si>
    <t>KZTPR</t>
  </si>
  <si>
    <t>XS0510820011</t>
  </si>
  <si>
    <t xml:space="preserve">ACC:00 CFADJ:NO CLDR:EMU_FI DATED:07APR2004 DMC:F EMC:S FRCD:07OCT2004 FRQ:2 ISSUE:07APR2004 NOTIONAL:1 PX:C PXRND:1E-5:DOWN REFDATE:MATURITY RP:1 SETTLE:3WD XD:NO </t>
  </si>
  <si>
    <t>KAZKOMMERTS INTERNATIONAL BV</t>
  </si>
  <si>
    <t>KAZKOMMERTSBANK AO</t>
  </si>
  <si>
    <t>Kazkommerts Intl</t>
  </si>
  <si>
    <t>KKGB</t>
  </si>
  <si>
    <t>XS0190240324</t>
  </si>
  <si>
    <t xml:space="preserve">ACC:00 CFADJ:NO CLDR:EMU_FI DATED:07APR2004 DMC:F EMC:S FRCD:07OCT2004 FRQ:2 ISSUE:07APR2004 NOTIONAL:1 PX:C PXRND:1E-5:DOWN REFDATE:MATURITY RP:1 SETTLE:3WD STEP:14APR2004:0.07375 STEP:14APR2009:0.087 XD:NO </t>
  </si>
  <si>
    <t>XS0190189034</t>
  </si>
  <si>
    <t xml:space="preserve">ACC:00 CFADJ:NO CLDR:EMU_FI DATED:03NOV2005 DMC:F EMC:S FRCD:03NOV2006 FRQ:2 ISSUE:03NOV2005 NOTIONAL:1 PX:C PXRND:1E-5:DOWN REFDATE:MATURITY RP:1 SETTLE:3WD XD:NO </t>
  </si>
  <si>
    <t>KKGB   8.000 11/03/15 MTN</t>
  </si>
  <si>
    <t>XS0234488236</t>
  </si>
  <si>
    <t xml:space="preserve">ACC:00 CFADJ:NO CLDR:EMU_FI DATED:29NOV2006 DMC:F EMC:S FRCD:29MAY2007 FRQ:2 ISSUE:29NOV2006 NOTIONAL:1 PX:C PXRND:1E-5:DOWN REFDATE:MATURITY RP:1 SETTLE:3WD XD:NO </t>
  </si>
  <si>
    <t>KKGB   7.500 11/29/16 MTN</t>
  </si>
  <si>
    <t>XS0276707923</t>
  </si>
  <si>
    <t xml:space="preserve">ACC:AA CFADJ:NO CLDR:EMU_FI DATED:13FEB2007 DMC:F EMC:S FRCD:13FEB2008 FRQ:1 ISSUE:13FEB2007 NOTIONAL:1 PX:C PXRND:1E-5:DOWN REFDATE:MATURITY RP:1 SETTLE:3WD XD:NO </t>
  </si>
  <si>
    <t>KKGB   6.875 02/13/17 MTN</t>
  </si>
  <si>
    <t>XS0286431100</t>
  </si>
  <si>
    <t xml:space="preserve">ACC:00 CFADJ:NO CLDR:EMU_FI DATED:11MAY2011 DMC:F EMC:S FRCD:11NOV2011 FRQ:2 ISSUE:11MAY2011 NOTIONAL:1 PX:C PXRND:1E-5:DOWN REFDATE:MATURITY RP:1 SETTLE:3WD XD:NO </t>
  </si>
  <si>
    <t>KKGB   8.500 05/11/18 MTN</t>
  </si>
  <si>
    <t>Kazkommertsbank</t>
  </si>
  <si>
    <t>XS0625516157</t>
  </si>
  <si>
    <t>SMRKA  4.400 04/30/23 MTN</t>
  </si>
  <si>
    <t>XS0925015074</t>
  </si>
  <si>
    <t>SMRKA  5.750 04/30/43 MTN</t>
  </si>
  <si>
    <t>XS0925015157</t>
  </si>
  <si>
    <t xml:space="preserve">ACC:00 CFADJ:NO CLDR:EMU_FI DATED:20DEC2012 DMC:F EMC:S FRCD:20JUN2013 FRQ:2 ISSUE:20DEC2012 NOTIONAL:1 PX:C PXRND:1E-5:DOWN REFDATE:MATURITY RP:1 SETTLE:3WD XD:NO </t>
  </si>
  <si>
    <t>SMRKA  3.750 12/20/17 MTN</t>
  </si>
  <si>
    <t>SAMRUK-ENERGO AO</t>
  </si>
  <si>
    <t>Samruk Energo</t>
  </si>
  <si>
    <t>XS0868359166</t>
  </si>
  <si>
    <t xml:space="preserve">ACC:00 CFADJ:NO CLDR:EMU_FI DATED:24NOV2006 DMC:F EMC:S FRCD:24MAY2007 FRQ:2 ISSUE:24NOV2006 NOTIONAL:1 PX:C PXRND:1E-5:DOWN REFDATE:MATURITY RP:1 SETTLE:3WD XD:NO </t>
  </si>
  <si>
    <t>BTAS   9.000 11/24/11 DFTd</t>
  </si>
  <si>
    <t>TEMIR CAPITAL BV</t>
  </si>
  <si>
    <t>TEMIRBANK AO</t>
  </si>
  <si>
    <t>Temir Capital</t>
  </si>
  <si>
    <t>XS0276177861</t>
  </si>
  <si>
    <t xml:space="preserve">ACC:00 CFADJ:NO CLDR:EMU_FI DATED:30JUN2010 DMC:F EMC:S FRCD:30DEC2010 FRQ:2 ISSUE:30JUN2010 NOTP:180:CALENDAR NOTIONAL:1 PUT:30JUN2015:1 PX:C PXRND:1E-5:DOWN REFDATE:MATURITY RP:1 SETTLE:3WD XD:NO </t>
  </si>
  <si>
    <t>TEMIR 14.000 06/30/22 PUT</t>
  </si>
  <si>
    <t>Temirbank</t>
  </si>
  <si>
    <t>TEMIR</t>
  </si>
  <si>
    <t>USY8584LAA18</t>
  </si>
  <si>
    <t xml:space="preserve">ACC:00 AMORT:15MAY2008:0.07136364 AMORT:15NOV2008:0.07136364 AMORT:15MAY2009:0.07136364 AMORT:15NOV2009:0.07136364 AMORT:15MAY2010:0.07136364 AMORT:15NOV2010:0.07136364 AMORT:15MAY2011:0.07136364 AMORT:15NOV2011:0.07136364 AMORT:15MAY2012:0.07136364 AMORT:15NOV2012:0.07136364 AMORT:15MAY2013:0.07136364 AMORT:15NOV2013:0.07136364 AMORT:15MAY2014:0.07136364 AMORT:15NOV2014:0.0722726801 CFADJ:NO CLDR:EMU_FI DATED:19NOV2004 DMC:F EMC:S FRCD:15MAY2005 FRQ:2 ISSUE:19NOV2004 NC:YES NOTIONAL:1 PX:C PXRND:1E-5:DOWN REFDATE:MATURITY RP:1 SETTLE:3WD SFACL:1 SPR XD:NO </t>
  </si>
  <si>
    <t>TENGZ  6.124 11/15/14</t>
  </si>
  <si>
    <t>TENGIZCHEVROIL FINANCE COMPANY SARL</t>
  </si>
  <si>
    <t>Tengzchvroil Fin</t>
  </si>
  <si>
    <t>TENGZ</t>
  </si>
  <si>
    <t>USY8586EAA56</t>
  </si>
  <si>
    <t xml:space="preserve">ACC:00 CFADJ:NO CLDR:EMU_FI DATED:02JUN2003 DMC:F EMC:S FRCD:02DEC2003 FRQ:2 ISSUE:02JUN2003 NOTIONAL:1 PX:C PXRND:1E-5:DOWN REFDATE:MATURITY RP:1 SETTLE:3WD XD:NO </t>
  </si>
  <si>
    <t>BTAS   7.875 06/02/10 DFTd</t>
  </si>
  <si>
    <t>XS0168848801</t>
  </si>
  <si>
    <t xml:space="preserve">ACC:AA CFADJ:NO CLDR:EMU_FI DATED:31MAR2006 DMC:F EMC:L FRCD:31MAR2007 FRQ:1 ISSUE:31MAR2006 NOTIONAL:1 PX:C PXRND:1E-5:DOWN REFDATE:MATURITY RP:1 SETTLE:3WD XD:NO </t>
  </si>
  <si>
    <t>BTAS   6.300 03/31/11 MTN DFTd</t>
  </si>
  <si>
    <t>PLN</t>
  </si>
  <si>
    <t>XS0249842732</t>
  </si>
  <si>
    <t xml:space="preserve">ACC:00 CFADJ:NO CLDR:EMU_FI DATED:24MAR2004 DMC:F EMC:S FRCD:24SEP2004 FRQ:2 ISSUE:24MAR2004 NOTIONAL:1 PX:C PXRND:1E-5:DOWN REFDATE:MATURITY RP:1 SETTLE:3WD XD:NO </t>
  </si>
  <si>
    <t>BTAS   8.000 03/24/14 DFTd</t>
  </si>
  <si>
    <t>USN89065AF89</t>
  </si>
  <si>
    <t>ZHAIKMUNAY TOO</t>
  </si>
  <si>
    <t>Zhaikmun</t>
  </si>
  <si>
    <t>NOGN</t>
  </si>
  <si>
    <t>USN97708AA49</t>
  </si>
  <si>
    <t xml:space="preserve">ACC:E0 CFADJ:NO CLDR:EMU_FI DATED:18FEB2011 DMC:F EMC:S FRCD:18AUG2011 FRQ:2 ISSUE:18FEB2011 NOTIONAL:1 PX:C PXRND:1E-5:DOWN REFDATE:MATURITY RP:1 SETTLE:3WD XD:NO </t>
  </si>
  <si>
    <t>AQILX  8.250 02/18/16</t>
  </si>
  <si>
    <t>AQUARIUS INVESTMENTS LUXEMBOURG SA</t>
  </si>
  <si>
    <t>Aquarius Inv Lux</t>
  </si>
  <si>
    <t>AQILX</t>
  </si>
  <si>
    <t>AZ</t>
  </si>
  <si>
    <t>XS0592514144</t>
  </si>
  <si>
    <t>RUBRIKA FINANCE CO LTD</t>
  </si>
  <si>
    <t>INTERNATIONAL BANK OF AZERBAIJAN ASJ</t>
  </si>
  <si>
    <t>XS0300013462</t>
  </si>
  <si>
    <t xml:space="preserve">ACC:A5 CFADJ:NO CLDR:EMU_FI DATED:20NOV2012 DMC:F EMC:S FRCD:07JUN2013 FRQ:2 ISSUE:15NOV2012 LRCD:07JUN2015 NOTIONAL:1 PX:C PXRND:1E-5:DOWN REFDATE:MATURITY RP:1 SETTLE:3WD XD:NO </t>
  </si>
  <si>
    <t>MICSM  5.250 12/10/15 MTN</t>
  </si>
  <si>
    <t>MICRO SMALL &amp; MEDIUM ENTERPRISES BONDS SA</t>
  </si>
  <si>
    <t>ACCESSBANK</t>
  </si>
  <si>
    <t>Micro Small</t>
  </si>
  <si>
    <t>MICSM</t>
  </si>
  <si>
    <t>3 (AccessBank)</t>
  </si>
  <si>
    <t>XS0853357076</t>
  </si>
  <si>
    <t>Pass Through Certificate</t>
  </si>
  <si>
    <t xml:space="preserve">ACC:A0 CFADJ:NO CLDR:EMU_FI DATED:23SEP2013 DMC:F EMC:S FRCD:26MAR2014 FRQ:2 ISSUE:23SEP2013 NOTIONAL:1 PX:C PXRND:1E-5:DOWN REFDATE:MATURITY RP:1 SETTLE:3WD XD:NO </t>
  </si>
  <si>
    <t>XS0973085359</t>
  </si>
  <si>
    <t xml:space="preserve">ACC:00 CFADJ:NO CLDR:EMU_FI DATED:09FEB2012 DMC:F EMC:S FRCD:09AUG2012 FRQ:2 ISSUE:09FEB2012 NOTIONAL:1 PX:C PXRND:1E-5:DOWN REFDATE:MATURITY RP:1 SETTLE:3WD XD:NO </t>
  </si>
  <si>
    <t>STOAR  5.450 02/09/17</t>
  </si>
  <si>
    <t>SOCAR</t>
  </si>
  <si>
    <t>STOAR</t>
  </si>
  <si>
    <t>XS0744126961</t>
  </si>
  <si>
    <t>AZGV</t>
  </si>
  <si>
    <t xml:space="preserve">ACC:00 CFADJ:NO CLDR:EMU_FI DATED:13MAR2013 DMC:F EMC:S FRCD:13SEP2013 FRQ:2 ISSUE:13MAR2013 NOTIONAL:1 PX:C PXRND:1E-5:DOWN REFDATE:MATURITY RP:1 SETTLE:3WD XD:NO </t>
  </si>
  <si>
    <t>STOAR  4.750 03/13/23</t>
  </si>
  <si>
    <t>XS0903465127</t>
  </si>
  <si>
    <t xml:space="preserve">ACC:A0 CFADJ:NO CLDR:USA_FI DMC:F EMC:S FRQ:2 ISSUE:19SEP2013 NOTIONAL:1 PX:C PXRND:1E-8:NEAR REFDATE:MATURITY RP:1 SETTLE:1WD XD:NO </t>
  </si>
  <si>
    <t>UST     Bill 09/18/14</t>
  </si>
  <si>
    <t>US912796CB33</t>
  </si>
  <si>
    <t xml:space="preserve">ACC:A0 CFADJ:NO CLDR:USA_FI DMC:F EMC:S FRQ:2 ISSUE:17OCT2013 NOTIONAL:1 PX:C PXRND:1E-8:NEAR REFDATE:MATURITY RP:1 SETTLE:1WD XD:NO </t>
  </si>
  <si>
    <t>UST     Bill 10/16/14</t>
  </si>
  <si>
    <t>US912796CF47</t>
  </si>
  <si>
    <t>UST     Bill 11/13/14</t>
  </si>
  <si>
    <t>US912796CL15</t>
  </si>
  <si>
    <t xml:space="preserve">ACC:A0 CFADJ:NO CLDR:USA_FI DMC:F EMC:S FRQ:2 ISSUE:12DEC2013 NOTIONAL:1 PX:C PXRND:1E-8:NEAR REFDATE:MATURITY RP:1 SETTLE:1WD XD:NO </t>
  </si>
  <si>
    <t>UST     Bill 12/11/14</t>
  </si>
  <si>
    <t>US912796DB24</t>
  </si>
  <si>
    <t xml:space="preserve">ACC:A0 CFADJ:NO CLDR:USA_FI DMC:F EMC:S FRQ:2 ISSUE:09JAN2014 NOTIONAL:1 PX:C PXRND:1E-8:NEAR REFDATE:MATURITY RP:1 SETTLE:1WD XD:NO </t>
  </si>
  <si>
    <t>UST     Bill 01/08/15</t>
  </si>
  <si>
    <t>US912796DF38</t>
  </si>
  <si>
    <t xml:space="preserve">ACC:AA CFADJ:NO CLDR:USA_FI DMC:F EMC:S FRQ:2 ISSUE:15MAR2011 NOTIONAL:1 PX:C PXRND:1E-8:NEAR REFDATE:MATURITY RP:1 SETTLE:1WD XD:NO </t>
  </si>
  <si>
    <t>US912820XU68</t>
  </si>
  <si>
    <t>Strip - Principal only</t>
  </si>
  <si>
    <t>US912834JT63</t>
  </si>
  <si>
    <t>Strip - Interest only</t>
  </si>
  <si>
    <t xml:space="preserve">ACC:AA CFADJ:NO CLDR:USA_FI DMC:F EMC:L FRQ:2 ISSUE:02APR2012 NOTIONAL:1 PX:C PXRND:1E-8:NEAR REFDATE:MATURITY RP:1 SETTLE:1WD XD:NO </t>
  </si>
  <si>
    <t>US912820C969</t>
  </si>
  <si>
    <t xml:space="preserve">ACC:AA CFADJ:NO CLDR:USA_FI DMC:F EMC:L FRQ:2 ISSUE:31MAR2009 NOTIONAL:1 PX:C PXRND:1E-8:NEAR REFDATE:MATURITY RP:1 SETTLE:1WD XD:NO </t>
  </si>
  <si>
    <t>US912820TF48</t>
  </si>
  <si>
    <t>US912834BD93</t>
  </si>
  <si>
    <t xml:space="preserve">ACC:AA CFADJ:NO CLDR:USA_FI DMC:F EMC:S FRQ:2 ISSUE:15APR2011 NOTIONAL:1 PX:C PXRND:1E-8:NEAR REFDATE:MATURITY RP:1 SETTLE:1WD XD:NO </t>
  </si>
  <si>
    <t>US912820XY80</t>
  </si>
  <si>
    <t>US912834KF41</t>
  </si>
  <si>
    <t xml:space="preserve">ACC:AA CFADJ:NO CLDR:USA_FI DMC:F EMC:S FRQ:2 ISSUE:30APR2012 NOTIONAL:1 PX:C PXRND:1E-8:NEAR REFDATE:MATURITY RP:1 SETTLE:1WD XD:NO </t>
  </si>
  <si>
    <t>US912820D793</t>
  </si>
  <si>
    <t xml:space="preserve">ACC:AA CFADJ:NO CLDR:USA_FI DMC:F EMC:S FRQ:2 ISSUE:30APR2009 NOTIONAL:1 PX:C PXRND:1E-8:NEAR REFDATE:MATURITY RP:1 SETTLE:1WD XD:NO </t>
  </si>
  <si>
    <t>US912820TM98</t>
  </si>
  <si>
    <t>US912834BM92</t>
  </si>
  <si>
    <t xml:space="preserve">ACC:AA CFADJ:NO CLDR:USA_FI DMC:F EMC:S FRQ:2 ISSUE:16MAY2011 NOTIONAL:1 PX:C PXRND:1E-8:NEAR REFDATE:MATURITY RP:1 SETTLE:1WD XD:NO </t>
  </si>
  <si>
    <t>UST   PO Str 05/15/14</t>
  </si>
  <si>
    <t>US912820YD35</t>
  </si>
  <si>
    <t xml:space="preserve">ACC:AA CFADJ:NO CLDR:USA_FI DMC:F EMC:S FRQ:2 ISSUE:17MAY2004 NOTIONAL:1 PX:C PXRND:1E-8:NEAR REFDATE:MATURITY RP:1 SETTLE:1WD XD:NO </t>
  </si>
  <si>
    <t>US912820KF39</t>
  </si>
  <si>
    <t xml:space="preserve">ACC:AA CFADJ:NO CLDR:USA_FI DMC:F EMC:S FRQ:2 ISSUE:29NOV1985 NOTIONAL:1 PX:C PXRND:1E-8:NEAR REFDATE:MATURITY RP:1 SETTLE:1WD XD:NO </t>
  </si>
  <si>
    <t>UST   IO Str 05/15/14</t>
  </si>
  <si>
    <t>US912833KC37</t>
  </si>
  <si>
    <t xml:space="preserve">ACC:AA CFADJ:NO CLDR:USA_FI DMC:F EMC:L FRQ:2 ISSUE:31MAY2012 NOTIONAL:1 PX:C PXRND:1E-8:NEAR REFDATE:MATURITY RP:1 SETTLE:1WD XD:NO </t>
  </si>
  <si>
    <t>UST   PO Str 05/31/14</t>
  </si>
  <si>
    <t>US912820E528</t>
  </si>
  <si>
    <t xml:space="preserve">ACC:AA CFADJ:NO CLDR:USA_FI DMC:F EMC:L FRQ:2 ISSUE:01JUN2009 NOTIONAL:1 PX:C PXRND:1E-8:NEAR REFDATE:MATURITY RP:1 SETTLE:1WD XD:NO </t>
  </si>
  <si>
    <t>UST   IO Str 05/31/14</t>
  </si>
  <si>
    <t>US912834DW56</t>
  </si>
  <si>
    <t>US912820TS68</t>
  </si>
  <si>
    <t xml:space="preserve">ACC:AA CFADJ:NO CLDR:USA_FI DMC:F EMC:S FRQ:2 ISSUE:15JUN2011 NOTIONAL:1 PX:C PXRND:1E-8:NEAR REFDATE:MATURITY RP:1 SETTLE:1WD XD:NO </t>
  </si>
  <si>
    <t>UST   PO Str 06/15/14</t>
  </si>
  <si>
    <t>US912820YJ05</t>
  </si>
  <si>
    <t>UST   IO Str 06/15/14</t>
  </si>
  <si>
    <t>US912834KK36</t>
  </si>
  <si>
    <t xml:space="preserve">ACC:AA CFADJ:NO CLDR:USA_FI DMC:F EMC:S FRQ:2 ISSUE:02JUL2012 NOTIONAL:1 PX:C PXRND:1E-8:NEAR REFDATE:MATURITY RP:1 SETTLE:1WD XD:NO </t>
  </si>
  <si>
    <t>UST   PO Str 06/30/14</t>
  </si>
  <si>
    <t>US912820E783</t>
  </si>
  <si>
    <t xml:space="preserve">ACC:AA CFADJ:NO CLDR:USA_FI DMC:F EMC:S FRQ:2 ISSUE:30JUN2009 NOTIONAL:1 PX:C PXRND:1E-8:NEAR REFDATE:MATURITY RP:1 SETTLE:1WD XD:NO </t>
  </si>
  <si>
    <t>US912820TV97</t>
  </si>
  <si>
    <t>UST   IO Str 06/30/14</t>
  </si>
  <si>
    <t>US912834EC83</t>
  </si>
  <si>
    <t xml:space="preserve">ACC:AA CFADJ:NO CLDR:USA_FI DMC:F EMC:S FRQ:2 ISSUE:15JUL2011 NOTIONAL:1 PX:C PXRND:1E-8:NEAR REFDATE:MATURITY RP:1 SETTLE:1WD XD:NO </t>
  </si>
  <si>
    <t>UST   IO Str 07/15/14</t>
  </si>
  <si>
    <t>US912834KM91</t>
  </si>
  <si>
    <t>UST   PO Str 07/15/14</t>
  </si>
  <si>
    <t>US912820YN17</t>
  </si>
  <si>
    <t xml:space="preserve">ACC:AA CFADJ:NO CLDR:USA_FI DMC:F EMC:L FRQ:2 ISSUE:31JUL2012 NOTIONAL:1 PX:C PXRND:1E-8:NEAR REFDATE:MATURITY RP:1 SETTLE:1WD XD:NO </t>
  </si>
  <si>
    <t>UST   PO Str 07/31/14</t>
  </si>
  <si>
    <t>US912820RR04</t>
  </si>
  <si>
    <t xml:space="preserve">ACC:AA CFADJ:NO CLDR:USA_FI DMC:F EMC:L FRQ:2 ISSUE:31JUL2009 NOTIONAL:1 PX:C PXRND:1E-8:NEAR REFDATE:MATURITY RP:1 SETTLE:1WD XD:NO </t>
  </si>
  <si>
    <t>UST   IO Str 07/31/14</t>
  </si>
  <si>
    <t>US912834EJ37</t>
  </si>
  <si>
    <t>US912820UA32</t>
  </si>
  <si>
    <t xml:space="preserve">ACC:AA CFADJ:NO CLDR:USA_FI DMC:F EMC:S FRQ:2 ISSUE:15AUG2011 NOTIONAL:1 PX:C PXRND:1E-8:NEAR REFDATE:MATURITY RP:1 SETTLE:1WD XD:NO </t>
  </si>
  <si>
    <t>UST   PO Str 08/15/14</t>
  </si>
  <si>
    <t>US912820YU59</t>
  </si>
  <si>
    <t xml:space="preserve">ACC:AA CFADJ:NO CLDR:USA_FI DMC:F EMC:S FRQ:2 ISSUE:15FEB1985 NOTIONAL:1 PX:C PXRND:1E-8:NEAR REFDATE:MATURITY RP:1 SETTLE:1WD XD:NO </t>
  </si>
  <si>
    <t>UST   IO Str 08/15/14</t>
  </si>
  <si>
    <t>US912833DG24</t>
  </si>
  <si>
    <t xml:space="preserve">ACC:AA CFADJ:NO CLDR:USA_FI DMC:F EMC:S FRQ:2 ISSUE:16AUG2004 NOTIONAL:1 PX:C PXRND:1E-8:NEAR REFDATE:MATURITY RP:1 SETTLE:1WD XD:NO </t>
  </si>
  <si>
    <t>US912820KQ93</t>
  </si>
  <si>
    <t xml:space="preserve">ACC:AA CFADJ:NO CLDR:USA_FI DMC:F EMC:L FRQ:2 ISSUE:31AUG2012 NOTIONAL:1 PX:C PXRND:1E-8:NEAR REFDATE:MATURITY RP:1 SETTLE:1WD XD:NO </t>
  </si>
  <si>
    <t>UST   PO Str 08/31/14</t>
  </si>
  <si>
    <t>US912820RX71</t>
  </si>
  <si>
    <t xml:space="preserve">ACC:AA CFADJ:NO CLDR:USA_FI DMC:F EMC:L FRQ:2 ISSUE:31AUG2009 NOTIONAL:1 PX:C PXRND:1E-8:NEAR REFDATE:MATURITY RP:1 SETTLE:1WD XD:NO </t>
  </si>
  <si>
    <t>US912820UG02</t>
  </si>
  <si>
    <t xml:space="preserve">ACC:AA CFADJ:NO CLDR:USA_FI DMC:F EMC:L FRQ:2 ISSUE:02MAR2009 NOTIONAL:1 PX:C PXRND:1E-8:NEAR REFDATE:MATURITY RP:1 SETTLE:1WD XD:NO </t>
  </si>
  <si>
    <t>UST   IO Str 08/31/14</t>
  </si>
  <si>
    <t>US912834AW83</t>
  </si>
  <si>
    <t xml:space="preserve">ACC:AA CFADJ:NO CLDR:USA_FI DMC:F EMC:S FRQ:2 ISSUE:15SEP2011 NOTIONAL:1 PX:C PXRND:1E-8:NEAR REFDATE:MATURITY RP:1 SETTLE:1WD XD:NO </t>
  </si>
  <si>
    <t>UST   IO Str 09/15/14</t>
  </si>
  <si>
    <t>US912834KR88</t>
  </si>
  <si>
    <t>UST   PO Str 09/15/14</t>
  </si>
  <si>
    <t>US912820YY71</t>
  </si>
  <si>
    <t xml:space="preserve">ACC:AA CFADJ:NO CLDR:USA_FI DMC:F EMC:S FRQ:2 ISSUE:01OCT2012 NOTIONAL:1 PX:C PXRND:1E-8:NEAR REFDATE:MATURITY RP:1 SETTLE:1WD XD:NO </t>
  </si>
  <si>
    <t>UST   PO Str 09/30/14</t>
  </si>
  <si>
    <t>US912820SB43</t>
  </si>
  <si>
    <t xml:space="preserve">ACC:AA CFADJ:NO CLDR:USA_FI DMC:F EMC:S FRQ:2 ISSUE:30SEP2009 NOTIONAL:1 PX:C PXRND:1E-8:NEAR REFDATE:MATURITY RP:1 SETTLE:1WD XD:NO </t>
  </si>
  <si>
    <t>US912820UM79</t>
  </si>
  <si>
    <t xml:space="preserve">ACC:AA CFADJ:NO CLDR:USA_FI DMC:F EMC:S FRQ:2 ISSUE:31MAR2009 NOTIONAL:1 PX:C PXRND:1E-8:NEAR REFDATE:MATURITY RP:1 SETTLE:1WD XD:NO </t>
  </si>
  <si>
    <t>UST   IO Str 09/30/14</t>
  </si>
  <si>
    <t>US912834BE76</t>
  </si>
  <si>
    <t xml:space="preserve">ACC:AA CFADJ:NO CLDR:USA_FI DMC:F EMC:S FRQ:2 ISSUE:17OCT2011 NOTIONAL:1 PX:C PXRND:1E-8:NEAR REFDATE:MATURITY RP:1 SETTLE:1WD XD:NO </t>
  </si>
  <si>
    <t>UST   PO Str 10/15/14</t>
  </si>
  <si>
    <t>US912820ZC43</t>
  </si>
  <si>
    <t>UST   IO Str 10/15/14</t>
  </si>
  <si>
    <t>US912834KT45</t>
  </si>
  <si>
    <t xml:space="preserve">ACC:AA CFADJ:NO CLDR:USA_FI DMC:F EMC:L FRQ:2 ISSUE:31OCT2012 NOTIONAL:1 PX:C PXRND:1E-8:NEAR REFDATE:MATURITY RP:1 SETTLE:1WD XD:NO </t>
  </si>
  <si>
    <t>UST   PO Str 10/31/14</t>
  </si>
  <si>
    <t>US912820SF56</t>
  </si>
  <si>
    <t xml:space="preserve">ACC:AA CFADJ:NO CLDR:USA_FI DMC:F EMC:L FRQ:2 ISSUE:02NOV2009 NOTIONAL:1 PX:C PXRND:1E-8:NEAR REFDATE:MATURITY RP:1 SETTLE:1WD XD:NO </t>
  </si>
  <si>
    <t>US912820UP01</t>
  </si>
  <si>
    <t xml:space="preserve">ACC:AA CFADJ:NO CLDR:USA_FI DMC:F EMC:L FRQ:2 ISSUE:30APR2009 NOTIONAL:1 PX:C PXRND:1E-8:NEAR REFDATE:MATURITY RP:1 SETTLE:1WD XD:NO </t>
  </si>
  <si>
    <t>UST   IO Str 10/31/14</t>
  </si>
  <si>
    <t>US912834BN75</t>
  </si>
  <si>
    <t xml:space="preserve">ACC:AA CFADJ:NO CLDR:USA_FI DMC:F EMC:S FRQ:2 ISSUE:15NOV2011 NOTIONAL:1 PX:C PXRND:1E-8:NEAR REFDATE:MATURITY RP:1 SETTLE:1WD XD:NO </t>
  </si>
  <si>
    <t>UST   PO Str 11/15/14</t>
  </si>
  <si>
    <t>US912820ZG56</t>
  </si>
  <si>
    <t xml:space="preserve">ACC:AA CFADJ:NO CLDR:USA_FI DMC:F EMC:S FRQ:2 ISSUE:15NOV2004 NOTIONAL:1 PX:C PXRND:1E-8:NEAR REFDATE:MATURITY RP:1 SETTLE:1WD XD:NO </t>
  </si>
  <si>
    <t>US912820KZ92</t>
  </si>
  <si>
    <t>UST   IO Str 11/15/14</t>
  </si>
  <si>
    <t>US912833KD10</t>
  </si>
  <si>
    <t xml:space="preserve">ACC:AA CFADJ:NO CLDR:USA_FI DMC:F EMC:S FRQ:2 ISSUE:30NOV2012 NOTIONAL:1 PX:C PXRND:1E-8:NEAR REFDATE:MATURITY RP:1 SETTLE:1WD XD:NO </t>
  </si>
  <si>
    <t>UST   PO Str 11/30/14</t>
  </si>
  <si>
    <t>US912820SL25</t>
  </si>
  <si>
    <t xml:space="preserve">ACC:AA CFADJ:NO CLDR:USA_FI DMC:F EMC:S FRQ:2 ISSUE:30NOV2009 NOTIONAL:1 PX:C PXRND:1E-8:NEAR REFDATE:MATURITY RP:1 SETTLE:1WD XD:NO </t>
  </si>
  <si>
    <t>US912820UV78</t>
  </si>
  <si>
    <t xml:space="preserve">ACC:AA CFADJ:NO CLDR:USA_FI DMC:F EMC:S FRQ:2 ISSUE:01JUN2009 NOTIONAL:1 PX:C PXRND:1E-8:NEAR REFDATE:MATURITY RP:1 SETTLE:1WD XD:NO </t>
  </si>
  <si>
    <t>UST   IO Str 11/30/14</t>
  </si>
  <si>
    <t>US912834DX30</t>
  </si>
  <si>
    <t xml:space="preserve">ACC:AA CFADJ:NO CLDR:USA_FI DMC:F EMC:S FRQ:2 ISSUE:15DEC2011 NOTIONAL:1 PX:C PXRND:1E-8:NEAR REFDATE:MATURITY RP:1 SETTLE:1WD XD:NO </t>
  </si>
  <si>
    <t>UST   PO Str 12/15/14</t>
  </si>
  <si>
    <t>US912820ZM25</t>
  </si>
  <si>
    <t>UST   IO Str 12/15/14</t>
  </si>
  <si>
    <t>US912834KX56</t>
  </si>
  <si>
    <t xml:space="preserve">ACC:AA CFADJ:NO CLDR:USA_FI DMC:F EMC:L FRQ:2 ISSUE:31DEC2012 NOTIONAL:1 PX:C PXRND:1E-8:NEAR REFDATE:MATURITY RP:1 SETTLE:1WD XD:NO </t>
  </si>
  <si>
    <t>UST   PO Str 12/31/14</t>
  </si>
  <si>
    <t>US912820A492</t>
  </si>
  <si>
    <t xml:space="preserve">ACC:AA CFADJ:NO CLDR:USA_FI DMC:F EMC:L FRQ:2 ISSUE:31DEC2009 NOTIONAL:1 PX:C PXRND:1E-8:NEAR REFDATE:MATURITY RP:1 SETTLE:1WD XD:NO </t>
  </si>
  <si>
    <t>US912820UZ82</t>
  </si>
  <si>
    <t xml:space="preserve">ACC:AA CFADJ:NO CLDR:USA_FI DMC:F EMC:L FRQ:2 ISSUE:30JUN2009 NOTIONAL:1 PX:C PXRND:1E-8:NEAR REFDATE:MATURITY RP:1 SETTLE:1WD XD:NO </t>
  </si>
  <si>
    <t>UST   IO Str 12/31/14</t>
  </si>
  <si>
    <t>US912834ED66</t>
  </si>
  <si>
    <t xml:space="preserve">ACC:AA CFADJ:NO CLDR:USA_FI DMC:F EMC:S FRQ:2 ISSUE:17JAN2012 NOTIONAL:1 PX:C PXRND:1E-8:NEAR REFDATE:MATURITY RP:1 SETTLE:1WD XD:NO </t>
  </si>
  <si>
    <t>UST   IO Str 01/15/15</t>
  </si>
  <si>
    <t>US912834KZ05</t>
  </si>
  <si>
    <t>UST   PO Str 01/15/15</t>
  </si>
  <si>
    <t>US912820ZR12</t>
  </si>
  <si>
    <t xml:space="preserve">ACC:AA CFADJ:NO CLDR:USA_FI DMC:F EMC:L FRQ:2 ISSUE:31JAN2013 NOTIONAL:1 PX:C PXRND:1E-8:NEAR REFDATE:MATURITY RP:1 SETTLE:1WD XD:NO </t>
  </si>
  <si>
    <t>UST   PO Str 01/31/15</t>
  </si>
  <si>
    <t>US912820A989</t>
  </si>
  <si>
    <t xml:space="preserve">ACC:AA CFADJ:NO CLDR:USA_FI DMC:F EMC:L FRQ:2 ISSUE:01FEB2010 NOTIONAL:1 PX:C PXRND:1E-8:NEAR REFDATE:MATURITY RP:1 SETTLE:1WD XD:NO </t>
  </si>
  <si>
    <t>US912820VE45</t>
  </si>
  <si>
    <t>UST   IO Str 01/31/15</t>
  </si>
  <si>
    <t>US912834EK00</t>
  </si>
  <si>
    <t xml:space="preserve">ACC:AA CFADJ:NO CLDR:USA_FI DMC:F EMC:S FRQ:2 ISSUE:15FEB2012 NOTIONAL:1 PX:C PXRND:1E-8:NEAR REFDATE:MATURITY RP:1 SETTLE:1WD XD:NO </t>
  </si>
  <si>
    <t>UST   PO Str 02/15/15</t>
  </si>
  <si>
    <t>US912820ZX89</t>
  </si>
  <si>
    <t xml:space="preserve">ACC:AA CFADJ:NO CLDR:USA_FI DMC:F EMC:S FRQ:2 ISSUE:15FEB2005 NOTIONAL:1 PX:C PXRND:1E-8:NEAR REFDATE:MATURITY RP:1 SETTLE:1WD XD:NO </t>
  </si>
  <si>
    <t>US912820LJ42</t>
  </si>
  <si>
    <t>UST   IO Str 02/15/15</t>
  </si>
  <si>
    <t>US912833DH07</t>
  </si>
  <si>
    <t>US912803AA11</t>
  </si>
  <si>
    <t xml:space="preserve">ACC:AA CFADJ:NO CLDR:USA_FI DMC:F EMC:S FRQ:2 ISSUE:28FEB2013 NOTIONAL:1 PX:C PXRND:1E-8:NEAR REFDATE:MATURITY RP:1 SETTLE:1WD XD:NO </t>
  </si>
  <si>
    <t>UST   PO Str 02/28/15</t>
  </si>
  <si>
    <t>US912820B557</t>
  </si>
  <si>
    <t xml:space="preserve">ACC:AA CFADJ:NO CLDR:USA_FI DMC:F EMC:S FRQ:2 ISSUE:01MAR2010 NOTIONAL:1 PX:C PXRND:1E-8:NEAR REFDATE:MATURITY RP:1 SETTLE:1WD XD:NO </t>
  </si>
  <si>
    <t>US912820VJ32</t>
  </si>
  <si>
    <t xml:space="preserve">ACC:AA CFADJ:NO CLDR:USA_FI DMC:F EMC:S FRQ:2 ISSUE:02MAR2009 NOTIONAL:1 PX:C PXRND:1E-8:NEAR REFDATE:MATURITY RP:1 SETTLE:1WD XD:NO </t>
  </si>
  <si>
    <t>UST   IO Str 02/28/15</t>
  </si>
  <si>
    <t>US912834AX66</t>
  </si>
  <si>
    <t xml:space="preserve">ACC:AA CFADJ:NO CLDR:USA_FI DMC:F EMC:S FRQ:2 ISSUE:15MAR2012 NOTIONAL:1 PX:C PXRND:1E-8:NEAR REFDATE:MATURITY RP:1 SETTLE:1WD XD:NO </t>
  </si>
  <si>
    <t>UST   IO Str 03/15/15</t>
  </si>
  <si>
    <t>US912834LF32</t>
  </si>
  <si>
    <t>UST   PO Str 03/15/15</t>
  </si>
  <si>
    <t>US912820C886</t>
  </si>
  <si>
    <t xml:space="preserve">ACC:AA CFADJ:NO CLDR:USA_FI DMC:F EMC:L FRQ:2 ISSUE:01APR2013 NOTIONAL:1 PX:C PXRND:1E-8:NEAR REFDATE:MATURITY RP:1 SETTLE:1WD XD:NO </t>
  </si>
  <si>
    <t>UST   PO Str 03/31/15</t>
  </si>
  <si>
    <t>US912820C217</t>
  </si>
  <si>
    <t xml:space="preserve">ACC:AA CFADJ:NO CLDR:USA_FI DMC:F EMC:L FRQ:2 ISSUE:31MAR2010 NOTIONAL:1 PX:C PXRND:1E-8:NEAR REFDATE:MATURITY RP:1 SETTLE:1WD XD:NO </t>
  </si>
  <si>
    <t>US912820VQ74</t>
  </si>
  <si>
    <t>UST   IO Str 03/31/15</t>
  </si>
  <si>
    <t>US912834BF42</t>
  </si>
  <si>
    <t xml:space="preserve">ACC:AA CFADJ:NO CLDR:USA_FI DMC:F EMC:S FRQ:2 ISSUE:16APR2012 NOTIONAL:1 PX:C PXRND:1E-8:NEAR REFDATE:MATURITY RP:1 SETTLE:1WD XD:NO </t>
  </si>
  <si>
    <t>UST   IO Str 04/15/15</t>
  </si>
  <si>
    <t>US912834LH97</t>
  </si>
  <si>
    <t>UST   PO Str 04/15/15</t>
  </si>
  <si>
    <t>US912820D462</t>
  </si>
  <si>
    <t xml:space="preserve">ACC:AA CFADJ:NO CLDR:USA_FI DMC:F EMC:S FRQ:2 ISSUE:30APR2013 NOTIONAL:1 PX:C PXRND:1E-8:NEAR REFDATE:MATURITY RP:1 SETTLE:1WD XD:NO </t>
  </si>
  <si>
    <t>UST   PO Str 04/30/15</t>
  </si>
  <si>
    <t>US912820C548</t>
  </si>
  <si>
    <t xml:space="preserve">ACC:AA CFADJ:NO CLDR:USA_FI DMC:F EMC:S FRQ:2 ISSUE:30APR2010 NOTIONAL:1 PX:C PXRND:1E-8:NEAR REFDATE:MATURITY RP:1 SETTLE:1WD XD:NO </t>
  </si>
  <si>
    <t>US912820VU86</t>
  </si>
  <si>
    <t>UST   IO Str 04/30/15</t>
  </si>
  <si>
    <t>US912834BP24</t>
  </si>
  <si>
    <t xml:space="preserve">ACC:AA CFADJ:NO CLDR:USA_FI DMC:F EMC:S FRQ:2 ISSUE:15MAY2012 NOTIONAL:1 PX:C PXRND:1E-8:NEAR REFDATE:MATURITY RP:1 SETTLE:1WD XD:NO </t>
  </si>
  <si>
    <t>UST   PO Str 05/15/15</t>
  </si>
  <si>
    <t>US912820D959</t>
  </si>
  <si>
    <t xml:space="preserve">ACC:AA CFADJ:NO CLDR:USA_FI DMC:F EMC:S FRQ:2 ISSUE:16MAY2005 NOTIONAL:1 PX:C PXRND:1E-8:NEAR REFDATE:MATURITY RP:1 SETTLE:1WD XD:NO </t>
  </si>
  <si>
    <t>US912820LS41</t>
  </si>
  <si>
    <t>UST   IO Str 05/15/15</t>
  </si>
  <si>
    <t>US912833KE92</t>
  </si>
  <si>
    <t xml:space="preserve">ACC:AA CFADJ:NO CLDR:USA_FI DMC:F EMC:L FRQ:2 ISSUE:31MAY2013 NOTIONAL:1 PX:C PXRND:1E-8:NEAR REFDATE:MATURITY RP:1 SETTLE:1WD XD:NO </t>
  </si>
  <si>
    <t>UST   PO Str 05/31/15</t>
  </si>
  <si>
    <t>US912820F699</t>
  </si>
  <si>
    <t>UST   IO Str 05/31/15</t>
  </si>
  <si>
    <t>US912834DY13</t>
  </si>
  <si>
    <t xml:space="preserve">ACC:AA CFADJ:NO CLDR:USA_FI DMC:F EMC:L FRQ:2 ISSUE:01JUN2010 NOTIONAL:1 PX:C PXRND:1E-8:NEAR REFDATE:MATURITY RP:1 SETTLE:1WD XD:NO </t>
  </si>
  <si>
    <t>US912820VZ73</t>
  </si>
  <si>
    <t xml:space="preserve">ACC:AA CFADJ:NO CLDR:USA_FI DMC:F EMC:S FRQ:2 ISSUE:15JUN2012 NOTIONAL:1 PX:C PXRND:1E-8:NEAR REFDATE:MATURITY RP:1 SETTLE:1WD XD:NO </t>
  </si>
  <si>
    <t>UST   PO Str 06/15/15</t>
  </si>
  <si>
    <t>US912820E601</t>
  </si>
  <si>
    <t>UST   IO Str 06/15/15</t>
  </si>
  <si>
    <t>US912834LM82</t>
  </si>
  <si>
    <t xml:space="preserve">ACC:AA CFADJ:NO CLDR:USA_FI DMC:F EMC:S FRQ:2 ISSUE:01JUL2013 NOTIONAL:1 PX:C PXRND:1E-8:NEAR REFDATE:MATURITY RP:1 SETTLE:1WD XD:NO </t>
  </si>
  <si>
    <t>UST   PO Str 06/30/15</t>
  </si>
  <si>
    <t>US912820F939</t>
  </si>
  <si>
    <t xml:space="preserve">ACC:AA CFADJ:NO CLDR:USA_FI DMC:F EMC:S FRQ:2 ISSUE:30JUN2010 NOTIONAL:1 PX:C PXRND:1E-8:NEAR REFDATE:MATURITY RP:1 SETTLE:1WD XD:NO </t>
  </si>
  <si>
    <t>US912820WD52</t>
  </si>
  <si>
    <t>UST   IO Str 06/30/15</t>
  </si>
  <si>
    <t>US912834EE40</t>
  </si>
  <si>
    <t xml:space="preserve">ACC:AA CFADJ:NO CLDR:USA_FI DMC:F EMC:S FRQ:2 ISSUE:16JUL2012 NOTIONAL:1 PX:C PXRND:1E-8:NEAR REFDATE:MATURITY RP:1 SETTLE:1WD XD:NO </t>
  </si>
  <si>
    <t>UST   PO Str 07/15/15</t>
  </si>
  <si>
    <t>US912820F285</t>
  </si>
  <si>
    <t>UST   IO Str 07/15/15</t>
  </si>
  <si>
    <t>US912834LP14</t>
  </si>
  <si>
    <t xml:space="preserve">ACC:AA CFADJ:NO CLDR:USA_FI DMC:F EMC:L FRQ:2 ISSUE:31JUL2013 NOTIONAL:1 PX:C PXRND:1E-8:NEAR REFDATE:MATURITY RP:1 SETTLE:1WD XD:NO </t>
  </si>
  <si>
    <t>UST   PO Str 07/31/15</t>
  </si>
  <si>
    <t>US912820G507</t>
  </si>
  <si>
    <t xml:space="preserve">ACC:AA CFADJ:NO CLDR:USA_FI DMC:F EMC:L FRQ:2 ISSUE:02AUG2010 NOTIONAL:1 PX:C PXRND:1E-8:NEAR REFDATE:MATURITY RP:1 SETTLE:1WD XD:NO </t>
  </si>
  <si>
    <t>US912820WH66</t>
  </si>
  <si>
    <t>UST   IO Str 07/31/15</t>
  </si>
  <si>
    <t>US912834EL82</t>
  </si>
  <si>
    <t xml:space="preserve">ACC:AA CFADJ:NO CLDR:USA_FI DMC:F EMC:S FRQ:2 ISSUE:15AUG2012 NOTIONAL:1 PX:C PXRND:1E-8:NEAR REFDATE:MATURITY RP:1 SETTLE:1WD XD:NO </t>
  </si>
  <si>
    <t>UST   PO Str 08/15/15</t>
  </si>
  <si>
    <t>US912820RT69</t>
  </si>
  <si>
    <t xml:space="preserve">ACC:AA CFADJ:NO CLDR:USA_FI DMC:F EMC:S FRQ:2 ISSUE:15AUG2005 NOTIONAL:1 PX:C PXRND:1E-8:NEAR REFDATE:MATURITY RP:1 SETTLE:1WD XD:NO </t>
  </si>
  <si>
    <t>US912820MB07</t>
  </si>
  <si>
    <t xml:space="preserve">ACC:AA CFADJ:NO CLDR:USA_FI DMC:F EMC:S FRQ:2 ISSUE:15AUG1985 NOTIONAL:1 PX:C PXRND:1E-8:NEAR REFDATE:MATURITY RP:1 SETTLE:1WD XD:NO </t>
  </si>
  <si>
    <t>UST   IO Str 08/15/15</t>
  </si>
  <si>
    <t>US912833JT80</t>
  </si>
  <si>
    <t>US912803AC76</t>
  </si>
  <si>
    <t xml:space="preserve">ACC:AA CFADJ:NO CLDR:USA_FI DMC:F EMC:L FRQ:2 ISSUE:03SEP2013 NOTIONAL:1 PX:C PXRND:1E-8:NEAR REFDATE:MATURITY RP:1 SETTLE:1WD XD:NO </t>
  </si>
  <si>
    <t>UST   PO Str 08/31/15</t>
  </si>
  <si>
    <t>US912820H349</t>
  </si>
  <si>
    <t>UST   IO Str 08/31/15</t>
  </si>
  <si>
    <t>US912834AY40</t>
  </si>
  <si>
    <t xml:space="preserve">ACC:AA CFADJ:NO CLDR:USA_FI DMC:F EMC:L FRQ:2 ISSUE:31AUG2010 NOTIONAL:1 PX:C PXRND:1E-8:NEAR REFDATE:MATURITY RP:1 SETTLE:1WD XD:NO </t>
  </si>
  <si>
    <t>US912820WP82</t>
  </si>
  <si>
    <t xml:space="preserve">ACC:AA CFADJ:NO CLDR:USA_FI DMC:F EMC:S FRQ:2 ISSUE:17SEP2012 NOTIONAL:1 PX:C PXRND:1E-8:NEAR REFDATE:MATURITY RP:1 SETTLE:1WD XD:NO </t>
  </si>
  <si>
    <t>UST   PO Str 09/15/15</t>
  </si>
  <si>
    <t>US912820RY54</t>
  </si>
  <si>
    <t>UST   IO Str 09/15/15</t>
  </si>
  <si>
    <t>US912834LT36</t>
  </si>
  <si>
    <t xml:space="preserve">ACC:AA CFADJ:NO CLDR:USA_FI DMC:F EMC:S FRQ:2 ISSUE:30SEP2013 NOTIONAL:1 PX:C PXRND:1E-8:NEAR REFDATE:MATURITY RP:1 SETTLE:1WD XD:NO </t>
  </si>
  <si>
    <t>UST   PO Str 09/30/15</t>
  </si>
  <si>
    <t>US912820H679</t>
  </si>
  <si>
    <t xml:space="preserve">ACC:AA CFADJ:NO CLDR:USA_FI DMC:F EMC:S FRQ:2 ISSUE:30SEP2010 NOTIONAL:1 PX:C PXRND:1E-8:NEAR REFDATE:MATURITY RP:1 SETTLE:1WD XD:NO </t>
  </si>
  <si>
    <t>US912820WT05</t>
  </si>
  <si>
    <t>UST   IO Str 09/30/15</t>
  </si>
  <si>
    <t>US912834BG25</t>
  </si>
  <si>
    <t xml:space="preserve">ACC:AA CFADJ:NO CLDR:USA_FI DMC:F EMC:S FRQ:2 ISSUE:15OCT2012 NOTIONAL:1 PX:C PXRND:1E-8:NEAR REFDATE:MATURITY RP:1 SETTLE:1WD XD:NO </t>
  </si>
  <si>
    <t>UST   IO Str 10/15/15</t>
  </si>
  <si>
    <t>US912834LV81</t>
  </si>
  <si>
    <t>UST   PO Str 10/15/15</t>
  </si>
  <si>
    <t>US912820SC26</t>
  </si>
  <si>
    <t xml:space="preserve">ACC:AA CFADJ:NO CLDR:USA_FI DMC:F EMC:L FRQ:2 ISSUE:31OCT2013 NOTIONAL:1 PX:C PXRND:1E-8:NEAR REFDATE:MATURITY RP:1 SETTLE:1WD XD:NO </t>
  </si>
  <si>
    <t>UST   PO Str 10/31/15</t>
  </si>
  <si>
    <t>US912820J329</t>
  </si>
  <si>
    <t xml:space="preserve">ACC:AA CFADJ:NO CLDR:USA_FI DMC:F EMC:L FRQ:2 ISSUE:01NOV2010 NOTIONAL:1 PX:C PXRND:1E-8:NEAR REFDATE:MATURITY RP:1 SETTLE:1WD XD:NO </t>
  </si>
  <si>
    <t>US912820WY99</t>
  </si>
  <si>
    <t>UST   IO Str 10/31/15</t>
  </si>
  <si>
    <t>US912834BQ07</t>
  </si>
  <si>
    <t xml:space="preserve">ACC:AA CFADJ:NO CLDR:USA_FI DMC:F EMC:S FRQ:2 ISSUE:15NOV2012 NOTIONAL:1 PX:C PXRND:1E-8:NEAR REFDATE:MATURITY RP:1 SETTLE:1WD XD:NO </t>
  </si>
  <si>
    <t>UST   PO Str 11/15/15</t>
  </si>
  <si>
    <t>US912820SG30</t>
  </si>
  <si>
    <t xml:space="preserve">ACC:AA CFADJ:NO CLDR:USA_FI DMC:F EMC:S FRQ:2 ISSUE:15NOV2005 NOTIONAL:1 PX:C PXRND:1E-8:NEAR REFDATE:MATURITY RP:1 SETTLE:1WD XD:NO </t>
  </si>
  <si>
    <t>US912820MK06</t>
  </si>
  <si>
    <t>US912803AE33</t>
  </si>
  <si>
    <t>UST   IO Str 11/15/15</t>
  </si>
  <si>
    <t>US912833KF67</t>
  </si>
  <si>
    <t xml:space="preserve">ACC:AA CFADJ:NO CLDR:USA_FI DMC:F EMC:S FRQ:2 ISSUE:02DEC2013 NOTIONAL:1 PX:C PXRND:1E-8:NEAR REFDATE:MATURITY RP:1 SETTLE:1WD XD:NO </t>
  </si>
  <si>
    <t>UST   PO Str 11/30/15</t>
  </si>
  <si>
    <t>US912820J733</t>
  </si>
  <si>
    <t xml:space="preserve">ACC:AA CFADJ:NO CLDR:USA_FI DMC:F EMC:S FRQ:2 ISSUE:30NOV2010 NOTIONAL:1 PX:C PXRND:1E-8:NEAR REFDATE:MATURITY RP:1 SETTLE:1WD XD:NO </t>
  </si>
  <si>
    <t>US912820XC60</t>
  </si>
  <si>
    <t>UST   IO Str 11/30/15</t>
  </si>
  <si>
    <t>US912834DZ87</t>
  </si>
  <si>
    <t xml:space="preserve">ACC:AA CFADJ:NO CLDR:USA_FI DMC:F EMC:S FRQ:2 ISSUE:17DEC2012 NOTIONAL:1 PX:C PXRND:1E-8:NEAR REFDATE:MATURITY RP:1 SETTLE:1WD XD:NO </t>
  </si>
  <si>
    <t>UST   IO Str 12/15/15</t>
  </si>
  <si>
    <t>US912834LZ95</t>
  </si>
  <si>
    <t>UST   PO Str 12/15/15</t>
  </si>
  <si>
    <t>US912820SM08</t>
  </si>
  <si>
    <t xml:space="preserve">ACC:AA CFADJ:NO CLDR:USA_FI DMC:F EMC:L FRQ:2 ISSUE:31DEC2013 NOTIONAL:1 PX:C PXRND:1E-8:NEAR REFDATE:MATURITY RP:1 SETTLE:1WD XD:NO </t>
  </si>
  <si>
    <t>UST   PO Str 12/31/15</t>
  </si>
  <si>
    <t>US912820K301</t>
  </si>
  <si>
    <t xml:space="preserve">ACC:AA CFADJ:NO CLDR:USA_FI DMC:F EMC:L FRQ:2 ISSUE:31DEC2010 NOTIONAL:1 PX:C PXRND:1E-8:NEAR REFDATE:MATURITY RP:1 SETTLE:1WD XD:NO </t>
  </si>
  <si>
    <t>US912820XG74</t>
  </si>
  <si>
    <t>UST   IO Str 12/31/15</t>
  </si>
  <si>
    <t>US912834EF15</t>
  </si>
  <si>
    <t xml:space="preserve">ACC:AA CFADJ:NO CLDR:USA_FI DMC:F EMC:S FRQ:2 ISSUE:15JAN2013 NOTIONAL:1 PX:C PXRND:1E-8:NEAR REFDATE:MATURITY RP:1 SETTLE:1WD XD:NO </t>
  </si>
  <si>
    <t>UST   IO Str 01/15/16</t>
  </si>
  <si>
    <t>US912834MB19</t>
  </si>
  <si>
    <t>UST   PO Str 01/15/16</t>
  </si>
  <si>
    <t>US912820A567</t>
  </si>
  <si>
    <t xml:space="preserve">ACC:AA CFADJ:NO CLDR:USA_FI DMC:F EMC:L FRQ:2 ISSUE:31JAN2014 NOTIONAL:1 PX:C PXRND:1E-8:NEAR REFDATE:MATURITY RP:1 SETTLE:1WD XD:NO </t>
  </si>
  <si>
    <t>UST   PO Str 01/31/16</t>
  </si>
  <si>
    <t>US912820K897</t>
  </si>
  <si>
    <t xml:space="preserve">ACC:AA CFADJ:NO CLDR:USA_FI DMC:F EMC:L FRQ:2 ISSUE:31JAN2011 NOTIONAL:1 PX:C PXRND:1E-8:NEAR REFDATE:MATURITY RP:1 SETTLE:1WD XD:NO </t>
  </si>
  <si>
    <t>US912820XL69</t>
  </si>
  <si>
    <t>UST   IO Str 01/31/16</t>
  </si>
  <si>
    <t>US912834EM65</t>
  </si>
  <si>
    <t xml:space="preserve">ACC:AA CFADJ:NO CLDR:USA_FI DMC:F EMC:S FRQ:2 ISSUE:15FEB2013 NOTIONAL:1 PX:C PXRND:1E-8:NEAR REFDATE:MATURITY RP:1 SETTLE:1WD XD:NO </t>
  </si>
  <si>
    <t>UST   PO Str 02/15/16</t>
  </si>
  <si>
    <t>US912820B227</t>
  </si>
  <si>
    <t xml:space="preserve">ACC:AA CFADJ:NO CLDR:USA_FI DMC:F EMC:S FRQ:2 ISSUE:15FEB2006 NOTIONAL:1 PX:C PXRND:1E-8:NEAR REFDATE:MATURITY RP:1 SETTLE:1WD XD:NO </t>
  </si>
  <si>
    <t>US912820MT15</t>
  </si>
  <si>
    <t xml:space="preserve">ACC:AA CFADJ:NO CLDR:USA_FI DMC:F EMC:S FRQ:2 ISSUE:18FEB1986 NOTIONAL:1 PX:C PXRND:1E-8:NEAR REFDATE:MATURITY RP:1 SETTLE:1WD XD:NO </t>
  </si>
  <si>
    <t>US912803AF08</t>
  </si>
  <si>
    <t>UST   IO Str 02/15/16</t>
  </si>
  <si>
    <t>US912833KG41</t>
  </si>
  <si>
    <t xml:space="preserve">ACC:AA CFADJ:NO CLDR:USA_FI DMC:F EMC:S FRQ:2 ISSUE:28FEB2014 NOTIONAL:1 PX:C PXRND:1E-8:NEAR REFDATE:MATURITY RP:1 SETTLE:1WD XD:NO </t>
  </si>
  <si>
    <t>UST   PO Str 02/29/16</t>
  </si>
  <si>
    <t>US912820L549</t>
  </si>
  <si>
    <t xml:space="preserve">ACC:AA CFADJ:NO CLDR:USA_FI DMC:F EMC:S FRQ:2 ISSUE:28FEB2011 NOTIONAL:1 PX:C PXRND:1E-8:NEAR REFDATE:MATURITY RP:1 SETTLE:1WD XD:NO </t>
  </si>
  <si>
    <t>US912820XR30</t>
  </si>
  <si>
    <t>UST   IO Str 02/28/16</t>
  </si>
  <si>
    <t>US912834AZ15</t>
  </si>
  <si>
    <t>US912820TB34</t>
  </si>
  <si>
    <t xml:space="preserve">ACC:AA CFADJ:NO CLDR:USA_FI DMC:F EMC:S FRQ:2 ISSUE:15MAR2013 NOTIONAL:1 PX:C PXRND:1E-8:NEAR REFDATE:MATURITY RP:1 SETTLE:1WD XD:NO </t>
  </si>
  <si>
    <t>UST   IO Str 03/15/16</t>
  </si>
  <si>
    <t>US912834MH88</t>
  </si>
  <si>
    <t>UST   PO Str 03/15/16</t>
  </si>
  <si>
    <t>US912820B714</t>
  </si>
  <si>
    <t xml:space="preserve">ACC:AA CFADJ:NO CLDR:USA_FI DMC:F EMC:L FRQ:2 ISSUE:31MAR2011 NOTIONAL:1 PX:C PXRND:1E-8:NEAR REFDATE:MATURITY RP:1 SETTLE:1WD XD:NO </t>
  </si>
  <si>
    <t>UST   PO Str 03/31/16</t>
  </si>
  <si>
    <t>US912820XW25</t>
  </si>
  <si>
    <t>US912820TH04</t>
  </si>
  <si>
    <t>UST   IO Str 03/31/16</t>
  </si>
  <si>
    <t>US912834BH08</t>
  </si>
  <si>
    <t xml:space="preserve">ACC:AA CFADJ:NO CLDR:USA_FI DMC:F EMC:S FRQ:2 ISSUE:15APR2013 NOTIONAL:1 PX:C PXRND:1E-8:NEAR REFDATE:MATURITY RP:1 SETTLE:1WD XD:NO </t>
  </si>
  <si>
    <t>UST   IO Str 04/15/16</t>
  </si>
  <si>
    <t>US912834MK18</t>
  </si>
  <si>
    <t>UST   PO Str 04/15/16</t>
  </si>
  <si>
    <t>US912820C399</t>
  </si>
  <si>
    <t xml:space="preserve">ACC:AA CFADJ:NO CLDR:USA_FI DMC:F EMC:S FRQ:2 ISSUE:02MAY2011 NOTIONAL:1 PX:C PXRND:1E-8:NEAR REFDATE:MATURITY RP:1 SETTLE:1WD XD:NO </t>
  </si>
  <si>
    <t>UST   PO Str 04/30/16</t>
  </si>
  <si>
    <t>US912820YA95</t>
  </si>
  <si>
    <t>UST   IO Str 04/30/16</t>
  </si>
  <si>
    <t>US912834BR89</t>
  </si>
  <si>
    <t>US912820TN71</t>
  </si>
  <si>
    <t xml:space="preserve">ACC:AA CFADJ:NO CLDR:USA_FI DMC:F EMC:S FRQ:2 ISSUE:15MAY2013 NOTIONAL:1 PX:C PXRND:1E-8:NEAR REFDATE:MATURITY RP:1 SETTLE:1WD XD:NO </t>
  </si>
  <si>
    <t>UST   PO Str 05/15/16</t>
  </si>
  <si>
    <t>US912820SP39</t>
  </si>
  <si>
    <t xml:space="preserve">ACC:AA CFADJ:NO CLDR:USA_FI DMC:F EMC:S FRQ:2 ISSUE:15MAY2006 NOTIONAL:1 PX:C PXRND:1E-8:NEAR REFDATE:MATURITY RP:1 SETTLE:1WD XD:NO </t>
  </si>
  <si>
    <t>US912820NC70</t>
  </si>
  <si>
    <t xml:space="preserve">ACC:AA CFADJ:NO CLDR:USA_FI DMC:F EMC:S FRQ:2 ISSUE:15MAY1986 NOTIONAL:1 PX:C PXRND:1E-8:NEAR REFDATE:MATURITY RP:1 SETTLE:1WD XD:NO </t>
  </si>
  <si>
    <t>US912803AH63</t>
  </si>
  <si>
    <t>UST   IO Str 05/15/16</t>
  </si>
  <si>
    <t>US912833KH24</t>
  </si>
  <si>
    <t xml:space="preserve">ACC:AA CFADJ:NO CLDR:USA_FI DMC:F EMC:L FRQ:2 ISSUE:31MAY2011 NOTIONAL:1 PX:C PXRND:1E-8:NEAR REFDATE:MATURITY RP:1 SETTLE:1WD XD:NO </t>
  </si>
  <si>
    <t>UST   PO Str 05/31/16</t>
  </si>
  <si>
    <t>US912820YG65</t>
  </si>
  <si>
    <t>UST   IO Str 05/31/16</t>
  </si>
  <si>
    <t>US912834EA28</t>
  </si>
  <si>
    <t>US912820TT42</t>
  </si>
  <si>
    <t xml:space="preserve">ACC:AA CFADJ:NO CLDR:USA_FI DMC:F EMC:S FRQ:2 ISSUE:17JUN2013 NOTIONAL:1 PX:C PXRND:1E-8:NEAR REFDATE:MATURITY RP:1 SETTLE:1WD XD:NO </t>
  </si>
  <si>
    <t>UST   PO Str 06/15/16</t>
  </si>
  <si>
    <t>US912820F772</t>
  </si>
  <si>
    <t>UST   IO Str 06/15/16</t>
  </si>
  <si>
    <t>US912834MP05</t>
  </si>
  <si>
    <t xml:space="preserve">ACC:AA CFADJ:NO CLDR:USA_FI DMC:F EMC:S FRQ:2 ISSUE:30JUN2011 NOTIONAL:1 PX:C PXRND:1E-8:NEAR REFDATE:MATURITY RP:1 SETTLE:1WD XD:NO </t>
  </si>
  <si>
    <t>UST   PO Str 06/30/16</t>
  </si>
  <si>
    <t>US912820YM34</t>
  </si>
  <si>
    <t>US912820TW70</t>
  </si>
  <si>
    <t>UST   IO Str 06/30/16</t>
  </si>
  <si>
    <t>US912834EG97</t>
  </si>
  <si>
    <t xml:space="preserve">ACC:AA CFADJ:NO CLDR:USA_FI DMC:F EMC:S FRQ:2 ISSUE:15JUL2013 NOTIONAL:1 PX:C PXRND:1E-8:NEAR REFDATE:MATURITY RP:1 SETTLE:1WD XD:NO </t>
  </si>
  <si>
    <t>UST   PO Str 07/15/16</t>
  </si>
  <si>
    <t>US912820G358</t>
  </si>
  <si>
    <t>UST   IO Str 07/15/16</t>
  </si>
  <si>
    <t>US912834MR60</t>
  </si>
  <si>
    <t xml:space="preserve">ACC:AA CFADJ:NO CLDR:USA_FI DMC:F EMC:L FRQ:2 ISSUE:01AUG2011 NOTIONAL:1 PX:C PXRND:1E-8:NEAR REFDATE:MATURITY RP:1 SETTLE:1WD XD:NO </t>
  </si>
  <si>
    <t>UST   PO Str 07/31/16</t>
  </si>
  <si>
    <t>US912820YQ48</t>
  </si>
  <si>
    <t>UST   IO Str 07/31/16</t>
  </si>
  <si>
    <t>US912834EN49</t>
  </si>
  <si>
    <t>US912820UB15</t>
  </si>
  <si>
    <t xml:space="preserve">ACC:AA CFADJ:NO CLDR:USA_FI DMC:F EMC:S FRQ:2 ISSUE:15AUG2013 NOTIONAL:1 PX:C PXRND:1E-8:NEAR REFDATE:MATURITY RP:1 SETTLE:1WD XD:NO </t>
  </si>
  <si>
    <t>UST   PO Str 08/15/16</t>
  </si>
  <si>
    <t>US912820G929</t>
  </si>
  <si>
    <t xml:space="preserve">ACC:AA CFADJ:NO CLDR:USA_FI DMC:F EMC:S FRQ:2 ISSUE:15AUG2006 NOTIONAL:1 PX:C PXRND:1E-8:NEAR REFDATE:MATURITY RP:1 SETTLE:1WD XD:NO </t>
  </si>
  <si>
    <t>US912820NM52</t>
  </si>
  <si>
    <t xml:space="preserve">ACC:AA CFADJ:NO CLDR:USA_FI DMC:F EMC:S FRQ:2 ISSUE:17AUG1987 NOTIONAL:1 PX:C PXRND:1E-8:NEAR REFDATE:MATURITY RP:1 SETTLE:1WD XD:NO </t>
  </si>
  <si>
    <t>UST   IO Str 08/15/16</t>
  </si>
  <si>
    <t>US912833KJ89</t>
  </si>
  <si>
    <t xml:space="preserve">ACC:AA CFADJ:NO CLDR:USA_FI DMC:F EMC:L FRQ:2 ISSUE:31AUG2011 NOTIONAL:1 PX:C PXRND:1E-8:NEAR REFDATE:MATURITY RP:1 SETTLE:1WD XD:NO </t>
  </si>
  <si>
    <t>UST   PO Str 08/31/16</t>
  </si>
  <si>
    <t>US912820YW16</t>
  </si>
  <si>
    <t>UST   IO Str 08/31/16</t>
  </si>
  <si>
    <t>US912834EQ79</t>
  </si>
  <si>
    <t>US912820UH84</t>
  </si>
  <si>
    <t xml:space="preserve">ACC:AA CFADJ:NO CLDR:USA_FI DMC:F EMC:S FRQ:2 ISSUE:16SEP2013 NOTIONAL:1 PX:C PXRND:1E-8:NEAR REFDATE:MATURITY RP:1 SETTLE:1WD XD:NO </t>
  </si>
  <si>
    <t>UST   IO Str 09/15/16</t>
  </si>
  <si>
    <t>US912834MV72</t>
  </si>
  <si>
    <t>UST   PO Str 09/15/16</t>
  </si>
  <si>
    <t>US912820H596</t>
  </si>
  <si>
    <t xml:space="preserve">ACC:AA CFADJ:NO CLDR:USA_FI DMC:F EMC:S FRQ:2 ISSUE:30SEP2011 NOTIONAL:1 PX:C PXRND:1E-8:NEAR REFDATE:MATURITY RP:1 SETTLE:1WD XD:NO </t>
  </si>
  <si>
    <t>UST   PO Str 09/30/16</t>
  </si>
  <si>
    <t>US912820YZ47</t>
  </si>
  <si>
    <t>US912820UL96</t>
  </si>
  <si>
    <t>UST   IO Str 09/30/16</t>
  </si>
  <si>
    <t>US912834ES36</t>
  </si>
  <si>
    <t xml:space="preserve">ACC:AA CFADJ:NO CLDR:USA_FI DMC:F EMC:S FRQ:2 ISSUE:15OCT2013 NOTIONAL:1 PX:C PXRND:1E-8:NEAR REFDATE:MATURITY RP:1 SETTLE:1WD XD:NO </t>
  </si>
  <si>
    <t>UST   PO Str 10/15/16</t>
  </si>
  <si>
    <t>US912820H919</t>
  </si>
  <si>
    <t>UST   IO Str 10/15/16</t>
  </si>
  <si>
    <t>US912834MX39</t>
  </si>
  <si>
    <t xml:space="preserve">ACC:AA CFADJ:NO CLDR:USA_FI DMC:F EMC:L FRQ:2 ISSUE:31OCT2011 NOTIONAL:1 PX:C PXRND:1E-8:NEAR REFDATE:MATURITY RP:1 SETTLE:1WD XD:NO </t>
  </si>
  <si>
    <t>UST   PO Str 10/31/16</t>
  </si>
  <si>
    <t>US912820ZD26</t>
  </si>
  <si>
    <t>US912820UR66</t>
  </si>
  <si>
    <t>UST   IO Str 10/31/16</t>
  </si>
  <si>
    <t>US912834EU81</t>
  </si>
  <si>
    <t xml:space="preserve">ACC:AA CFADJ:NO CLDR:USA_FI DMC:F EMC:S FRQ:2 ISSUE:15NOV2013 NOTIONAL:1 PX:C PXRND:1E-8:NEAR REFDATE:MATURITY RP:1 SETTLE:1WD XD:NO </t>
  </si>
  <si>
    <t>UST   PO Str 11/15/16</t>
  </si>
  <si>
    <t>US912820J576</t>
  </si>
  <si>
    <t xml:space="preserve">ACC:AA CFADJ:NO CLDR:USA_FI DMC:F EMC:S FRQ:2 ISSUE:15NOV2006 NOTIONAL:1 PX:C PXRND:1E-8:NEAR REFDATE:MATURITY RP:1 SETTLE:1WD XD:NO </t>
  </si>
  <si>
    <t>US912820NV51</t>
  </si>
  <si>
    <t xml:space="preserve">ACC:AA CFADJ:NO CLDR:USA_FI DMC:F EMC:S FRQ:2 ISSUE:17NOV1986 NOTIONAL:1 PX:C PXRND:1E-8:NEAR REFDATE:MATURITY RP:1 SETTLE:1WD XD:NO </t>
  </si>
  <si>
    <t>US912803AK92</t>
  </si>
  <si>
    <t>UST   IO Str 11/15/16</t>
  </si>
  <si>
    <t>US912833KK52</t>
  </si>
  <si>
    <t xml:space="preserve">ACC:AA CFADJ:NO CLDR:USA_FI DMC:F EMC:S FRQ:2 ISSUE:30NOV2011 NOTIONAL:1 PX:C PXRND:1E-8:NEAR REFDATE:MATURITY RP:1 SETTLE:1WD XD:NO </t>
  </si>
  <si>
    <t>UST   PO Str 11/30/16</t>
  </si>
  <si>
    <t>US912820ZL42</t>
  </si>
  <si>
    <t>UST   IO Str 11/30/16</t>
  </si>
  <si>
    <t>US912834EW48</t>
  </si>
  <si>
    <t>US912820UW51</t>
  </si>
  <si>
    <t xml:space="preserve">ACC:AA CFADJ:NO CLDR:USA_FI DMC:F EMC:S FRQ:2 ISSUE:16DEC2013 NOTIONAL:1 PX:C PXRND:1E-8:NEAR REFDATE:MATURITY RP:1 SETTLE:1WD XD:NO </t>
  </si>
  <si>
    <t>UST   PO Str 12/15/16</t>
  </si>
  <si>
    <t>US912820K228</t>
  </si>
  <si>
    <t>UST   IO Str 12/15/16</t>
  </si>
  <si>
    <t>US912834NB00</t>
  </si>
  <si>
    <t xml:space="preserve">ACC:AA CFADJ:NO CLDR:USA_FI DMC:F EMC:L FRQ:2 ISSUE:03JAN2012 NOTIONAL:1 PX:C PXRND:1E-8:NEAR REFDATE:MATURITY RP:1 SETTLE:1WD XD:NO </t>
  </si>
  <si>
    <t>UST   PO Str 12/31/16</t>
  </si>
  <si>
    <t>US912820ZP55</t>
  </si>
  <si>
    <t>UST   IO Str 12/31/16</t>
  </si>
  <si>
    <t>US912834EY04</t>
  </si>
  <si>
    <t>US912820UY18</t>
  </si>
  <si>
    <t xml:space="preserve">ACC:AA CFADJ:NO CLDR:USA_FI DMC:F EMC:S FRQ:2 ISSUE:15JAN2014 NOTIONAL:1 PX:C PXRND:1E-8:NEAR REFDATE:MATURITY RP:1 SETTLE:1WD XD:NO </t>
  </si>
  <si>
    <t>UST   IO Str 01/15/17</t>
  </si>
  <si>
    <t>US912834ND65</t>
  </si>
  <si>
    <t>UST   PO Str 01/15/17</t>
  </si>
  <si>
    <t>US912820K632</t>
  </si>
  <si>
    <t xml:space="preserve">ACC:AA CFADJ:NO CLDR:USA_FI DMC:F EMC:L FRQ:2 ISSUE:31JAN2012 NOTIONAL:1 PX:C PXRND:1E-8:NEAR REFDATE:MATURITY RP:1 SETTLE:1WD XD:NO </t>
  </si>
  <si>
    <t>UST   PO Str 01/31/17</t>
  </si>
  <si>
    <t>US912820ZT77</t>
  </si>
  <si>
    <t>US912820VF10</t>
  </si>
  <si>
    <t>UST   IO Str 01/31/17</t>
  </si>
  <si>
    <t>US912834FA19</t>
  </si>
  <si>
    <t xml:space="preserve">ACC:AA CFADJ:NO CLDR:USA_FI DMC:F EMC:S FRQ:2 ISSUE:18FEB2014 NOTIONAL:1 PX:C PXRND:1E-8:NEAR REFDATE:MATURITY RP:1 SETTLE:1WD XD:NO </t>
  </si>
  <si>
    <t>UST   PO Str 02/15/17</t>
  </si>
  <si>
    <t>US912820L390</t>
  </si>
  <si>
    <t>UST   IO Str 02/15/17</t>
  </si>
  <si>
    <t>US912833KL36</t>
  </si>
  <si>
    <t xml:space="preserve">ACC:AA CFADJ:NO CLDR:USA_FI DMC:F EMC:S FRQ:2 ISSUE:15FEB2007 NOTIONAL:1 PX:C PXRND:1E-8:NEAR REFDATE:MATURITY RP:1 SETTLE:1WD XD:NO </t>
  </si>
  <si>
    <t>US912820PE19</t>
  </si>
  <si>
    <t xml:space="preserve">ACC:AA CFADJ:NO CLDR:USA_FI DMC:F EMC:S FRQ:2 ISSUE:29FEB2012 NOTIONAL:1 PX:C PXRND:1E-8:NEAR REFDATE:MATURITY RP:1 SETTLE:1WD XD:NO </t>
  </si>
  <si>
    <t>UST   PO Str 02/28/17</t>
  </si>
  <si>
    <t>US912820C704</t>
  </si>
  <si>
    <t>UST   IO Str 02/28/17</t>
  </si>
  <si>
    <t>US912834FC74</t>
  </si>
  <si>
    <t>US912820VK05</t>
  </si>
  <si>
    <t>UST   PO Str 03/31/17</t>
  </si>
  <si>
    <t>US912820D389</t>
  </si>
  <si>
    <t>UST   IO Str 03/31/17</t>
  </si>
  <si>
    <t>US912834HS09</t>
  </si>
  <si>
    <t>US912820VP91</t>
  </si>
  <si>
    <t>UST   PO Str 04/30/17</t>
  </si>
  <si>
    <t>US912820D611</t>
  </si>
  <si>
    <t>UST   IO Str 04/30/17</t>
  </si>
  <si>
    <t>US912834HU54</t>
  </si>
  <si>
    <t>US912820VV69</t>
  </si>
  <si>
    <t xml:space="preserve">ACC:AA CFADJ:NO CLDR:USA_FI DMC:F EMC:S FRQ:2 ISSUE:15MAY2007 NOTIONAL:1 PX:C PXRND:1E-8:NEAR REFDATE:MATURITY RP:1 SETTLE:1WD XD:NO </t>
  </si>
  <si>
    <t>UST   PO Str 05/15/17</t>
  </si>
  <si>
    <t>US912820PP65</t>
  </si>
  <si>
    <t xml:space="preserve">ACC:AA CFADJ:NO CLDR:USA_FI DMC:F EMC:S FRQ:2 ISSUE:15MAY1987 NOTIONAL:1 PX:C PXRND:1E-8:NEAR REFDATE:MATURITY RP:1 SETTLE:1WD XD:NO </t>
  </si>
  <si>
    <t>US912803AL75</t>
  </si>
  <si>
    <t>UST   IO Str 05/15/17</t>
  </si>
  <si>
    <t>US912833KM19</t>
  </si>
  <si>
    <t>UST   PO Str 05/31/17</t>
  </si>
  <si>
    <t>US912820E452</t>
  </si>
  <si>
    <t>UST   IO Str 05/31/17</t>
  </si>
  <si>
    <t>US912834HW11</t>
  </si>
  <si>
    <t>US912820WA14</t>
  </si>
  <si>
    <t>UST   PO Str 06/30/17</t>
  </si>
  <si>
    <t>US912820E866</t>
  </si>
  <si>
    <t>UST   IO Str 06/30/17</t>
  </si>
  <si>
    <t>US912834HY76</t>
  </si>
  <si>
    <t>US912820WC79</t>
  </si>
  <si>
    <t>UST   PO Str 07/31/17</t>
  </si>
  <si>
    <t>US912820RQ21</t>
  </si>
  <si>
    <t>UST   IO Str 07/31/17</t>
  </si>
  <si>
    <t>US912834JA72</t>
  </si>
  <si>
    <t>US912820WJ23</t>
  </si>
  <si>
    <t>UST   IO Str 08/15/17</t>
  </si>
  <si>
    <t>US912833KN91</t>
  </si>
  <si>
    <t>UST   PO Str 08/15/17</t>
  </si>
  <si>
    <t>US912803AM58</t>
  </si>
  <si>
    <t xml:space="preserve">ACC:AA CFADJ:NO CLDR:USA_FI DMC:F EMC:S FRQ:2 ISSUE:15AUG2007 NOTIONAL:1 PX:C PXRND:1E-8:NEAR REFDATE:MATURITY RP:1 SETTLE:1WD XD:NO </t>
  </si>
  <si>
    <t>US912820PX99</t>
  </si>
  <si>
    <t>UST   PO Str 08/31/17</t>
  </si>
  <si>
    <t>US912820RV16</t>
  </si>
  <si>
    <t>US912820WQ65</t>
  </si>
  <si>
    <t>UST   IO Str 08/31/17</t>
  </si>
  <si>
    <t>US912834JC39</t>
  </si>
  <si>
    <t>UST   PO Str 09/30/17</t>
  </si>
  <si>
    <t>US912820RZ20</t>
  </si>
  <si>
    <t>UST   IO Str 09/30/17</t>
  </si>
  <si>
    <t>US912834JE94</t>
  </si>
  <si>
    <t>US912820WU77</t>
  </si>
  <si>
    <t>UST   PO Str 10/31/17</t>
  </si>
  <si>
    <t>US912820SE81</t>
  </si>
  <si>
    <t>US912820WW34</t>
  </si>
  <si>
    <t>UST   IO Str 10/31/17</t>
  </si>
  <si>
    <t>US912834JG43</t>
  </si>
  <si>
    <t xml:space="preserve">ACC:AA CFADJ:NO CLDR:USA_FI DMC:F EMC:S FRQ:2 ISSUE:15NOV2007 NOTIONAL:1 PX:C PXRND:1E-8:NEAR REFDATE:MATURITY RP:1 SETTLE:1WD XD:NO </t>
  </si>
  <si>
    <t>UST   PO Str 11/15/17</t>
  </si>
  <si>
    <t>US912820QE00</t>
  </si>
  <si>
    <t xml:space="preserve">ACC:AA CFADJ:NO CLDR:USA_FI DMC:F EMC:S FRQ:2 ISSUE:16MAY1988 NOTIONAL:1 PX:C PXRND:1E-8:NEAR REFDATE:MATURITY RP:1 SETTLE:1WD XD:NO </t>
  </si>
  <si>
    <t>UST   IO Str 11/15/17</t>
  </si>
  <si>
    <t>US912833KP40</t>
  </si>
  <si>
    <t>UST   PO Str 11/30/17</t>
  </si>
  <si>
    <t>US912820SJ78</t>
  </si>
  <si>
    <t>UST   IO Str 11/30/17</t>
  </si>
  <si>
    <t>US912834JJ81</t>
  </si>
  <si>
    <t>US912820XB87</t>
  </si>
  <si>
    <t>UST   PO Str 12/31/17</t>
  </si>
  <si>
    <t>US912820A237</t>
  </si>
  <si>
    <t>UST   IO Str 12/31/17</t>
  </si>
  <si>
    <t>US912834JL38</t>
  </si>
  <si>
    <t>US912820XF91</t>
  </si>
  <si>
    <t>DCB:AA EY:2 IAY:NO LLP:00 RATEFRQ:FRQ RATETYPE:ACT RM:YTM</t>
  </si>
  <si>
    <t>UST   PO Str 01/31/18</t>
  </si>
  <si>
    <t>US912820A807</t>
  </si>
  <si>
    <t>UST   IO Str 01/31/18</t>
  </si>
  <si>
    <t>US912834JN93</t>
  </si>
  <si>
    <t>US912820XN26</t>
  </si>
  <si>
    <t>UST   IO Str 02/15/18</t>
  </si>
  <si>
    <t>US912833KQ23</t>
  </si>
  <si>
    <t xml:space="preserve">ACC:AA CFADJ:NO CLDR:USA_FI DMC:F EMC:S FRQ:2 ISSUE:15FEB2008 NOTIONAL:1 PX:C PXRND:1E-8:NEAR REFDATE:MATURITY RP:1 SETTLE:1WD XD:NO </t>
  </si>
  <si>
    <t>UST   PO Str 02/15/18</t>
  </si>
  <si>
    <t>US912820QN09</t>
  </si>
  <si>
    <t>UST   PO Str 02/28/18</t>
  </si>
  <si>
    <t>US912820B482</t>
  </si>
  <si>
    <t>US912820XS13</t>
  </si>
  <si>
    <t>UST   IO Str 02/28/18</t>
  </si>
  <si>
    <t>US912834JS80</t>
  </si>
  <si>
    <t>UST   PO Str 03/31/18</t>
  </si>
  <si>
    <t>US912820B896</t>
  </si>
  <si>
    <t>UST   IO Str 03/31/18</t>
  </si>
  <si>
    <t>US912834KE75</t>
  </si>
  <si>
    <t>US912820XV42</t>
  </si>
  <si>
    <t>UST   PO Str 04/30/18</t>
  </si>
  <si>
    <t>US912820C621</t>
  </si>
  <si>
    <t>US912820YC51</t>
  </si>
  <si>
    <t>UST   IO Str 04/30/18</t>
  </si>
  <si>
    <t>US912834KG24</t>
  </si>
  <si>
    <t xml:space="preserve">ACC:AA CFADJ:NO CLDR:USA_FI DMC:F EMC:S FRQ:2 ISSUE:15MAY2008 NOTIONAL:1 PX:C PXRND:1E-8:NEAR REFDATE:MATURITY RP:1 SETTLE:1WD XD:NO </t>
  </si>
  <si>
    <t>UST   PO Str 05/15/18</t>
  </si>
  <si>
    <t>US912820QW08</t>
  </si>
  <si>
    <t>US912803AN32</t>
  </si>
  <si>
    <t>UST   IO Str 05/15/18</t>
  </si>
  <si>
    <t>US912833KR06</t>
  </si>
  <si>
    <t>UST   PO Str 05/31/18</t>
  </si>
  <si>
    <t>US912820F442</t>
  </si>
  <si>
    <t>US912820YF82</t>
  </si>
  <si>
    <t>UST   IO Str 05/31/18</t>
  </si>
  <si>
    <t>US912834KJ62</t>
  </si>
  <si>
    <t>UST   PO Str 06/30/18</t>
  </si>
  <si>
    <t>US912820G275</t>
  </si>
  <si>
    <t>UST   IO Str 06/30/18</t>
  </si>
  <si>
    <t>US912834KL19</t>
  </si>
  <si>
    <t>US912820YL50</t>
  </si>
  <si>
    <t>UST   PO Str 07/31/18</t>
  </si>
  <si>
    <t>US912820G762</t>
  </si>
  <si>
    <t>UST   IO Str 07/31/18</t>
  </si>
  <si>
    <t>US912834KN74</t>
  </si>
  <si>
    <t>US912820YR21</t>
  </si>
  <si>
    <t xml:space="preserve">ACC:AA CFADJ:NO CLDR:USA_FI DMC:F EMC:S FRQ:2 ISSUE:22NOV1988 NOTIONAL:1 PX:C PXRND:1E-8:NEAR REFDATE:MATURITY RP:1 SETTLE:1WD XD:NO </t>
  </si>
  <si>
    <t>UST   IO Str 08/15/18</t>
  </si>
  <si>
    <t>US912833KS88</t>
  </si>
  <si>
    <t xml:space="preserve">ACC:AA CFADJ:NO CLDR:USA_FI DMC:F EMC:S FRQ:2 ISSUE:15AUG2008 NOTIONAL:1 PX:C PXRND:1E-8:NEAR REFDATE:MATURITY RP:1 SETTLE:1WD XD:NO </t>
  </si>
  <si>
    <t>UST   PO Str 08/15/18</t>
  </si>
  <si>
    <t>US912820RE90</t>
  </si>
  <si>
    <t>UST   IO Str 08/31/18</t>
  </si>
  <si>
    <t>US912834KQ06</t>
  </si>
  <si>
    <t>UST   PO Str 08/31/18</t>
  </si>
  <si>
    <t>US912820YX98</t>
  </si>
  <si>
    <t>UST   IO Str 09/30/18</t>
  </si>
  <si>
    <t>US912834KS61</t>
  </si>
  <si>
    <t>UST   PO Str 09/30/18</t>
  </si>
  <si>
    <t>US912820ZB69</t>
  </si>
  <si>
    <t>UST   PO Str 10/31/18</t>
  </si>
  <si>
    <t>US912820J402</t>
  </si>
  <si>
    <t>UST   IO Str 10/31/18</t>
  </si>
  <si>
    <t>US912834KU18</t>
  </si>
  <si>
    <t>US912820ZE09</t>
  </si>
  <si>
    <t xml:space="preserve">ACC:AA CFADJ:NO CLDR:USA_FI DMC:F EMC:S FRQ:2 ISSUE:17NOV2008 NOTIONAL:1 PX:C PXRND:1E-8:NEAR REFDATE:MATURITY RP:1 SETTLE:1WD XD:NO </t>
  </si>
  <si>
    <t>UST   PO Str 11/15/18</t>
  </si>
  <si>
    <t>US912820RM17</t>
  </si>
  <si>
    <t>US912803AP89</t>
  </si>
  <si>
    <t xml:space="preserve">ACC:AA CFADJ:NO CLDR:USA_FI DMC:F EMC:S FRQ:2 ISSUE:15NOV1988 NOTIONAL:1 PX:C PXRND:1E-8:NEAR REFDATE:MATURITY RP:1 SETTLE:1WD XD:NO </t>
  </si>
  <si>
    <t>UST   IO Str 11/15/18</t>
  </si>
  <si>
    <t>US912833KT61</t>
  </si>
  <si>
    <t>UST   PO Str 11/30/18</t>
  </si>
  <si>
    <t>US912820J816</t>
  </si>
  <si>
    <t>US912820ZK68</t>
  </si>
  <si>
    <t>UST   IO Str 11/30/18</t>
  </si>
  <si>
    <t>US912834KW73</t>
  </si>
  <si>
    <t>UST   PO Str 12/31/18</t>
  </si>
  <si>
    <t>US912820K483</t>
  </si>
  <si>
    <t>US912820ZN08</t>
  </si>
  <si>
    <t>UST   IO Str 12/31/18</t>
  </si>
  <si>
    <t>US912834KY30</t>
  </si>
  <si>
    <t>UST   PO Str 01/31/19</t>
  </si>
  <si>
    <t>US912820K970</t>
  </si>
  <si>
    <t>US912820ZV24</t>
  </si>
  <si>
    <t>UST   IO Str 01/31/19</t>
  </si>
  <si>
    <t>US912834LA45</t>
  </si>
  <si>
    <t xml:space="preserve">ACC:AA CFADJ:NO CLDR:USA_FI DMC:F EMC:S FRQ:2 ISSUE:17FEB2009 NOTIONAL:1 PX:C PXRND:1E-8:NEAR REFDATE:MATURITY RP:1 SETTLE:1WD XD:NO </t>
  </si>
  <si>
    <t>UST   PO Str 02/15/19</t>
  </si>
  <si>
    <t>US912820TA50</t>
  </si>
  <si>
    <t xml:space="preserve">ACC:AA CFADJ:NO CLDR:USA_FI DMC:F EMC:S FRQ:2 ISSUE:15FEB1989 NOTIONAL:1 PX:C PXRND:1E-8:NEAR REFDATE:MATURITY RP:1 SETTLE:1WD XD:NO </t>
  </si>
  <si>
    <t>UST   IO Str 02/15/19</t>
  </si>
  <si>
    <t>US912833KU35</t>
  </si>
  <si>
    <t>US912803AQ62</t>
  </si>
  <si>
    <t>UST   PO Str 02/28/19</t>
  </si>
  <si>
    <t>US912820L622</t>
  </si>
  <si>
    <t>UST   IO Str 02/28/19</t>
  </si>
  <si>
    <t>US912834LE66</t>
  </si>
  <si>
    <t>US912820ZY62</t>
  </si>
  <si>
    <t>UST   PO Str 03/31/19</t>
  </si>
  <si>
    <t>US912820D207</t>
  </si>
  <si>
    <t>UST   IO Str 03/31/19</t>
  </si>
  <si>
    <t>US912834LG15</t>
  </si>
  <si>
    <t>UST   IO Str 04/30/19</t>
  </si>
  <si>
    <t>US912834LJ53</t>
  </si>
  <si>
    <t>UST   PO Str 04/30/19</t>
  </si>
  <si>
    <t>US912820D876</t>
  </si>
  <si>
    <t xml:space="preserve">ACC:AA CFADJ:NO CLDR:USA_FI DMC:F EMC:S FRQ:2 ISSUE:15MAY2009 NOTIONAL:1 PX:C PXRND:1E-8:NEAR REFDATE:MATURITY RP:1 SETTLE:1WD XD:NO </t>
  </si>
  <si>
    <t>UST   PO Str 05/15/19</t>
  </si>
  <si>
    <t>US912820TQ03</t>
  </si>
  <si>
    <t xml:space="preserve">ACC:AA CFADJ:NO CLDR:USA_FI DMC:F EMC:S FRQ:2 ISSUE:15MAY1990 NOTIONAL:1 PX:C PXRND:1E-8:NEAR REFDATE:MATURITY RP:1 SETTLE:1WD XD:NO </t>
  </si>
  <si>
    <t>UST   IO Str 05/15/19</t>
  </si>
  <si>
    <t>US912833KV18</t>
  </si>
  <si>
    <t>UST   IO Str 05/31/19</t>
  </si>
  <si>
    <t>US912834LL00</t>
  </si>
  <si>
    <t>UST   PO Str 05/31/19</t>
  </si>
  <si>
    <t>US912820E379</t>
  </si>
  <si>
    <t>UST   PO Str 06/30/19</t>
  </si>
  <si>
    <t>US912820E940</t>
  </si>
  <si>
    <t>UST   IO Str 06/30/19</t>
  </si>
  <si>
    <t>US912834LN65</t>
  </si>
  <si>
    <t>UST   PO Str 07/31/19</t>
  </si>
  <si>
    <t>US912820RS86</t>
  </si>
  <si>
    <t>UST   IO Str 07/31/19</t>
  </si>
  <si>
    <t>US912834LQ96</t>
  </si>
  <si>
    <t xml:space="preserve">ACC:AA CFADJ:NO CLDR:USA_FI DMC:F EMC:S FRQ:2 ISSUE:17AUG2009 NOTIONAL:1 PX:C PXRND:1E-8:NEAR REFDATE:MATURITY RP:1 SETTLE:1WD XD:NO </t>
  </si>
  <si>
    <t>UST   PO Str 08/15/19</t>
  </si>
  <si>
    <t>US912820UD70</t>
  </si>
  <si>
    <t xml:space="preserve">ACC:AA CFADJ:NO CLDR:USA_FI DMC:F EMC:S FRQ:2 ISSUE:15AUG1989 NOTIONAL:1 PX:C PXRND:1E-8:NEAR REFDATE:MATURITY RP:1 SETTLE:1WD XD:NO </t>
  </si>
  <si>
    <t>US912803AR46</t>
  </si>
  <si>
    <t>UST   IO Str 08/15/19</t>
  </si>
  <si>
    <t>US912833KW90</t>
  </si>
  <si>
    <t>UST   PO Str 08/31/19</t>
  </si>
  <si>
    <t>US912820RW98</t>
  </si>
  <si>
    <t>UST   IO Str 08/31/19</t>
  </si>
  <si>
    <t>US912834LS52</t>
  </si>
  <si>
    <t>UST   PO Str 09/30/19</t>
  </si>
  <si>
    <t>US912820SA69</t>
  </si>
  <si>
    <t>UST   IO Str 09/30/19</t>
  </si>
  <si>
    <t>US912834LU09</t>
  </si>
  <si>
    <t>UST   IO Str 10/31/19</t>
  </si>
  <si>
    <t>US912834LW64</t>
  </si>
  <si>
    <t>UST   PO Str 10/31/19</t>
  </si>
  <si>
    <t>US912820SD09</t>
  </si>
  <si>
    <t xml:space="preserve">ACC:AA CFADJ:NO CLDR:USA_FI DMC:F EMC:S FRQ:2 ISSUE:16NOV2009 NOTIONAL:1 PX:C PXRND:1E-8:NEAR REFDATE:MATURITY RP:1 SETTLE:1WD XD:NO </t>
  </si>
  <si>
    <t>UST   PO Str 11/15/19</t>
  </si>
  <si>
    <t>US912820US40</t>
  </si>
  <si>
    <t>UST   IO Str 11/15/19</t>
  </si>
  <si>
    <t>US912833KX73</t>
  </si>
  <si>
    <t>UST   PO Str 11/30/19</t>
  </si>
  <si>
    <t>US912820SK42</t>
  </si>
  <si>
    <t>UST   IO Str 11/30/19</t>
  </si>
  <si>
    <t>US912834LY21</t>
  </si>
  <si>
    <t>UST   PO Str 12/31/19</t>
  </si>
  <si>
    <t>US912820A310</t>
  </si>
  <si>
    <t>UST   IO Str 12/31/19</t>
  </si>
  <si>
    <t>US912834MA36</t>
  </si>
  <si>
    <t>UST   PO Str 01/31/20</t>
  </si>
  <si>
    <t>US912820A724</t>
  </si>
  <si>
    <t>UST   IO Str 01/31/20</t>
  </si>
  <si>
    <t>US912834MC91</t>
  </si>
  <si>
    <t xml:space="preserve">ACC:AA CFADJ:NO CLDR:USA_FI DMC:F EMC:S FRQ:2 ISSUE:16FEB2010 NOTIONAL:1 PX:C PXRND:1E-8:NEAR REFDATE:MATURITY RP:1 SETTLE:1WD XD:NO </t>
  </si>
  <si>
    <t>UST   PO Str 02/15/20</t>
  </si>
  <si>
    <t>US912820VH75</t>
  </si>
  <si>
    <t xml:space="preserve">ACC:AA CFADJ:NO CLDR:USA_FI DMC:F EMC:S FRQ:2 ISSUE:15FEB1990 NOTIONAL:1 PX:C PXRND:1E-8:NEAR REFDATE:MATURITY RP:1 SETTLE:1WD XD:NO </t>
  </si>
  <si>
    <t>US912803AS29</t>
  </si>
  <si>
    <t>UST   IO Str 02/15/20</t>
  </si>
  <si>
    <t>US912833KY56</t>
  </si>
  <si>
    <t>UST   IO Str 02/29/20</t>
  </si>
  <si>
    <t>US912834MG06</t>
  </si>
  <si>
    <t>UST   PO Str 02/29/20</t>
  </si>
  <si>
    <t>US912820B631</t>
  </si>
  <si>
    <t>UST   PO Str 03/31/20</t>
  </si>
  <si>
    <t>US912820B979</t>
  </si>
  <si>
    <t>UST   IO Str 03/31/20</t>
  </si>
  <si>
    <t>US912834MJ45</t>
  </si>
  <si>
    <t>UST   PO Str 04/30/20</t>
  </si>
  <si>
    <t>US912820SN80</t>
  </si>
  <si>
    <t>UST   IO Str 04/30/20</t>
  </si>
  <si>
    <t>US912834ML90</t>
  </si>
  <si>
    <t xml:space="preserve">ACC:AA CFADJ:NO CLDR:USA_FI DMC:F EMC:S FRQ:2 ISSUE:17MAY2010 NOTIONAL:1 PX:C PXRND:1E-8:NEAR REFDATE:MATURITY RP:1 SETTLE:1WD XD:NO </t>
  </si>
  <si>
    <t>UST   PO Str 05/15/20</t>
  </si>
  <si>
    <t>US912820VW43</t>
  </si>
  <si>
    <t>US912803AT02</t>
  </si>
  <si>
    <t>UST   IO Str 05/15/20</t>
  </si>
  <si>
    <t>US912833KZ22</t>
  </si>
  <si>
    <t>UST   IO Str 05/31/20</t>
  </si>
  <si>
    <t>US912834MN56</t>
  </si>
  <si>
    <t>UST   PO Str 05/31/20</t>
  </si>
  <si>
    <t>US912820F517</t>
  </si>
  <si>
    <t>UST   IO Str 06/30/20</t>
  </si>
  <si>
    <t>US912834MQ87</t>
  </si>
  <si>
    <t>UST   PO Str 06/30/20</t>
  </si>
  <si>
    <t>US912820F855</t>
  </si>
  <si>
    <t>UST   IO Str 07/31/20</t>
  </si>
  <si>
    <t>US912834MS44</t>
  </si>
  <si>
    <t>UST   PO Str 07/31/20</t>
  </si>
  <si>
    <t>US912820G689</t>
  </si>
  <si>
    <t xml:space="preserve">ACC:AA CFADJ:NO CLDR:USA_FI DMC:F EMC:S FRQ:2 ISSUE:16AUG2010 NOTIONAL:1 PX:C PXRND:1E-8:NEAR REFDATE:MATURITY RP:1 SETTLE:1WD XD:NO </t>
  </si>
  <si>
    <t>UST   PO Str 08/15/20</t>
  </si>
  <si>
    <t>US912820WM51</t>
  </si>
  <si>
    <t xml:space="preserve">ACC:AA CFADJ:NO CLDR:USA_FI DMC:F EMC:S FRQ:2 ISSUE:15AUG1990 NOTIONAL:1 PX:C PXRND:1E-8:NEAR REFDATE:MATURITY RP:1 SETTLE:1WD XD:NO </t>
  </si>
  <si>
    <t>US912803AU74</t>
  </si>
  <si>
    <t>UST   IO Str 08/15/20</t>
  </si>
  <si>
    <t>US912833LA61</t>
  </si>
  <si>
    <t>UST   IO Str 08/31/20</t>
  </si>
  <si>
    <t>US912834MU99</t>
  </si>
  <si>
    <t>UST   PO Str 08/31/20</t>
  </si>
  <si>
    <t>US912820H265</t>
  </si>
  <si>
    <t>UST   PO Str 09/30/20</t>
  </si>
  <si>
    <t>US912820H836</t>
  </si>
  <si>
    <t>UST   IO Str 09/30/20</t>
  </si>
  <si>
    <t>US912834MW55</t>
  </si>
  <si>
    <t>UST   IO Str 10/31/20</t>
  </si>
  <si>
    <t>US912834MY12</t>
  </si>
  <si>
    <t>UST   PO Str 10/31/20</t>
  </si>
  <si>
    <t>US912820J246</t>
  </si>
  <si>
    <t xml:space="preserve">ACC:AA CFADJ:NO CLDR:USA_FI DMC:F EMC:S FRQ:2 ISSUE:15NOV2010 NOTIONAL:1 PX:C PXRND:1E-8:NEAR REFDATE:MATURITY RP:1 SETTLE:1WD XD:NO </t>
  </si>
  <si>
    <t>UST   PO Str 11/15/20</t>
  </si>
  <si>
    <t>US912820WZ64</t>
  </si>
  <si>
    <t xml:space="preserve">ACC:AA CFADJ:NO CLDR:USA_FI DMC:F EMC:S FRQ:2 ISSUE:15NOV1990 NOTIONAL:1 PX:C PXRND:1E-8:NEAR REFDATE:MATURITY RP:1 SETTLE:1WD XD:NO </t>
  </si>
  <si>
    <t>UST   IO Str 11/15/20</t>
  </si>
  <si>
    <t>US912833LB45</t>
  </si>
  <si>
    <t>UST   PO Str 11/30/20</t>
  </si>
  <si>
    <t>US912820J998</t>
  </si>
  <si>
    <t>UST   IO Str 11/30/20</t>
  </si>
  <si>
    <t>US912834NA27</t>
  </si>
  <si>
    <t>UST   PO Str 12/31/20</t>
  </si>
  <si>
    <t>US912820K558</t>
  </si>
  <si>
    <t>UST   IO Str 12/31/20</t>
  </si>
  <si>
    <t>US912834NC82</t>
  </si>
  <si>
    <t>UST   IO Str 01/31/21</t>
  </si>
  <si>
    <t>US912834NE49</t>
  </si>
  <si>
    <t>UST   PO Str 01/31/21</t>
  </si>
  <si>
    <t>US912820L218</t>
  </si>
  <si>
    <t xml:space="preserve">ACC:AA CFADJ:NO CLDR:USA_FI DMC:F EMC:S FRQ:2 ISSUE:15FEB2011 NOTIONAL:1 PX:C PXRND:1E-8:NEAR REFDATE:MATURITY RP:1 SETTLE:1WD XD:NO </t>
  </si>
  <si>
    <t>UST   PO Str 02/15/21</t>
  </si>
  <si>
    <t>US912820XQ56</t>
  </si>
  <si>
    <t xml:space="preserve">ACC:AA CFADJ:NO CLDR:USA_FI DMC:F EMC:S FRQ:2 ISSUE:15FEB1991 NOTIONAL:1 PX:C PXRND:1E-8:NEAR REFDATE:MATURITY RP:1 SETTLE:1WD XD:NO </t>
  </si>
  <si>
    <t>UST   IO Str 02/15/21</t>
  </si>
  <si>
    <t>US912833LC28</t>
  </si>
  <si>
    <t>US912803AV57</t>
  </si>
  <si>
    <t>UST   IO Str 02/28/21</t>
  </si>
  <si>
    <t>US912834NJ36</t>
  </si>
  <si>
    <t>UST   PO Str 02/28/21</t>
  </si>
  <si>
    <t>US912820L705</t>
  </si>
  <si>
    <t>UST   PO Str 05/15/21</t>
  </si>
  <si>
    <t>US912820YE18</t>
  </si>
  <si>
    <t xml:space="preserve">ACC:AA CFADJ:NO CLDR:USA_FI DMC:F EMC:S FRQ:2 ISSUE:15MAY1991 NOTIONAL:1 PX:C PXRND:1E-8:NEAR REFDATE:MATURITY RP:1 SETTLE:1WD XD:NO </t>
  </si>
  <si>
    <t>US912803AW31</t>
  </si>
  <si>
    <t>UST   IO Str 05/15/21</t>
  </si>
  <si>
    <t>US912833LD01</t>
  </si>
  <si>
    <t>UST   PO Str 08/15/21</t>
  </si>
  <si>
    <t>US912820YT86</t>
  </si>
  <si>
    <t xml:space="preserve">ACC:AA CFADJ:NO CLDR:USA_FI DMC:F EMC:S FRQ:2 ISSUE:15AUG1991 NOTIONAL:1 PX:C PXRND:1E-8:NEAR REFDATE:MATURITY RP:1 SETTLE:1WD XD:NO </t>
  </si>
  <si>
    <t>UST   IO Str 08/15/21</t>
  </si>
  <si>
    <t>US912833LE83</t>
  </si>
  <si>
    <t>US912803AX14</t>
  </si>
  <si>
    <t>UST   PO Str 11/15/21</t>
  </si>
  <si>
    <t>US912820ZH30</t>
  </si>
  <si>
    <t xml:space="preserve">ACC:AA CFADJ:NO CLDR:USA_FI DMC:F EMC:S FRQ:2 ISSUE:15NOV1991 NOTIONAL:1 PX:C PXRND:1E-8:NEAR REFDATE:MATURITY RP:1 SETTLE:1WD XD:NO </t>
  </si>
  <si>
    <t>US912803AY96</t>
  </si>
  <si>
    <t>UST   IO Str 11/15/21</t>
  </si>
  <si>
    <t>US912833LF58</t>
  </si>
  <si>
    <t>UST   PO Str 02/15/22</t>
  </si>
  <si>
    <t>US912820ZW07</t>
  </si>
  <si>
    <t xml:space="preserve">ACC:AA CFADJ:NO CLDR:USA_FI DMC:F EMC:S FRQ:2 ISSUE:17AUG1992 NOTIONAL:1 PX:C PXRND:1E-8:NEAR REFDATE:MATURITY RP:1 SETTLE:1WD XD:NO </t>
  </si>
  <si>
    <t>UST   IO Str 02/15/22</t>
  </si>
  <si>
    <t>US912833LG32</t>
  </si>
  <si>
    <t>UST   PO Str 05/15/22</t>
  </si>
  <si>
    <t>US912820E296</t>
  </si>
  <si>
    <t xml:space="preserve">ACC:AA CFADJ:NO CLDR:USA_FI DMC:F EMC:S FRQ:2 ISSUE:16NOV1992 NOTIONAL:1 PX:C PXRND:1E-8:NEAR REFDATE:MATURITY RP:1 SETTLE:1WD XD:NO </t>
  </si>
  <si>
    <t>UST   IO Str 05/15/22</t>
  </si>
  <si>
    <t>US912833LH15</t>
  </si>
  <si>
    <t>UST   PO Str 08/15/22</t>
  </si>
  <si>
    <t>US912820RU33</t>
  </si>
  <si>
    <t>US912803AZ61</t>
  </si>
  <si>
    <t>UST   IO Str 08/15/22</t>
  </si>
  <si>
    <t>US912833LJ70</t>
  </si>
  <si>
    <t>UST   PO Str 11/15/22</t>
  </si>
  <si>
    <t>US912820SH13</t>
  </si>
  <si>
    <t>US912803BA02</t>
  </si>
  <si>
    <t>UST   IO Str 11/15/22</t>
  </si>
  <si>
    <t>US912833LK44</t>
  </si>
  <si>
    <t>UST   PO Str 02/15/23</t>
  </si>
  <si>
    <t>US912820B300</t>
  </si>
  <si>
    <t xml:space="preserve">ACC:AA CFADJ:NO CLDR:USA_FI DMC:F EMC:S FRQ:2 ISSUE:16FEB1993 NOTIONAL:1 PX:C PXRND:1E-8:NEAR REFDATE:MATURITY RP:1 SETTLE:1WD XD:NO </t>
  </si>
  <si>
    <t>UST   IO Str 02/15/23</t>
  </si>
  <si>
    <t>US912833LL27</t>
  </si>
  <si>
    <t>US912803BB84</t>
  </si>
  <si>
    <t>UST   PO Str 05/15/23</t>
  </si>
  <si>
    <t>US912820F368</t>
  </si>
  <si>
    <t xml:space="preserve">ACC:AA CFADJ:NO CLDR:USA_FI DMC:F EMC:S FRQ:2 ISSUE:15AUG1994 NOTIONAL:1 PX:C PXRND:1E-8:NEAR REFDATE:MATURITY RP:1 SETTLE:1WD XD:NO </t>
  </si>
  <si>
    <t>UST   IO Str 05/15/23</t>
  </si>
  <si>
    <t>US912833LN82</t>
  </si>
  <si>
    <t>UST   PO Str 08/15/23</t>
  </si>
  <si>
    <t>US912820G846</t>
  </si>
  <si>
    <t xml:space="preserve">ACC:AA CFADJ:NO CLDR:USA_FI DMC:F EMC:S FRQ:2 ISSUE:16AUG1993 NOTIONAL:1 PX:C PXRND:1E-8:NEAR REFDATE:MATURITY RP:1 SETTLE:1WD XD:NO </t>
  </si>
  <si>
    <t>US912803BC67</t>
  </si>
  <si>
    <t>UST   IO Str 08/15/23</t>
  </si>
  <si>
    <t>US912833LM00</t>
  </si>
  <si>
    <t>UST   PO Str 11/15/23</t>
  </si>
  <si>
    <t>US912820J659</t>
  </si>
  <si>
    <t>UST   IO Str 11/15/23</t>
  </si>
  <si>
    <t>US912833LP31</t>
  </si>
  <si>
    <t>UST   PO Str 02/15/24</t>
  </si>
  <si>
    <t>US912820L473</t>
  </si>
  <si>
    <t xml:space="preserve">ACC:AA CFADJ:NO CLDR:USA_FI DMC:F EMC:S FRQ:2 ISSUE:15FEB1995 NOTIONAL:1 PX:C PXRND:1E-8:NEAR REFDATE:MATURITY RP:1 SETTLE:1WD XD:NO </t>
  </si>
  <si>
    <t>UST   IO Str 02/15/24</t>
  </si>
  <si>
    <t>US912833LQ14</t>
  </si>
  <si>
    <t>UST   IO Str 05/15/24</t>
  </si>
  <si>
    <t>US912833LR96</t>
  </si>
  <si>
    <t>UST   IO Str 08/15/24</t>
  </si>
  <si>
    <t>US912833LS79</t>
  </si>
  <si>
    <t>UST   PO Str 11/15/24</t>
  </si>
  <si>
    <t>US912803BD41</t>
  </si>
  <si>
    <t>UST   IO Str 11/15/24</t>
  </si>
  <si>
    <t>US912833LT52</t>
  </si>
  <si>
    <t>UST   PO Str 02/15/25</t>
  </si>
  <si>
    <t>US912803BE24</t>
  </si>
  <si>
    <t>UST   IO Str 02/15/25</t>
  </si>
  <si>
    <t>US912833LU26</t>
  </si>
  <si>
    <t xml:space="preserve">ACC:AA CFADJ:NO CLDR:USA_FI DMC:F EMC:S FRQ:2 ISSUE:15NOV1996 NOTIONAL:1 PX:C PXRND:1E-8:NEAR REFDATE:MATURITY RP:1 SETTLE:1WD XD:NO </t>
  </si>
  <si>
    <t>UST   IO Str 05/15/25</t>
  </si>
  <si>
    <t>US912833LV09</t>
  </si>
  <si>
    <t xml:space="preserve">ACC:AA CFADJ:NO CLDR:USA_FI DMC:F EMC:S FRQ:2 ISSUE:15AUG1995 NOTIONAL:1 PX:C PXRND:1E-8:NEAR REFDATE:MATURITY RP:1 SETTLE:1WD XD:NO </t>
  </si>
  <si>
    <t>UST   PO Str 08/15/25</t>
  </si>
  <si>
    <t>US912803BF98</t>
  </si>
  <si>
    <t>UST   IO Str 08/15/25</t>
  </si>
  <si>
    <t>US912833LW81</t>
  </si>
  <si>
    <t>UST   IO Str 11/15/25</t>
  </si>
  <si>
    <t>US912833LX64</t>
  </si>
  <si>
    <t xml:space="preserve">ACC:AA CFADJ:NO CLDR:USA_FI DMC:F EMC:S FRQ:2 ISSUE:15FEB1996 NOTIONAL:1 PX:C PXRND:1E-8:NEAR REFDATE:MATURITY RP:1 SETTLE:1WD XD:NO </t>
  </si>
  <si>
    <t>UST   IO Str 02/15/26</t>
  </si>
  <si>
    <t>US912833LY48</t>
  </si>
  <si>
    <t>UST   PO Str 02/15/26</t>
  </si>
  <si>
    <t>US912803BG71</t>
  </si>
  <si>
    <t>UST   IO Str 05/15/26</t>
  </si>
  <si>
    <t>US912833LZ13</t>
  </si>
  <si>
    <t xml:space="preserve">ACC:AA CFADJ:NO CLDR:USA_FI DMC:F EMC:S FRQ:2 ISSUE:15AUG1996 NOTIONAL:1 PX:C PXRND:1E-8:NEAR REFDATE:MATURITY RP:1 SETTLE:1WD XD:NO </t>
  </si>
  <si>
    <t>UST   PO Str 08/15/26</t>
  </si>
  <si>
    <t>US912803BH54</t>
  </si>
  <si>
    <t>UST   IO Str 08/15/26</t>
  </si>
  <si>
    <t>US912833PA26</t>
  </si>
  <si>
    <t>UST   IO Str 11/15/26</t>
  </si>
  <si>
    <t>US912833PB09</t>
  </si>
  <si>
    <t>UST   PO Str 11/15/26</t>
  </si>
  <si>
    <t>US912803BJ11</t>
  </si>
  <si>
    <t xml:space="preserve">ACC:AA CFADJ:NO CLDR:USA_FI DMC:F EMC:S FRQ:2 ISSUE:18FEB1997 NOTIONAL:1 PX:C PXRND:1E-8:NEAR REFDATE:MATURITY RP:1 SETTLE:1WD XD:NO </t>
  </si>
  <si>
    <t>UST   PO Str 02/15/27</t>
  </si>
  <si>
    <t>US912803BK83</t>
  </si>
  <si>
    <t xml:space="preserve">ACC:AA CFADJ:NO CLDR:USA_FI DMC:F EMC:S FRQ:2 ISSUE:15FEB1997 NOTIONAL:1 PX:C PXRND:1E-8:NEAR REFDATE:MATURITY RP:1 SETTLE:1WD XD:NO </t>
  </si>
  <si>
    <t>UST   IO Str 02/15/27</t>
  </si>
  <si>
    <t>US912833PC81</t>
  </si>
  <si>
    <t xml:space="preserve">ACC:AA CFADJ:NO CLDR:USA_FI DMC:F EMC:S FRQ:2 ISSUE:17NOV1997 NOTIONAL:1 PX:C PXRND:1E-8:NEAR REFDATE:MATURITY RP:1 SETTLE:1WD XD:NO </t>
  </si>
  <si>
    <t>UST   IO Str 05/15/27</t>
  </si>
  <si>
    <t>US912833PD64</t>
  </si>
  <si>
    <t xml:space="preserve">ACC:AA CFADJ:NO CLDR:USA_FI DMC:F EMC:S FRQ:2 ISSUE:15AUG1997 NOTIONAL:1 PX:C PXRND:1E-8:NEAR REFDATE:MATURITY RP:1 SETTLE:1WD XD:NO </t>
  </si>
  <si>
    <t>UST   PO Str 08/15/27</t>
  </si>
  <si>
    <t>US912803BL66</t>
  </si>
  <si>
    <t>UST   IO Str 08/15/27</t>
  </si>
  <si>
    <t>US912833PE48</t>
  </si>
  <si>
    <t>UST   PO Str 11/15/27</t>
  </si>
  <si>
    <t>US912803BM40</t>
  </si>
  <si>
    <t>UST   IO Str 11/15/27</t>
  </si>
  <si>
    <t>US912833QB99</t>
  </si>
  <si>
    <t xml:space="preserve">ACC:AA CFADJ:NO CLDR:USA_FI DMC:F EMC:S FRQ:2 ISSUE:17AUG1998 NOTIONAL:1 PX:C PXRND:1E-8:NEAR REFDATE:MATURITY RP:1 SETTLE:1WD XD:NO </t>
  </si>
  <si>
    <t>UST   IO Str 02/15/28</t>
  </si>
  <si>
    <t>US912833RY83</t>
  </si>
  <si>
    <t xml:space="preserve">ACC:AA CFADJ:NO CLDR:USA_FI DMC:F EMC:S FRQ:2 ISSUE:16NOV1998 NOTIONAL:1 PX:C PXRND:1E-8:NEAR REFDATE:MATURITY RP:1 SETTLE:1WD XD:NO </t>
  </si>
  <si>
    <t>UST   IO Str 05/15/28</t>
  </si>
  <si>
    <t>US912833WQ94</t>
  </si>
  <si>
    <t>UST   PO Str 08/15/28</t>
  </si>
  <si>
    <t>US912803BP70</t>
  </si>
  <si>
    <t>UST   IO Str 08/15/28</t>
  </si>
  <si>
    <t>US912833RZ58</t>
  </si>
  <si>
    <t>UST   IO Str 11/15/28</t>
  </si>
  <si>
    <t>US912833WR77</t>
  </si>
  <si>
    <t>UST   PO Str 11/15/28</t>
  </si>
  <si>
    <t>US912803BV49</t>
  </si>
  <si>
    <t xml:space="preserve">ACC:AA CFADJ:NO CLDR:USA_FI DMC:F EMC:S FRQ:2 ISSUE:16FEB1999 NOTIONAL:1 PX:C PXRND:1E-8:NEAR REFDATE:MATURITY RP:1 SETTLE:1WD XD:NO </t>
  </si>
  <si>
    <t>UST   PO Str 02/15/29</t>
  </si>
  <si>
    <t>US912803BW22</t>
  </si>
  <si>
    <t>UST   IO Str 02/15/29</t>
  </si>
  <si>
    <t>US912833XN54</t>
  </si>
  <si>
    <t xml:space="preserve">ACC:AA CFADJ:NO CLDR:USA_FI DMC:F EMC:S FRQ:2 ISSUE:15FEB2000 NOTIONAL:1 PX:C PXRND:1E-8:NEAR REFDATE:MATURITY RP:1 SETTLE:1WD XD:NO </t>
  </si>
  <si>
    <t>UST   IO Str 05/15/29</t>
  </si>
  <si>
    <t>US912833XS42</t>
  </si>
  <si>
    <t xml:space="preserve">ACC:AA CFADJ:NO CLDR:USA_FI DMC:F EMC:S FRQ:2 ISSUE:16AUG1999 NOTIONAL:1 PX:C PXRND:1E-8:NEAR REFDATE:MATURITY RP:1 SETTLE:1WD XD:NO </t>
  </si>
  <si>
    <t>UST   IO Str 08/15/29</t>
  </si>
  <si>
    <t>US912833XP03</t>
  </si>
  <si>
    <t>UST   PO Str 08/15/29</t>
  </si>
  <si>
    <t>US912803CG62</t>
  </si>
  <si>
    <t>UST   IO Str 11/15/29</t>
  </si>
  <si>
    <t>US912833XT25</t>
  </si>
  <si>
    <t xml:space="preserve">ACC:AA CFADJ:NO CLDR:USA_FI DMC:F EMC:S FRQ:2 ISSUE:15FEB2001 NOTIONAL:1 PX:C PXRND:1E-8:NEAR REFDATE:MATURITY RP:1 SETTLE:1WD XD:NO </t>
  </si>
  <si>
    <t>UST   IO Str 02/15/30</t>
  </si>
  <si>
    <t>US912833XX37</t>
  </si>
  <si>
    <t>UST   IO Str 05/15/30</t>
  </si>
  <si>
    <t>US912833XU97</t>
  </si>
  <si>
    <t>UST   PO Str 05/15/30</t>
  </si>
  <si>
    <t>US912803CH46</t>
  </si>
  <si>
    <t>UST   IO Str 08/15/30</t>
  </si>
  <si>
    <t>US912833XY10</t>
  </si>
  <si>
    <t>UST   IO Str 11/15/30</t>
  </si>
  <si>
    <t>US9128337N47</t>
  </si>
  <si>
    <t>UST   PO Str 02/15/31</t>
  </si>
  <si>
    <t>US912803CK74</t>
  </si>
  <si>
    <t>UST   IO Str 02/15/31</t>
  </si>
  <si>
    <t>US912833XZ84</t>
  </si>
  <si>
    <t>UST   IO Str 05/15/31</t>
  </si>
  <si>
    <t>US9128337P94</t>
  </si>
  <si>
    <t>UST   IO Str 08/15/31</t>
  </si>
  <si>
    <t>US9128334S60</t>
  </si>
  <si>
    <t>UST   IO Str 11/15/31</t>
  </si>
  <si>
    <t>US9128337Q77</t>
  </si>
  <si>
    <t>UST   IO Str 02/15/32</t>
  </si>
  <si>
    <t>US9128334T44</t>
  </si>
  <si>
    <t>UST   IO Str 05/15/32</t>
  </si>
  <si>
    <t>US9128337R50</t>
  </si>
  <si>
    <t>UST   IO Str 08/15/32</t>
  </si>
  <si>
    <t>US9128334U17</t>
  </si>
  <si>
    <t>UST   IO Str 11/15/32</t>
  </si>
  <si>
    <t>US9128337S34</t>
  </si>
  <si>
    <t>UST   IO Str 02/15/33</t>
  </si>
  <si>
    <t>US9128334V99</t>
  </si>
  <si>
    <t>UST   IO Str 05/15/33</t>
  </si>
  <si>
    <t>US9128337T17</t>
  </si>
  <si>
    <t>UST   IO Str 08/15/33</t>
  </si>
  <si>
    <t>US9128334W72</t>
  </si>
  <si>
    <t>UST   IO Str 11/15/33</t>
  </si>
  <si>
    <t>US9128337U89</t>
  </si>
  <si>
    <t>UST   IO Str 02/15/34</t>
  </si>
  <si>
    <t>US9128334X55</t>
  </si>
  <si>
    <t>UST   IO Str 05/15/34</t>
  </si>
  <si>
    <t>US9128337V62</t>
  </si>
  <si>
    <t>UST   IO Str 08/15/34</t>
  </si>
  <si>
    <t>US9128334Y39</t>
  </si>
  <si>
    <t>UST   IO Str 11/15/34</t>
  </si>
  <si>
    <t>US9128337W46</t>
  </si>
  <si>
    <t>UST   IO Str 02/15/35</t>
  </si>
  <si>
    <t>US9128334Z04</t>
  </si>
  <si>
    <t>UST   IO Str 05/15/35</t>
  </si>
  <si>
    <t>US912833X885</t>
  </si>
  <si>
    <t>UST   IO Str 08/15/35</t>
  </si>
  <si>
    <t>US9128335A44</t>
  </si>
  <si>
    <t>UST   IO Str 11/15/35</t>
  </si>
  <si>
    <t>US912833X968</t>
  </si>
  <si>
    <t>UST   PO Str 02/15/36</t>
  </si>
  <si>
    <t>US912803CX95</t>
  </si>
  <si>
    <t>UST   IO Str 02/15/36</t>
  </si>
  <si>
    <t>US9128335B27</t>
  </si>
  <si>
    <t>UST   IO Str 05/15/36</t>
  </si>
  <si>
    <t>US912833Y206</t>
  </si>
  <si>
    <t>UST   IO Str 08/15/36</t>
  </si>
  <si>
    <t>US9128337E48</t>
  </si>
  <si>
    <t>UST   IO Str 11/15/36</t>
  </si>
  <si>
    <t>US912833Y388</t>
  </si>
  <si>
    <t>UST   PO Str 02/15/37</t>
  </si>
  <si>
    <t>US912803CZ44</t>
  </si>
  <si>
    <t>UST   IO Str 02/15/37</t>
  </si>
  <si>
    <t>US9128337F13</t>
  </si>
  <si>
    <t>UST   PO Str 05/15/37</t>
  </si>
  <si>
    <t>US912803DA83</t>
  </si>
  <si>
    <t>UST   IO Str 05/15/37</t>
  </si>
  <si>
    <t>US912833Y461</t>
  </si>
  <si>
    <t>UST   IO Str 08/15/37</t>
  </si>
  <si>
    <t>US912833Z526</t>
  </si>
  <si>
    <t>UST   IO Str 11/15/37</t>
  </si>
  <si>
    <t>US912834AD03</t>
  </si>
  <si>
    <t>UST   PO Str 02/15/38</t>
  </si>
  <si>
    <t>US912803DC40</t>
  </si>
  <si>
    <t>UST   IO Str 02/15/38</t>
  </si>
  <si>
    <t>US912833Z609</t>
  </si>
  <si>
    <t>UST   PO Str 05/15/38</t>
  </si>
  <si>
    <t>US912803DD23</t>
  </si>
  <si>
    <t>UST   IO Str 05/15/38</t>
  </si>
  <si>
    <t>US912834AE85</t>
  </si>
  <si>
    <t>UST   IO Str 08/15/38</t>
  </si>
  <si>
    <t>US912834AT54</t>
  </si>
  <si>
    <t>UST   IO Str 11/15/38</t>
  </si>
  <si>
    <t>US912834DU90</t>
  </si>
  <si>
    <t>UST   IO Str 02/15/39</t>
  </si>
  <si>
    <t>US912834AU28</t>
  </si>
  <si>
    <t>UST   PO Str 02/15/39</t>
  </si>
  <si>
    <t>US912803DF70</t>
  </si>
  <si>
    <t>UST   PO Str 05/15/39</t>
  </si>
  <si>
    <t>US912803DG53</t>
  </si>
  <si>
    <t>UST   IO Str 05/15/39</t>
  </si>
  <si>
    <t>US912834DV73</t>
  </si>
  <si>
    <t>UST   IO Str 08/15/39</t>
  </si>
  <si>
    <t>US912834EP96</t>
  </si>
  <si>
    <t>UST   PO Str 08/15/39</t>
  </si>
  <si>
    <t>US912803DH37</t>
  </si>
  <si>
    <t>UST   PO Str 11/15/39</t>
  </si>
  <si>
    <t>US912803DJ92</t>
  </si>
  <si>
    <t>UST   IO Str 11/15/39</t>
  </si>
  <si>
    <t>US912834EV64</t>
  </si>
  <si>
    <t>UST   PO Str 02/15/40</t>
  </si>
  <si>
    <t>US912803DK65</t>
  </si>
  <si>
    <t>UST   IO Str 02/15/40</t>
  </si>
  <si>
    <t>US912834FB91</t>
  </si>
  <si>
    <t>UST   PO Str 05/15/40</t>
  </si>
  <si>
    <t>US912803DM22</t>
  </si>
  <si>
    <t>UST   IO Str 05/15/40</t>
  </si>
  <si>
    <t>US912834HV38</t>
  </si>
  <si>
    <t>UST   IO Str 08/15/40</t>
  </si>
  <si>
    <t>US912834JB55</t>
  </si>
  <si>
    <t>UST   PO Str 08/15/40</t>
  </si>
  <si>
    <t>US912803DN05</t>
  </si>
  <si>
    <t>UST   PO Str 11/15/40</t>
  </si>
  <si>
    <t>US912803DP52</t>
  </si>
  <si>
    <t>UST   IO Str 11/15/40</t>
  </si>
  <si>
    <t>US912834JH26</t>
  </si>
  <si>
    <t>UST   IO Str 02/15/41</t>
  </si>
  <si>
    <t>US912834JP42</t>
  </si>
  <si>
    <t>UST   PO Str 02/15/41</t>
  </si>
  <si>
    <t>US912803DQ36</t>
  </si>
  <si>
    <t>UST   PO Str 05/15/41</t>
  </si>
  <si>
    <t>US912803DS91</t>
  </si>
  <si>
    <t>UST   IO Str 05/15/41</t>
  </si>
  <si>
    <t>US912834KH07</t>
  </si>
  <si>
    <t>UST   IO Str 08/15/41</t>
  </si>
  <si>
    <t>US912834KP23</t>
  </si>
  <si>
    <t>UST   PO Str 08/15/41</t>
  </si>
  <si>
    <t>US912803DT74</t>
  </si>
  <si>
    <t>UST   IO Str 11/15/41</t>
  </si>
  <si>
    <t>US912834KV90</t>
  </si>
  <si>
    <t>UST   PO Str 11/15/41</t>
  </si>
  <si>
    <t>US912803DU48</t>
  </si>
  <si>
    <t>UST   IO Str 02/15/42</t>
  </si>
  <si>
    <t>US912834LB28</t>
  </si>
  <si>
    <t>UST   PO Str 02/15/42</t>
  </si>
  <si>
    <t>US912803DV21</t>
  </si>
  <si>
    <t>UST   IO Str 05/15/42</t>
  </si>
  <si>
    <t>US912834LK27</t>
  </si>
  <si>
    <t>UST   PO Str 05/15/42</t>
  </si>
  <si>
    <t>US912803DX86</t>
  </si>
  <si>
    <t>UST   IO Str 08/15/42</t>
  </si>
  <si>
    <t>US912834LR79</t>
  </si>
  <si>
    <t>UST   PO Str 08/15/42</t>
  </si>
  <si>
    <t>US912803DY69</t>
  </si>
  <si>
    <t>UST   IO Str 11/15/42</t>
  </si>
  <si>
    <t>US912834LX48</t>
  </si>
  <si>
    <t>UST   PO Str 11/15/42</t>
  </si>
  <si>
    <t>US912803DZ35</t>
  </si>
  <si>
    <t>UST   PO Str 02/15/43</t>
  </si>
  <si>
    <t>US912803EA74</t>
  </si>
  <si>
    <t>UST   IO Str 02/15/43</t>
  </si>
  <si>
    <t>US912834MD74</t>
  </si>
  <si>
    <t>UST   PO Str 05/15/43</t>
  </si>
  <si>
    <t>US912803EC31</t>
  </si>
  <si>
    <t>UST   IO Str 05/15/43</t>
  </si>
  <si>
    <t>US912834MM73</t>
  </si>
  <si>
    <t>UST   IO Str 08/15/43</t>
  </si>
  <si>
    <t>US912834MT27</t>
  </si>
  <si>
    <t>UST   PO Str 08/15/43</t>
  </si>
  <si>
    <t>US912803ED14</t>
  </si>
  <si>
    <t>UST   IO Str 11/15/43</t>
  </si>
  <si>
    <t>US912834MZ86</t>
  </si>
  <si>
    <t>UST   PO Str 11/15/43</t>
  </si>
  <si>
    <t>US912803EE96</t>
  </si>
  <si>
    <t>UST   PO Str 02/15/44</t>
  </si>
  <si>
    <t>US912803EF61</t>
  </si>
  <si>
    <t>UST   IO Str 02/15/44</t>
  </si>
  <si>
    <t>US912834NF14</t>
  </si>
  <si>
    <t xml:space="preserve">ACC:00 CFADJ:NO CLDR:EMU_FI DATED:24NOV2006 DMC:F EMC:S FRCD:25JUL2007 FRQ:2 ISSUE:24NOV2006 NOTIONAL:1 PX:C PXRND:1E-5:DOWN REFDATE:MATURITY RP:1 SETTLE:3WD STEP:01DEC2006:0.10375 STEP:01FEB2010:0.105 XD:NO </t>
  </si>
  <si>
    <t>FNCRT 10.500 01/25/14 MATd</t>
  </si>
  <si>
    <t>XS0275465879</t>
  </si>
  <si>
    <t xml:space="preserve">ACC:00 CFADJ:NO CLDR:EMU_FI DATED:01FEB2011 DMC:F EMC:S FRCD:03AUG2011 FRQ:2 ISSUE:01FEB2011 NOTIONAL:1 PX:C PXRND:1E-5:DOWN REFDATE:MATURITY RP:1 SETTLE:3WD XD:NO </t>
  </si>
  <si>
    <t>UKEXM 11.000 02/03/14 MATd</t>
  </si>
  <si>
    <t>UAH</t>
  </si>
  <si>
    <t>XS0588502335</t>
  </si>
  <si>
    <t>Unable to collect data for the field 'RI.ID.ISIN' and some specific identifier(s).</t>
  </si>
  <si>
    <t xml:space="preserve">ACC:00 CALL:21JAN2013:21DEC2022:1 CFADJ:NO CLDR:EMU_FI DATED:21DEC2012 DMC:F EMC:L FRCD:30JUN2013 FRQ:2 ISSUE:21DEC2012 LRCD:30JUN2022 NOTC:30 NOTIONAL:1 PX:C PXRND:1E-5:DOWN REFDATE:MATURITY RP:1 SETTLE:3WD XD:NO </t>
  </si>
  <si>
    <t>XS0867478124</t>
  </si>
  <si>
    <t>SILRF  5.500 12/21/22</t>
  </si>
  <si>
    <t>XS0867573890</t>
  </si>
  <si>
    <t xml:space="preserve">ACC:00 CFADJ:NO CLDR:EMU_FI DATED:12APR2011 DMC:F EMC:S FRCD:12OCT2011 FRQ:2 ISSUE:12APR2011 NOTIONAL:1 PX:C PXRND:1E-5:DOWN REFDATE:MATURITY RP:1 SETTLE:3WD XD:NO </t>
  </si>
  <si>
    <t>GEGV   6.875 04/12/21</t>
  </si>
  <si>
    <t>GEORGIA, REPUBLIC OF (GOVERNMENT)</t>
  </si>
  <si>
    <t>Georgia Republic</t>
  </si>
  <si>
    <t>GEGV</t>
  </si>
  <si>
    <t>XS0617134092</t>
  </si>
  <si>
    <t>GEOIL  6.875 05/16/17</t>
  </si>
  <si>
    <t>GEORGIAN OIL AND GAS CORP JSC</t>
  </si>
  <si>
    <t>GOGC</t>
  </si>
  <si>
    <t>GEOIL</t>
  </si>
  <si>
    <t>XS0652911420</t>
  </si>
  <si>
    <t xml:space="preserve">ACC:00 CFADJ:NO CLDR:EMU_FI DATED:22JUL2010 DMC:F EMC:S FRCD:22JAN2011 FRQ:2 ISSUE:22JUL2010 NOTP:30:CALENDAR NOTIONAL:1 PUT:22JUL2010:21JUL2015:1 PX:C PXRND:1E-5:DOWN REFDATE:MATURITY RP:1 SETTLE:3WD XD:NO </t>
  </si>
  <si>
    <t>GRRIL  9.875 07/22/15 PUT</t>
  </si>
  <si>
    <t>GEORGIAN RAILWAY JSC</t>
  </si>
  <si>
    <t>Georgian Rail</t>
  </si>
  <si>
    <t>GRRIL</t>
  </si>
  <si>
    <t>XS0523947751</t>
  </si>
  <si>
    <t xml:space="preserve">ACC:00 CFADJ:NO CLDR:EMU_FI DATED:05JUL2012 DMC:F EMC:S FRCD:11JAN2013 FRQ:2 ISSUE:05JUL2012 NOTIONAL:1 PX:C PXRND:1E-5:DOWN REFDATE:MATURITY RP:1 SETTLE:3WD XD:NO </t>
  </si>
  <si>
    <t>GRRIL  7.750 07/11/22</t>
  </si>
  <si>
    <t>XS0800346362</t>
  </si>
  <si>
    <t xml:space="preserve">ACC:00 CFADJ:NO CLDR:EMU_FI DATED:30SEP2013 DMC:F EMC:S FRCD:30MAR2014 FRQ:2 ISSUE:30SEP2013 NOTIONAL:1 PX:C PXRND:1E-5:DOWN REFDATE:MATURITY RP:1 SETTLE:3WD XD:NO </t>
  </si>
  <si>
    <t>AMGV   6.000 09/30/20</t>
  </si>
  <si>
    <t>ARMENIA, REPUBLIC OF (GOVERNMENT)</t>
  </si>
  <si>
    <t>Armenia</t>
  </si>
  <si>
    <t>AMGV</t>
  </si>
  <si>
    <t>AM</t>
  </si>
  <si>
    <t>XS0974642273</t>
  </si>
  <si>
    <t>FSK YEES OAO</t>
  </si>
  <si>
    <t>TRNSC  5.670 03/05/14 MATd</t>
  </si>
  <si>
    <t>ATOMENERGOPROM OAO</t>
  </si>
  <si>
    <t>FGC UES</t>
  </si>
  <si>
    <t xml:space="preserve">ACC:A5 ARND:1E-3:NEAR CCM:BBA5 CFADJ:NO CLDR:RUS_FI CRND:1E-5:NEAR DATED:10JUN2013 DMC:F EMC:S FRCD:09SEP2013 FRQ:91D ISSUE:10JUN2013 NOTIONAL:1 PX:C PXRND:1E-4:NEAR REFDATE:MATURITY RP:1 SETTLE:0WD XD:NO YLDRND:1E-4:NEAR </t>
  </si>
  <si>
    <t>IA ATB ZAO</t>
  </si>
  <si>
    <t>MA APB</t>
  </si>
  <si>
    <t xml:space="preserve">ACC:A5 AMORT:05JUN2013:0.07773 AMORT:05SEP2013:0.07404 AMORT:05DEC2013:0.08472 AMORT:05MAR2014:0.04184 AMORT:05JUN2045:0.7216700001 ARND:1E-3:FACENEAR CCM:MMA5 CFADJ:NO CLDR:RUS_FI CRND:1E-5:FACENEAR DATED:05MAR2013 DMC:F EMC:S FRCD:05JUN2013 FRQ:4 ISSUE:05MAR2013 NC:YES NOTIONAL:1 PX:C PXRND:1E-4:NEAR REFDATE:MATURITY RP:1 SETTLE:0WD SFACL:1 SPR XD:NO YLDRND:1E-4:NEAR </t>
  </si>
  <si>
    <t>MORBN 11.500 03/09/16 PUT</t>
  </si>
  <si>
    <t>MSP BANK OAO</t>
  </si>
  <si>
    <t>RUSAL BRATSK OAO</t>
  </si>
  <si>
    <t>ZAKOB  8.000 03/05/14 MATd</t>
  </si>
  <si>
    <t xml:space="preserve">ACC:A5 ARND:1E-3:NEAR CALL:07MAY2016:1 CALL:07MAY2017:1 CALL:07MAY2018:1 CALL:07MAY2019:1 CALL:07MAY2020:1 CALL:07MAY2021:1 CALL:07MAY2022:1 CALL:07MAY2023:1 CCM:BBA5 CFADJ:NO CLDR:RUS_FI CRND:1E-5:NEAR DATED:07NOV2013 DMC:F EMC:S FRCD:07MAY2015 FRQ:1 ISSUE:07NOV2013 NOTC:30 NOTP:5:CALENDAR NOTIONAL:1 PUT:16DEC2013:1 PUT:17DEC2013:1 PUT:18DEC2013:1 PX:C PXRND:1E-4:NEAR REFDATE:MATURITY RP:1 SETTLE:0WD XD:NO YLDRND:1E-4:NEAR </t>
  </si>
  <si>
    <t>SVERD  9.200 12/04/17</t>
  </si>
  <si>
    <t xml:space="preserve">ACC:A0 CFADJ:NO CLDR:USA_FI DMC:F EMC:S FRQ:2 ISSUE:05DEC2013 NOTIONAL:1 PX:C PXRND:1E-8:NEAR REFDATE:MATURITY RP:1 SETTLE:1WD XD:NO </t>
  </si>
  <si>
    <t>UST     Bill 06/05/14</t>
  </si>
  <si>
    <t>US912796DA41</t>
  </si>
  <si>
    <t xml:space="preserve">ACC:AA CFADJ:NO CLDR:UKG_FI DATED:03NOV2010 DMC:F EMC:S FRCD:22JAN2011 FRQ:2 ISSUE:03NOV2010 NOTIONAL:1 PX:C PXRND:1E-4:NEAR REFDATE:MATURITY RP:1 SETTLE:1WD XD:6WD </t>
  </si>
  <si>
    <t>GBGV   2.000 01/22/16</t>
  </si>
  <si>
    <t xml:space="preserve">ACC:AA CFADJ:NO CLDR:UKG_FI DATED:22NOV2013 DMC:F EMC:S FRCD:22JAN2014 FRQ:2 ISSUE:22NOV2013 NOTIONAL:1 PX:C PXRND:1E-4:NEAR REFDATE:MATURITY RP:1 SETTLE:1WD XD:6WD </t>
  </si>
  <si>
    <t>GBGV   1.750 07/22/19</t>
  </si>
  <si>
    <t xml:space="preserve">ACC:AA CFADJ:NO CLDR:UKG_FI DATED:29MAR2005 DMC:F EMC:S FRCD:07SEP2005 FRQ:2 ISSUE:29MAR2005 NOTIONAL:1 PX:C PXRND:1E-4:NEAR REFDATE:MATURITY RP:1 SETTLE:1WD XD:6WD </t>
  </si>
  <si>
    <t>GBGV   4.750 03/07/20</t>
  </si>
  <si>
    <t xml:space="preserve">ACC:AA CFADJ:NO CLDR:UKG_FI DATED:27FEB2009 DMC:F EMC:S FRCD:07SEP2009 FRQ:2 ISSUE:27FEB2009 NOTIONAL:1 PX:C PXRND:1E-4:NEAR REFDATE:MATURITY RP:1 SETTLE:1WD XD:6WD </t>
  </si>
  <si>
    <t>GBGV   4.000 03/07/22</t>
  </si>
  <si>
    <t xml:space="preserve">ACC:JAP ARND:1E-7:DOWN CCM:BBAA CFADJ:NO CLDR:JAP_FI DATED:20MAR2014 DMC:F EMC:S FRCD:20SEP2014 FRQ:2 ISSUE:20MAR2014 NOTIONAL:1 PX:C PXRND:1E-5:DOWN REFDATE:MATURITY RP:1 SETTLE:2WD XD:NO YLDRND:1E-5:DOWN </t>
  </si>
  <si>
    <t>JPGV   0.600 03/20/24</t>
  </si>
  <si>
    <t>JGB333</t>
  </si>
  <si>
    <t>JP1103331E36</t>
  </si>
  <si>
    <t xml:space="preserve">ACC:00 CFADJ:NO CLDR:USA_FI DATED:03DEC2002 DMC:F EMC:S FRCD:16JUL2003 FRQ:2 ISSUE:03DEC2002 NOTIONAL:1 PX:C PXRND:1E-6:NEAR REFDATE:MATURITY RP:1 SETTLE:3WD XD:NO </t>
  </si>
  <si>
    <t>PAGV   9.375 01/16/23</t>
  </si>
  <si>
    <t>US698299AS33</t>
  </si>
  <si>
    <t xml:space="preserve">ACC:00 AMORT:26JAN2034:0.3288067486 AMORT:26JAN2035:0.3288067486 AMORT:26JAN2036:0.3423865029 CFADJ:NO CLDR:USA_FI DATED:26JAN2006 DMC:F EMC:S FRCD:26JUL2006 FRQ:2 ISSUE:26JAN2006 NC:YES NOTIONAL:1 PX:C PXRND:1E-6:NEAR REFDATE:MATURITY RP:1 SETTLE:3WD SFACL:1 SPR XD:NO </t>
  </si>
  <si>
    <t>PAGV   6.700 01/26/36</t>
  </si>
  <si>
    <t>US698299AW45</t>
  </si>
  <si>
    <t>CMXCP  4.750 03/05/14 MATd</t>
  </si>
  <si>
    <t>EJV.X.INDEX</t>
  </si>
  <si>
    <t>RUSSRR</t>
  </si>
  <si>
    <t>MPRIME3M</t>
  </si>
  <si>
    <t>RUCPI1M</t>
  </si>
  <si>
    <t>Aa1</t>
  </si>
  <si>
    <t>Aa3</t>
  </si>
  <si>
    <t>D</t>
  </si>
  <si>
    <t>Ca</t>
  </si>
  <si>
    <t>Caa2</t>
  </si>
  <si>
    <t>PIF</t>
  </si>
  <si>
    <t>(P)Baa1</t>
  </si>
  <si>
    <t>Caa3</t>
  </si>
  <si>
    <t>MARKETAXESS</t>
  </si>
  <si>
    <t>BOA MERRILL LYNCH ETRADING</t>
  </si>
  <si>
    <t>GOLDMAN SACHS ETRADING</t>
  </si>
  <si>
    <t>TRFIT COMPOSITE</t>
  </si>
  <si>
    <t>THOMSON REUTERS COMPOSITE EMEA</t>
  </si>
  <si>
    <t>VTB CAPITAL</t>
  </si>
  <si>
    <t>MARKETAXESS L2</t>
  </si>
  <si>
    <t>BERLIN STOCK EXCHANGE</t>
  </si>
  <si>
    <t>FRANKFURT STOCK EXCHANGE</t>
  </si>
  <si>
    <t>IRISH STOCK EXCHANGE</t>
  </si>
  <si>
    <t>THOMSON REUTERS EVALUATED</t>
  </si>
  <si>
    <t>COMMERZBANK ETRADING</t>
  </si>
  <si>
    <t>COMMERZBANK TRADEWEB PRICE</t>
  </si>
  <si>
    <t>CREDIT SUISSE ETRADING</t>
  </si>
  <si>
    <t>DEUTSCHE BANK AUTOBAHN</t>
  </si>
  <si>
    <t>GOLDMAN SACHS TRADEWEB PRICE</t>
  </si>
  <si>
    <t>JEFFERIES INTL ETRADING</t>
  </si>
  <si>
    <t>JEFFERIES INTL TRADEWEB PRICE</t>
  </si>
  <si>
    <t>MORGAN STANLEY ETRADING</t>
  </si>
  <si>
    <t>MORGAN STANLEY TRADEWEB PRICE</t>
  </si>
  <si>
    <t>TRADEWEB</t>
  </si>
  <si>
    <t>UBS ETRADING</t>
  </si>
  <si>
    <t>UBS AG ETRADING</t>
  </si>
  <si>
    <t>UBS TRADEWEB PRICE</t>
  </si>
  <si>
    <t>CCM</t>
  </si>
  <si>
    <t>TESTING</t>
  </si>
  <si>
    <t>FINRA</t>
  </si>
  <si>
    <t>PREMEX</t>
  </si>
  <si>
    <t>BNP PARIBAS TRADEWEB PRICE</t>
  </si>
  <si>
    <t>CREDIT AGRICOLE TRADEWEB PRICE</t>
  </si>
  <si>
    <t>JP MORGAN TRADEWEB PRICE</t>
  </si>
  <si>
    <t>MIZUHO TRADEWEB PRICES</t>
  </si>
  <si>
    <t>RBS TRADEWEB PRICE</t>
  </si>
  <si>
    <t>UNICREDIT TRADEWEB PRICE</t>
  </si>
  <si>
    <t>BGC PARTNERS</t>
  </si>
  <si>
    <t>ICAP</t>
  </si>
  <si>
    <t>TRADITION</t>
  </si>
  <si>
    <t>TRUST AND INVESTMENT BANK</t>
  </si>
  <si>
    <t>NSMA</t>
  </si>
  <si>
    <t>RAIFFEISEN ZENTRALBANK</t>
  </si>
  <si>
    <t>SBERBANK CIB</t>
  </si>
  <si>
    <t>LONDON STOCK EXCHANGE</t>
  </si>
  <si>
    <t>ZKB ETRADING</t>
  </si>
  <si>
    <t>BROKERCREDITSERVICE</t>
  </si>
  <si>
    <t>STUTTGART STOCK EXCHANGE</t>
  </si>
  <si>
    <t>NATIXIS TRADEWEB PRICE</t>
  </si>
  <si>
    <t>NORDEA BANK</t>
  </si>
  <si>
    <t>MITSUBISHI UFJ TRADEWEB PRICE</t>
  </si>
  <si>
    <t>LUXEMBOURG STOCK EXCHANGE</t>
  </si>
  <si>
    <t>UBS-INTERDEALER (TEST)</t>
  </si>
  <si>
    <t>SOCIETE GENERALE</t>
  </si>
  <si>
    <t>IMI TRADEWEB PRICE</t>
  </si>
  <si>
    <t>ERSTE SECURITIES</t>
  </si>
  <si>
    <t>SOCIETE GENERALE ETRADING</t>
  </si>
  <si>
    <t>NOMURA TRADEWEB PRICE</t>
  </si>
  <si>
    <t>DZ BANK TRADEWEB PRICE</t>
  </si>
  <si>
    <t>SANTANDER TRADEWEB PRICE</t>
  </si>
  <si>
    <t>DUESSELDORF STOCK EXCHANGE</t>
  </si>
  <si>
    <t>MUNICH STOCK EXCHANGE</t>
  </si>
  <si>
    <t>IBOXX INDICES HISTORICAL</t>
  </si>
  <si>
    <t>IBOXX INDICES REAL TIME</t>
  </si>
  <si>
    <t>DZ BANK</t>
  </si>
  <si>
    <t>LANG AND SCHWARZ</t>
  </si>
  <si>
    <t>HAMBURG STOCK EXCHANGE</t>
  </si>
  <si>
    <t>HANNOVER STOCK EXCHANGE</t>
  </si>
  <si>
    <t>SWISS STOCK EXCHANGE</t>
  </si>
  <si>
    <t>EURO TLX</t>
  </si>
  <si>
    <t>BANCA D'INTERMEDIAZONE MOB MIL</t>
  </si>
  <si>
    <t>WEB-INVEST BANK</t>
  </si>
  <si>
    <t>CREDIT SUISSE</t>
  </si>
  <si>
    <t>KIT FINANCE INVESTMENT BANK</t>
  </si>
  <si>
    <t>PROMSVYAZBANK</t>
  </si>
  <si>
    <t>XS088256182=1M</t>
  </si>
  <si>
    <t>XS0882561821=BOAM</t>
  </si>
  <si>
    <t>XS0882561821=CBKG</t>
  </si>
  <si>
    <t>XS0882561821=GSCR</t>
  </si>
  <si>
    <t>XS0882561821=R</t>
  </si>
  <si>
    <t>XS0882561821=ZKBE</t>
  </si>
  <si>
    <t>XS0882561821=VTBC</t>
  </si>
  <si>
    <t>XS088256182=2M</t>
  </si>
  <si>
    <t>IEB929NC0=I</t>
  </si>
  <si>
    <t>DEA1HFN7=SG</t>
  </si>
  <si>
    <t>XS0882561821=CSEQ</t>
  </si>
  <si>
    <t>RU088256182=RRPS</t>
  </si>
  <si>
    <t>XS074238041=1M</t>
  </si>
  <si>
    <t>XS0742380412=BNTW</t>
  </si>
  <si>
    <t>XS0742380412=BOAM</t>
  </si>
  <si>
    <t>XS0742380412=CBKG</t>
  </si>
  <si>
    <t>XS0742380412=CBTW</t>
  </si>
  <si>
    <t>XS0742380412=CSEM</t>
  </si>
  <si>
    <t>XS0742380412=DBAB</t>
  </si>
  <si>
    <t>XS0742380412=GSCR</t>
  </si>
  <si>
    <t>XS0742380412=GSTW</t>
  </si>
  <si>
    <t>XS0742380412=JEFX</t>
  </si>
  <si>
    <t>XS0742380412=JFTW</t>
  </si>
  <si>
    <t>XS0742380412=JPTW</t>
  </si>
  <si>
    <t>XS0742380412=MSFI</t>
  </si>
  <si>
    <t>XS0742380412=MSTW</t>
  </si>
  <si>
    <t>XS0742380412=MUTW</t>
  </si>
  <si>
    <t>XS0742380412=MZTW</t>
  </si>
  <si>
    <t>XS0742380412=NXTW</t>
  </si>
  <si>
    <t>XS0742380412=R</t>
  </si>
  <si>
    <t>XS0742380412=RSTW</t>
  </si>
  <si>
    <t>XS074238041=TE</t>
  </si>
  <si>
    <t>XS0742380412=UBS</t>
  </si>
  <si>
    <t>XS0742380412=UCTW</t>
  </si>
  <si>
    <t>XS0742380412=UPIN</t>
  </si>
  <si>
    <t>XS0742380412=USTW</t>
  </si>
  <si>
    <t>XS0742380412=ICPR</t>
  </si>
  <si>
    <t>XS0742380412=PRMX</t>
  </si>
  <si>
    <t>XS0742380412=CCAP</t>
  </si>
  <si>
    <t>XS0742380412=DZBF</t>
  </si>
  <si>
    <t>RU074238041=MIRP</t>
  </si>
  <si>
    <t>XS0742380412=RZBV</t>
  </si>
  <si>
    <t>XS0742380412=SBER</t>
  </si>
  <si>
    <t>XS074238041=2M</t>
  </si>
  <si>
    <t>DEA1G0FX=BE</t>
  </si>
  <si>
    <t>DEA1G0FX=F</t>
  </si>
  <si>
    <t>GBB41W400=L</t>
  </si>
  <si>
    <t>XS0742380412=CBKT</t>
  </si>
  <si>
    <t>XS0742380412=CSEQ</t>
  </si>
  <si>
    <t>XS0742380412=MSCT</t>
  </si>
  <si>
    <t>L8084MAA8=FINR</t>
  </si>
  <si>
    <t>RU074238041=RRPS</t>
  </si>
  <si>
    <t>XS054395671=1M</t>
  </si>
  <si>
    <t>XS0543956717=BNTW</t>
  </si>
  <si>
    <t>XS0543956717=BOAM</t>
  </si>
  <si>
    <t>XS0543956717=CATW</t>
  </si>
  <si>
    <t>XS0543956717=CBKG</t>
  </si>
  <si>
    <t>XS0543956717=CBTW</t>
  </si>
  <si>
    <t>XS0543956717=CSEM</t>
  </si>
  <si>
    <t>XS0543956717=DBAB</t>
  </si>
  <si>
    <t>XS0543956717=GSCR</t>
  </si>
  <si>
    <t>XS0543956717=GSTW</t>
  </si>
  <si>
    <t>XS0543956717=IMTW</t>
  </si>
  <si>
    <t>XS0543956717=JEFX</t>
  </si>
  <si>
    <t>XS0543956717=JFTW</t>
  </si>
  <si>
    <t>XS0543956717=JPTW</t>
  </si>
  <si>
    <t>XS0543956717=MSFI</t>
  </si>
  <si>
    <t>XS0543956717=MSTW</t>
  </si>
  <si>
    <t>XS0543956717=MUTW</t>
  </si>
  <si>
    <t>XS0543956717=MZTW</t>
  </si>
  <si>
    <t>XS0543956717=NXTW</t>
  </si>
  <si>
    <t>XS0543956717=R</t>
  </si>
  <si>
    <t>XS0543956717=RSTW</t>
  </si>
  <si>
    <t>XS054395671=TE</t>
  </si>
  <si>
    <t>XS0543956717=UCTW</t>
  </si>
  <si>
    <t>XS0543956717=UPIN</t>
  </si>
  <si>
    <t>XS0543956717=USTW</t>
  </si>
  <si>
    <t>XS0543956717=ZKBE</t>
  </si>
  <si>
    <t>XS0543956717=ICPR</t>
  </si>
  <si>
    <t>XS0543956717=PRMX</t>
  </si>
  <si>
    <t>XS0543956717=BPGL</t>
  </si>
  <si>
    <t>XS0543956717=CCAP</t>
  </si>
  <si>
    <t>RU054395671=DIBM</t>
  </si>
  <si>
    <t>XS0543956717=DZBF</t>
  </si>
  <si>
    <t>RU054395671=MIRP</t>
  </si>
  <si>
    <t>XS0543956717=RZBV</t>
  </si>
  <si>
    <t>XS0543956717=SBER</t>
  </si>
  <si>
    <t>XS054395671=2M</t>
  </si>
  <si>
    <t>DEA1A1LC=BE</t>
  </si>
  <si>
    <t>DEA1A1LC=F</t>
  </si>
  <si>
    <t>GBB3SG204=L</t>
  </si>
  <si>
    <t>CH11779999=S</t>
  </si>
  <si>
    <t>DEA1A1LC=SG</t>
  </si>
  <si>
    <t>XS0543956717=CBKT</t>
  </si>
  <si>
    <t>XS0543956717=CSEQ</t>
  </si>
  <si>
    <t>XS0543956717=MSCT</t>
  </si>
  <si>
    <t>L8127FAA2=FINR</t>
  </si>
  <si>
    <t>RU054395671=RRPS</t>
  </si>
  <si>
    <t>XS0543956717=SGUT</t>
  </si>
  <si>
    <t>XS0543956717=UBS</t>
  </si>
  <si>
    <t>XS089742757=1M</t>
  </si>
  <si>
    <t>XS0897427570=CBKG</t>
  </si>
  <si>
    <t>XS0897427570=DBAB</t>
  </si>
  <si>
    <t>XS0897427570=R</t>
  </si>
  <si>
    <t>XS0897427570=ZKBE</t>
  </si>
  <si>
    <t>XS0897427570=NDEA</t>
  </si>
  <si>
    <t>XS089742757=2M</t>
  </si>
  <si>
    <t>DEA1HGRU=BE</t>
  </si>
  <si>
    <t>DEA1HGRU=F</t>
  </si>
  <si>
    <t>IEB9CQCH9=I</t>
  </si>
  <si>
    <t>DEA1HGRU=SG</t>
  </si>
  <si>
    <t>XS0897427570=TX</t>
  </si>
  <si>
    <t>RU089742757=RRPS</t>
  </si>
  <si>
    <t>XS079935735=1M</t>
  </si>
  <si>
    <t>XS0799357354=BNTW</t>
  </si>
  <si>
    <t>XS0799357354=CATW</t>
  </si>
  <si>
    <t>XS0799357354=CBKG</t>
  </si>
  <si>
    <t>XS0799357354=CBTW</t>
  </si>
  <si>
    <t>XS0799357354=CSEM</t>
  </si>
  <si>
    <t>XS0799357354=DBAB</t>
  </si>
  <si>
    <t>XS0799357354=GSCR</t>
  </si>
  <si>
    <t>XS0799357354=GSTW</t>
  </si>
  <si>
    <t>XS0799357354=IMTW</t>
  </si>
  <si>
    <t>XS0799357354=JEFX</t>
  </si>
  <si>
    <t>XS0799357354=JFTW</t>
  </si>
  <si>
    <t>XS0799357354=JPTW</t>
  </si>
  <si>
    <t>XS0799357354=MSFI</t>
  </si>
  <si>
    <t>XS0799357354=MSTW</t>
  </si>
  <si>
    <t>XS0799357354=MUTW</t>
  </si>
  <si>
    <t>XS0799357354=MZTW</t>
  </si>
  <si>
    <t>XS0799357354=NMTW</t>
  </si>
  <si>
    <t>XS0799357354=NXTW</t>
  </si>
  <si>
    <t>XS0799357354=R</t>
  </si>
  <si>
    <t>XS0799357354=RSTW</t>
  </si>
  <si>
    <t>XS079935735=TE</t>
  </si>
  <si>
    <t>XS0799357354=UCTW</t>
  </si>
  <si>
    <t>XS0799357354=UPIN</t>
  </si>
  <si>
    <t>XS0799357354=USTW</t>
  </si>
  <si>
    <t>XS0799357354=ZKBE</t>
  </si>
  <si>
    <t>XS0799357354=BCSB</t>
  </si>
  <si>
    <t>XS0799357354=PRMX</t>
  </si>
  <si>
    <t>XS0799357354=CCAP</t>
  </si>
  <si>
    <t>COMMERZBANK</t>
  </si>
  <si>
    <t>XS0799357354=COBA</t>
  </si>
  <si>
    <t>XS0799357354=SBER</t>
  </si>
  <si>
    <t>XS079935735=2M</t>
  </si>
  <si>
    <t>DEA1G6QH=BE</t>
  </si>
  <si>
    <t>DEA1G6QH=F</t>
  </si>
  <si>
    <t>GBB8321Q1=L</t>
  </si>
  <si>
    <t>DEA1G6QH=SG</t>
  </si>
  <si>
    <t>XS0799357354=CBKT</t>
  </si>
  <si>
    <t>XS0799357354=CSEQ</t>
  </si>
  <si>
    <t>XS0799357354=MSCT</t>
  </si>
  <si>
    <t>L8084MAE0=FINR</t>
  </si>
  <si>
    <t>RU079935735=RRPS</t>
  </si>
  <si>
    <t>XS0799357354=SGUT</t>
  </si>
  <si>
    <t>XS0799357354=UBS</t>
  </si>
  <si>
    <t>XS063857297=1M</t>
  </si>
  <si>
    <t>XS0638572973=BNTW</t>
  </si>
  <si>
    <t>XS0638572973=BOAM</t>
  </si>
  <si>
    <t>XS0638572973=CATW</t>
  </si>
  <si>
    <t>XS0638572973=CBKG</t>
  </si>
  <si>
    <t>XS0638572973=CBTW</t>
  </si>
  <si>
    <t>XS0638572973=CSEM</t>
  </si>
  <si>
    <t>XS0638572973=DBAB</t>
  </si>
  <si>
    <t>XS0638572973=GSCR</t>
  </si>
  <si>
    <t>XS0638572973=GSTW</t>
  </si>
  <si>
    <t>XS0638572973=IMTW</t>
  </si>
  <si>
    <t>XS0638572973=JEFX</t>
  </si>
  <si>
    <t>XS0638572973=JFTW</t>
  </si>
  <si>
    <t>XS0638572973=JPTW</t>
  </si>
  <si>
    <t>XS0638572973=MSFI</t>
  </si>
  <si>
    <t>XS0638572973=MSTW</t>
  </si>
  <si>
    <t>XS0638572973=MUTW</t>
  </si>
  <si>
    <t>XS0638572973=MZTW</t>
  </si>
  <si>
    <t>XS0638572973=NMTW</t>
  </si>
  <si>
    <t>XS0638572973=NXTW</t>
  </si>
  <si>
    <t>XS0638572973=R</t>
  </si>
  <si>
    <t>XS0638572973=RSTW</t>
  </si>
  <si>
    <t>XS063857297=TE</t>
  </si>
  <si>
    <t>XS0638572973=UCTW</t>
  </si>
  <si>
    <t>XS0638572973=UPIN</t>
  </si>
  <si>
    <t>XS0638572973=USTW</t>
  </si>
  <si>
    <t>XS0638572973=ZKBE</t>
  </si>
  <si>
    <t>XS0638572973=BCSB</t>
  </si>
  <si>
    <t>XS0638572973=ICPR</t>
  </si>
  <si>
    <t>XS0638572973=PRMX</t>
  </si>
  <si>
    <t>RU063857297=BIMI</t>
  </si>
  <si>
    <t>XS0638572973=CCAP</t>
  </si>
  <si>
    <t>RU063857297=DIBM</t>
  </si>
  <si>
    <t>XS0638572973=DZBF</t>
  </si>
  <si>
    <t>RU063857297=MIRP</t>
  </si>
  <si>
    <t>XS0638572973=RZBV</t>
  </si>
  <si>
    <t>XS0638572973=SBER</t>
  </si>
  <si>
    <t>XS063857297=2M</t>
  </si>
  <si>
    <t>DEA1GSPQ=F</t>
  </si>
  <si>
    <t>GBB5KV278=L</t>
  </si>
  <si>
    <t>XS0638572973=CBKT</t>
  </si>
  <si>
    <t>XS0638572973=CSEQ</t>
  </si>
  <si>
    <t>XS0638572973=MSCT</t>
  </si>
  <si>
    <t>RU063857297=TEST</t>
  </si>
  <si>
    <t>L8084DAE0=FINR</t>
  </si>
  <si>
    <t>RU063857297=RRPS</t>
  </si>
  <si>
    <t>XS0638572973=SGUT</t>
  </si>
  <si>
    <t>XS0638572973=UBS</t>
  </si>
  <si>
    <t>XS0638572973=UPTX</t>
  </si>
  <si>
    <t>XS074359604=1M</t>
  </si>
  <si>
    <t>XS0743596040=BNTW</t>
  </si>
  <si>
    <t>XS0743596040=BOAM</t>
  </si>
  <si>
    <t>XS0743596040=CATW</t>
  </si>
  <si>
    <t>XS0743596040=CBKG</t>
  </si>
  <si>
    <t>XS0743596040=CBTW</t>
  </si>
  <si>
    <t>XS0743596040=CSEM</t>
  </si>
  <si>
    <t>XS0743596040=DBAB</t>
  </si>
  <si>
    <t>XS0743596040=GSCR</t>
  </si>
  <si>
    <t>XS0743596040=GSTW</t>
  </si>
  <si>
    <t>XS0743596040=IMTW</t>
  </si>
  <si>
    <t>XS0743596040=JEFX</t>
  </si>
  <si>
    <t>XS0743596040=JFTW</t>
  </si>
  <si>
    <t>XS0743596040=JPTW</t>
  </si>
  <si>
    <t>XS0743596040=MSFI</t>
  </si>
  <si>
    <t>XS0743596040=MSTW</t>
  </si>
  <si>
    <t>XS0743596040=MUTW</t>
  </si>
  <si>
    <t>XS0743596040=MZTW</t>
  </si>
  <si>
    <t>XS0743596040=NMTW</t>
  </si>
  <si>
    <t>XS0743596040=NXTW</t>
  </si>
  <si>
    <t>XS0743596040=R</t>
  </si>
  <si>
    <t>XS0743596040=RSTW</t>
  </si>
  <si>
    <t>XS074359604=TE</t>
  </si>
  <si>
    <t>XS0743596040=UCTW</t>
  </si>
  <si>
    <t>XS0743596040=UPIN</t>
  </si>
  <si>
    <t>XS0743596040=USTW</t>
  </si>
  <si>
    <t>XS0743596040=ZKBE</t>
  </si>
  <si>
    <t>XS0743596040=BCSB</t>
  </si>
  <si>
    <t>XS0743596040=ICPR</t>
  </si>
  <si>
    <t>XS0743596040=PRMX</t>
  </si>
  <si>
    <t>XS0743596040=CCAP</t>
  </si>
  <si>
    <t>XS0743596040=DZBF</t>
  </si>
  <si>
    <t>XS0743596040=RZBV</t>
  </si>
  <si>
    <t>XS0743596040=SBER</t>
  </si>
  <si>
    <t>XS074359604=2M</t>
  </si>
  <si>
    <t>DEA1G0E7=BE</t>
  </si>
  <si>
    <t>DEA1G0E7=F</t>
  </si>
  <si>
    <t>GBB7MS7N2=L</t>
  </si>
  <si>
    <t>XS0743596040=CBKT</t>
  </si>
  <si>
    <t>XS0743596040=CSEQ</t>
  </si>
  <si>
    <t>XS0743596040=MSCT</t>
  </si>
  <si>
    <t>L8084MAB6=FINR</t>
  </si>
  <si>
    <t>RU074359604=RRPS</t>
  </si>
  <si>
    <t>XS0743596040=SGUT</t>
  </si>
  <si>
    <t>XS0743596040=UBS</t>
  </si>
  <si>
    <t>XS084853097=1M</t>
  </si>
  <si>
    <t>XS0848530977=BNTW</t>
  </si>
  <si>
    <t>XS0848530977=CATW</t>
  </si>
  <si>
    <t>XS0848530977=CBKG</t>
  </si>
  <si>
    <t>XS0848530977=CBTW</t>
  </si>
  <si>
    <t>XS0848530977=CSEM</t>
  </si>
  <si>
    <t>XS0848530977=DBAB</t>
  </si>
  <si>
    <t>XS0848530977=GSCR</t>
  </si>
  <si>
    <t>XS0848530977=GSTW</t>
  </si>
  <si>
    <t>XS0848530977=IMTW</t>
  </si>
  <si>
    <t>XS0848530977=JEFX</t>
  </si>
  <si>
    <t>XS0848530977=JFTW</t>
  </si>
  <si>
    <t>XS0848530977=JPTW</t>
  </si>
  <si>
    <t>XS0848530977=MSFI</t>
  </si>
  <si>
    <t>XS0848530977=MSTW</t>
  </si>
  <si>
    <t>XS0848530977=MUTW</t>
  </si>
  <si>
    <t>XS0848530977=MZTW</t>
  </si>
  <si>
    <t>XS0848530977=NMTW</t>
  </si>
  <si>
    <t>XS0848530977=NXTW</t>
  </si>
  <si>
    <t>XS0848530977=R</t>
  </si>
  <si>
    <t>XS0848530977=RSTW</t>
  </si>
  <si>
    <t>XS084853097=TE</t>
  </si>
  <si>
    <t>XS0848530977=UCTW</t>
  </si>
  <si>
    <t>XS0848530977=UPIN</t>
  </si>
  <si>
    <t>XS0848530977=USTW</t>
  </si>
  <si>
    <t>XS0848530977=ZKBE</t>
  </si>
  <si>
    <t>XS0848530977=BCSB</t>
  </si>
  <si>
    <t>XS0848530977=CCAP</t>
  </si>
  <si>
    <t>XS0848530977=SBER</t>
  </si>
  <si>
    <t>XS084853097=2M</t>
  </si>
  <si>
    <t>DEA1HBS6=F</t>
  </si>
  <si>
    <t>IEB85RWY9=I</t>
  </si>
  <si>
    <t>DEA1HBS6=SG</t>
  </si>
  <si>
    <t>XS0848530977=CSEQ</t>
  </si>
  <si>
    <t>XS0848530977=MSCT</t>
  </si>
  <si>
    <t>L8084DAF7=FINR</t>
  </si>
  <si>
    <t>RU084853097=RRPS</t>
  </si>
  <si>
    <t>XS0848530977=SGUT</t>
  </si>
  <si>
    <t>XS0848530977=UBS</t>
  </si>
  <si>
    <t>XS0973219495=CSEM</t>
  </si>
  <si>
    <t>XS0973219495=R</t>
  </si>
  <si>
    <t>DEA1HSAH=F</t>
  </si>
  <si>
    <t>N7828PAE4=FINR</t>
  </si>
  <si>
    <t>XS0190490606=BNTW</t>
  </si>
  <si>
    <t>XS0190490606=BOAM</t>
  </si>
  <si>
    <t>XS0190490606=CBTW</t>
  </si>
  <si>
    <t>XS0190490606=GSCR</t>
  </si>
  <si>
    <t>XS0190490606=GSTW</t>
  </si>
  <si>
    <t>XS0190490606=IMTW</t>
  </si>
  <si>
    <t>XS0190490606=JFTW</t>
  </si>
  <si>
    <t>XS0190490606=JPTW</t>
  </si>
  <si>
    <t>XS0190490606=MUTW</t>
  </si>
  <si>
    <t>XS0190490606=MZTW</t>
  </si>
  <si>
    <t>XS0190490606=RSTW</t>
  </si>
  <si>
    <t>XS0190490606=UPIN</t>
  </si>
  <si>
    <t>XS0190490606=CNTR</t>
  </si>
  <si>
    <t>XS0190490606=ICPR</t>
  </si>
  <si>
    <t>XS0190490606=PRMX</t>
  </si>
  <si>
    <t>XS0190490606=TRDL</t>
  </si>
  <si>
    <t>RU019049060=BPGL</t>
  </si>
  <si>
    <t>RU019049060=DIBM</t>
  </si>
  <si>
    <t>XS0190490606=ERST</t>
  </si>
  <si>
    <t>RU019049060=MIRP</t>
  </si>
  <si>
    <t>XS0190490606=SBER</t>
  </si>
  <si>
    <t>RU019049060=WEBV</t>
  </si>
  <si>
    <t>XS019049060=2M</t>
  </si>
  <si>
    <t>XS0190490606=CBKT</t>
  </si>
  <si>
    <t>XS0190490606=CSEQ</t>
  </si>
  <si>
    <t>XS0190490606=MSCT</t>
  </si>
  <si>
    <t>XS0190490606=UBS</t>
  </si>
  <si>
    <t>XS064840258=1M</t>
  </si>
  <si>
    <t>XS0648402583=BNTW</t>
  </si>
  <si>
    <t>XS0648402583=BOAM</t>
  </si>
  <si>
    <t>XS0648402583=CBKG</t>
  </si>
  <si>
    <t>XS0648402583=CBTW</t>
  </si>
  <si>
    <t>XS0648402583=CSEM</t>
  </si>
  <si>
    <t>XS0648402583=DBAB</t>
  </si>
  <si>
    <t>XS0648402583=GSCR</t>
  </si>
  <si>
    <t>XS0648402583=GSTW</t>
  </si>
  <si>
    <t>XS0648402583=JEFX</t>
  </si>
  <si>
    <t>XS0648402583=JFTW</t>
  </si>
  <si>
    <t>XS0648402583=JPTW</t>
  </si>
  <si>
    <t>XS0648402583=MSFI</t>
  </si>
  <si>
    <t>XS0648402583=MSTW</t>
  </si>
  <si>
    <t>XS0648402583=MUTW</t>
  </si>
  <si>
    <t>XS0648402583=MZTW</t>
  </si>
  <si>
    <t>XS0648402583=NXTW</t>
  </si>
  <si>
    <t>XS0648402583=R</t>
  </si>
  <si>
    <t>XS0648402583=RSTW</t>
  </si>
  <si>
    <t>XS064840258=TE</t>
  </si>
  <si>
    <t>XS0648402583=UCTW</t>
  </si>
  <si>
    <t>XS0648402583=UPIN</t>
  </si>
  <si>
    <t>XS0648402583=USTW</t>
  </si>
  <si>
    <t>XS0648402583=BCSB</t>
  </si>
  <si>
    <t>XS0648402583=ICPR</t>
  </si>
  <si>
    <t>XS0648402583=PRMX</t>
  </si>
  <si>
    <t>XS0648402583=CCAP</t>
  </si>
  <si>
    <t>RU064840258=DIBM</t>
  </si>
  <si>
    <t>RU064840258=MIRP</t>
  </si>
  <si>
    <t>XS0648402583=RZBV</t>
  </si>
  <si>
    <t>XS0648402583=SBER</t>
  </si>
  <si>
    <t>XS064840258=2M</t>
  </si>
  <si>
    <t>DEA1GTZC=BE</t>
  </si>
  <si>
    <t>DEA1GTZC=F</t>
  </si>
  <si>
    <t>GBB3SBFT9=L</t>
  </si>
  <si>
    <t>CH13420813=S</t>
  </si>
  <si>
    <t>XS0648402583=CBKT</t>
  </si>
  <si>
    <t>XS0648402583=CSEQ</t>
  </si>
  <si>
    <t>XS0648402583=MSCT</t>
  </si>
  <si>
    <t>L8800MAE3=FINR</t>
  </si>
  <si>
    <t>RU064840258=RRPS</t>
  </si>
  <si>
    <t>XS0648402583=UBS</t>
  </si>
  <si>
    <t>XS0648402583=UPTX</t>
  </si>
  <si>
    <t>XS055131538=1M</t>
  </si>
  <si>
    <t>XS0551315384=BNTW</t>
  </si>
  <si>
    <t>XS0551315384=BOAM</t>
  </si>
  <si>
    <t>XS0551315384=CATW</t>
  </si>
  <si>
    <t>XS0551315384=CBKG</t>
  </si>
  <si>
    <t>XS0551315384=CBTW</t>
  </si>
  <si>
    <t>XS0551315384=CSEM</t>
  </si>
  <si>
    <t>XS0551315384=DBAB</t>
  </si>
  <si>
    <t>XS0551315384=GSCR</t>
  </si>
  <si>
    <t>XS0551315384=GSTW</t>
  </si>
  <si>
    <t>XS0551315384=JEFX</t>
  </si>
  <si>
    <t>XS0551315384=JFTW</t>
  </si>
  <si>
    <t>XS0551315384=JPTW</t>
  </si>
  <si>
    <t>XS0551315384=MSFI</t>
  </si>
  <si>
    <t>XS0551315384=MSTW</t>
  </si>
  <si>
    <t>XS0551315384=MUTW</t>
  </si>
  <si>
    <t>XS0551315384=MZTW</t>
  </si>
  <si>
    <t>XS0551315384=NXTW</t>
  </si>
  <si>
    <t>XS0551315384=R</t>
  </si>
  <si>
    <t>XS0551315384=RSTW</t>
  </si>
  <si>
    <t>XS055131538=TE</t>
  </si>
  <si>
    <t>XS0551315384=UBS</t>
  </si>
  <si>
    <t>XS0551315384=UCTW</t>
  </si>
  <si>
    <t>XS0551315384=UPIN</t>
  </si>
  <si>
    <t>XS0551315384=USTW</t>
  </si>
  <si>
    <t>XS0551315384=BCSB</t>
  </si>
  <si>
    <t>XS0551315384=CNTR</t>
  </si>
  <si>
    <t>XS0551315384=ICPR</t>
  </si>
  <si>
    <t>XS0551315384=PRMX</t>
  </si>
  <si>
    <t>XS0551315384=BPGL</t>
  </si>
  <si>
    <t>RU055131538=DIBM</t>
  </si>
  <si>
    <t>XS0551315384=RZBV</t>
  </si>
  <si>
    <t>XS0551315384=SBER</t>
  </si>
  <si>
    <t>XS055131538=2M</t>
  </si>
  <si>
    <t>DEA1A2TP=BE</t>
  </si>
  <si>
    <t>DEA1A2TP=F</t>
  </si>
  <si>
    <t>GBB52Q2C6=L</t>
  </si>
  <si>
    <t>DEA1A2TP=SG</t>
  </si>
  <si>
    <t>XS0551315384=CBKT</t>
  </si>
  <si>
    <t>XS0551315384=CSEQ</t>
  </si>
  <si>
    <t>XS0551315384=MLRT</t>
  </si>
  <si>
    <t>XS0551315384=MSCT</t>
  </si>
  <si>
    <t>L8800MAC7=FINR</t>
  </si>
  <si>
    <t>RU055131538=RRPS</t>
  </si>
  <si>
    <t>XS084167100=1M</t>
  </si>
  <si>
    <t>XS0841671000=BNTW</t>
  </si>
  <si>
    <t>XS0841671000=BOAM</t>
  </si>
  <si>
    <t>XS0841671000=CATW</t>
  </si>
  <si>
    <t>XS0841671000=CBKG</t>
  </si>
  <si>
    <t>XS0841671000=CBTW</t>
  </si>
  <si>
    <t>XS0841671000=CSEM</t>
  </si>
  <si>
    <t>XS0841671000=DBAB</t>
  </si>
  <si>
    <t>XS0841671000=GSCR</t>
  </si>
  <si>
    <t>XS0841671000=GSTW</t>
  </si>
  <si>
    <t>XS0841671000=JEFX</t>
  </si>
  <si>
    <t>XS0841671000=JFTW</t>
  </si>
  <si>
    <t>XS0841671000=JPTW</t>
  </si>
  <si>
    <t>XS0841671000=MSFI</t>
  </si>
  <si>
    <t>XS0841671000=MSTW</t>
  </si>
  <si>
    <t>XS0841671000=MUTW</t>
  </si>
  <si>
    <t>XS0841671000=MZTW</t>
  </si>
  <si>
    <t>XS0841671000=NXTW</t>
  </si>
  <si>
    <t>XS0841671000=R</t>
  </si>
  <si>
    <t>XS0841671000=RSTW</t>
  </si>
  <si>
    <t>XS084167100=TE</t>
  </si>
  <si>
    <t>XS0841671000=UCTW</t>
  </si>
  <si>
    <t>XS0841671000=UPIN</t>
  </si>
  <si>
    <t>XS0841671000=USTW</t>
  </si>
  <si>
    <t>XS0841671000=BCSB</t>
  </si>
  <si>
    <t>XS0841671000=PRMX</t>
  </si>
  <si>
    <t>XS0841671000=CCAP</t>
  </si>
  <si>
    <t>XS0841671000=SBER</t>
  </si>
  <si>
    <t>XS084167100=2M</t>
  </si>
  <si>
    <t>DEA1HA6C=BE</t>
  </si>
  <si>
    <t>DEA1HA6C=F</t>
  </si>
  <si>
    <t>GBB88RF47=L</t>
  </si>
  <si>
    <t>DEA1HA6C=SG</t>
  </si>
  <si>
    <t>XS0841671000=CSEQ</t>
  </si>
  <si>
    <t>XS0841671000=MSCT</t>
  </si>
  <si>
    <t>L8800MAF0=FINR</t>
  </si>
  <si>
    <t>RU084167100=RRPS</t>
  </si>
  <si>
    <t>XS0841671000=SGUT</t>
  </si>
  <si>
    <t>XS0841671000=UBS</t>
  </si>
  <si>
    <t>XS087885577=1M</t>
  </si>
  <si>
    <t>XS0878855773=BOAM</t>
  </si>
  <si>
    <t>XS0878855773=CATW</t>
  </si>
  <si>
    <t>XS0878855773=CBKG</t>
  </si>
  <si>
    <t>XS0878855773=CBTW</t>
  </si>
  <si>
    <t>XS0878855773=CSEM</t>
  </si>
  <si>
    <t>XS0878855773=CSTR</t>
  </si>
  <si>
    <t>XS0878855773=DBAB</t>
  </si>
  <si>
    <t>XS0878855773=GSCR</t>
  </si>
  <si>
    <t>XS0878855773=GSTW</t>
  </si>
  <si>
    <t>XS0878855773=JEFX</t>
  </si>
  <si>
    <t>XS0878855773=JFTW</t>
  </si>
  <si>
    <t>XS0878855773=JPTW</t>
  </si>
  <si>
    <t>XS0878855773=MSFI</t>
  </si>
  <si>
    <t>XS0878855773=MSTW</t>
  </si>
  <si>
    <t>XS0878855773=MUTW</t>
  </si>
  <si>
    <t>XS0878855773=MZTW</t>
  </si>
  <si>
    <t>XS0878855773=R</t>
  </si>
  <si>
    <t>XS0878855773=RSTW</t>
  </si>
  <si>
    <t>XS087885577=TE</t>
  </si>
  <si>
    <t>XS0878855773=UPIN</t>
  </si>
  <si>
    <t>XS0878855773=BCSB</t>
  </si>
  <si>
    <t>XS0878855773=PRMX</t>
  </si>
  <si>
    <t>XS0878855773=CCAP</t>
  </si>
  <si>
    <t>XS087885577=2M</t>
  </si>
  <si>
    <t>DEA1HFN6=F</t>
  </si>
  <si>
    <t>IEB5KRCD2=I</t>
  </si>
  <si>
    <t>DEA1HFN6=SG</t>
  </si>
  <si>
    <t>XS0878855773=CSEQ</t>
  </si>
  <si>
    <t>XS0878855773=MSCT</t>
  </si>
  <si>
    <t>G8136MAB0=FINR</t>
  </si>
  <si>
    <t>RU087885577=RRPS</t>
  </si>
  <si>
    <t>XS022578596=1M</t>
  </si>
  <si>
    <t>XS0225785962=BOAM</t>
  </si>
  <si>
    <t>XS0225785962=GSCR</t>
  </si>
  <si>
    <t>XS0225785962=R</t>
  </si>
  <si>
    <t>XS0225785962=UBS</t>
  </si>
  <si>
    <t>XS0225785962=UPIN</t>
  </si>
  <si>
    <t>XS0225785962=CCAP</t>
  </si>
  <si>
    <t>RU022578596=DIBM</t>
  </si>
  <si>
    <t>XS0225785962=KFIB</t>
  </si>
  <si>
    <t>RU022578596=KFIB</t>
  </si>
  <si>
    <t>XS022578596=2M</t>
  </si>
  <si>
    <t>DEA0E71W=BE</t>
  </si>
  <si>
    <t>IEB0F9WL6=I</t>
  </si>
  <si>
    <t>XS0225785962=CBKT</t>
  </si>
  <si>
    <t>XS0225785962=CSEQ</t>
  </si>
  <si>
    <t>RU022578596=RRPS</t>
  </si>
  <si>
    <t>XS078324287=1M</t>
  </si>
  <si>
    <t>XS0783242877=BNTW</t>
  </si>
  <si>
    <t>XS0783242877=BOAM</t>
  </si>
  <si>
    <t>XS0783242877=CATW</t>
  </si>
  <si>
    <t>XS0783242877=CBKG</t>
  </si>
  <si>
    <t>XS0783242877=CBTW</t>
  </si>
  <si>
    <t>XS0783242877=CSEM</t>
  </si>
  <si>
    <t>XS0783242877=DBAB</t>
  </si>
  <si>
    <t>XS0783242877=GSCR</t>
  </si>
  <si>
    <t>XS0783242877=GSTW</t>
  </si>
  <si>
    <t>XS0783242877=JEFX</t>
  </si>
  <si>
    <t>XS0783242877=JFTW</t>
  </si>
  <si>
    <t>XS0783242877=JPTW</t>
  </si>
  <si>
    <t>XS0783242877=MSFI</t>
  </si>
  <si>
    <t>XS0783242877=MSTW</t>
  </si>
  <si>
    <t>XS0783242877=MUTW</t>
  </si>
  <si>
    <t>XS0783242877=NXTW</t>
  </si>
  <si>
    <t>XS0783242877=R</t>
  </si>
  <si>
    <t>XS078324287=TE</t>
  </si>
  <si>
    <t>XS0783242877=UBS</t>
  </si>
  <si>
    <t>XS0783242877=UPIN</t>
  </si>
  <si>
    <t>XS0783242877=USTW</t>
  </si>
  <si>
    <t>XS0783242877=BCSB</t>
  </si>
  <si>
    <t>XS0783242877=ICPR</t>
  </si>
  <si>
    <t>XS0783242877=CCAP</t>
  </si>
  <si>
    <t>XS0783242877=SBER</t>
  </si>
  <si>
    <t>XS078324287=2M</t>
  </si>
  <si>
    <t>IEB8DG8H3=I</t>
  </si>
  <si>
    <t>XS0783242877=CBKT</t>
  </si>
  <si>
    <t>XS0783242877=CSEQ</t>
  </si>
  <si>
    <t>XS0783242877=MSCT</t>
  </si>
  <si>
    <t>L8459WAA3=FINR</t>
  </si>
  <si>
    <t>RU078324287=RRPS</t>
  </si>
  <si>
    <t>XS0783972929=CCAP</t>
  </si>
  <si>
    <t>DEA1G5M3.F</t>
  </si>
  <si>
    <t>XS055267987=1M</t>
  </si>
  <si>
    <t>XS0552679879=BOAM</t>
  </si>
  <si>
    <t>XS0552679879=CBKG</t>
  </si>
  <si>
    <t>XS0552679879=CBTW</t>
  </si>
  <si>
    <t>XS0552679879=CSEM</t>
  </si>
  <si>
    <t>XS0552679879=DBAB</t>
  </si>
  <si>
    <t>XS0552679879=GSCR</t>
  </si>
  <si>
    <t>XS0552679879=GSTW</t>
  </si>
  <si>
    <t>XS0552679879=JEFX</t>
  </si>
  <si>
    <t>XS0552679879=JFTW</t>
  </si>
  <si>
    <t>XS0552679879=JPTW</t>
  </si>
  <si>
    <t>XS0552679879=MSFI</t>
  </si>
  <si>
    <t>XS0552679879=MSTW</t>
  </si>
  <si>
    <t>XS0552679879=MZTW</t>
  </si>
  <si>
    <t>XS0552679879=R</t>
  </si>
  <si>
    <t>XS0552679879=RSTW</t>
  </si>
  <si>
    <t>XS055267987=TE</t>
  </si>
  <si>
    <t>XS0552679879=UBS</t>
  </si>
  <si>
    <t>XS0552679879=UPIN</t>
  </si>
  <si>
    <t>XS0552679879=USTW</t>
  </si>
  <si>
    <t>XS0552679879=ICPR</t>
  </si>
  <si>
    <t>XS0552679879=PRMX</t>
  </si>
  <si>
    <t>XS0552679879=BPGL</t>
  </si>
  <si>
    <t>XS0552679879=CCAP</t>
  </si>
  <si>
    <t>RU055267987=DIBM</t>
  </si>
  <si>
    <t>XS0552679879=SBER</t>
  </si>
  <si>
    <t>XS055267987=2M</t>
  </si>
  <si>
    <t>DEA1A2YD=BE</t>
  </si>
  <si>
    <t>DEA1A2YD=F</t>
  </si>
  <si>
    <t>GBB51RTD0=L</t>
  </si>
  <si>
    <t>XS0552679879=CBKT</t>
  </si>
  <si>
    <t>XS0552679879=CSEQ</t>
  </si>
  <si>
    <t>XS0552679879=MLRT</t>
  </si>
  <si>
    <t>XS0552679879=MSCT</t>
  </si>
  <si>
    <t>G7859QAA0=FINR</t>
  </si>
  <si>
    <t>RU055267987=RRPS</t>
  </si>
  <si>
    <t>XS089996970=1M</t>
  </si>
  <si>
    <t>XS0899969702=BNTW</t>
  </si>
  <si>
    <t>XS0899969702=CATW</t>
  </si>
  <si>
    <t>XS0899969702=CBKG</t>
  </si>
  <si>
    <t>XS0899969702=CBTW</t>
  </si>
  <si>
    <t>XS0899969702=CSEM</t>
  </si>
  <si>
    <t>XS0899969702=DBAB</t>
  </si>
  <si>
    <t>XS0899969702=GSCR</t>
  </si>
  <si>
    <t>XS0899969702=GSTW</t>
  </si>
  <si>
    <t>XS0899969702=IMTW</t>
  </si>
  <si>
    <t>XS0899969702=JEFX</t>
  </si>
  <si>
    <t>XS0899969702=JFTW</t>
  </si>
  <si>
    <t>XS0899969702=JPTW</t>
  </si>
  <si>
    <t>XS0899969702=MSFI</t>
  </si>
  <si>
    <t>XS0899969702=MSTW</t>
  </si>
  <si>
    <t>XS0899969702=MUTW</t>
  </si>
  <si>
    <t>XS0899969702=MZTW</t>
  </si>
  <si>
    <t>XS0899969702=NXTW</t>
  </si>
  <si>
    <t>XS0899969702=R</t>
  </si>
  <si>
    <t>XS0899969702=RSTW</t>
  </si>
  <si>
    <t>XS089996970=TE</t>
  </si>
  <si>
    <t>XS0899969702=UBS</t>
  </si>
  <si>
    <t>XS0899969702=UCTW</t>
  </si>
  <si>
    <t>XS0899969702=UPIN</t>
  </si>
  <si>
    <t>XS0899969702=BCSB</t>
  </si>
  <si>
    <t>XS0899969702=PRMX</t>
  </si>
  <si>
    <t>XS0899969702=CCAP</t>
  </si>
  <si>
    <t>XS0899969702=SBER</t>
  </si>
  <si>
    <t>XS089996970=2M</t>
  </si>
  <si>
    <t>IEB93SV44=I</t>
  </si>
  <si>
    <t>XS0899969702=CSEQ</t>
  </si>
  <si>
    <t>XS0899969702=MSCT</t>
  </si>
  <si>
    <t>L8800MAG8=FINR</t>
  </si>
  <si>
    <t>RU089996970=RRPS</t>
  </si>
  <si>
    <t>XS083019123=1M</t>
  </si>
  <si>
    <t>XS0830191234=CBKG</t>
  </si>
  <si>
    <t>XS0830191234=CSEM</t>
  </si>
  <si>
    <t>XS0830191234=DBAB</t>
  </si>
  <si>
    <t>XS0830191234=GSCR</t>
  </si>
  <si>
    <t>XS0830191234=GSTW</t>
  </si>
  <si>
    <t>XS0830191234=JEFX</t>
  </si>
  <si>
    <t>XS0830191234=JFTW</t>
  </si>
  <si>
    <t>XS0830191234=JPTW</t>
  </si>
  <si>
    <t>XS0830191234=MSFI</t>
  </si>
  <si>
    <t>XS0830191234=MSTW</t>
  </si>
  <si>
    <t>XS0830191234=R</t>
  </si>
  <si>
    <t>XS083019123=TE</t>
  </si>
  <si>
    <t>XS0830191234=UBS</t>
  </si>
  <si>
    <t>XS0830191234=UPIN</t>
  </si>
  <si>
    <t>XS0830191234=USTW</t>
  </si>
  <si>
    <t>XS0830191234=BCSB</t>
  </si>
  <si>
    <t>XS0830191234=PRMX</t>
  </si>
  <si>
    <t>XS0830191234=CCAP</t>
  </si>
  <si>
    <t>XS0830191234=SBER</t>
  </si>
  <si>
    <t>XS083019123=2M</t>
  </si>
  <si>
    <t>DEA1G9R7=BE</t>
  </si>
  <si>
    <t>DEA1G9R7=F</t>
  </si>
  <si>
    <t>IEB402MC9=I</t>
  </si>
  <si>
    <t>XS0830191234=CSEQ</t>
  </si>
  <si>
    <t>XS0830191234=MSCT</t>
  </si>
  <si>
    <t>RU083019123=RRPS</t>
  </si>
  <si>
    <t>INVESTMENT CAPITAL UKRAINE</t>
  </si>
  <si>
    <t>THOMSON REUTERS</t>
  </si>
  <si>
    <t>PFTS STOCK EXCHANGE REPO</t>
  </si>
  <si>
    <t>PFTS STOCK EXCHANGE</t>
  </si>
  <si>
    <t>KAZAKHSTAN STOCK EXCHANGE</t>
  </si>
  <si>
    <t>XS058361623=1M</t>
  </si>
  <si>
    <t>XS0583616239=BOAM</t>
  </si>
  <si>
    <t>XS0583616239=CSEM</t>
  </si>
  <si>
    <t>XS0583616239=DBAB</t>
  </si>
  <si>
    <t>XS0583616239=GSCR</t>
  </si>
  <si>
    <t>XS0583616239=GSTW</t>
  </si>
  <si>
    <t>XS0583616239=JEFX</t>
  </si>
  <si>
    <t>XS0583616239=JFTW</t>
  </si>
  <si>
    <t>XS0583616239=JPTW</t>
  </si>
  <si>
    <t>XS0583616239=MSTW</t>
  </si>
  <si>
    <t>XS0583616239=MZTW</t>
  </si>
  <si>
    <t>XS0583616239=R</t>
  </si>
  <si>
    <t>XS0583616239=SGFI</t>
  </si>
  <si>
    <t>XS058361623=TE</t>
  </si>
  <si>
    <t>XS0583616239=UBS</t>
  </si>
  <si>
    <t>XS0583616239=UPIN</t>
  </si>
  <si>
    <t>XS0583616239=USTW</t>
  </si>
  <si>
    <t>XS0583616239=PRMX</t>
  </si>
  <si>
    <t>BANK BELVEB</t>
  </si>
  <si>
    <t>XS0583616239=BELV</t>
  </si>
  <si>
    <t>XS0583616239=BPGL</t>
  </si>
  <si>
    <t>BANCA COMERCIALA CARPATICA</t>
  </si>
  <si>
    <t>XS0583616239=CABS</t>
  </si>
  <si>
    <t>DRAGON CAPITAL</t>
  </si>
  <si>
    <t>PARITETBANK</t>
  </si>
  <si>
    <t>XS0583616239=PARI</t>
  </si>
  <si>
    <t>XS0583616239=PRSV</t>
  </si>
  <si>
    <t>XS0583616239=RZBV</t>
  </si>
  <si>
    <t>XS058361623=2M</t>
  </si>
  <si>
    <t>DEA1GLM9=BE</t>
  </si>
  <si>
    <t>DEA1GLM9=D</t>
  </si>
  <si>
    <t>DEA1GLM9=F</t>
  </si>
  <si>
    <t>LU058361623=LU</t>
  </si>
  <si>
    <t>DEA1GLM9=SG</t>
  </si>
  <si>
    <t>XS0583616239=CBKT</t>
  </si>
  <si>
    <t>XS0583616239=CSEQ</t>
  </si>
  <si>
    <t>BY058361623=RRPS</t>
  </si>
  <si>
    <t>XS0583616239=SGUT</t>
  </si>
  <si>
    <t>XS052939470=1M</t>
  </si>
  <si>
    <t>XS0529394701=BOAM</t>
  </si>
  <si>
    <t>XS0529394701=CSEM</t>
  </si>
  <si>
    <t>XS0529394701=DBAB</t>
  </si>
  <si>
    <t>XS0529394701=GSCR</t>
  </si>
  <si>
    <t>XS0529394701=GSTW</t>
  </si>
  <si>
    <t>XS0529394701=JEFX</t>
  </si>
  <si>
    <t>XS0529394701=JFTW</t>
  </si>
  <si>
    <t>XS0529394701=JPTW</t>
  </si>
  <si>
    <t>XS0529394701=MSTW</t>
  </si>
  <si>
    <t>XS0529394701=MZTW</t>
  </si>
  <si>
    <t>XS0529394701=R</t>
  </si>
  <si>
    <t>XS0529394701=SGFI</t>
  </si>
  <si>
    <t>XS052939470=TE</t>
  </si>
  <si>
    <t>XS0529394701=UBS</t>
  </si>
  <si>
    <t>XS0529394701=UPIN</t>
  </si>
  <si>
    <t>XS0529394701=USTW</t>
  </si>
  <si>
    <t>XS0529394701=PRMX</t>
  </si>
  <si>
    <t>XS0529394701=BELV</t>
  </si>
  <si>
    <t>XS0529394701=BPGL</t>
  </si>
  <si>
    <t>XS0529394701=CCAP</t>
  </si>
  <si>
    <t>XS0529394701=PARI</t>
  </si>
  <si>
    <t>XS0529394701=PRSV</t>
  </si>
  <si>
    <t>XS0529394701=RZBV</t>
  </si>
  <si>
    <t>XS052939470=2M</t>
  </si>
  <si>
    <t>DEA1AZLP=BE</t>
  </si>
  <si>
    <t>DEA1AZLP=F</t>
  </si>
  <si>
    <t>LU052939470=LU</t>
  </si>
  <si>
    <t>DEA1AZLP=SG</t>
  </si>
  <si>
    <t>XS0529394701=CBKT</t>
  </si>
  <si>
    <t>XS0529394701=CSEQ</t>
  </si>
  <si>
    <t>BY052939470=RRPS</t>
  </si>
  <si>
    <t>XS0529394701=SGUT</t>
  </si>
  <si>
    <t>GOVPX</t>
  </si>
  <si>
    <t>THOMSON REUTERS COMPOSITE AMER</t>
  </si>
  <si>
    <t>MTS REFERENCE PRICES</t>
  </si>
  <si>
    <t>HELABA</t>
  </si>
  <si>
    <t>XS062799447=1M</t>
  </si>
  <si>
    <t>XS0627994477=GSCR</t>
  </si>
  <si>
    <t>XS0627994477=JEFX</t>
  </si>
  <si>
    <t>XS0627994477=R</t>
  </si>
  <si>
    <t>XS0627994477=UBS</t>
  </si>
  <si>
    <t>XS0627994477=UPIN</t>
  </si>
  <si>
    <t>XS062799447=2M</t>
  </si>
  <si>
    <t>GBB3ZMJT3=L</t>
  </si>
  <si>
    <t>UA062799447=RRPS</t>
  </si>
  <si>
    <t>055308870=1M</t>
  </si>
  <si>
    <t>XS0553088708=BOAM</t>
  </si>
  <si>
    <t>XS0553088708=DBAB</t>
  </si>
  <si>
    <t>XS0553088708=GSCR</t>
  </si>
  <si>
    <t>XS0553088708=GSTW</t>
  </si>
  <si>
    <t>XS0553088708=JEFX</t>
  </si>
  <si>
    <t>XS0553088708=JFTW</t>
  </si>
  <si>
    <t>XS0553088708=JPTW</t>
  </si>
  <si>
    <t>XS0553088708=R</t>
  </si>
  <si>
    <t>XS055308870=TE</t>
  </si>
  <si>
    <t>XS0553088708=UBS</t>
  </si>
  <si>
    <t>XS0553088708=UPIN</t>
  </si>
  <si>
    <t>XS0553088708=USTW</t>
  </si>
  <si>
    <t>XS0553088708=CCAP</t>
  </si>
  <si>
    <t>055308870=2M</t>
  </si>
  <si>
    <t>DEA1A23X=BE</t>
  </si>
  <si>
    <t>DEA1A23X=F</t>
  </si>
  <si>
    <t>GBB5NCX64=L</t>
  </si>
  <si>
    <t>XS0553088708=CSEQ</t>
  </si>
  <si>
    <t>XS0553088708=MLRT</t>
  </si>
  <si>
    <t>XS0553088708=MSCT</t>
  </si>
  <si>
    <t>M15537AA7=FINR</t>
  </si>
  <si>
    <t>UA055308870=RRPS</t>
  </si>
  <si>
    <t>USN2800PAA5=1M</t>
  </si>
  <si>
    <t>USN2800PAA59=BOAM</t>
  </si>
  <si>
    <t>USN2800PAA59=CBKG</t>
  </si>
  <si>
    <t>USN2800PAA59=CSEM</t>
  </si>
  <si>
    <t>USN2800PAA59=DBAB</t>
  </si>
  <si>
    <t>USN2800PAA59=GSCR</t>
  </si>
  <si>
    <t>USN2800PAA59=GSTW</t>
  </si>
  <si>
    <t>USN2800PAA59=IMTW</t>
  </si>
  <si>
    <t>USN2800PAA59=JEFX</t>
  </si>
  <si>
    <t>USN2800PAA59=JFTW</t>
  </si>
  <si>
    <t>USN2800PAA59=JPTW</t>
  </si>
  <si>
    <t>USN2800PAA59=MSFI</t>
  </si>
  <si>
    <t>USN2800PAA59=MSTW</t>
  </si>
  <si>
    <t>USN2800PAA59=R</t>
  </si>
  <si>
    <t>USN2800PAA5=TE</t>
  </si>
  <si>
    <t>USN2800PAA59=UBS</t>
  </si>
  <si>
    <t>USN2800PAA59=UPIN</t>
  </si>
  <si>
    <t>USN2800PAA59=USTW</t>
  </si>
  <si>
    <t>USN2800PAA59=CCAP</t>
  </si>
  <si>
    <t>USN2800PAA59=ICUA</t>
  </si>
  <si>
    <t>USN2800PAA5=2M</t>
  </si>
  <si>
    <t>DEA1AWP9=BE</t>
  </si>
  <si>
    <t>DEA1AWP9=F</t>
  </si>
  <si>
    <t>GBB68C0X2=L</t>
  </si>
  <si>
    <t>USN2800PAA59=CSEQ</t>
  </si>
  <si>
    <t>USN2800PAA59=MSCT</t>
  </si>
  <si>
    <t>N2800PAA5=FINR</t>
  </si>
  <si>
    <t>UA050564746=RRPS</t>
  </si>
  <si>
    <t>USG2941DAA0=1M</t>
  </si>
  <si>
    <t>USG2941DAA03=BOAM</t>
  </si>
  <si>
    <t>USG2941DAA03=CBKG</t>
  </si>
  <si>
    <t>USG2941DAA03=CSEM</t>
  </si>
  <si>
    <t>USG2941DAA03=DBAB</t>
  </si>
  <si>
    <t>USG2941DAA03=GSCR</t>
  </si>
  <si>
    <t>USG2941DAA03=GSTW</t>
  </si>
  <si>
    <t>USG2941DAA03=IMTW</t>
  </si>
  <si>
    <t>USG2941DAA03=JEFX</t>
  </si>
  <si>
    <t>USG2941DAA03=JFTW</t>
  </si>
  <si>
    <t>USG2941DAA03=JPTW</t>
  </si>
  <si>
    <t>USG2941DAA03=MSFI</t>
  </si>
  <si>
    <t>USG2941DAA03=MSTW</t>
  </si>
  <si>
    <t>USG2941DAA03=R</t>
  </si>
  <si>
    <t>USG2941DAA0=TE</t>
  </si>
  <si>
    <t>USG2941DAA03=UBS</t>
  </si>
  <si>
    <t>USG2941DAA03=UPIN</t>
  </si>
  <si>
    <t>USG2941DAA03=CCAP</t>
  </si>
  <si>
    <t>USG2941DAA03=ICUA</t>
  </si>
  <si>
    <t>USG2941DAA03=SBER</t>
  </si>
  <si>
    <t>USG2941DAA0=2M</t>
  </si>
  <si>
    <t>DEA1HH5F=F</t>
  </si>
  <si>
    <t>IEB9MSCP3=I</t>
  </si>
  <si>
    <t>USG2941DAA03=CSEQ</t>
  </si>
  <si>
    <t>USG2941DAA03=MSCT</t>
  </si>
  <si>
    <t>G2941DAA0=FINR</t>
  </si>
  <si>
    <t>UA078395028=RRPS</t>
  </si>
  <si>
    <t>XS061432558=1M</t>
  </si>
  <si>
    <t>XS0614325586=BOAM</t>
  </si>
  <si>
    <t>XS0614325586=CSEM</t>
  </si>
  <si>
    <t>XS0614325586=DBAB</t>
  </si>
  <si>
    <t>XS0614325586=GSCR</t>
  </si>
  <si>
    <t>XS0614325586=GSTW</t>
  </si>
  <si>
    <t>XS0614325586=JEFX</t>
  </si>
  <si>
    <t>XS0614325586=JFTW</t>
  </si>
  <si>
    <t>XS0614325586=JPTW</t>
  </si>
  <si>
    <t>XS0614325586=MSFI</t>
  </si>
  <si>
    <t>XS0614325586=MSTW</t>
  </si>
  <si>
    <t>XS0614325586=MZTW</t>
  </si>
  <si>
    <t>XS0614325586=R</t>
  </si>
  <si>
    <t>XS061432558=TE</t>
  </si>
  <si>
    <t>XS0614325586=UBS</t>
  </si>
  <si>
    <t>XS0614325586=UPIN</t>
  </si>
  <si>
    <t>XS0614325586=USTW</t>
  </si>
  <si>
    <t>XS0614325586=ICPR</t>
  </si>
  <si>
    <t>XS0614325586=CCAP</t>
  </si>
  <si>
    <t>XS0614325586=ICUA</t>
  </si>
  <si>
    <t>XS061432558=2M</t>
  </si>
  <si>
    <t>GBB5T8F59=L</t>
  </si>
  <si>
    <t>XS0614325586=CBKT</t>
  </si>
  <si>
    <t>XS0614325586=CSEQ</t>
  </si>
  <si>
    <t>XS0614325586=MSCT</t>
  </si>
  <si>
    <t>G34361AA6=FINR</t>
  </si>
  <si>
    <t>UA061432558=RRPS</t>
  </si>
  <si>
    <t>XS061985646=1M</t>
  </si>
  <si>
    <t>XS0619856460=BOAM</t>
  </si>
  <si>
    <t>XS0619856460=GSCR</t>
  </si>
  <si>
    <t>XS0619856460=GSTW</t>
  </si>
  <si>
    <t>XS0619856460=JEFX</t>
  </si>
  <si>
    <t>XS0619856460=JFTW</t>
  </si>
  <si>
    <t>XS0619856460=JPTW</t>
  </si>
  <si>
    <t>XS0619856460=MSTW</t>
  </si>
  <si>
    <t>XS0619856460=R</t>
  </si>
  <si>
    <t>XS061985646=TE</t>
  </si>
  <si>
    <t>XS0619856460=UBS</t>
  </si>
  <si>
    <t>XS0619856460=USTW</t>
  </si>
  <si>
    <t>XS0619856460=CCAP</t>
  </si>
  <si>
    <t>XS0619856460=ICUA</t>
  </si>
  <si>
    <t>XS061985646=2M</t>
  </si>
  <si>
    <t>IEB4L06Y2=I</t>
  </si>
  <si>
    <t>XS0619856460=CSEQ</t>
  </si>
  <si>
    <t>UA061985646=RRPS</t>
  </si>
  <si>
    <t>XS086247623=1M</t>
  </si>
  <si>
    <t>XS0862476230=BOAM</t>
  </si>
  <si>
    <t>XS0862476230=GSCR</t>
  </si>
  <si>
    <t>XS0862476230=GSTW</t>
  </si>
  <si>
    <t>XS0862476230=JEFX</t>
  </si>
  <si>
    <t>XS0862476230=JFTW</t>
  </si>
  <si>
    <t>XS0862476230=JPTW</t>
  </si>
  <si>
    <t>XS0862476230=MSTW</t>
  </si>
  <si>
    <t>XS0862476230=R</t>
  </si>
  <si>
    <t>XS086247623=TE</t>
  </si>
  <si>
    <t>XS0862476230=UBS</t>
  </si>
  <si>
    <t>XS0862476230=UPIN</t>
  </si>
  <si>
    <t>XS0862476230=USTW</t>
  </si>
  <si>
    <t>XS0862476230=ICUA</t>
  </si>
  <si>
    <t>XS086247623=2M</t>
  </si>
  <si>
    <t>XS0862476230=CSEQ</t>
  </si>
  <si>
    <t>UA086247623=RRPS</t>
  </si>
  <si>
    <t>XS055632782=1M</t>
  </si>
  <si>
    <t>XS0556327822=BOAM</t>
  </si>
  <si>
    <t>XS0556327822=GSCR</t>
  </si>
  <si>
    <t>XS0556327822=JEFX</t>
  </si>
  <si>
    <t>XS0556327822=JFTW</t>
  </si>
  <si>
    <t>XS0556327822=JPTW</t>
  </si>
  <si>
    <t>XS0556327822=MSTW</t>
  </si>
  <si>
    <t>XS0556327822=R</t>
  </si>
  <si>
    <t>XS055632782=TE</t>
  </si>
  <si>
    <t>XS0556327822=UBS</t>
  </si>
  <si>
    <t>XS0556327822=UPIN</t>
  </si>
  <si>
    <t>XS0556327822=USTW</t>
  </si>
  <si>
    <t>XS0556327822=CCAP</t>
  </si>
  <si>
    <t>XS0556327822=ICUA</t>
  </si>
  <si>
    <t>XS055632782=2M</t>
  </si>
  <si>
    <t>DEA1A3D4=BE</t>
  </si>
  <si>
    <t>IEB5LN7R8=I</t>
  </si>
  <si>
    <t>XS0556327822=CSEQ</t>
  </si>
  <si>
    <t>XS0556327822=MLRT</t>
  </si>
  <si>
    <t>UA055632782=RRPS</t>
  </si>
  <si>
    <t>XS031028370=1M</t>
  </si>
  <si>
    <t>XS0310283709=BOAM</t>
  </si>
  <si>
    <t>XS0310283709=GSCR</t>
  </si>
  <si>
    <t>XS0310283709=JEFX</t>
  </si>
  <si>
    <t>XS0310283709=JFTW</t>
  </si>
  <si>
    <t>XS0310283709=R</t>
  </si>
  <si>
    <t>XS031028370=TE</t>
  </si>
  <si>
    <t>XS0310283709=UBS</t>
  </si>
  <si>
    <t>XS0310283709=UPIN</t>
  </si>
  <si>
    <t>XS0310283709=USTW</t>
  </si>
  <si>
    <t>XS0310283709=CCAP</t>
  </si>
  <si>
    <t>XS031028370=2M</t>
  </si>
  <si>
    <t>DEA0N0LP=BE</t>
  </si>
  <si>
    <t>DEA0N0LP=F</t>
  </si>
  <si>
    <t>DEA0N0LP=SG</t>
  </si>
  <si>
    <t>UA031028370=RRPS</t>
  </si>
  <si>
    <t>XS064475002=1M</t>
  </si>
  <si>
    <t>XS0644750027=BOAM</t>
  </si>
  <si>
    <t>XS0644750027=DBAB</t>
  </si>
  <si>
    <t>XS0644750027=GSCR</t>
  </si>
  <si>
    <t>XS0644750027=GSTW</t>
  </si>
  <si>
    <t>XS0644750027=JEFX</t>
  </si>
  <si>
    <t>XS0644750027=JFTW</t>
  </si>
  <si>
    <t>XS0644750027=JPTW</t>
  </si>
  <si>
    <t>XS0644750027=R</t>
  </si>
  <si>
    <t>XS064475002=TE</t>
  </si>
  <si>
    <t>XS0644750027=UBS</t>
  </si>
  <si>
    <t>XS0644750027=UPIN</t>
  </si>
  <si>
    <t>XS0644750027=USTW</t>
  </si>
  <si>
    <t>XS0644750027=ICPR</t>
  </si>
  <si>
    <t>XS0644750027=CCAP</t>
  </si>
  <si>
    <t>XS0644750027=ICUA</t>
  </si>
  <si>
    <t>XS064475002=2M</t>
  </si>
  <si>
    <t>IEB51SNQ4=I</t>
  </si>
  <si>
    <t>XS0644750027=CSEQ</t>
  </si>
  <si>
    <t>XS0644750027=MSCT</t>
  </si>
  <si>
    <t>GB064475002=RRPS</t>
  </si>
  <si>
    <t>UA064475002=RRPS</t>
  </si>
  <si>
    <t>XS023362023=1M</t>
  </si>
  <si>
    <t>XS0233620235=BOAM</t>
  </si>
  <si>
    <t>XS0233620235=DBAB</t>
  </si>
  <si>
    <t>XS0233620235=GSCR</t>
  </si>
  <si>
    <t>XS0233620235=GSTW</t>
  </si>
  <si>
    <t>XS0233620235=JEFX</t>
  </si>
  <si>
    <t>XS0233620235=JFTW</t>
  </si>
  <si>
    <t>XS0233620235=JPTW</t>
  </si>
  <si>
    <t>XS0233620235=R</t>
  </si>
  <si>
    <t>XS023362023=TE</t>
  </si>
  <si>
    <t>XS0233620235=UBS</t>
  </si>
  <si>
    <t>XS0233620235=UPIN</t>
  </si>
  <si>
    <t>XS0233620235=USTW</t>
  </si>
  <si>
    <t>XS0233620235=CCAP</t>
  </si>
  <si>
    <t>XS0233620235=ICUA</t>
  </si>
  <si>
    <t>XS023362023=2M</t>
  </si>
  <si>
    <t>DEA0GHWK=BE</t>
  </si>
  <si>
    <t>DEA0GHWK=F</t>
  </si>
  <si>
    <t>CH2319106=S</t>
  </si>
  <si>
    <t>DEA0GHWK=SG</t>
  </si>
  <si>
    <t>XS0233620235=CBKT</t>
  </si>
  <si>
    <t>XS0233620235=CSEQ</t>
  </si>
  <si>
    <t>XS0233620235=MSCT</t>
  </si>
  <si>
    <t>UA023362023=RRPS</t>
  </si>
  <si>
    <t>XS059154923=1M</t>
  </si>
  <si>
    <t>XS0591549232=BOAM</t>
  </si>
  <si>
    <t>XS0591549232=CSEM</t>
  </si>
  <si>
    <t>XS0591549232=DBAB</t>
  </si>
  <si>
    <t>XS0591549232=GSCR</t>
  </si>
  <si>
    <t>XS0591549232=GSTW</t>
  </si>
  <si>
    <t>XS0591549232=IMTW</t>
  </si>
  <si>
    <t>XS0591549232=JEFX</t>
  </si>
  <si>
    <t>XS0591549232=JFTW</t>
  </si>
  <si>
    <t>XS0591549232=JPTW</t>
  </si>
  <si>
    <t>XS0591549232=MSFI</t>
  </si>
  <si>
    <t>XS0591549232=MSTW</t>
  </si>
  <si>
    <t>XS0591549232=R</t>
  </si>
  <si>
    <t>XS059154923=TE</t>
  </si>
  <si>
    <t>XS0591549232=UBS</t>
  </si>
  <si>
    <t>XS0591549232=UPIN</t>
  </si>
  <si>
    <t>XS0591549232=USTW</t>
  </si>
  <si>
    <t>XS0591549232=ICPR</t>
  </si>
  <si>
    <t>XS0591549232=CCAP</t>
  </si>
  <si>
    <t>XS0591549232=ICUA</t>
  </si>
  <si>
    <t>XS059154923=2M</t>
  </si>
  <si>
    <t>DEA1GMGP=BE</t>
  </si>
  <si>
    <t>DEA1GMGP=F</t>
  </si>
  <si>
    <t>IEB3THXB4=I</t>
  </si>
  <si>
    <t>XS0591549232=CBKT</t>
  </si>
  <si>
    <t>XS0591549232=CSEQ</t>
  </si>
  <si>
    <t>XS0591549232=MLRT</t>
  </si>
  <si>
    <t>XS0591549232=MSCT</t>
  </si>
  <si>
    <t>N5657TAB2=FINR</t>
  </si>
  <si>
    <t>UA059154923=RRPS</t>
  </si>
  <si>
    <t>XS051137906=1M</t>
  </si>
  <si>
    <t>XS0511379066=BOAM</t>
  </si>
  <si>
    <t>XS0511379066=DBAB</t>
  </si>
  <si>
    <t>XS0511379066=GSCR</t>
  </si>
  <si>
    <t>XS0511379066=GSTW</t>
  </si>
  <si>
    <t>XS0511379066=IMTW</t>
  </si>
  <si>
    <t>XS0511379066=JEFX</t>
  </si>
  <si>
    <t>XS0511379066=JFTW</t>
  </si>
  <si>
    <t>XS0511379066=JPTW</t>
  </si>
  <si>
    <t>XS0511379066=MSFI</t>
  </si>
  <si>
    <t>XS0511379066=MSTW</t>
  </si>
  <si>
    <t>XS0511379066=R</t>
  </si>
  <si>
    <t>XS051137906=TE</t>
  </si>
  <si>
    <t>XS0511379066=UBS</t>
  </si>
  <si>
    <t>XS0511379066=UPIN</t>
  </si>
  <si>
    <t>XS0511379066=USTW</t>
  </si>
  <si>
    <t>XS0511379066=BPGL</t>
  </si>
  <si>
    <t>XS0511379066=CCAP</t>
  </si>
  <si>
    <t>UA051137906=DIBM</t>
  </si>
  <si>
    <t>XS0511379066=ICUA</t>
  </si>
  <si>
    <t>XS051137906=2M</t>
  </si>
  <si>
    <t>DEA0VTSP=BE</t>
  </si>
  <si>
    <t>DEA0VTSP=F</t>
  </si>
  <si>
    <t>IEB4PWKS6=I</t>
  </si>
  <si>
    <t>DEA0VTSP=SG</t>
  </si>
  <si>
    <t>XS0511379066=CBKT</t>
  </si>
  <si>
    <t>XS0511379066=CSEQ</t>
  </si>
  <si>
    <t>XS0511379066=MSCT</t>
  </si>
  <si>
    <t>N5657TAA4=FINR</t>
  </si>
  <si>
    <t>UA051137906=RRPS</t>
  </si>
  <si>
    <t>USL6366MAC7=1M</t>
  </si>
  <si>
    <t>USL6366MAC75=BNTW</t>
  </si>
  <si>
    <t>USL6366MAC75=BOAM</t>
  </si>
  <si>
    <t>USL6366MAC75=CSEM</t>
  </si>
  <si>
    <t>USL6366MAC75=DBAB</t>
  </si>
  <si>
    <t>USL6366MAC75=GSCR</t>
  </si>
  <si>
    <t>USL6366MAC75=GSTW</t>
  </si>
  <si>
    <t>USL6366MAC75=IMTW</t>
  </si>
  <si>
    <t>USL6366MAC75=JEFX</t>
  </si>
  <si>
    <t>USL6366MAC75=JFTW</t>
  </si>
  <si>
    <t>USL6366MAC75=JPTW</t>
  </si>
  <si>
    <t>USL6366MAC75=MSFI</t>
  </si>
  <si>
    <t>USL6366MAC75=MSTW</t>
  </si>
  <si>
    <t>USL6366MAC75=R</t>
  </si>
  <si>
    <t>USL6366MAC7=TE</t>
  </si>
  <si>
    <t>USL6366MAC75=UBS</t>
  </si>
  <si>
    <t>USL6366MAC75=UPIN</t>
  </si>
  <si>
    <t>LU091050617=</t>
  </si>
  <si>
    <t>USL6366MAC75=CCAP</t>
  </si>
  <si>
    <t>USL6366MAC75=ICUA</t>
  </si>
  <si>
    <t>USL6366MAC7=2M</t>
  </si>
  <si>
    <t>USL6366MAC75=CSEQ</t>
  </si>
  <si>
    <t>USL6366MAC75=MSCT</t>
  </si>
  <si>
    <t>L6366MAC7=FINR</t>
  </si>
  <si>
    <t>UA091050617=RRPS</t>
  </si>
  <si>
    <t>USL6366MAB9=1M</t>
  </si>
  <si>
    <t>USL6366MAB92=BNTW</t>
  </si>
  <si>
    <t>USL6366MAB92=BOAM</t>
  </si>
  <si>
    <t>USL6366MAB92=CSEM</t>
  </si>
  <si>
    <t>USL6366MAB92=DBAB</t>
  </si>
  <si>
    <t>USL6366MAB92=GSCR</t>
  </si>
  <si>
    <t>USL6366MAB92=GSTW</t>
  </si>
  <si>
    <t>USL6366MAB92=IMTW</t>
  </si>
  <si>
    <t>USL6366MAB92=JEFX</t>
  </si>
  <si>
    <t>USL6366MAB92=JFTW</t>
  </si>
  <si>
    <t>USL6366MAB92=JPTW</t>
  </si>
  <si>
    <t>USL6366MAB92=MSFI</t>
  </si>
  <si>
    <t>USL6366MAB92=MSTW</t>
  </si>
  <si>
    <t>USL6366MAB92=R</t>
  </si>
  <si>
    <t>USL6366MAB9=TE</t>
  </si>
  <si>
    <t>USL6366MAB92=UBS</t>
  </si>
  <si>
    <t>USL6366MAB92=UPIN</t>
  </si>
  <si>
    <t>USL6366MAB92=USTW</t>
  </si>
  <si>
    <t>USL6366MAB92=BPGL</t>
  </si>
  <si>
    <t>USL6366MAB92=CCAP</t>
  </si>
  <si>
    <t>USL6366MAB92=ICUA</t>
  </si>
  <si>
    <t>USL6366MAB9=2M</t>
  </si>
  <si>
    <t>DEA1AWT6=BE</t>
  </si>
  <si>
    <t>DEA1AWT6=F</t>
  </si>
  <si>
    <t>GBB6632Z3=L</t>
  </si>
  <si>
    <t>USL6366MAB92=CBKT</t>
  </si>
  <si>
    <t>USL6366MAB92=CSEQ</t>
  </si>
  <si>
    <t>USL6366MAB92=MSCT</t>
  </si>
  <si>
    <t>L6366MAB9=FINR</t>
  </si>
  <si>
    <t>UA050290832=RRPS</t>
  </si>
  <si>
    <t>XS091690225=1M</t>
  </si>
  <si>
    <t>XS0916902256=CSEM</t>
  </si>
  <si>
    <t>XS0916902256=CSTR</t>
  </si>
  <si>
    <t>XS0916902256=DBAB</t>
  </si>
  <si>
    <t>XS0916902256=GSCR</t>
  </si>
  <si>
    <t>XS0916902256=GSTW</t>
  </si>
  <si>
    <t>XS0916902256=JEFX</t>
  </si>
  <si>
    <t>XS0916902256=JFTW</t>
  </si>
  <si>
    <t>XS0916902256=JPTW</t>
  </si>
  <si>
    <t>XS0916902256=R</t>
  </si>
  <si>
    <t>XS091690225=TE</t>
  </si>
  <si>
    <t>XS0916902256=UBS</t>
  </si>
  <si>
    <t>XS0916902256=UPIN</t>
  </si>
  <si>
    <t>XS0916902256=CCAP</t>
  </si>
  <si>
    <t>XS0916902256=ICUA</t>
  </si>
  <si>
    <t>XS091690225=2M</t>
  </si>
  <si>
    <t>IEB9QN500=I</t>
  </si>
  <si>
    <t>XS0916902256=CSEQ</t>
  </si>
  <si>
    <t>XS0916902256=MSCT</t>
  </si>
  <si>
    <t>M70620AA3=FINR</t>
  </si>
  <si>
    <t>UA091690225=RRPS</t>
  </si>
  <si>
    <t>XS055914087=1M</t>
  </si>
  <si>
    <t>XS0559140875=BOAM</t>
  </si>
  <si>
    <t>XS0559140875=CSEM</t>
  </si>
  <si>
    <t>XS0559140875=DBAB</t>
  </si>
  <si>
    <t>XS0559140875=GSCR</t>
  </si>
  <si>
    <t>XS0559140875=JEFX</t>
  </si>
  <si>
    <t>XS0559140875=R</t>
  </si>
  <si>
    <t>XS055914087=TE</t>
  </si>
  <si>
    <t>XS0559140875=UBS</t>
  </si>
  <si>
    <t>XS0559140875=UPIN</t>
  </si>
  <si>
    <t>XS0559140875=CCAP</t>
  </si>
  <si>
    <t>XS0559140875=ICUA</t>
  </si>
  <si>
    <t>XS055914087=2M</t>
  </si>
  <si>
    <t>DEA1GPKC=F</t>
  </si>
  <si>
    <t>GBB50KV90=L</t>
  </si>
  <si>
    <t>XS0559140875=CSEQ</t>
  </si>
  <si>
    <t>XS0559140875=MSCT</t>
  </si>
  <si>
    <t>M70609AA6=FINR</t>
  </si>
  <si>
    <t>UA055914087=RRPS</t>
  </si>
  <si>
    <t>XS030720253=1M</t>
  </si>
  <si>
    <t>XS0307202530=GSCR</t>
  </si>
  <si>
    <t>XS0307202530=JEFX</t>
  </si>
  <si>
    <t>XS0307202530=R</t>
  </si>
  <si>
    <t>XS0307202530=UBS</t>
  </si>
  <si>
    <t>XS0307202530=UPIN</t>
  </si>
  <si>
    <t>XS0307202530=CCAP</t>
  </si>
  <si>
    <t>XS030720253=2M</t>
  </si>
  <si>
    <t>XS0307202530=CBKT</t>
  </si>
  <si>
    <t>XS0307202530=CSEQ</t>
  </si>
  <si>
    <t>XS0307202530=MSCT</t>
  </si>
  <si>
    <t>XS045920712=1M</t>
  </si>
  <si>
    <t>XS0459207121=BNTW</t>
  </si>
  <si>
    <t>XS0459207121=BOAM</t>
  </si>
  <si>
    <t>XS0459207121=CBTW</t>
  </si>
  <si>
    <t>XS0459207121=CSEM</t>
  </si>
  <si>
    <t>XS0459207121=DBAB</t>
  </si>
  <si>
    <t>XS0459207121=GSCR</t>
  </si>
  <si>
    <t>XS0459207121=GSTW</t>
  </si>
  <si>
    <t>XS0459207121=IMTW</t>
  </si>
  <si>
    <t>XS0459207121=JEFX</t>
  </si>
  <si>
    <t>XS0459207121=JFTW</t>
  </si>
  <si>
    <t>XS0459207121=JPTW</t>
  </si>
  <si>
    <t>XS0459207121=MSTW</t>
  </si>
  <si>
    <t>XS0459207121=NMTW</t>
  </si>
  <si>
    <t>XS0459207121=R</t>
  </si>
  <si>
    <t>XS0459207121=SGFI</t>
  </si>
  <si>
    <t>XS045920712=TE</t>
  </si>
  <si>
    <t>XS0459207121=UBS</t>
  </si>
  <si>
    <t>XS0459207121=UPIN</t>
  </si>
  <si>
    <t>XS0459207121=ICPR</t>
  </si>
  <si>
    <t>XS0459207121=BPGL</t>
  </si>
  <si>
    <t>XS0459207121=CCAP</t>
  </si>
  <si>
    <t>XS0459207121=ICUA</t>
  </si>
  <si>
    <t>XS045920712=2M</t>
  </si>
  <si>
    <t>DEA1APVD=BE</t>
  </si>
  <si>
    <t>DEA1APVD=F</t>
  </si>
  <si>
    <t>IEB5BRT29=I</t>
  </si>
  <si>
    <t>DEA1APVD=SG</t>
  </si>
  <si>
    <t>XS0459207121=CBKT</t>
  </si>
  <si>
    <t>XS0459207121=CSEQ</t>
  </si>
  <si>
    <t>X5599VAB7=FINR</t>
  </si>
  <si>
    <t>UA045920712=RRPS</t>
  </si>
  <si>
    <t>XS090643487=1M</t>
  </si>
  <si>
    <t>XS0906434872=CBKG</t>
  </si>
  <si>
    <t>XS0906434872=CSEM</t>
  </si>
  <si>
    <t>XS0906434872=CSTR</t>
  </si>
  <si>
    <t>XS0906434872=DBAB</t>
  </si>
  <si>
    <t>XS0906434872=GSCR</t>
  </si>
  <si>
    <t>XS0906434872=JEFX</t>
  </si>
  <si>
    <t>XS0906434872=JFTW</t>
  </si>
  <si>
    <t>XS0906434872=JPTW</t>
  </si>
  <si>
    <t>XS0906434872=MSTW</t>
  </si>
  <si>
    <t>XS0906434872=R</t>
  </si>
  <si>
    <t>XS0906434872=SGFI</t>
  </si>
  <si>
    <t>XS090643487=TE</t>
  </si>
  <si>
    <t>XS0906434872=UBS</t>
  </si>
  <si>
    <t>XS0906434872=UPIN</t>
  </si>
  <si>
    <t>XS0906434872=CCAP</t>
  </si>
  <si>
    <t>XS0906434872=ICUA</t>
  </si>
  <si>
    <t>XS090643487=2M</t>
  </si>
  <si>
    <t>IEB948MH3=I</t>
  </si>
  <si>
    <t>XS0906434872=CSEQ</t>
  </si>
  <si>
    <t>G8841YAB0=FINR</t>
  </si>
  <si>
    <t>XS0906434872=FINR</t>
  </si>
  <si>
    <t>UA090643487=RRPS</t>
  </si>
  <si>
    <t>XS059429469=1M</t>
  </si>
  <si>
    <t>XS0594294695=BOAM</t>
  </si>
  <si>
    <t>XS0594294695=CSEM</t>
  </si>
  <si>
    <t>XS0594294695=DBAB</t>
  </si>
  <si>
    <t>XS0594294695=GSCR</t>
  </si>
  <si>
    <t>XS0594294695=GSTW</t>
  </si>
  <si>
    <t>XS0594294695=JEFX</t>
  </si>
  <si>
    <t>XS0594294695=JFTW</t>
  </si>
  <si>
    <t>XS0594294695=JPTW</t>
  </si>
  <si>
    <t>XS0594294695=MSTW</t>
  </si>
  <si>
    <t>XS0594294695=R</t>
  </si>
  <si>
    <t>XS0594294695=SGFI</t>
  </si>
  <si>
    <t>XS059429469=TE</t>
  </si>
  <si>
    <t>XS0594294695=UBS</t>
  </si>
  <si>
    <t>XS0594294695=UPIN</t>
  </si>
  <si>
    <t>XS0594294695=USTW</t>
  </si>
  <si>
    <t>XS0594294695=ICPR</t>
  </si>
  <si>
    <t>XS0594294695=CCAP</t>
  </si>
  <si>
    <t>XS0594294695=ICUA</t>
  </si>
  <si>
    <t>XS0594294695=RZBV</t>
  </si>
  <si>
    <t>XS059429469=2M</t>
  </si>
  <si>
    <t>DEA1GNCZ=BE</t>
  </si>
  <si>
    <t>IEB3R86F4=I</t>
  </si>
  <si>
    <t>XS0594294695=CBKT</t>
  </si>
  <si>
    <t>XS0594294695=CSEQ</t>
  </si>
  <si>
    <t>XS0594294695=MLRT</t>
  </si>
  <si>
    <t>UA059429469=RRPS</t>
  </si>
  <si>
    <t>XS089689031=1M</t>
  </si>
  <si>
    <t>XS0896890315=CSTR</t>
  </si>
  <si>
    <t>XS0896890315=GSCR</t>
  </si>
  <si>
    <t>XS0896890315=JEFX</t>
  </si>
  <si>
    <t>XS0896890315=JFTW</t>
  </si>
  <si>
    <t>XS0896890315=JPTW</t>
  </si>
  <si>
    <t>XS0896890315=R</t>
  </si>
  <si>
    <t>XS0896890315=SGFI</t>
  </si>
  <si>
    <t>XS089689031=TE</t>
  </si>
  <si>
    <t>XS0896890315=UBS</t>
  </si>
  <si>
    <t>XS0896890315=UPIN</t>
  </si>
  <si>
    <t>XS0896890315=CCAP</t>
  </si>
  <si>
    <t>XS0896890315=ICUA</t>
  </si>
  <si>
    <t>XS089689031=2M</t>
  </si>
  <si>
    <t>IEB9DBY00=I</t>
  </si>
  <si>
    <t>UA089689031=RRPS</t>
  </si>
  <si>
    <t>XS024293939=1M</t>
  </si>
  <si>
    <t>XS0242939394=BOAM</t>
  </si>
  <si>
    <t>XS0242939394=DBAB</t>
  </si>
  <si>
    <t>XS0242939394=GSCR</t>
  </si>
  <si>
    <t>XS0242939394=JEFX</t>
  </si>
  <si>
    <t>XS0242939394=R</t>
  </si>
  <si>
    <t>XS0242939394=SGFI</t>
  </si>
  <si>
    <t>XS0242939394=UBS</t>
  </si>
  <si>
    <t>XS0242939394=UPIN</t>
  </si>
  <si>
    <t>XS0242939394=CCAP</t>
  </si>
  <si>
    <t>XS0242939394=ICUA</t>
  </si>
  <si>
    <t>XS024293939=2M</t>
  </si>
  <si>
    <t>DEA0GMYN=BE</t>
  </si>
  <si>
    <t>CH2427680=S</t>
  </si>
  <si>
    <t>XS0242939394=CBKT</t>
  </si>
  <si>
    <t>XS0242939394=MSCT</t>
  </si>
  <si>
    <t>UA024293939=RRPS</t>
  </si>
  <si>
    <t>XS0543744535=BOAM</t>
  </si>
  <si>
    <t>XS0543744535=CSEM</t>
  </si>
  <si>
    <t>XS0543744535=DBAB</t>
  </si>
  <si>
    <t>XS0543744535=GSCR</t>
  </si>
  <si>
    <t>XS0543744535=GSTW</t>
  </si>
  <si>
    <t>XS0543744535=JEFX</t>
  </si>
  <si>
    <t>XS0543744535=JFTW</t>
  </si>
  <si>
    <t>XS0543744535=JPTW</t>
  </si>
  <si>
    <t>XS0543744535=R</t>
  </si>
  <si>
    <t>XS0543744535=SGFI</t>
  </si>
  <si>
    <t>XS054374453=TE</t>
  </si>
  <si>
    <t>XS0543744535=UBS</t>
  </si>
  <si>
    <t>XS0543744535=UPIN</t>
  </si>
  <si>
    <t>XS0543744535=USTW</t>
  </si>
  <si>
    <t>XS0543744535=CCAP</t>
  </si>
  <si>
    <t>XS0543744535=ICUA</t>
  </si>
  <si>
    <t>XS054374453=2M</t>
  </si>
  <si>
    <t>DEA1A1H8=BE</t>
  </si>
  <si>
    <t>GBB3S1C76=L</t>
  </si>
  <si>
    <t>XS0543744535=CBKT</t>
  </si>
  <si>
    <t>XS0543744535=CSEQ</t>
  </si>
  <si>
    <t>XS0543744535=MLRT</t>
  </si>
  <si>
    <t>G91941AC1=FINR</t>
  </si>
  <si>
    <t>UA054374453=RRPS</t>
  </si>
  <si>
    <t>XS028701578=1M</t>
  </si>
  <si>
    <t>XS0287015787=BOAM</t>
  </si>
  <si>
    <t>XS0287015787=CSEM</t>
  </si>
  <si>
    <t>XS0287015787=DBAB</t>
  </si>
  <si>
    <t>XS0287015787=GSCR</t>
  </si>
  <si>
    <t>XS0287015787=JEFX</t>
  </si>
  <si>
    <t>XS0287015787=JFTW</t>
  </si>
  <si>
    <t>XS0287015787=JPTW</t>
  </si>
  <si>
    <t>XS0287015787=R</t>
  </si>
  <si>
    <t>XS0287015787=SGFI</t>
  </si>
  <si>
    <t>XS028701578=TE</t>
  </si>
  <si>
    <t>XS0287015787=UBS</t>
  </si>
  <si>
    <t>XS0287015787=UPIN</t>
  </si>
  <si>
    <t>XS0287015787=USTW</t>
  </si>
  <si>
    <t>XS0287015787=CCAP</t>
  </si>
  <si>
    <t>XS0287015787=ICUA</t>
  </si>
  <si>
    <t>XS028701578=2M</t>
  </si>
  <si>
    <t>DEA0LM2Q=BE</t>
  </si>
  <si>
    <t>DEA0LM2Q=F</t>
  </si>
  <si>
    <t>CH2922365=S</t>
  </si>
  <si>
    <t>XS0287015787=CBKT</t>
  </si>
  <si>
    <t>XS0287015787=CSEQ</t>
  </si>
  <si>
    <t>XS0287015787=MSCT</t>
  </si>
  <si>
    <t>G8420UAX9=FINR</t>
  </si>
  <si>
    <t>UA028701578=RRPS</t>
  </si>
  <si>
    <t>XS093413431=1M</t>
  </si>
  <si>
    <t>XS0934134312=CBKG</t>
  </si>
  <si>
    <t>XS0934134312=CSEM</t>
  </si>
  <si>
    <t>XS0934134312=DBAB</t>
  </si>
  <si>
    <t>XS0934134312=GSCR</t>
  </si>
  <si>
    <t>XS0934134312=IMTW</t>
  </si>
  <si>
    <t>XS0934134312=JEFX</t>
  </si>
  <si>
    <t>XS0934134312=JFTW</t>
  </si>
  <si>
    <t>XS0934134312=MSFI</t>
  </si>
  <si>
    <t>XS0934134312=MSTW</t>
  </si>
  <si>
    <t>XS0934134312=MZTW</t>
  </si>
  <si>
    <t>XS0934134312=R</t>
  </si>
  <si>
    <t>XS093413431=TE</t>
  </si>
  <si>
    <t>XS0934134312=UBS</t>
  </si>
  <si>
    <t>XS0934134312=UPIN</t>
  </si>
  <si>
    <t>XS0934134312=CCAP</t>
  </si>
  <si>
    <t>XS0934134312=ICUA</t>
  </si>
  <si>
    <t>XS093413431=2M</t>
  </si>
  <si>
    <t>DEA1HK59=F</t>
  </si>
  <si>
    <t>IEB9B32T3=I</t>
  </si>
  <si>
    <t>DEA1HK59=SG</t>
  </si>
  <si>
    <t>XS0934134312=CSEQ</t>
  </si>
  <si>
    <t>XS0934134312=MSCT</t>
  </si>
  <si>
    <t>G81148AA9=FINR</t>
  </si>
  <si>
    <t>UA093413431=RRPS</t>
  </si>
  <si>
    <t>XS091760584=1M</t>
  </si>
  <si>
    <t>XS0917605841=BNTW</t>
  </si>
  <si>
    <t>XS0917605841=CBTW</t>
  </si>
  <si>
    <t>XS0917605841=CSEM</t>
  </si>
  <si>
    <t>XS0917605841=DBAB</t>
  </si>
  <si>
    <t>XS0917605841=GSCR</t>
  </si>
  <si>
    <t>XS0917605841=GSTW</t>
  </si>
  <si>
    <t>XS0917605841=IMTW</t>
  </si>
  <si>
    <t>XS0917605841=JEFX</t>
  </si>
  <si>
    <t>XS0917605841=JFTW</t>
  </si>
  <si>
    <t>XS0917605841=JPTW</t>
  </si>
  <si>
    <t>XS0917605841=MSTW</t>
  </si>
  <si>
    <t>XS0917605841=MZTW</t>
  </si>
  <si>
    <t>XS0917605841=R</t>
  </si>
  <si>
    <t>XS0917605841=SGFI</t>
  </si>
  <si>
    <t>XS091760584=TE</t>
  </si>
  <si>
    <t>XS0917605841=UBS</t>
  </si>
  <si>
    <t>XS0917605841=UCTW</t>
  </si>
  <si>
    <t>XS0917605841=UPIN</t>
  </si>
  <si>
    <t>XS0917605841=CCAP</t>
  </si>
  <si>
    <t>XS0917605841=ICUA</t>
  </si>
  <si>
    <t>XS091760584=2M</t>
  </si>
  <si>
    <t>DEA1HJLK=BE</t>
  </si>
  <si>
    <t>DEA1HJLK=F</t>
  </si>
  <si>
    <t>IEB96H9G6=I</t>
  </si>
  <si>
    <t>DEA1HJLK=SG</t>
  </si>
  <si>
    <t>XS0917605841=CSEQ</t>
  </si>
  <si>
    <t>UA091760584=RRPS</t>
  </si>
  <si>
    <t>XS085835823=1M</t>
  </si>
  <si>
    <t>XS0858358236=BNTW</t>
  </si>
  <si>
    <t>XS0858358236=BOAM</t>
  </si>
  <si>
    <t>XS0858358236=CSEM</t>
  </si>
  <si>
    <t>XS0858358236=DBAB</t>
  </si>
  <si>
    <t>XS0858358236=GSCR</t>
  </si>
  <si>
    <t>XS0858358236=GSTW</t>
  </si>
  <si>
    <t>XS0858358236=IMTW</t>
  </si>
  <si>
    <t>XS0858358236=JEFX</t>
  </si>
  <si>
    <t>XS0858358236=JFTW</t>
  </si>
  <si>
    <t>XS0858358236=JPTW</t>
  </si>
  <si>
    <t>XS0858358236=MSTW</t>
  </si>
  <si>
    <t>XS0858358236=MZTW</t>
  </si>
  <si>
    <t>XS0858358236=R</t>
  </si>
  <si>
    <t>XS0858358236=SGFI</t>
  </si>
  <si>
    <t>XS085835823=TE</t>
  </si>
  <si>
    <t>XS0858358236=UBS</t>
  </si>
  <si>
    <t>XS0858358236=UCTW</t>
  </si>
  <si>
    <t>XS0858358236=UPIN</t>
  </si>
  <si>
    <t>XS0858358236=USTW</t>
  </si>
  <si>
    <t>XS0858358236=CCAP</t>
  </si>
  <si>
    <t>XS0858358236=ICUA</t>
  </si>
  <si>
    <t>XS0858358236=SBER</t>
  </si>
  <si>
    <t>XS085835823=2M</t>
  </si>
  <si>
    <t>DEA1HC2X=F</t>
  </si>
  <si>
    <t>IEB8HJDF1=I</t>
  </si>
  <si>
    <t>DEA1HC2X=SG</t>
  </si>
  <si>
    <t>XS0858358236=CSEQ</t>
  </si>
  <si>
    <t>UA085835823=RRPS</t>
  </si>
  <si>
    <t>XS0858358236=SGUT</t>
  </si>
  <si>
    <t>XS059439081=1M</t>
  </si>
  <si>
    <t>XS0594390816=BNTW</t>
  </si>
  <si>
    <t>XS0594390816=BOAM</t>
  </si>
  <si>
    <t>XS0594390816=CSEM</t>
  </si>
  <si>
    <t>XS0594390816=DBAB</t>
  </si>
  <si>
    <t>XS0594390816=GSCR</t>
  </si>
  <si>
    <t>XS0594390816=GSTW</t>
  </si>
  <si>
    <t>XS0594390816=IMTW</t>
  </si>
  <si>
    <t>XS0594390816=JEFX</t>
  </si>
  <si>
    <t>XS0594390816=JFTW</t>
  </si>
  <si>
    <t>XS0594390816=JPTW</t>
  </si>
  <si>
    <t>XS0594390816=MSTW</t>
  </si>
  <si>
    <t>XS0594390816=MZTW</t>
  </si>
  <si>
    <t>XS0594390816=R</t>
  </si>
  <si>
    <t>XS0594390816=SGFI</t>
  </si>
  <si>
    <t>XS059439081=TE</t>
  </si>
  <si>
    <t>XS0594390816=UBS</t>
  </si>
  <si>
    <t>XS0594390816=UCTW</t>
  </si>
  <si>
    <t>XS0594390816=UPIN</t>
  </si>
  <si>
    <t>XS0594390816=USTW</t>
  </si>
  <si>
    <t>XS0594390816=ICPR</t>
  </si>
  <si>
    <t>UA059439081=TRHK</t>
  </si>
  <si>
    <t>XS0594390816=CCAP</t>
  </si>
  <si>
    <t>XS0594390816=ICUA</t>
  </si>
  <si>
    <t>XS0594390816=RZBV</t>
  </si>
  <si>
    <t>XS0594390816=SBER</t>
  </si>
  <si>
    <t>XS059439081=2M</t>
  </si>
  <si>
    <t>DEA1GMXM=BE</t>
  </si>
  <si>
    <t>DEA1GMXM=F</t>
  </si>
  <si>
    <t>CH12526696=S</t>
  </si>
  <si>
    <t>DEA1GMXM=SG</t>
  </si>
  <si>
    <t>OJSC UKRAINIAN EXCHANGE</t>
  </si>
  <si>
    <t>XS0816=UAX</t>
  </si>
  <si>
    <t>1XS0816=UAX</t>
  </si>
  <si>
    <t>XS0594390816=CBKT</t>
  </si>
  <si>
    <t>XS0594390816=CSEQ</t>
  </si>
  <si>
    <t>XS0594390816=MLRT</t>
  </si>
  <si>
    <t>UA059439081=RRPS</t>
  </si>
  <si>
    <t>XS0594390816=SGUT</t>
  </si>
  <si>
    <t>XS054378319=1M</t>
  </si>
  <si>
    <t>XS0543783194=BNTW</t>
  </si>
  <si>
    <t>XS0543783194=BOAM</t>
  </si>
  <si>
    <t>XS0543783194=CSEM</t>
  </si>
  <si>
    <t>XS0543783194=DBAB</t>
  </si>
  <si>
    <t>XS0543783194=GSCR</t>
  </si>
  <si>
    <t>XS0543783194=GSTW</t>
  </si>
  <si>
    <t>XS0543783194=IMTW</t>
  </si>
  <si>
    <t>XS0543783194=JEFX</t>
  </si>
  <si>
    <t>XS0543783194=JFTW</t>
  </si>
  <si>
    <t>XS0543783194=JPTW</t>
  </si>
  <si>
    <t>XS0543783194=MSTW</t>
  </si>
  <si>
    <t>XS0543783194=MZTW</t>
  </si>
  <si>
    <t>XS0543783194=R</t>
  </si>
  <si>
    <t>XS0543783194=SGFI</t>
  </si>
  <si>
    <t>XS054378319=TE</t>
  </si>
  <si>
    <t>XS0543783194=UBS</t>
  </si>
  <si>
    <t>XS0543783194=UCTW</t>
  </si>
  <si>
    <t>XS0543783194=UPIN</t>
  </si>
  <si>
    <t>XS0543783194=USTW</t>
  </si>
  <si>
    <t>XS0543783194=ICPR</t>
  </si>
  <si>
    <t>UA054378319=TRHK</t>
  </si>
  <si>
    <t>XS0543783194=BPGL</t>
  </si>
  <si>
    <t>XS0543783194=CCAP</t>
  </si>
  <si>
    <t>XS0543783194=DZBF</t>
  </si>
  <si>
    <t>XS0543783194=ICUA</t>
  </si>
  <si>
    <t>XS0543783194=RZBV</t>
  </si>
  <si>
    <t>XS0543783194=SBER</t>
  </si>
  <si>
    <t>XS054378319=2M</t>
  </si>
  <si>
    <t>DEA1A1H7=BE</t>
  </si>
  <si>
    <t>DEA1A1H7=D</t>
  </si>
  <si>
    <t>DEA1A1H7=F</t>
  </si>
  <si>
    <t>IEB3SXD68=I</t>
  </si>
  <si>
    <t>DEA1A1H7=SG</t>
  </si>
  <si>
    <t>XS0543783194=CBKT</t>
  </si>
  <si>
    <t>XS0543783194=CSEQ</t>
  </si>
  <si>
    <t>XS0543783194=MLRT</t>
  </si>
  <si>
    <t>UA054378319=RRPS</t>
  </si>
  <si>
    <t>XS0543783194=SGUT</t>
  </si>
  <si>
    <t>XS033077661=1M</t>
  </si>
  <si>
    <t>XS0330776617=BOAM</t>
  </si>
  <si>
    <t>XS0330776617=CBTW</t>
  </si>
  <si>
    <t>XS0330776617=CSEM</t>
  </si>
  <si>
    <t>XS0330776617=DBAB</t>
  </si>
  <si>
    <t>XS0330776617=GSCR</t>
  </si>
  <si>
    <t>XS0330776617=GSTW</t>
  </si>
  <si>
    <t>XS0330776617=IMTW</t>
  </si>
  <si>
    <t>XS0330776617=JEFX</t>
  </si>
  <si>
    <t>XS0330776617=JFTW</t>
  </si>
  <si>
    <t>XS0330776617=JPTW</t>
  </si>
  <si>
    <t>XS0330776617=MSTW</t>
  </si>
  <si>
    <t>XS0330776617=MZTW</t>
  </si>
  <si>
    <t>XS0330776617=R</t>
  </si>
  <si>
    <t>XS0330776617=SGFI</t>
  </si>
  <si>
    <t>XS033077661=TE</t>
  </si>
  <si>
    <t>XS0330776617=UBS</t>
  </si>
  <si>
    <t>XS0330776617=UCTW</t>
  </si>
  <si>
    <t>XS0330776617=UPIN</t>
  </si>
  <si>
    <t>XS0330776617=USTW</t>
  </si>
  <si>
    <t>XS0330776617=ICPR</t>
  </si>
  <si>
    <t>XS0330776617=CCAP</t>
  </si>
  <si>
    <t>XS0330776617=ICUA</t>
  </si>
  <si>
    <t>XS0330776617=RZBV</t>
  </si>
  <si>
    <t>XS0330776617=SBER</t>
  </si>
  <si>
    <t>XS033077661=2M</t>
  </si>
  <si>
    <t>DEA0TMCS=BE</t>
  </si>
  <si>
    <t>DEA0TMCS=F</t>
  </si>
  <si>
    <t>IEB293Q49=I</t>
  </si>
  <si>
    <t>OSUA17=PFTR</t>
  </si>
  <si>
    <t>1OSUA17=PFTR</t>
  </si>
  <si>
    <t>PFTS STOCK EXCH ORDER DRIVEN</t>
  </si>
  <si>
    <t>1OSUA17=PFTO</t>
  </si>
  <si>
    <t>OSUA17=PFTO</t>
  </si>
  <si>
    <t>OSUA17=PFT</t>
  </si>
  <si>
    <t>1OSUA17=PFT</t>
  </si>
  <si>
    <t>PFTS NEGOTIATED DEALS</t>
  </si>
  <si>
    <t>OSUA17=PFTP</t>
  </si>
  <si>
    <t>DEA0TMCS=SG</t>
  </si>
  <si>
    <t>XS0330776617=CBKT</t>
  </si>
  <si>
    <t>XS0330776617=CSEQ</t>
  </si>
  <si>
    <t>UA033077661=RRPS</t>
  </si>
  <si>
    <t>XS080875819=1M</t>
  </si>
  <si>
    <t>XS0808758196=BNTW</t>
  </si>
  <si>
    <t>XS0808758196=BOAM</t>
  </si>
  <si>
    <t>XS0808758196=CBTW</t>
  </si>
  <si>
    <t>XS0808758196=CSEM</t>
  </si>
  <si>
    <t>XS0808758196=DBAB</t>
  </si>
  <si>
    <t>XS0808758196=GSCR</t>
  </si>
  <si>
    <t>XS0808758196=GSTW</t>
  </si>
  <si>
    <t>XS0808758196=IMTW</t>
  </si>
  <si>
    <t>XS0808758196=JEFX</t>
  </si>
  <si>
    <t>XS0808758196=JFTW</t>
  </si>
  <si>
    <t>XS0808758196=JPTW</t>
  </si>
  <si>
    <t>XS0808758196=MSTW</t>
  </si>
  <si>
    <t>XS0808758196=MZTW</t>
  </si>
  <si>
    <t>XS0808758196=R</t>
  </si>
  <si>
    <t>XS0808758196=SGFI</t>
  </si>
  <si>
    <t>XS080875819=TE</t>
  </si>
  <si>
    <t>XS0808758196=UBS</t>
  </si>
  <si>
    <t>XS0808758196=UPIN</t>
  </si>
  <si>
    <t>XS0808758196=USTW</t>
  </si>
  <si>
    <t>XS0808758196=CCAP</t>
  </si>
  <si>
    <t>XS0808758196=ICUA</t>
  </si>
  <si>
    <t>XS0808758196=SBER</t>
  </si>
  <si>
    <t>XS080875819=2M</t>
  </si>
  <si>
    <t>DEA1G7QA=BE</t>
  </si>
  <si>
    <t>DEA1G7QA=D</t>
  </si>
  <si>
    <t>DEA1G7QA=F</t>
  </si>
  <si>
    <t>IEB8GH2R1=I</t>
  </si>
  <si>
    <t>DEA1G7QA=SG</t>
  </si>
  <si>
    <t>XS0808758196=CBKT</t>
  </si>
  <si>
    <t>XS0808758196=CSEQ</t>
  </si>
  <si>
    <t>UA080875819=RRPS</t>
  </si>
  <si>
    <t>XS027605311=1M</t>
  </si>
  <si>
    <t>XS0276053112=BNTW</t>
  </si>
  <si>
    <t>XS0276053112=BOAM</t>
  </si>
  <si>
    <t>XS0276053112=CBTW</t>
  </si>
  <si>
    <t>XS0276053112=CSEM</t>
  </si>
  <si>
    <t>XS0276053112=DBAB</t>
  </si>
  <si>
    <t>XS0276053112=GSCR</t>
  </si>
  <si>
    <t>XS0276053112=GSTW</t>
  </si>
  <si>
    <t>XS0276053112=IMTW</t>
  </si>
  <si>
    <t>XS0276053112=JEFX</t>
  </si>
  <si>
    <t>XS0276053112=JFTW</t>
  </si>
  <si>
    <t>XS0276053112=JPTW</t>
  </si>
  <si>
    <t>XS0276053112=MSTW</t>
  </si>
  <si>
    <t>XS0276053112=MZTW</t>
  </si>
  <si>
    <t>XS0276053112=R</t>
  </si>
  <si>
    <t>XS0276053112=SGFI</t>
  </si>
  <si>
    <t>XS027605311=TE</t>
  </si>
  <si>
    <t>XS0276053112=UBS</t>
  </si>
  <si>
    <t>XS0276053112=UCTW</t>
  </si>
  <si>
    <t>XS0276053112=UPIN</t>
  </si>
  <si>
    <t>XS0276053112=USTW</t>
  </si>
  <si>
    <t>XS0276053112=ICPR</t>
  </si>
  <si>
    <t>XS0276053112=CCAP</t>
  </si>
  <si>
    <t>XS0276053112=ICUA</t>
  </si>
  <si>
    <t>XS0276053112=RZBV</t>
  </si>
  <si>
    <t>XS0276053112=SBER</t>
  </si>
  <si>
    <t>XS027605311=2M</t>
  </si>
  <si>
    <t>DEA0G2BG=BE</t>
  </si>
  <si>
    <t>DEA0G2BG=F</t>
  </si>
  <si>
    <t>IEB1HLWZ1=I</t>
  </si>
  <si>
    <t>1OSUA16=PFTO</t>
  </si>
  <si>
    <t>OSUA16=PFTO</t>
  </si>
  <si>
    <t>OSUA16=PFT</t>
  </si>
  <si>
    <t>1OSUA16=PFT</t>
  </si>
  <si>
    <t>OSUA16=PFTP</t>
  </si>
  <si>
    <t>OSUA16=PFTR</t>
  </si>
  <si>
    <t>1OSUA16=PFTR</t>
  </si>
  <si>
    <t>DEA0G2BG=SG</t>
  </si>
  <si>
    <t>XS0276053112=CBKT</t>
  </si>
  <si>
    <t>XS0276053112=CSEQ</t>
  </si>
  <si>
    <t>UA027605311=RRPS</t>
  </si>
  <si>
    <t>XS063855294=1M</t>
  </si>
  <si>
    <t>XS0638552942=BNTW</t>
  </si>
  <si>
    <t>XS0638552942=BOAM</t>
  </si>
  <si>
    <t>XS0638552942=CBTW</t>
  </si>
  <si>
    <t>XS0638552942=CSEM</t>
  </si>
  <si>
    <t>XS0638552942=DBAB</t>
  </si>
  <si>
    <t>XS0638552942=GSCR</t>
  </si>
  <si>
    <t>XS0638552942=GSTW</t>
  </si>
  <si>
    <t>XS0638552942=IMTW</t>
  </si>
  <si>
    <t>XS0638552942=JEFX</t>
  </si>
  <si>
    <t>XS0638552942=JFTW</t>
  </si>
  <si>
    <t>XS0638552942=JPTW</t>
  </si>
  <si>
    <t>XS0638552942=MSTW</t>
  </si>
  <si>
    <t>XS0638552942=MZTW</t>
  </si>
  <si>
    <t>XS0638552942=R</t>
  </si>
  <si>
    <t>XS0638552942=SGFI</t>
  </si>
  <si>
    <t>XS063855294=TE</t>
  </si>
  <si>
    <t>XS0638552942=UBS</t>
  </si>
  <si>
    <t>XS0638552942=UCTW</t>
  </si>
  <si>
    <t>XS0638552942=UPIN</t>
  </si>
  <si>
    <t>XS0638552942=USTW</t>
  </si>
  <si>
    <t>XS0638552942=ICPR</t>
  </si>
  <si>
    <t>XS0638552942=CCAP</t>
  </si>
  <si>
    <t>XS0638552942=ICUA</t>
  </si>
  <si>
    <t>XS0638552942=RZBV</t>
  </si>
  <si>
    <t>XS0638552942=SBER</t>
  </si>
  <si>
    <t>XS063855294=2M</t>
  </si>
  <si>
    <t>DEA1GSST=F</t>
  </si>
  <si>
    <t>IEB5SJDG0=I</t>
  </si>
  <si>
    <t>DEA1GSST=SG</t>
  </si>
  <si>
    <t>XS0638552942=CBKT</t>
  </si>
  <si>
    <t>XS0638552942=CSEQ</t>
  </si>
  <si>
    <t>UA063855294=RRPS</t>
  </si>
  <si>
    <t>XS023232987=1M</t>
  </si>
  <si>
    <t>XS0232329879=BNTW</t>
  </si>
  <si>
    <t>XS0232329879=BOAM</t>
  </si>
  <si>
    <t>XS0232329879=CBTW</t>
  </si>
  <si>
    <t>XS0232329879=CSEM</t>
  </si>
  <si>
    <t>XS0232329879=DBAB</t>
  </si>
  <si>
    <t>XS0232329879=GSCR</t>
  </si>
  <si>
    <t>XS0232329879=GSTW</t>
  </si>
  <si>
    <t>XS0232329879=IMTW</t>
  </si>
  <si>
    <t>XS0232329879=JEFX</t>
  </si>
  <si>
    <t>XS0232329879=JFTW</t>
  </si>
  <si>
    <t>XS0232329879=JPTW</t>
  </si>
  <si>
    <t>XS0232329879=MSTW</t>
  </si>
  <si>
    <t>XS0232329879=MZTW</t>
  </si>
  <si>
    <t>XS0232329879=R</t>
  </si>
  <si>
    <t>XS023232987=TE</t>
  </si>
  <si>
    <t>XS0232329879=UBS</t>
  </si>
  <si>
    <t>XS0232329879=UPIN</t>
  </si>
  <si>
    <t>XS0232329879=USTW</t>
  </si>
  <si>
    <t>XS0232329879=ICPR</t>
  </si>
  <si>
    <t>XS023232987=RN</t>
  </si>
  <si>
    <t>XS0232329879=DZBF</t>
  </si>
  <si>
    <t>XS0232329879=ERST</t>
  </si>
  <si>
    <t>XS0232329879=HELE</t>
  </si>
  <si>
    <t>XS0232329879=LUSG</t>
  </si>
  <si>
    <t>XS0232329879=RZBV</t>
  </si>
  <si>
    <t>XS0232329879=SBER</t>
  </si>
  <si>
    <t>XS023232987=2M</t>
  </si>
  <si>
    <t>DEA0GGXG=BE</t>
  </si>
  <si>
    <t>DEA0GGXG=D</t>
  </si>
  <si>
    <t>DEA0GGXG=F</t>
  </si>
  <si>
    <t>DEA0GGXG=H</t>
  </si>
  <si>
    <t>DEA0GGXG=HA</t>
  </si>
  <si>
    <t>IEB0LZ4X4=I</t>
  </si>
  <si>
    <t>DEA0GGXG=MU</t>
  </si>
  <si>
    <t>OSUA15=PFTO</t>
  </si>
  <si>
    <t>1OSUA15=PFTO</t>
  </si>
  <si>
    <t>OSUA15=PFTP</t>
  </si>
  <si>
    <t>OSUA15=PFTR</t>
  </si>
  <si>
    <t>1OSUA15=PFTR</t>
  </si>
  <si>
    <t>OSUA15=PFT</t>
  </si>
  <si>
    <t>1OSUA15=PFT</t>
  </si>
  <si>
    <t>DEA0GGXG=SG</t>
  </si>
  <si>
    <t>XS0232329879=CBKT</t>
  </si>
  <si>
    <t>XS0232329879=CSEQ</t>
  </si>
  <si>
    <t>XS0232329879=TS23</t>
  </si>
  <si>
    <t>XS0232329879=TS25</t>
  </si>
  <si>
    <t>XS0232329879=TS24</t>
  </si>
  <si>
    <t>UA023232987=RRPS</t>
  </si>
  <si>
    <t>XS054378343=1M</t>
  </si>
  <si>
    <t>XS0543783434=BNTW</t>
  </si>
  <si>
    <t>XS0543783434=BOAM</t>
  </si>
  <si>
    <t>XS0543783434=CBTW</t>
  </si>
  <si>
    <t>XS0543783434=CSEM</t>
  </si>
  <si>
    <t>XS0543783434=DBAB</t>
  </si>
  <si>
    <t>XS0543783434=GSCR</t>
  </si>
  <si>
    <t>XS0543783434=GSTW</t>
  </si>
  <si>
    <t>XS0543783434=IMTW</t>
  </si>
  <si>
    <t>XS0543783434=JEFX</t>
  </si>
  <si>
    <t>XS0543783434=JFTW</t>
  </si>
  <si>
    <t>XS0543783434=JPTW</t>
  </si>
  <si>
    <t>XS0543783434=MSTW</t>
  </si>
  <si>
    <t>XS0543783434=MZTW</t>
  </si>
  <si>
    <t>XS0543783434=R</t>
  </si>
  <si>
    <t>XS054378343=TE</t>
  </si>
  <si>
    <t>XS0543783434=UBS</t>
  </si>
  <si>
    <t>XS0543783434=UCTW</t>
  </si>
  <si>
    <t>XS0543783434=UPIN</t>
  </si>
  <si>
    <t>XS0543783434=USTW</t>
  </si>
  <si>
    <t>XS0543783434=ICPR</t>
  </si>
  <si>
    <t>XS0543783434=BPGL</t>
  </si>
  <si>
    <t>XS0543783434=CCAP</t>
  </si>
  <si>
    <t>XS0543783434=ICUA</t>
  </si>
  <si>
    <t>XS0543783434=RZBV</t>
  </si>
  <si>
    <t>XS0543783434=SBER</t>
  </si>
  <si>
    <t>XS054378343=2M</t>
  </si>
  <si>
    <t>DEA1A1H5=BE</t>
  </si>
  <si>
    <t>DEA1A1H5=D</t>
  </si>
  <si>
    <t>DEA1A1H5=F</t>
  </si>
  <si>
    <t>IEB3Y5WT4=I</t>
  </si>
  <si>
    <t>DEA1A1H5=SG</t>
  </si>
  <si>
    <t>XS0543783434=CBKT</t>
  </si>
  <si>
    <t>XS0543783434=CSEQ</t>
  </si>
  <si>
    <t>XS0543783434=MLRT</t>
  </si>
  <si>
    <t>UA054378343=RRPS</t>
  </si>
  <si>
    <t>XS0543783434=SGUT</t>
  </si>
  <si>
    <t>XS080477821=1M</t>
  </si>
  <si>
    <t>XS0804778214=BNTW</t>
  </si>
  <si>
    <t>XS0804778214=BOAM</t>
  </si>
  <si>
    <t>XS0804778214=CBTW</t>
  </si>
  <si>
    <t>XS0804778214=CSEM</t>
  </si>
  <si>
    <t>XS0804778214=DBAB</t>
  </si>
  <si>
    <t>XS0804778214=GSCR</t>
  </si>
  <si>
    <t>XS0804778214=GSTW</t>
  </si>
  <si>
    <t>XS0804778214=IMTW</t>
  </si>
  <si>
    <t>XS0804778214=JEFX</t>
  </si>
  <si>
    <t>XS0804778214=JFTW</t>
  </si>
  <si>
    <t>XS0804778214=MSTW</t>
  </si>
  <si>
    <t>XS0804778214=MZTW</t>
  </si>
  <si>
    <t>XS0804778214=R</t>
  </si>
  <si>
    <t>XS0804778214=SGFI</t>
  </si>
  <si>
    <t>XS080477821=TE</t>
  </si>
  <si>
    <t>XS0804778214=UBS</t>
  </si>
  <si>
    <t>XS0804778214=UCTW</t>
  </si>
  <si>
    <t>XS0804778214=UPIN</t>
  </si>
  <si>
    <t>XS0804778214=USTW</t>
  </si>
  <si>
    <t>XS0804778214=BPGL</t>
  </si>
  <si>
    <t>XS0804778214=CCAP</t>
  </si>
  <si>
    <t>XS0804778214=ICUA</t>
  </si>
  <si>
    <t>XS080477821=2M</t>
  </si>
  <si>
    <t>IEB75K0Q9=I</t>
  </si>
  <si>
    <t>DEA0VLNM=SG</t>
  </si>
  <si>
    <t>XS0804778214=CSEQ</t>
  </si>
  <si>
    <t>UA080477821=RRPS</t>
  </si>
  <si>
    <t>XS087773728=1M</t>
  </si>
  <si>
    <t>XS0877737287=BOAM</t>
  </si>
  <si>
    <t>XS0877737287=CBKG</t>
  </si>
  <si>
    <t>XS0877737287=CSEM</t>
  </si>
  <si>
    <t>XS0877737287=CSTR</t>
  </si>
  <si>
    <t>XS0877737287=DBAB</t>
  </si>
  <si>
    <t>XS0877737287=GSCR</t>
  </si>
  <si>
    <t>XS0877737287=GSTW</t>
  </si>
  <si>
    <t>XS0877737287=JEFX</t>
  </si>
  <si>
    <t>XS0877737287=JFTW</t>
  </si>
  <si>
    <t>XS0877737287=JPTW</t>
  </si>
  <si>
    <t>XS0877737287=MSFI</t>
  </si>
  <si>
    <t>XS0877737287=MSTW</t>
  </si>
  <si>
    <t>XS0877737287=R</t>
  </si>
  <si>
    <t>XS0877737287=SGFI</t>
  </si>
  <si>
    <t>XS087773728=TE</t>
  </si>
  <si>
    <t>XS0877737287=UBS</t>
  </si>
  <si>
    <t>XS0877737287=UPIN</t>
  </si>
  <si>
    <t>XS0877737287=ICPR</t>
  </si>
  <si>
    <t>XS0877737287=CCAP</t>
  </si>
  <si>
    <t>XS087773728=2M</t>
  </si>
  <si>
    <t>IEB9336T9=I</t>
  </si>
  <si>
    <t>XS0877737287=CSEQ</t>
  </si>
  <si>
    <t>XS0877737287=MSCT</t>
  </si>
  <si>
    <t>UA087773728=RRPS</t>
  </si>
  <si>
    <t>XS024373312=1M</t>
  </si>
  <si>
    <t>XS0243733127=BOAM</t>
  </si>
  <si>
    <t>XS0243733127=DBAB</t>
  </si>
  <si>
    <t>XS0243733127=GSCR</t>
  </si>
  <si>
    <t>XS0243733127=JEFX</t>
  </si>
  <si>
    <t>XS0243733127=R</t>
  </si>
  <si>
    <t>XS0243733127=UBS</t>
  </si>
  <si>
    <t>XS0243733127=UPIN</t>
  </si>
  <si>
    <t>XS0243733127=CCAP</t>
  </si>
  <si>
    <t>XS0243733127=ICUA</t>
  </si>
  <si>
    <t>XS024373312=2M</t>
  </si>
  <si>
    <t>DEA0GNHC=BE</t>
  </si>
  <si>
    <t>DEA0GNHC=F</t>
  </si>
  <si>
    <t>CH2439019=S</t>
  </si>
  <si>
    <t>DEA0GNHC=SG</t>
  </si>
  <si>
    <t>XS0243733127=CSEQ</t>
  </si>
  <si>
    <t>XS0243733127=MSCT</t>
  </si>
  <si>
    <t>G2536GBE5=FINR</t>
  </si>
  <si>
    <t>UA024373312=RRPS</t>
  </si>
  <si>
    <t>XS050373746=1M</t>
  </si>
  <si>
    <t>XS0503737461=BOAM</t>
  </si>
  <si>
    <t>XS0503737461=CSEM</t>
  </si>
  <si>
    <t>XS0503737461=DBAB</t>
  </si>
  <si>
    <t>XS0503737461=GSCR</t>
  </si>
  <si>
    <t>XS0503737461=GSTW</t>
  </si>
  <si>
    <t>XS0503737461=JEFX</t>
  </si>
  <si>
    <t>XS0503737461=JFTW</t>
  </si>
  <si>
    <t>XS0503737461=JPTW</t>
  </si>
  <si>
    <t>XS0503737461=MSFI</t>
  </si>
  <si>
    <t>XS0503737461=MSTW</t>
  </si>
  <si>
    <t>XS0503737461=R</t>
  </si>
  <si>
    <t>XS0503737461=SGFI</t>
  </si>
  <si>
    <t>XS050373746=TE</t>
  </si>
  <si>
    <t>XS0503737461=UBS</t>
  </si>
  <si>
    <t>XS0503737461=UPIN</t>
  </si>
  <si>
    <t>XS0503737461=USTW</t>
  </si>
  <si>
    <t>ASTON BOND</t>
  </si>
  <si>
    <t>UA050373746=ASTL</t>
  </si>
  <si>
    <t>UA050373746=BIMI</t>
  </si>
  <si>
    <t>XS0503737461=CCAP</t>
  </si>
  <si>
    <t>DEMIRBANK ISTANBUL</t>
  </si>
  <si>
    <t>UA050373746=DKFX</t>
  </si>
  <si>
    <t>XS0503737461=ICUA</t>
  </si>
  <si>
    <t>XS0503737461=RZBV</t>
  </si>
  <si>
    <t>SINAI YATIRIM BANK ISTANBUL</t>
  </si>
  <si>
    <t>UA050373746=SYBI</t>
  </si>
  <si>
    <t>VAKIFBANK</t>
  </si>
  <si>
    <t>UA050373746=VBAX</t>
  </si>
  <si>
    <t>XS050373746=2M</t>
  </si>
  <si>
    <t>DEA1AWHS=BE</t>
  </si>
  <si>
    <t>DEA1AWHS=F</t>
  </si>
  <si>
    <t>CH11226294=S</t>
  </si>
  <si>
    <t>XS0503737461=CSEQ</t>
  </si>
  <si>
    <t>XS0503737461=MSCT</t>
  </si>
  <si>
    <t>X0726CAA8=FINR</t>
  </si>
  <si>
    <t>UA050373746=RRPS</t>
  </si>
  <si>
    <t>XS090850245=1M</t>
  </si>
  <si>
    <t>XS0908502452=DBAB</t>
  </si>
  <si>
    <t>XS0908502452=GSCR</t>
  </si>
  <si>
    <t>XS0908502452=GSTW</t>
  </si>
  <si>
    <t>XS0908502452=JEFX</t>
  </si>
  <si>
    <t>XS0908502452=JFTW</t>
  </si>
  <si>
    <t>XS0908502452=R</t>
  </si>
  <si>
    <t>XS090850245=TE</t>
  </si>
  <si>
    <t>XS0908502452=UBS</t>
  </si>
  <si>
    <t>XS0908502452=UPIN</t>
  </si>
  <si>
    <t>XS0908502452=USTW</t>
  </si>
  <si>
    <t>XS0908502452=CCAP</t>
  </si>
  <si>
    <t>XS090850245=2M</t>
  </si>
  <si>
    <t>IEB9N2RK4=I</t>
  </si>
  <si>
    <t>DEA1HHN0=SG</t>
  </si>
  <si>
    <t>M8896WAA3=FINR</t>
  </si>
  <si>
    <t>XS0908502452=MSCT</t>
  </si>
  <si>
    <t>UA090850245=RRPS</t>
  </si>
  <si>
    <t>XS030324161=1M</t>
  </si>
  <si>
    <t>XS0303241615=CSTR</t>
  </si>
  <si>
    <t>XS0303241615=GSCR</t>
  </si>
  <si>
    <t>XS0303241615=JEFX</t>
  </si>
  <si>
    <t>XS0303241615=R</t>
  </si>
  <si>
    <t>XS0303241615=SGFI</t>
  </si>
  <si>
    <t>XS0303241615=UBS</t>
  </si>
  <si>
    <t>XS0303241615=UPIN</t>
  </si>
  <si>
    <t>XS0303241615=CCAP</t>
  </si>
  <si>
    <t>XS0303241615=ICUA</t>
  </si>
  <si>
    <t>XS030324161=2M</t>
  </si>
  <si>
    <t>DEA0NWVD=BE</t>
  </si>
  <si>
    <t>CH3132009=S</t>
  </si>
  <si>
    <t>XS0303241615=CSEQ</t>
  </si>
  <si>
    <t>T820B97TZ=RR</t>
  </si>
  <si>
    <t>T820XN2TZ=RR</t>
  </si>
  <si>
    <t>T820WZ6TZ=RR</t>
  </si>
  <si>
    <t>T820RQ2TZ=RR</t>
  </si>
  <si>
    <t>T834DZ8TZ=RR</t>
  </si>
  <si>
    <t>T820XU6TZ=RR</t>
  </si>
  <si>
    <t>T834EG9TZ=RR</t>
  </si>
  <si>
    <t>T834LP1TZ=RR</t>
  </si>
  <si>
    <t>T834EW4TZ=RR</t>
  </si>
  <si>
    <t>T820B55TZ=RR</t>
  </si>
  <si>
    <t>T834FC7TZ=RR</t>
  </si>
  <si>
    <t>T834EJ3TZ=RR</t>
  </si>
  <si>
    <t>T820SD0TZ=RR</t>
  </si>
  <si>
    <t>T834MM7TZ=RR</t>
  </si>
  <si>
    <t>T820H26TZ=RR</t>
  </si>
  <si>
    <t>T834LU0TZ=RR</t>
  </si>
  <si>
    <t>T834KW7TZ=RR</t>
  </si>
  <si>
    <t>T820TV9TZ=RR</t>
  </si>
  <si>
    <t>T834MU9TZ=RR</t>
  </si>
  <si>
    <t>T820A23TZ=RR</t>
  </si>
  <si>
    <t>T820YD3TZ=RR</t>
  </si>
  <si>
    <t>T820TS6TZ=RR</t>
  </si>
  <si>
    <t>T834KL1TZ=RR</t>
  </si>
  <si>
    <t>T834JJ8TZ=RR</t>
  </si>
  <si>
    <t>T820TB3TZ=RR</t>
  </si>
  <si>
    <t>T834KU1TZ=RR</t>
  </si>
  <si>
    <t>T834MP0TZ=RR</t>
  </si>
  <si>
    <t>T834EM6TZ=RR</t>
  </si>
  <si>
    <t>T820UW5TZ=RR</t>
  </si>
  <si>
    <t>T820YQ4TZ=RR</t>
  </si>
  <si>
    <t>T820TT4TZ=RR</t>
  </si>
  <si>
    <t>T820F36TZ=RR</t>
  </si>
  <si>
    <t>T820ZV2TZ=RR</t>
  </si>
  <si>
    <t>T820XE2TZ=RR</t>
  </si>
  <si>
    <t>T820YW1TZ=RR</t>
  </si>
  <si>
    <t>T834LN6TZ=RR</t>
  </si>
  <si>
    <t>T820WC7TZ=RR</t>
  </si>
  <si>
    <t>T834AY4TZ=RR</t>
  </si>
  <si>
    <t>T820ZB6TZ=RR</t>
  </si>
  <si>
    <t>T803EC3TZ=RR</t>
  </si>
  <si>
    <t>T820F51TZ=RR</t>
  </si>
  <si>
    <t>T820UL9TZ=RR</t>
  </si>
  <si>
    <t>T834MT2TZ=RR</t>
  </si>
  <si>
    <t>T820WY9TZ=RR</t>
  </si>
  <si>
    <t>T834EN4TZ=RR</t>
  </si>
  <si>
    <t>T820XG7TZ=RR</t>
  </si>
  <si>
    <t>T834JH2TZ=RR</t>
  </si>
  <si>
    <t>T820G76TZ=RR</t>
  </si>
  <si>
    <t>T820UY1TZ=RR</t>
  </si>
  <si>
    <t>T820UV7TZ=RR</t>
  </si>
  <si>
    <t>T820XC6TZ=RR</t>
  </si>
  <si>
    <t>T820XF9TZ=RR</t>
  </si>
  <si>
    <t>T820H42TZ=RR</t>
  </si>
  <si>
    <t>T834AZ1TZ=RR</t>
  </si>
  <si>
    <t>T834JT6TZ=RR</t>
  </si>
  <si>
    <t>T834MR6TZ=RR</t>
  </si>
  <si>
    <t>T834DW5TZ=RR</t>
  </si>
  <si>
    <t>T820ZJ9TZ=RR</t>
  </si>
  <si>
    <t>T820TD9TZ=RR</t>
  </si>
  <si>
    <t>T820WD5TZ=RR</t>
  </si>
  <si>
    <t>T820RJ8TZ=RR</t>
  </si>
  <si>
    <t>T834KS6TZ=RR</t>
  </si>
  <si>
    <t>T820XV4TZ=RR</t>
  </si>
  <si>
    <t>T834JE9TZ=RR</t>
  </si>
  <si>
    <t>T820E86TZ=RR</t>
  </si>
  <si>
    <t>T820XQ5TZ=RR</t>
  </si>
  <si>
    <t>T820C54TZ=RR</t>
  </si>
  <si>
    <t>T820RZ2TZ=RR</t>
  </si>
  <si>
    <t>T834JK5TZ=RR</t>
  </si>
  <si>
    <t>T820TN7TZ=RR</t>
  </si>
  <si>
    <t>T820RS8TZ=RR</t>
  </si>
  <si>
    <t>T820WJ2TZ=RR</t>
  </si>
  <si>
    <t>T820ZT7TZ=RR</t>
  </si>
  <si>
    <t>T820A56TZ=RR</t>
  </si>
  <si>
    <t>T834KN7TZ=RR</t>
  </si>
  <si>
    <t>T820ZM2TZ=RR</t>
  </si>
  <si>
    <t>T820XR3TZ=RR</t>
  </si>
  <si>
    <t>T820ZQ3TZ=RR</t>
  </si>
  <si>
    <t>T820RU3TZ=RR</t>
  </si>
  <si>
    <t>T834ML9TZ=RR</t>
  </si>
  <si>
    <t>T834LZ9TZ=RR</t>
  </si>
  <si>
    <t>T834KF4TZ=RR</t>
  </si>
  <si>
    <t>T820RR0TZ=RR</t>
  </si>
  <si>
    <t>T820ZZ3TZ=RR</t>
  </si>
  <si>
    <t>T820B22TZ=RR</t>
  </si>
  <si>
    <t>T820YM3TZ=RR</t>
  </si>
  <si>
    <t>5TZ=RR</t>
  </si>
  <si>
    <t>T820YA9TZ=RR</t>
  </si>
  <si>
    <t>T820VP9TZ=RR</t>
  </si>
  <si>
    <t>T834MH8TZ=RR</t>
  </si>
  <si>
    <t>T820YU5TZ=RR</t>
  </si>
  <si>
    <t>T820WP8TZ=RR</t>
  </si>
  <si>
    <t>T820F44TZ=RR</t>
  </si>
  <si>
    <t>T820F93TZ=RR</t>
  </si>
  <si>
    <t>T820YL5TZ=RR</t>
  </si>
  <si>
    <t>T820G84TZ=RR</t>
  </si>
  <si>
    <t>T834MS4TZ=RR</t>
  </si>
  <si>
    <t>T820D87TZ=RR</t>
  </si>
  <si>
    <t>T834BQ0TZ=RR</t>
  </si>
  <si>
    <t>T820TM9TZ=RR</t>
  </si>
  <si>
    <t>T834AM0TZ=RR</t>
  </si>
  <si>
    <t>T820YC5TZ=RR</t>
  </si>
  <si>
    <t>T820RV1TZ=RR</t>
  </si>
  <si>
    <t>T820YR2TZ=RR</t>
  </si>
  <si>
    <t>T820ZA8TZ=RR</t>
  </si>
  <si>
    <t>T820WV5TZ=RR</t>
  </si>
  <si>
    <t>T820D38TZ=RR</t>
  </si>
  <si>
    <t>T834JC3TZ=RR</t>
  </si>
  <si>
    <t>T820C39TZ=RR</t>
  </si>
  <si>
    <t>T820ZK6TZ=RR</t>
  </si>
  <si>
    <t>T834AX6TZ=RR</t>
  </si>
  <si>
    <t>T834MD7TZ=RR</t>
  </si>
  <si>
    <t>912803EA7=</t>
  </si>
  <si>
    <t>T820ZL4TZ=R</t>
  </si>
  <si>
    <t>912803EA7=TWEB</t>
  </si>
  <si>
    <t>912803EA7=RRPS</t>
  </si>
  <si>
    <t>912834MD7=</t>
  </si>
  <si>
    <t>834MD7TZ=RR</t>
  </si>
  <si>
    <t>912834MD7=TWEB</t>
  </si>
  <si>
    <t>912834MD7=RRPS</t>
  </si>
  <si>
    <t>803EC3TZ=RR</t>
  </si>
  <si>
    <t>912803EC3=</t>
  </si>
  <si>
    <t>912803EC3=TWEB</t>
  </si>
  <si>
    <t>912803EC3=RRPS</t>
  </si>
  <si>
    <t>834MM7TZ=RR</t>
  </si>
  <si>
    <t>912834MM7=</t>
  </si>
  <si>
    <t>912834MM7=TWEB</t>
  </si>
  <si>
    <t>912834MM7=RRPS</t>
  </si>
  <si>
    <t>834MT2TZ=RR</t>
  </si>
  <si>
    <t>912834MT2=</t>
  </si>
  <si>
    <t>912834MT2=TWEB</t>
  </si>
  <si>
    <t>912834MT2=RRPS</t>
  </si>
  <si>
    <t>912803ED1=</t>
  </si>
  <si>
    <t>803ED1TZ=RR</t>
  </si>
  <si>
    <t>912803ED1=TWEB</t>
  </si>
  <si>
    <t>912803ED1=RRPS</t>
  </si>
  <si>
    <t>912834MZ8=</t>
  </si>
  <si>
    <t>834MZ8TZ=RR</t>
  </si>
  <si>
    <t>912834MZ8=TWEB</t>
  </si>
  <si>
    <t>912834MZ8=RRPS</t>
  </si>
  <si>
    <t>803EE9TZ=RR</t>
  </si>
  <si>
    <t>912803EE9=</t>
  </si>
  <si>
    <t>912803EE9=TWEB</t>
  </si>
  <si>
    <t>912803EE9=RRPS</t>
  </si>
  <si>
    <t>US30YTPO=RR</t>
  </si>
  <si>
    <t>803EF6TZ=RR</t>
  </si>
  <si>
    <t>912803EF6=</t>
  </si>
  <si>
    <t>912803EF6=TWEB</t>
  </si>
  <si>
    <t>912803EF6=RRPS</t>
  </si>
  <si>
    <t>US30YTIO=RR</t>
  </si>
  <si>
    <t>834NF1TZ=RR</t>
  </si>
  <si>
    <t>912834NF1=</t>
  </si>
  <si>
    <t>912834NF1=TWEB</t>
  </si>
  <si>
    <t>912834NF1=RRPS</t>
  </si>
  <si>
    <t>CREDIT INDUSTRIEL ET COMM,PARI</t>
  </si>
  <si>
    <t>UA058850233=CICP</t>
  </si>
  <si>
    <t>XS0588502335=ICUA</t>
  </si>
  <si>
    <t>XS086747812=1M</t>
  </si>
  <si>
    <t>XS0867478124=BOAM</t>
  </si>
  <si>
    <t>XS0867478124=CBKG</t>
  </si>
  <si>
    <t>XS0867478124=CSEM</t>
  </si>
  <si>
    <t>XS0867478124=DBAB</t>
  </si>
  <si>
    <t>XS0867478124=GSCR</t>
  </si>
  <si>
    <t>XS0867478124=GSTW</t>
  </si>
  <si>
    <t>XS0867478124=JEFX</t>
  </si>
  <si>
    <t>XS0867478124=JFTW</t>
  </si>
  <si>
    <t>XS0867478124=JPTW</t>
  </si>
  <si>
    <t>XS0867478124=R</t>
  </si>
  <si>
    <t>XS086747812=TE</t>
  </si>
  <si>
    <t>XS0867478124=UBS</t>
  </si>
  <si>
    <t>XS0867478124=USTW</t>
  </si>
  <si>
    <t>XS0867478124=CCAP</t>
  </si>
  <si>
    <t>XS086747812=2M</t>
  </si>
  <si>
    <t>DEA1HEDN=F</t>
  </si>
  <si>
    <t>BTASe16=KZ</t>
  </si>
  <si>
    <t>LU086747812=LU</t>
  </si>
  <si>
    <t>DEA1HEDN=SG</t>
  </si>
  <si>
    <t>XS0867478124=CSEQ</t>
  </si>
  <si>
    <t>XS0867478124=MLRT</t>
  </si>
  <si>
    <t>GE086747812=RRPS</t>
  </si>
  <si>
    <t>XS086757389=1M</t>
  </si>
  <si>
    <t>XS0867573890=BOAM</t>
  </si>
  <si>
    <t>XS0867573890=GSCR</t>
  </si>
  <si>
    <t>XS0867573890=GSTW</t>
  </si>
  <si>
    <t>XS0867573890=JPTW</t>
  </si>
  <si>
    <t>XS0867573890=R</t>
  </si>
  <si>
    <t>XS086757389=TE</t>
  </si>
  <si>
    <t>XS0867573890=CCAP</t>
  </si>
  <si>
    <t>XS086757389=2M</t>
  </si>
  <si>
    <t>LU086757389=LU</t>
  </si>
  <si>
    <t>GE086757389=RRPS</t>
  </si>
  <si>
    <t>XS061713409=1M</t>
  </si>
  <si>
    <t>XS0617134092=BOAM</t>
  </si>
  <si>
    <t>XS0617134092=GSCR</t>
  </si>
  <si>
    <t>XS0617134092=GSTW</t>
  </si>
  <si>
    <t>XS0617134092=JEFX</t>
  </si>
  <si>
    <t>XS0617134092=JFTW</t>
  </si>
  <si>
    <t>XS0617134092=JPTW</t>
  </si>
  <si>
    <t>XS0617134092=MSTW</t>
  </si>
  <si>
    <t>XS0617134092=MZTW</t>
  </si>
  <si>
    <t>XS0617134092=R</t>
  </si>
  <si>
    <t>XS061713409=TE</t>
  </si>
  <si>
    <t>XS0617134092=UBS</t>
  </si>
  <si>
    <t>XS0617134092=UPIN</t>
  </si>
  <si>
    <t>XS0617134092=USTW</t>
  </si>
  <si>
    <t>XS0617134092=ICPR</t>
  </si>
  <si>
    <t>XS0617134092=CCAP</t>
  </si>
  <si>
    <t>XS0617134092=RZBV</t>
  </si>
  <si>
    <t>XS061713409=2M</t>
  </si>
  <si>
    <t>DEA1GP1W=D</t>
  </si>
  <si>
    <t>DEA1GP1W=F</t>
  </si>
  <si>
    <t>GBB6753L1=L</t>
  </si>
  <si>
    <t>DEA1GP1W=MU</t>
  </si>
  <si>
    <t>XS0617134092=CBKT</t>
  </si>
  <si>
    <t>XS0617134092=CSEQ</t>
  </si>
  <si>
    <t>GE061713409=RRPS</t>
  </si>
  <si>
    <t>XS065291142=1M</t>
  </si>
  <si>
    <t>XS0652911420=BOAM</t>
  </si>
  <si>
    <t>XS0652911420=CBKG</t>
  </si>
  <si>
    <t>XS0652911420=GSCR</t>
  </si>
  <si>
    <t>XS0652911420=JEFX</t>
  </si>
  <si>
    <t>XS0652911420=JFTW</t>
  </si>
  <si>
    <t>XS0652911420=JPTW</t>
  </si>
  <si>
    <t>XS0652911420=MSFI</t>
  </si>
  <si>
    <t>XS0652911420=MSTW</t>
  </si>
  <si>
    <t>XS0652911420=MZTW</t>
  </si>
  <si>
    <t>XS0652911420=R</t>
  </si>
  <si>
    <t>XS065291142=TE</t>
  </si>
  <si>
    <t>XS0652911420=UBS</t>
  </si>
  <si>
    <t>XS0652911420=USTW</t>
  </si>
  <si>
    <t>XS0652911420=CCAP</t>
  </si>
  <si>
    <t>XS065291142=2M</t>
  </si>
  <si>
    <t>DEA1G4VW=BE</t>
  </si>
  <si>
    <t>DEA1G4VW=F</t>
  </si>
  <si>
    <t>GBB3ZSBL7=L</t>
  </si>
  <si>
    <t>XS0652911420=CSEQ</t>
  </si>
  <si>
    <t>XS0652911420=MSCT</t>
  </si>
  <si>
    <t>GE065291142=RRPS</t>
  </si>
  <si>
    <t>XS052394775=1M</t>
  </si>
  <si>
    <t>XS0523947751=BOAM</t>
  </si>
  <si>
    <t>XS0523947751=CBKG</t>
  </si>
  <si>
    <t>XS0523947751=GSCR</t>
  </si>
  <si>
    <t>XS0523947751=JEFX</t>
  </si>
  <si>
    <t>XS0523947751=R</t>
  </si>
  <si>
    <t>XS0523947751=UBS</t>
  </si>
  <si>
    <t>XS0523947751=CCAP</t>
  </si>
  <si>
    <t>XS052394775=2M</t>
  </si>
  <si>
    <t>DEA1AZB0=BE</t>
  </si>
  <si>
    <t>DEA1AZB0=F</t>
  </si>
  <si>
    <t>GBB503069=L</t>
  </si>
  <si>
    <t>XS0523947751=CSEQ</t>
  </si>
  <si>
    <t>GE052394775=RRPS</t>
  </si>
  <si>
    <t>XS080034636=1M</t>
  </si>
  <si>
    <t>XS0800346362=BOAM</t>
  </si>
  <si>
    <t>XS0800346362=CBKG</t>
  </si>
  <si>
    <t>XS0800346362=DBAB</t>
  </si>
  <si>
    <t>XS0800346362=GSCR</t>
  </si>
  <si>
    <t>XS0800346362=GSTW</t>
  </si>
  <si>
    <t>XS0800346362=JEFX</t>
  </si>
  <si>
    <t>XS0800346362=JFTW</t>
  </si>
  <si>
    <t>XS0800346362=JPTW</t>
  </si>
  <si>
    <t>XS0800346362=MSFI</t>
  </si>
  <si>
    <t>XS0800346362=MSTW</t>
  </si>
  <si>
    <t>XS0800346362=MZTW</t>
  </si>
  <si>
    <t>XS0800346362=R</t>
  </si>
  <si>
    <t>XS080034636=TE</t>
  </si>
  <si>
    <t>XS0800346362=UBS</t>
  </si>
  <si>
    <t>XS0800346362=UPIN</t>
  </si>
  <si>
    <t>XS0800346362=USTW</t>
  </si>
  <si>
    <t>XS0800346362=CCAP</t>
  </si>
  <si>
    <t>XS080034636=2M</t>
  </si>
  <si>
    <t>DEA1G6VW=BE</t>
  </si>
  <si>
    <t>DEA1G6VW=F</t>
  </si>
  <si>
    <t>GBB7613F1=L</t>
  </si>
  <si>
    <t>XS0800346362=CSEQ</t>
  </si>
  <si>
    <t>XS0800346362=MSCT</t>
  </si>
  <si>
    <t>Y2R03TAA1=FINR</t>
  </si>
  <si>
    <t>GE080034636=RRPS</t>
  </si>
  <si>
    <t>XS0974642273=UPIN</t>
  </si>
  <si>
    <t>XS097464227=2M</t>
  </si>
  <si>
    <t>IEBF2GLR4=I</t>
  </si>
  <si>
    <t>XS0974642273=CSEQ</t>
  </si>
  <si>
    <t>US912796DU0=PX</t>
  </si>
  <si>
    <t>US912796DY2=PX</t>
  </si>
  <si>
    <t>CO106538212=</t>
  </si>
  <si>
    <t>KZ023439824=</t>
  </si>
  <si>
    <t>KZ024558690=</t>
  </si>
  <si>
    <t>KZ027461824=</t>
  </si>
  <si>
    <t>KZ049575637=</t>
  </si>
  <si>
    <t>RU104254438=</t>
  </si>
  <si>
    <t>RU095402461=</t>
  </si>
  <si>
    <t>CW104221548=</t>
  </si>
  <si>
    <t>RU105969732=</t>
  </si>
  <si>
    <t>XS0974642273=BOAM</t>
  </si>
  <si>
    <t>XS0974642273=GSTW</t>
  </si>
  <si>
    <t>US912820L88=PX</t>
  </si>
  <si>
    <t>US912834NK0=PX</t>
  </si>
  <si>
    <t>US912820M46=PX</t>
  </si>
  <si>
    <t>US912834NM6=PX</t>
  </si>
  <si>
    <t>US912820M38=PX</t>
  </si>
  <si>
    <t>US912834NL8=PX</t>
  </si>
  <si>
    <t>US912834NN4=PX</t>
  </si>
  <si>
    <t>US912820M87=PX</t>
  </si>
  <si>
    <t>US912820M20=PX</t>
  </si>
  <si>
    <t>US912820M79=PX</t>
  </si>
  <si>
    <t>US912820L96=PX</t>
  </si>
  <si>
    <t>US912820M61=PX</t>
  </si>
  <si>
    <t>MX104659390=</t>
  </si>
  <si>
    <t>MX081752893=</t>
  </si>
  <si>
    <t>MX105765983=</t>
  </si>
  <si>
    <t>MX081783764=</t>
  </si>
  <si>
    <t>MX105441860=</t>
  </si>
  <si>
    <t>MX104520871=</t>
  </si>
  <si>
    <t>MX102896017=</t>
  </si>
  <si>
    <t>MX104979076=</t>
  </si>
  <si>
    <t>MX105013566=</t>
  </si>
  <si>
    <t>MX105441819=</t>
  </si>
  <si>
    <t>MX104741401=</t>
  </si>
  <si>
    <t>MX105215193=</t>
  </si>
  <si>
    <t>MX105647484=</t>
  </si>
  <si>
    <t>MX106546282=</t>
  </si>
  <si>
    <t>MX106494053=</t>
  </si>
  <si>
    <t>MX104078303=</t>
  </si>
  <si>
    <t>/RU000A0JU8Q3=MM</t>
  </si>
  <si>
    <t>/RU000A0JUFP0=MM</t>
  </si>
  <si>
    <t>/RU000A0JUFL9=MM</t>
  </si>
  <si>
    <t>/RU000A0JUKX4=MM</t>
  </si>
  <si>
    <t>/RU000A0JUJG1=MM</t>
  </si>
  <si>
    <t>/RU000A0JUFK1=MM</t>
  </si>
  <si>
    <t>/RU000A0JUH89=MM</t>
  </si>
  <si>
    <t>/RU000A0JUJE6=MM</t>
  </si>
  <si>
    <t>/RU000A0JUG56=MM</t>
  </si>
  <si>
    <t>/RU000A0JU6T1=MM</t>
  </si>
  <si>
    <t>/RU000A0JUKS4=MM</t>
  </si>
  <si>
    <t>/RU000A0JUKT2=MM</t>
  </si>
  <si>
    <t>/RU000A0JUHY8=MM</t>
  </si>
  <si>
    <t>/RU000A0JUKG9=MM</t>
  </si>
  <si>
    <t>/RU000A0JUGE2=MM</t>
  </si>
  <si>
    <t>/RU000A0JUH97=MM</t>
  </si>
  <si>
    <t>/RU000A0JUHV4=MM</t>
  </si>
  <si>
    <t>CONTINENTAL CAPITAL MARKETS</t>
  </si>
  <si>
    <t>XS0882561821=CCMG</t>
  </si>
  <si>
    <t>XS0742380412=NMTW</t>
  </si>
  <si>
    <t>XS0742380412=CCMG</t>
  </si>
  <si>
    <t>XS0543956717=NMTW</t>
  </si>
  <si>
    <t>XS0543956717=CCMG</t>
  </si>
  <si>
    <t>XS0897427570=BOAM</t>
  </si>
  <si>
    <t>XS0799357354=BOAM</t>
  </si>
  <si>
    <t>XS0799357354=CCMG</t>
  </si>
  <si>
    <t>XS0638572973=CCMG</t>
  </si>
  <si>
    <t>DEA1GSPQ=BE</t>
  </si>
  <si>
    <t>XS0743596040=CCMG</t>
  </si>
  <si>
    <t>XS0848530977=BOAM</t>
  </si>
  <si>
    <t>XS0848530977=CCMG</t>
  </si>
  <si>
    <t>DEA1HBS6=BE</t>
  </si>
  <si>
    <t>XS0190490606=CSEM</t>
  </si>
  <si>
    <t>XS0190490606=CCMG</t>
  </si>
  <si>
    <t>XS0648402583=NMTW</t>
  </si>
  <si>
    <t>XS0648402583=CCMG</t>
  </si>
  <si>
    <t>XS0551315384=NMTW</t>
  </si>
  <si>
    <t>XS0551315384=CCMG</t>
  </si>
  <si>
    <t>XS0841671000=CCMG</t>
  </si>
  <si>
    <t>XS0878855773=CCMG</t>
  </si>
  <si>
    <t>XS0225785962=GSTW</t>
  </si>
  <si>
    <t>XS022578596=TE</t>
  </si>
  <si>
    <t>XS0225785962=USTW</t>
  </si>
  <si>
    <t>XS0783242877=NMTW</t>
  </si>
  <si>
    <t>XS0783242877=CCMG</t>
  </si>
  <si>
    <t>XS0552679879=CATW</t>
  </si>
  <si>
    <t>XS0552679879=CCMG</t>
  </si>
  <si>
    <t>XS0899969702=BOAM</t>
  </si>
  <si>
    <t>XS0899969702=BPGL</t>
  </si>
  <si>
    <t>XS0899969702=CCMG</t>
  </si>
  <si>
    <t>XS0830191234=BOAM</t>
  </si>
  <si>
    <t>XS0830191234=CCMG</t>
  </si>
  <si>
    <t>(P)Caa3</t>
  </si>
  <si>
    <t>XS0583616239=MLRT</t>
  </si>
  <si>
    <t>DEA0VLNM=BE</t>
  </si>
  <si>
    <t>DEA1GSST=BE</t>
  </si>
  <si>
    <t>DEA1HC2X=BE</t>
  </si>
  <si>
    <t>XS0917605841=BOAM</t>
  </si>
  <si>
    <t>XS0556327822=GSTW</t>
  </si>
  <si>
    <t>XS0233620235=CSEM</t>
  </si>
  <si>
    <t>XS0644750027=CSEM</t>
  </si>
  <si>
    <t>DEA1GTD9=BE</t>
  </si>
  <si>
    <t>DEA1GTD9=F</t>
  </si>
  <si>
    <t>DEA1GTD9=SG</t>
  </si>
  <si>
    <t>USN2800PAA59=NMTW</t>
  </si>
  <si>
    <t>DEA1HH5F=BE</t>
  </si>
  <si>
    <t>DEA1HE47=BE</t>
  </si>
  <si>
    <t>DEA1HE47=F</t>
  </si>
  <si>
    <t>DEA1HE47=SG</t>
  </si>
  <si>
    <t>XS0614325586=NMTW</t>
  </si>
  <si>
    <t>XS0511379066=CSEM</t>
  </si>
  <si>
    <t>XS0511379066=NMTW</t>
  </si>
  <si>
    <t>XS0591549232=NMTW</t>
  </si>
  <si>
    <t>XS0934134312=BOAM</t>
  </si>
  <si>
    <t>XS0934134312=GSTW</t>
  </si>
  <si>
    <t>XS0934134312=NMTW</t>
  </si>
  <si>
    <t>DEA1HK59=BE</t>
  </si>
  <si>
    <t>USL6366MAB92=NMTW</t>
  </si>
  <si>
    <t>USL6366MAC75=BPGL</t>
  </si>
  <si>
    <t>DEA1HHYJ=BE</t>
  </si>
  <si>
    <t>DEA1HHYJ=F</t>
  </si>
  <si>
    <t>DEA1GPKC=BE</t>
  </si>
  <si>
    <t>XS0916902256=BOAM</t>
  </si>
  <si>
    <t>DEA1HJS3=BE</t>
  </si>
  <si>
    <t>XS0908502452=BOAM</t>
  </si>
  <si>
    <t>DEA1GNCZ=F</t>
  </si>
  <si>
    <t>DEA1GNCZ=SG</t>
  </si>
  <si>
    <t>XS0906434872=BOAM</t>
  </si>
  <si>
    <t>XS0906434872=GSTW</t>
  </si>
  <si>
    <t>DEA1HHG5=BE</t>
  </si>
  <si>
    <t>DEA1HHG5=F</t>
  </si>
  <si>
    <t>DEA1HHG5=SG</t>
  </si>
  <si>
    <t>DEA1A1H8=F</t>
  </si>
  <si>
    <t>DEA1A1H8=SG</t>
  </si>
  <si>
    <t>XS0242939394=GSTW</t>
  </si>
  <si>
    <t>XS0242939394=JFTW</t>
  </si>
  <si>
    <t>XS024293939=TE</t>
  </si>
  <si>
    <t>XS0242939394=USTW</t>
  </si>
  <si>
    <t>XS0896890315=CSEM</t>
  </si>
  <si>
    <t>XS0896890315=GSTW</t>
  </si>
  <si>
    <t>DEA1HGR4=BE</t>
  </si>
  <si>
    <t>XS0287015787=GSTW</t>
  </si>
  <si>
    <t>XS055308870=1M</t>
  </si>
  <si>
    <t>XS055308870=2M</t>
  </si>
  <si>
    <t>XS0310283709=GSTW</t>
  </si>
  <si>
    <t>XS0303241615=DBAB</t>
  </si>
  <si>
    <t>Y1R029BG4=FINR</t>
  </si>
  <si>
    <t>XS0652911420=GSTW</t>
  </si>
  <si>
    <t>XS0652911420=RSTW</t>
  </si>
  <si>
    <t>MOSKOVSKIY KREDITNYI BANK OAO</t>
  </si>
  <si>
    <t>YEVRAZIYSKIY BANK RAZVITIYA</t>
  </si>
  <si>
    <t>EDB</t>
  </si>
  <si>
    <t>BUROVAYA KOMPANIYA EURASIA OOO</t>
  </si>
  <si>
    <t>RBK OAO</t>
  </si>
  <si>
    <t xml:space="preserve">ACC:E0 CFADJ:NO CLDR:EMU_FI DATED:07FEB2012 DMC:F EMC:S FRCD:07AUG2012 FRQ:2 ISSUE:07FEB2012 NOTIONAL:1 PX:C PXRND:1E-6:NEAR REFDATE:MATURITY RP:1 SETTLE:3WD XD:NO </t>
  </si>
  <si>
    <t>C      9.250 04/19/14 MATd</t>
  </si>
  <si>
    <t>TCSFN 11.500 04/21/14 MATd</t>
  </si>
  <si>
    <t>ROSNEFT FINANCE SA</t>
  </si>
  <si>
    <t>Rosneft Finance</t>
  </si>
  <si>
    <t>AKB TRANSKAPITALBANK ZAO</t>
  </si>
  <si>
    <t>AK TRANSNEFT' OAO</t>
  </si>
  <si>
    <t>VTECF  1.700 03/20/14 MATd</t>
  </si>
  <si>
    <t>VTECF  1.700 04/03/14 MATd</t>
  </si>
  <si>
    <t xml:space="preserve">ACC:00 CALL:15JUL2013:14JUL2014:1.06125 CALL:15JUL2014:14JUL2015:1.03063 CALL:15JUL2015:14JUL2017:1 CFADJ:NO CLDR:EMU_FI DATED:15DEC2009 DMC:F EMC:S FRCD:15JUL2010 FRQ:2 ISSUE:15DEC2009 NOTC:0 NOTIONAL:1 PX:G PXRND:1E-5:DOWN REFDATE:MATURITY RP:1 SETTLE:3WD TBC:23APR2014:15JUL2014:1.03063 XD:NO </t>
  </si>
  <si>
    <t>WIND ACQUISITION HOLDINGS FINANCE SA</t>
  </si>
  <si>
    <t xml:space="preserve">ACC:00 CALL:15JUL2013:14JUL2014:1.05875 CALL:15JUL2014:14JUL2015:1.02938 CALL:15JUL2015:14JUL2017:1 CFADJ:NO CLDR:EMU_FI DATED:13JUL2009 DMC:F EMC:S FRCD:15JAN2010 FRQ:2 ISSUE:13JUL2009 NOTC:0 NOTIONAL:1 PX:C PXRND:1E-5:DOWN REFDATE:MATURITY RP:1 SETTLE:3WD TBC:25APR2014:15JUL2014:1.02938 XD:NO </t>
  </si>
  <si>
    <t>RUGV   7.100 03/13/14 MATd</t>
  </si>
  <si>
    <t>IA AIZHK 2011-1 ZAO</t>
  </si>
  <si>
    <t>Mtg AHML 2011-1</t>
  </si>
  <si>
    <t xml:space="preserve">ACC:A5 AMORT:22MAR2014:0.0737 AMORT:22JUN2046:0.9263000001 ARND:1E-3:FACENEAR CCM:MMA5 CFADJ:NO CLDR:RUS_FI CRND:1E-5:FACENEAR DATED:12DEC2013 DMC:F EMC:S FRCD:22MAR2014 FRQ:4 ISSUE:12DEC2013 NC:YES NOTIONAL:1 PX:C PXRND:1E-4:NEAR REFDATE:MATURITY RP:1 SETTLE:0WD SFACL:1 SPR XD:NO YLDRND:1E-4:NEAR </t>
  </si>
  <si>
    <t>FASPM  8.050 11/15/18</t>
  </si>
  <si>
    <t xml:space="preserve">ACC:A5 AMORT:15JUL2016:0.15 AMORT:15JUL2017:0.15 AMORT:15JUL2019:0.2 AMORT:15JUL2020:0.2 AMORT:15JUL2021:0.1 AMORT:15JUL2022:0.1 AMORT:15JUL2024:0.1 ARND:1E-3:FACENEAR CCM:MMA5 CFADJ:NO CLDR:RUS_FI CRND:1E-5:FACENEAR DATED:29MAR2012 DMC:F EMC:S FRCD:15JUL2012 FRQ:4 ISSUE:29MAR2012 NC:YES NOTP:2:CALENDAR NOTIONAL:1 PUT:11MAY2012:1 PUT:17JUL2012:1 PUT:17OCT2012:1 PUT:17JAN2013:1 PUT:17APR2013:1 PUT:17JUL2013:1 PUT:17OCT2013:1 PUT:17JAN2014:1 PUT:17APR2014:1 PUT:17JUL2014:1 PX:C PXRND:1E-4:NEAR REFDATE:MATURITY RP:1 SETTLE:0WD SFACL:1 SPR STEP:05APR2012:0.077 XD:6WD YLDRND:1E-4:NEAR </t>
  </si>
  <si>
    <t xml:space="preserve">ACC:A5 AMORT:15DEC2017:0.1 AMORT:15DEC2018:0.2 AMORT:15DEC2021:0.2 AMORT:15DEC2022:0.1 AMORT:15DEC2023:0.1 AMORT:15DEC2025:0.1 AMORT:15DEC2026:0.05 AMORT:15DEC2027:0.05 AMORT:15DEC2028:0.05 AMORT:15DEC2029:0.05 ARND:1E-3:FACENEAR CALL:15DEC2022:1 CALL:15DEC2025:1 CCM:MMA5 CFADJ:NO CLDR:RUS_FI CRND:1E-5:FACENEAR DATED:07DEC2011 DMC:F EMC:S FRCD:15JUN2012 FRQ:4 ISSUE:07DEC2011 NC:YES NOTC:60:WORKING NOTP:6:CALENDAR NOTIONAL:1 PUT:17JAN2012:1 PUT:19JUN2012:1 PUT:18SEP2012:1 PUT:18DEC2012:1 PUT:19MAR2013:1 PUT:18JUN2013:1 PUT:17SEP2013:1 PUT:17DEC2013:1 PUT:18MAR2014:1 PUT:17JUN2014:1 PX:C PXRND:1E-4:NEAR REFDATE:MATURITY RP:1 SETTLE:0WD SFACL:1 SPR STEP:14DEC2011:0.0794 XD:6WD YLDRND:1E-4:NEAR </t>
  </si>
  <si>
    <t xml:space="preserve">ACC:A5 AMORT:01NOV2021:0.5 AMORT:01NOV2022:0.5000000001 ARND:1E-3:FACENEAR CCM:MMA5 CFADJ:NO CLDR:RUS_FI CRND:1E-5:FACENEAR DATED:05DEC2012 DMC:F EMC:S FRCD:01NOV2013 FRQ:4 ISSUE:05DEC2012 NC:YES NOTP:4:CALENDAR NOTIONAL:1 PUT:03NOV2015:1 PX:C PXRND:1E-4:NEAR REFDATE:MATURITY RP:1 SETTLE:0WD SFACL:1 SPR STEP:12DEC2012:0.0825 XD:NO YLDRND:1E-4:NEAR </t>
  </si>
  <si>
    <t xml:space="preserve">ACC:A5 AMORT:01NOV2025:0.4 AMORT:01NOV2027:0.4 AMORT:01NOV2029:0.2000000001 ARND:1E-3:FACENEAR CALL:08JUL2013:1 CCM:MMA5 CFADJ:NO CLDR:RUS_FI CRND:1E-5:FACENEAR DATED:25JUN2013 DMC:F EMC:S FRCD:01NOV2013 FRQ:4 ISSUE:25JUN2013 NC:YES NOTC:30 NOTP:4:CALENDAR NOTIONAL:1 PUT:06NOV2013:1 PUT:04FEB2014:1 PUT:06MAY2014:1 PUT:05AUG2014:1 PX:C PXRND:1E-4:NEAR REFDATE:MATURITY RP:1 SETTLE:0WD SFACL:1 SPR STEP:02JUL2013:0.0665 XD:NO YLDRND:1E-4:NEAR </t>
  </si>
  <si>
    <t xml:space="preserve">ACC:A5 AMORT:01NOV2028:0.5 AMORT:01NOV2030:0.25 AMORT:01NOV2031:0.15 AMORT:01NOV2032:0.1000000001 ARND:1E-3:FACENEAR CCM:MMA5 CFADJ:NO CLDR:RUS_FI CRND:1E-5:FACENEAR DATED:13JUN2013 DMC:F EMC:S FRCD:01NOV2013 FRQ:4 ISSUE:13JUN2013 NC:YES NOTP:4:CALENDAR NOTIONAL:1 PUT:06NOV2013:1 PUT:04FEB2014:1 PUT:06MAY2014:1 PUT:05AUG2014:1 PX:C PXRND:1E-4:NEAR REFDATE:MATURITY RP:1 SETTLE:0WD SFACL:1 SPR STEP:20JUN2013:0.0665 XD:NO YLDRND:1E-4:NEAR </t>
  </si>
  <si>
    <t xml:space="preserve">ACC:A5 AMORT:15JUN2008:0.12843 AMORT:15SEP2008:0.04043 AMORT:15DEC2008:0.0409 AMORT:15MAR2009:0.03435 AMORT:15JUN2009:0.03847 AMORT:15SEP2009:0.05113 AMORT:15DEC2009:0.0426 AMORT:15MAR2010:0.04058 AMORT:15JUN2010:0.03568 AMORT:15SEP2010:0.03897 AMORT:15DEC2010:0.03783 AMORT:15MAR2011:0.03843 AMORT:15JUN2011:0.03475 AMORT:15SEP2011:0.03036 AMORT:15DEC2011:0.03442 AMORT:15MAR2012:0.03184 AMORT:15JUN2012:0.02936 AMORT:15SEP2012:0.02655 AMORT:15DEC2012:0.02581 AMORT:15MAR2013:0.0233 AMORT:15JUN2013:0.02173 AMORT:15SEP2013:0.01937 AMORT:15DEC2013:0.01993 AMORT:15MAR2014:0.01795 AMORT:15MAR2040:0.1168300001 ARND:1E-3:FACENEAR CALL:15MAR2015:1 CCM:MMA5 CFADJ:NO CLDR:RUS_FI CRND:1E-5:FACENEAR DATED:27FEB2008 DMC:F EMC:S FRCD:15JUN2008 FRQ:4 ISSUE:27FEB2008 NC:YES NOTC:15:WORKING NOTP:7:CALENDAR NOTIONAL:1 PUT:30JUL2009:1 PX:C PXRND:1E-4:NEAR REFDATE:MATURITY RP:1 SETTLE:0WD SFACL:1 SPR STEP:05MAR2008:0.085 STEP:22MAR2015:0.095 XD:6WD YLDRND:1E-4:NEAR </t>
  </si>
  <si>
    <t xml:space="preserve">ACC:A5 AMORT:15MAR2014:0.01218 AMORT:15SEP2043:0.9878200001 ARND:1E-3:FACENEAR CCM:MMA5 CFADJ:NO CLDR:RUS_FI CRND:1E-5:FACENEAR DATED:19JUL2011 DMC:F EMC:S FRCD:15SEP2011 FRQ:4 ISSUE:19JUL2011 NC:YES NOTP:7:CALENDAR NOTIONAL:1 PUT:15APR2020:1 PX:C PXRND:1E-4:NEAR REFDATE:MATURITY RP:1 SETTLE:0WD SFACL:1 SPR STEP:26JUL2011:0.06 STEP:22SEP2013:0.09 XD:NO YLDRND:1E-4:NEAR </t>
  </si>
  <si>
    <t xml:space="preserve">ACC:A5 AMORT:22OCT2012:0.13514 AMORT:22JAN2013:0.10936 AMORT:22APR2013:0.10243 AMORT:22JUL2013:0.09956 AMORT:22OCT2013:0.10416 AMORT:22JAN2014:0.10183 AMORT:22APR2014:0.09744 AMORT:22JAN2044:0.25008 ARND:1E-3:FACENEAR CCM:MMA5 CFADJ:NO CLDR:RUS_FI CRND:1E-5:FACENEAR DATED:27JUL2012 DMC:F EMC:S FRCD:22OCT2012 FRQ:4 ISSUE:27JUL2012 NC:YES NOTP:7:CALENDAR NOTIONAL:1 PUT:23NOV2015:1 PX:C PXRND:1E-4:NEAR REFDATE:MATURITY RP:1 SETTLE:0WD SFACL:1 SPR XD:NO YLDRND:1E-4:NEAR </t>
  </si>
  <si>
    <t xml:space="preserve">ACC:A5 ARND:1E-3:NEAR CCM:MMA5 CFADJ:NO CLDR:RUS_FI CRND:1E-5:NEAR DATED:20MAR2013 DMC:F EMC:S FRCD:18SEP2013 FRQ:182D ISSUE:20MAR2013 NOTP:7:CALENDAR NOTIONAL:1 PUT:26MAR2014:1 PUT:25MAR2015:1 PX:C PXRND:1E-4:NEAR REFDATE:MATURITY RP:1 SETTLE:0WD STEP:27MAR2013:0.092 STEP:26MAR2014:0.0975 XD:6WD YLDRND:1E-4:NEAR </t>
  </si>
  <si>
    <t>AKBRS  9.750 03/16/16 PUT</t>
  </si>
  <si>
    <t>UCSSO  8.000 07/27/16 PUT</t>
  </si>
  <si>
    <t>ABSOLUT BANK AKB OAO</t>
  </si>
  <si>
    <t>UCSSO</t>
  </si>
  <si>
    <t>UCSSO  9.250 05/28/18 PUT</t>
  </si>
  <si>
    <t>UCSSO 10.500 12/20/15 PUT</t>
  </si>
  <si>
    <t xml:space="preserve">ACC:A5 ARND:1E-3:NEAR CCM:MMA5 CFADJ:NO CLDR:RUS_FI CRND:1E-5:NEAR DATED:26MAR2012 DMC:F EMC:S FRCD:26SEP2012 FRQ:2 ISSUE:26MAR2012 NOTP:5:CALENDAR NOTIONAL:1 PUT:29MAR2013:1 PUT:31MAR2014:1 PX:C PXRND:1E-4:NEAR REFDATE:MATURITY RP:1 SETTLE:0WD STEP:02APR2012:0.09 STEP:02APR2013:0.098 STEP:02APR2014:0.095 XD:6WD YLDRND:1E-4:NEAR </t>
  </si>
  <si>
    <t>UCSSO  9.500 03/26/15 PUT</t>
  </si>
  <si>
    <t>AEROEKPRESS OOO</t>
  </si>
  <si>
    <t>Acron</t>
  </si>
  <si>
    <t xml:space="preserve">ACC:A5 ARND:1E-3:NEAR CCM:MMA5 CFADJ:NO CLDR:RUS_FI CRND:1E-5:NEAR DATED:31AUG2012 DMC:F EMC:S FRCD:28FEB2013 FRQ:31AUG2012:181D FRQ:02MAR2013:184D FRQ:02SEP2013:181D FRQ:02MAR2014:184D FRQ:02SEP2014:181D FRQ:02MAR2015:184D ISSUE:31AUG2012 LRCD:28FEB2015 NOTP:4:CALENDAR NOTIONAL:1 PUT:04MAR2014:1 PX:C PXRND:1E-4:NEAR REFDATE:MATURITY RP:1 SETTLE:0WD STEP:07SEP2012:0.086 STEP:07MAR2014:0.0825 XD:NO YLDRND:1E-4:NEAR </t>
  </si>
  <si>
    <t>BKE</t>
  </si>
  <si>
    <t>BNPP   7.700 03/29/14 MATd</t>
  </si>
  <si>
    <t xml:space="preserve">ACC:A5 ARND:1E-3:NEAR CCM:MMA5 CFADJ:NO CLDR:RUS_FI CRND:1E-5:NEAR DATED:12APR2012 DMC:F EMC:S FRCD:12OCT2012 FRQ:2 ISSUE:12APR2012 NOTP:4:CALENDAR NOTIONAL:1 PUT:16APR2014:1 PX:C PXRND:1E-4:NEAR REFDATE:MATURITY RP:1 SETTLE:0WD STEP:19APR2012:0.092 STEP:19APR2014:0.1025 XD:6WD YLDRND:1E-4:NEAR </t>
  </si>
  <si>
    <t>BAZEN 10.250 04/12/15 PUT</t>
  </si>
  <si>
    <t>ANK BASHNEFT' OAO</t>
  </si>
  <si>
    <t>Bashneft</t>
  </si>
  <si>
    <t>MOUTR</t>
  </si>
  <si>
    <t>FIBAH  8.100 04/27/14 MATd</t>
  </si>
  <si>
    <t xml:space="preserve">ACC:A5 ARND:1E-3:NEAR CCM:MMA5 CFADJ:NO CLDR:RUS_FI CRND:1E-5:NEAR DATED:15MAY2013 DMC:F EMC:S FRCD:13NOV2013 FRQ:182D ISSUE:15MAY2013 NOTP:7:CALENDAR NOTIONAL:1 PUT:21MAY2014:1 PUT:20MAY2015:1 PX:C PXRND:1E-4:NEAR REFDATE:MATURITY RP:1 SETTLE:0WD STEP:22MAY2013:0.14 XD:NO YLDRND:1E-4:NEAR </t>
  </si>
  <si>
    <t>KB DEL'TAKREDIT ZAO</t>
  </si>
  <si>
    <t>CB DeltaCredit</t>
  </si>
  <si>
    <t>Detsky Mir-CTR</t>
  </si>
  <si>
    <t>EBRDP  8.430 06/12/14 FRN</t>
  </si>
  <si>
    <t>EBRDP  7.150 04/09/14 FRN MATd</t>
  </si>
  <si>
    <t>NPEPD  8.000 04/03/14 DFTd</t>
  </si>
  <si>
    <t>ELEMENT LEASING OOO</t>
  </si>
  <si>
    <t>Element Leasing</t>
  </si>
  <si>
    <t xml:space="preserve">ACC:A5 ARND:1E-3:NEAR CCM:MMA5 CFADJ:NO CLDR:RUS_FI CRND:1E-5:NEAR DATED:08NOV2011 DMC:F EMC:S FRCD:21DEC2011 FRQ:91D ISSUE:08NOV2011 NOTP:9:CALENDAR NOTIONAL:1 PUT:30DEC2011:1 PUT:30MAR2012:1 PUT:29JUN2012:1 PUT:28SEP2012:1 PUT:28DEC2012:1 PUT:29MAR2013:1 PUT:28JUN2013:1 PUT:27SEP2013:1 PUT:27DEC2013:1 PUT:28MAR2014:1 PUT:27JUN2014:1 PX:C PXRND:1E-4:NEAR REFDATE:MATURITY RP:1 SETTLE:0WD STEP:15NOV2011:0.03 STEP:27JUN2012:0.015 XD:6WD YLDRND:1E-4:NEAR </t>
  </si>
  <si>
    <t xml:space="preserve">ACC:A5 AMORT:20MAR2013:0.02421 AMORT:20JUN2013:0.11546 AMORT:20SEP2013:0.06648 AMORT:20DEC2013:0.06933 AMORT:20MAR2014:0.07215 AMORT:20DEC2043:0.6523700001 ARND:1E-3:FACENEAR CCM:MMA5 CFADJ:NO CLDR:RUS_FI CRND:1E-5:FACENEAR DATED:28DEC2012 DMC:F EMC:S FRCD:20MAR2013 FRQ:4 ISSUE:28DEC2012 NC:YES NOTIONAL:1 PX:C PXRND:1E-4:NEAR REFDATE:MATURITY RP:1 SETTLE:0WD SFACL:1 SPR XD:NO YLDRND:1E-4:NEAR </t>
  </si>
  <si>
    <t xml:space="preserve">ACC:A5 ARND:1E-3:NEAR CCM:MMA5 CFADJ:NO CLDR:RUS_FI CRND:1E-5:NEAR DATED:05JUL2011 DMC:F EMC:S FRCD:03JAN2012 FRQ:182D ISSUE:05JUL2011 NOTIONAL:1 PX:C PXRND:1E-4:NEAR REFDATE:MATURITY RP:1 SETTLE:0WD XD:3WD YLDRND:1E-4:NEAR </t>
  </si>
  <si>
    <t xml:space="preserve">ACC:A5 ARND:1E-3:NEAR CCM:MMA5 CFADJ:NO CLDR:RUS_FI CRND:1E-5:NEAR DATED:12DEC2011 DMC:F EMC:S FRCD:11JUN2012 FRQ:182D ISSUE:12DEC2011 NOTP:7:CALENDAR NOTIONAL:1 PUT:16JUN2014:1 PX:C PXRND:1E-4:NEAR REFDATE:MATURITY RP:1 SETTLE:0WD STEP:19DEC2011:0.085 XD:3WD YLDRND:1E-4:NEAR </t>
  </si>
  <si>
    <t xml:space="preserve">ACC:A5 ARND:1E-3:NEAR CCM:MMA5 CFADJ:NO CLDR:RUS_FI CRND:1E-5:NEAR DATED:21JUL2011 DMC:F EMC:S FRCD:19JAN2012 FRQ:182D ISSUE:21JUL2011 NOTP:7:CALENDAR NOTIONAL:1 PUT:18JUL2018:1 PX:C PXRND:1E-4:NEAR REFDATE:MATURITY RP:1 SETTLE:0WD STEP:28JUL2011:0.0795 XD:3WD YLDRND:1E-4:NEAR </t>
  </si>
  <si>
    <t xml:space="preserve">ACC:A5 ARND:1E-3:NEAR CCM:MMA5 CFADJ:NO CLDR:RUS_FI CRND:1E-5:NEAR DATED:24OCT2012 DMC:F EMC:S FRCD:24APR2013 FRQ:182D ISSUE:24OCT2012 NOTP:7:CALENDAR NOTIONAL:1 PUT:26APR2017:1 PX:C PXRND:1E-4:NEAR REFDATE:MATURITY RP:1 SETTLE:0WD STEP:31OCT2012:0.0875 XD:NO YLDRND:1E-4:NEAR </t>
  </si>
  <si>
    <t>FEES   7.100 04/27/48 FRN</t>
  </si>
  <si>
    <t xml:space="preserve">ACC:A5 ARND:1E-3:NEAR CCM:MMA5 CFADJ:NO CLDR:RUS_FI CRND:1E-5:NEAR DATED:02OCT2012 DMC:F EMC:S FRCD:02APR2013 FRQ:182D ISSUE:02OCT2012 NOTP:7:CALENDAR NOTIONAL:1 PUT:04OCT2016:1 PX:C PXRND:1E-4:NEAR REFDATE:MATURITY RP:1 SETTLE:0WD STEP:09OCT2012:0.086 XD:NO YLDRND:1E-4:NEAR </t>
  </si>
  <si>
    <t xml:space="preserve">ACC:A5 ARND:1E-3:NEAR CCM:MMA5 CFADJ:NO CLDR:RUS_FI CRND:1E-5:NEAR DATED:21OCT2013 DMC:F EMC:S FRCD:20JAN2014 FRQ:91D ISSUE:21OCT2013 NOTP:7:CALENDAR NOTIONAL:1 PUT:17SEP2046:1 PX:C PXRND:1E-4:NEAR REFDATE:MATURITY RP:1 SETTLE:0WD STEP:28OCT2013:0.071 STEP:27JAN2014:0.075 STEP:28APR2014:0.079 XD:NO YLDRND:1E-4:NEAR </t>
  </si>
  <si>
    <t>FEES   7.900 09/07/48 PUT</t>
  </si>
  <si>
    <t>FEES   7.100 10/30/48 FRN PUT</t>
  </si>
  <si>
    <t xml:space="preserve">ACC:A5 ARND:1E-3:NEAR CCM:MMA5 CFADJ:NO CLDR:RUS_FI CRND:1E-5:NEAR DATED:24OCT2012 DMC:F EMC:S FRCD:24APR2013 FRQ:182D ISSUE:24OCT2012 NOTP:7:CALENDAR NOTIONAL:1 PUT:29APR2015:1 PX:C PXRND:1E-4:NEAR REFDATE:MATURITY RP:1 SETTLE:0WD STEP:31OCT2012:0.081 XD:NO YLDRND:1E-4:NEAR </t>
  </si>
  <si>
    <t xml:space="preserve">ACC:A5 AMORT:25MAY2011:0.11686 AMORT:25JUN2011:0.01687 AMORT:25JUL2011:0.01696 AMORT:25AUG2011:0.01882 AMORT:25SEP2011:0.02109 AMORT:25OCT2011:0.01978 AMORT:25NOV2011:0.02001 AMORT:25DEC2011:0.01921 AMORT:29JAN2012:0.02362 AMORT:25FEB2012:0.01498 AMORT:26MAR2012:0.02152 AMORT:25APR2012:0.02188 AMORT:25MAY2012:0.01886 AMORT:25JUN2012:0.01757 AMORT:25JUL2012:0.01578 AMORT:25AUG2012:0.01748 AMORT:25SEP2012:0.01809 AMORT:25OCT2012:0.01778 AMORT:25NOV2012:0.01891 AMORT:25DEC2012:0.015 AMORT:29JAN2013:0.01414 AMORT:25FEB2013:0.01548 AMORT:25MAR2013:0.01492 AMORT:25APR2013:0.01436 AMORT:25MAY2013:0.0142 AMORT:25JUN2013:0.01328 AMORT:25JUL2013:0.01346 AMORT:25AUG2013:0.01417 AMORT:25SEP2013:0.01399 AMORT:25OCT2013:0.01225 AMORT:25NOV2013:0.0106 AMORT:25DEC2013:0.01507 AMORT:29JAN2014:0.01445 AMORT:25FEB2014:0.01187 AMORT:25MAR2014:0.0125 AMORT:25APR2014:0.01122 AMORT:25JUN2041:0.3129700001 ARND:1E-3:FACENEAR CCM:MMA5 CFADJ:NO CLDR:RUS_FI CRND:1E-5:FACENEAR DATED:28APR2011 DMC:F EMC:S FRCD:25MAY2011 FRQ:12 ISSUE:28APR2011 NC:YES NOTIONAL:1 PX:C PXRND:1E-4:NEAR REFDATE:MATURITY RP:1 SETTLE:0WD SFACL:1 SPR STEP:05MAY2011:0.075 STEP:02MAY2016:0.085 XD:6WD YLDRND:1E-4:NEAR </t>
  </si>
  <si>
    <t>HALS   8.500 04/08/14 PUT MATd</t>
  </si>
  <si>
    <t>HALS   8.500 04/15/14 PUT MATd</t>
  </si>
  <si>
    <t xml:space="preserve">ACC:A5 ARND:1E-3:NEAR CCM:MMA5 CFADJ:NO CLDR:RUS_FI CRND:1E-5:NEAR DATED:30JUN2009 DMC:F EMC:S FRCD:29DEC2009 FRQ:182D ISSUE:30JUN2009 NOTIONAL:1 PX:C PXRND:1E-4:NEAR REFDATE:MATURITY RP:1 SETTLE:0WD XD:6WD YLDRND:1E-4:NEAR </t>
  </si>
  <si>
    <t xml:space="preserve">ACC:A5 ARND:1E-3:NEAR CCM:MMA5 CFADJ:NO CLDR:RUS_FI CRND:1E-5:NEAR DATED:12JUL2012 DMC:F EMC:S FRCD:10JAN2013 FRQ:182D ISSUE:12JUL2012 NOTP:4:CALENDAR NOTIONAL:1 PUT:14JUL2014:1 PX:C PXRND:1E-4:NEAR REFDATE:MATURITY RP:1 SETTLE:0WD STEP:19JUL2012:0.0885 XD:6WD YLDRND:1E-4:NEAR </t>
  </si>
  <si>
    <t xml:space="preserve">ACC:A5 ARND:1E-3:NEAR CCM:MMA5 CFADJ:NO CLDR:RUS_FI CRND:1E-5:NEAR DATED:18JUL2011 DMC:F EMC:S FRCD:18JAN2012 FRQ:2 ISSUE:18JUL2011 NOTP:4:CALENDAR NOTIONAL:1 PUT:22JUL2013:1 PX:C PXRND:1E-4:NEAR REFDATE:MATURITY RP:1 SETTLE:0WD STEP:25JUL2011:0.0675 STEP:25JUL2013:0.0765 XD:6WD YLDRND:1E-4:NEAR </t>
  </si>
  <si>
    <t xml:space="preserve">ACC:A5 ARND:1E-3:NEAR CCM:MMA5 CFADJ:NO CLDR:RUS_FI CRND:1E-5:NEAR DATED:20DEC2011 DMC:F EMC:S FRCD:20JUN2012 FRQ:2 ISSUE:20DEC2011 NOTP:4:CALENDAR NOTIONAL:1 PUT:24DEC2012:1 PX:C PXRND:1E-4:NEAR REFDATE:MATURITY RP:1 SETTLE:0WD STEP:27DEC2011:0.085 XD:NO YLDRND:1E-4:NEAR </t>
  </si>
  <si>
    <t>PPFGP  9.020 04/22/14 FRN MATd</t>
  </si>
  <si>
    <t>PPFGP  5.000 04/22/14 PUT MATd</t>
  </si>
  <si>
    <t xml:space="preserve">ACC:A5 ARND:1E-3:NEAR CCM:MMA5 CFADJ:NO CLDR:RUS_FI CRND:1E-5:NEAR DATED:03MAY2012 DMC:F EMC:S FRCD:01NOV2012 FRQ:182D ISSUE:03MAY2012 NOTP:6:CALENDAR NOTIONAL:1 PUT:08MAY2013:1 PUT:07MAY2014:1 PX:C PXRND:1E-4:NEAR REFDATE:MATURITY RP:1 SETTLE:0WD XD:NO YLDRND:1E-4:NEAR </t>
  </si>
  <si>
    <t xml:space="preserve">ACC:A5 AMORT:26APR2013:0.08908 AMORT:26JUL2013:0.06182 AMORT:26OCT2013:0.0587 AMORT:26JAN2014:0.0559 AMORT:26APR2014:0.04279 AMORT:26APR2045:0.6917100001 ARND:1E-3:FACENEAR CCM:MMA5 CFADJ:NO CLDR:RUS_FI CRND:1E-5:FACENEAR DATED:28DEC2012 DMC:F EMC:S FRCD:26APR2013 FRQ:4 ISSUE:28DEC2012 NC:YES NOTIONAL:1 PX:C PXRND:1E-4:NEAR REFDATE:MATURITY RP:1 SETTLE:0WD SFACL:1 SPR XD:NO YLDRND:1E-4:NEAR </t>
  </si>
  <si>
    <t xml:space="preserve">ACC:A5 AMORT:26APR2014:0.0575 AMORT:01OCT2046:0.9425000001 ARND:1E-3:FACENEAR CCM:MMA5 CFADJ:NO CLDR:RUS_FI CRND:1E-5:FACENEAR DATED:19FEB2014 DMC:F EMC:S FRCD:26APR2014 FRQ:4 ISSUE:19FEB2014 LRCD:26JUL2046 NC:YES NOTIONAL:1 PX:C PXRND:1E-4:NEAR REFDATE:MATURITY RP:1 SETTLE:0WD SFACL:1 SPR XD:NO YLDRND:1E-4:NEAR </t>
  </si>
  <si>
    <t xml:space="preserve">ACC:A5 AMORT:05FEB2013:0.09564 AMORT:05MAY2013:0.11312 AMORT:05AUG2013:0.1274 AMORT:05NOV2013:0.06311 AMORT:05FEB2014:0.05205 AMORT:05MAY2014:0.06505 AMORT:05MAY2042:0.48363 ARND:1E-3:FACENEAR CCM:MMA5 CFADJ:NO CLDR:RUS_FI CRND:1E-5:FACENEAR DATED:12DEC2012 DMC:F EMC:S FRCD:05FEB2013 FRQ:4 ISSUE:12DEC2012 NC:YES NOTIONAL:1 PX:C PXRND:1E-4:NEAR REFDATE:MATURITY RP:1 SETTLE:0WD SFACL:1 SPR XD:NO YLDRND:1E-4:NEAR </t>
  </si>
  <si>
    <t>IA BZHF-1 ZAO</t>
  </si>
  <si>
    <t>MA HFB-1</t>
  </si>
  <si>
    <t xml:space="preserve">ACC:A5 AMORT:03MAY2013:0.14529 AMORT:03AUG2013:0.05814 AMORT:03NOV2013:0.05813 AMORT:03FEB2014:0.06958 AMORT:03MAY2014:0.04876 AMORT:03AUG2045:0.6201000001 ARND:1E-3:FACENEAR CCM:MMA5 CFADJ:NO CLDR:RUS_FI CRND:1E-5:FACENEAR DATED:27NOV2012 DMC:F EMC:S FRCD:03MAY2013 FRQ:4 ISSUE:27NOV2012 NC:YES NOTIONAL:1 PX:C PXRND:1E-4:NEAR REFDATE:MATURITY RP:1 SETTLE:0WD SFACL:1 SPR XD:NO YLDRND:1E-4:NEAR </t>
  </si>
  <si>
    <t>IA ITB 1 ZAO</t>
  </si>
  <si>
    <t>Mtg agent ITB 1</t>
  </si>
  <si>
    <t>IPOTECHNYI AGENT MBRR ZAO</t>
  </si>
  <si>
    <t>Mortg agent MBRD</t>
  </si>
  <si>
    <t xml:space="preserve">ACC:A5 AMORT:07MAY2013:0.1473 AMORT:07AUG2013:0.05561 AMORT:07NOV2013:0.05837 AMORT:07FEB2014:0.06843 AMORT:07MAY2014:0.05585 AMORT:07NOV2045:0.6144400001 ARND:1E-3:FACENEAR CCM:MMA5 CFADJ:NO CLDR:RUS_FI CRND:1E-5:FACENEAR DATED:19DEC2012 DMC:F EMC:S FRCD:07MAY2013 FRQ:4 ISSUE:19DEC2012 NC:YES NOTIONAL:1 PX:C PXRND:1E-4:NEAR REFDATE:MATURITY RP:1 SETTLE:0WD SFACL:1 SPR XD:NO YLDRND:1E-4:NEAR </t>
  </si>
  <si>
    <t xml:space="preserve">ACC:A5 AMORT:15APR2014:0.07515 AMORT:15JUL2041:0.9248500001 ARND:1E-3:FACENEAR CCM:MMA5 CFADJ:NO CLDR:RUS_FI CRND:1E-5:FACENEAR DATED:24DEC2013 DMC:F EMC:S FRCD:15APR2014 FRQ:4 ISSUE:24DEC2013 NC:YES NOTIONAL:1 PX:C PXRND:1E-4:NEAR REFDATE:MATURITY RP:1 SETTLE:0WD SFACL:1 SPR XD:NO YLDRND:1E-4:NEAR </t>
  </si>
  <si>
    <t xml:space="preserve">ACC:A5 AMORT:20SEP2013:0.0932 AMORT:20DEC2013:0.07736 AMORT:20MAR2014:0.08235 AMORT:20JUN2040:0.7470900001 ARND:1E-3:FACENEAR CCM:MMA5 CFADJ:NO CLDR:RUS_FI CRND:1E-5:FACENEAR DATED:21JUN2013 DMC:F EMC:S FRCD:20SEP2013 FRQ:4 ISSUE:21JUN2013 NC:YES NOTIONAL:1 PX:C PXRND:1E-4:NEAR REFDATE:MATURITY RP:1 SETTLE:0WD SFACL:1 SPR XD:NO YLDRND:1E-4:NEAR </t>
  </si>
  <si>
    <t xml:space="preserve">ACC:A5 AMORT:15OCT2012:0.09857 AMORT:15JAN2013:0.07274 AMORT:15APR2013:0.06645 AMORT:15JUL2013:0.07142 AMORT:15OCT2013:0.04857 AMORT:15JAN2014:0.06148 AMORT:15APR2014:0.06302 AMORT:15APR2045:0.51775 ARND:1E-3:FACENEAR CALL:15JAN2020:1 CCM:MMA5 CFADJ:NO CLDR:RUS_FI CRND:1E-5:FACENEAR DATED:17JUL2012 DMC:F EMC:S FRCD:15OCT2012 FRQ:4 ISSUE:17JUL2012 NC:YES NOTC:14 NOTIONAL:1 PX:C PXRND:1E-4:NEAR REFDATE:MATURITY RP:1 SETTLE:0WD SFACL:1 SPR XD:NO YLDRND:1E-4:NEAR </t>
  </si>
  <si>
    <t>IAV 1 ZAO</t>
  </si>
  <si>
    <t>MAV 1</t>
  </si>
  <si>
    <t>ING    9.900 07/23/14 FRN</t>
  </si>
  <si>
    <t xml:space="preserve">ACC:A5 ARND:1E-3:NEAR CALL:14APR2014:1 CCM:MMA5 CFADJ:NO CLDR:RUS_FI CRND:1E-5:NEAR DATED:19APR2010 DMC:F EMC:S FRCD:18APR2011 FRQ:364D ISSUE:19APR2010 NOTC:1:WORKING NOTP:4:CALENDAR NOTIONAL:1 PUT:19APR2013:1 PUT:18APR2014:1 PX:C PXRND:1E-4:NEAR REFDATE:MATURITY RP:1 SETTLE:0WD STEP:26APR2010:0.1007 STEP:25APR2011:0.0538 STEP:23APR2012:0.0375 TBC::14APR2014:1 XD:6WD YLDRND:1E-4:NEAR </t>
  </si>
  <si>
    <t>IFSOY  3.750 03/31/25 PUT CALd</t>
  </si>
  <si>
    <t xml:space="preserve">ACC:A5 ARND:1E-3:NEAR CCM:MMA5 CFADJ:NO CLDR:RUS_FI CRND:1E-5:NEAR DATED:25OCT2012 DMC:F EMC:S FRCD:25APR2013 FRQ:2 ISSUE:25OCT2012 NOTP:4:CALENDAR NOTIONAL:1 PUT:29APR2014:1 PX:C PXRND:1E-4:NEAR REFDATE:MATURITY RP:1 SETTLE:0WD XD:3WD YLDRND:1E-4:NEAR </t>
  </si>
  <si>
    <t xml:space="preserve">ACC:A5 AMORT:03MAY2014:0.12001 AMORT:03AUG2046:0.8799900001 ARND:1E-3:FACENEAR CCM:MMA5 CFADJ:NO CLDR:RUS_FI CRND:1E-5:FACENEAR DATED:12NOV2013 DMC:F EMC:S FRCD:03FEB2014 FRQ:4 ISSUE:12NOV2013 NC:YES NOTIONAL:1 PX:C PXRND:1E-4:NEAR REFDATE:MATURITY RP:1 SETTLE:0WD SFACL:1 SPR XD:NO YLDRND:1E-4:NEAR </t>
  </si>
  <si>
    <t>NP KORPORATSIYA IRKUT OAO</t>
  </si>
  <si>
    <t>Irkut</t>
  </si>
  <si>
    <t>IRGZ   7.600 04/08/14 MATd</t>
  </si>
  <si>
    <t>KIT FINANS KAPITAL OOO</t>
  </si>
  <si>
    <t>KIT Finance Cap</t>
  </si>
  <si>
    <t>KITFS 11.000 11/24/15</t>
  </si>
  <si>
    <t>Carcade</t>
  </si>
  <si>
    <t>KSKAD 13.000 06/18/18 DFTd</t>
  </si>
  <si>
    <t>KB KEDR ZAO</t>
  </si>
  <si>
    <t>Kedr CB</t>
  </si>
  <si>
    <t xml:space="preserve">ACC:A5 ARND:1E-3:NEAR CCM:MMA5 CFADJ:NO CLDR:RUS_FI CRND:1E-5:NEAR DATED:27APR2012 DMC:F EMC:S FRCD:27OCT2012 FRQ:183D ISSUE:27APR2012 NOTP:6:CALENDAR NOTIONAL:1 PUT:06MAY2013:1 PUT:05MAY2014:1 PX:C PXRND:1E-4:NEAR REFDATE:MATURITY RP:1 SETTLE:0WD STEP:04MAY2012:0.115 STEP:05MAY2013:0.1035 XD:6WD YLDRND:1E-4:NEAR </t>
  </si>
  <si>
    <t>KRAYI  1.000 04/19/14 PUT MATd</t>
  </si>
  <si>
    <t xml:space="preserve">ACC:A5 ARND:1E-3:NEAR CCM:MMA5 CFADJ:NO CLDR:RUS_FI CRND:1E-5:NEAR DATED:14APR2011 DMC:F EMC:S FRCD:13OCT2011 FRQ:182D ISSUE:14APR2011 NOTP:8:CALENDAR NOTIONAL:1 PUT:18APR2014:1 PX:C PXRND:1E-4:NEAR REFDATE:MATURITY RP:1 SETTLE:0WD STEP:21APR2011:0.086 STEP:17APR2014:0.001 XD:6WD YLDRND:1E-4:NEAR </t>
  </si>
  <si>
    <t>KUJIN  0.100 04/07/16 PUT</t>
  </si>
  <si>
    <t>Kuzbassenergo Fn</t>
  </si>
  <si>
    <t xml:space="preserve">ACC:A5 ARND:1E-3:NEAR CCM:MMA5 CFADJ:NO CLDR:RUS_FI CRND:1E-5:NEAR DATED:16APR2012 DMC:F EMC:S FRCD:15APR2013 FRQ:364D ISSUE:16APR2012 NOTP:4:CALENDAR NOTIONAL:1 PUT:18APR2014:1 PX:C PXRND:1E-4:NEAR REFDATE:MATURITY RP:1 SETTLE:0WD STEP:23APR2012:0.12 STEP:21APR2014:0.085 XD:NO YLDRND:1E-4:NEAR </t>
  </si>
  <si>
    <t>URANE  8.500 04/13/15 PUT</t>
  </si>
  <si>
    <t>UNGP-FINANS OOO</t>
  </si>
  <si>
    <t>UNGP Finans</t>
  </si>
  <si>
    <t>URANE</t>
  </si>
  <si>
    <t>URANE 10.000 12/16/20 PUT</t>
  </si>
  <si>
    <t xml:space="preserve">ACC:A5 ARND:1E-3:NEAR CCM:MMA5 CFADJ:NO CLDR:RUS_FI CRND:1E-5:NEAR DATED:14SEP2012 DMC:F EMC:S FRCD:15MAR2013 FRQ:182D ISSUE:14SEP2012 NOTP:6:CALENDAR NOTIONAL:1 PUT:21NOV2013:1.0095 PUT:13DEC2013:1.0075 PUT:27DEC2013:1.0075 PUT:20MAR2014:1 PUT:18SEP2014:1 PX:C PXRND:1E-4:NEAR REFDATE:MATURITY RP:1 SETTLE:0WD STEP:21SEP2012:0.115 STEP:21MAR2014:0.001 XD:3WD YLDRND:1E-4:NEAR </t>
  </si>
  <si>
    <t>LSRG   0.100 09/08/17 PUT</t>
  </si>
  <si>
    <t>LSRG   9.500 03/20/14 PUT MATd</t>
  </si>
  <si>
    <t>LENTA OOO</t>
  </si>
  <si>
    <t>BANK MBA-MOSKVA OOO</t>
  </si>
  <si>
    <t>Bank IBA-MOSCOW</t>
  </si>
  <si>
    <t>SERCL</t>
  </si>
  <si>
    <t>MDMBI  8.150 03/21/14 MATd</t>
  </si>
  <si>
    <t xml:space="preserve">ACC:A5 ARND:1E-3:NEAR CCM:MMA5 CFADJ:NO CLDR:RUS_FI CRND:1E-5:NEAR DATED:11OCT2007 DMC:F EMC:S FRCD:10JAN2008 FRQ:91D ISSUE:11OCT2007 NOTP:14:CALENDAR NOTIONAL:1 PUT:22OCT2009:1 PUT:21OCT2010:1 PUT:18OCT2012:1 PUT:17APR2014:1 PX:C PXRND:1E-4:NEAR REFDATE:MATURITY RP:1 SETTLE:0WD STEP:18OCT2007:0.09 STEP:15OCT2009:0.125 STEP:14OCT2010:0.0735 STEP:11OCT2012:0.0915 STEP:10APR2014:0.0975 XD:6WD YLDRND:1E-4:NEAR </t>
  </si>
  <si>
    <t>MOIPA  9.750 10/01/15 PUT</t>
  </si>
  <si>
    <t>MPINT 10.500 03/17/15 '14 PUT</t>
  </si>
  <si>
    <t>CBM</t>
  </si>
  <si>
    <t>MKRBK 10.250 04/15/14 PUT MATd</t>
  </si>
  <si>
    <t xml:space="preserve">ACC:A5 ARND:1E-3:NEAR CCM:MMA5 CFADJ:NO CLDR:RUS_FI CRND:1E-5:NEAR DATED:29MAR2012 DMC:F EMC:S FRCD:27SEP2012 FRQ:182D ISSUE:29MAR2012 NOTP:4:CALENDAR NOTIONAL:1 PUT:31MAR2014:1 PUT:30MAR2015:1 PX:C PXRND:1E-4:NEAR REFDATE:MATURITY RP:1 SETTLE:0WD STEP:05APR2012:0.087 STEP:03APR2014:0.0895 XD:NO YLDRND:1E-4:NEAR </t>
  </si>
  <si>
    <t>GBRVD  8.950 03/17/22 PUT</t>
  </si>
  <si>
    <t>MASHINOSTROITEL'NYI ZAVOD ARSENAL OAO</t>
  </si>
  <si>
    <t>Arsenal Machine</t>
  </si>
  <si>
    <t>MGNT   7.750 04/22/14 MATd</t>
  </si>
  <si>
    <t>MEDVED'-FINANS OOO</t>
  </si>
  <si>
    <t>Medved-Finance</t>
  </si>
  <si>
    <t xml:space="preserve">ACC:A5 ARND:1E-3:NEAR CCM:MMA5 CFADJ:NO CLDR:RUS_FI CRND:1E-5:NEAR DATED:26APR2013 DMC:F EMC:S FRCD:25OCT2013 FRQ:182D ISSUE:26APR2013 LRCD:23OCT2015 NOTP:4:CALENDAR NOTIONAL:1 PUT:29APR2014:1 PUT:28APR2015:1 PX:C PXRND:1E-4:NEAR REFDATE:MATURITY RP:1 SETTLE:0WD STEP:03MAY2013:0.11 STEP:02MAY2014:0.1275 XD:NO YLDRND:1E-4:NEAR </t>
  </si>
  <si>
    <t>AKMFK 12.750 04/26/16 PUT</t>
  </si>
  <si>
    <t>MISTR  5.400 06/25/19 DFTd</t>
  </si>
  <si>
    <t>MIR STROITEL'NYKH TEKHNOLOGIY OOO</t>
  </si>
  <si>
    <t>World Bldg Tech</t>
  </si>
  <si>
    <t>MOYBK 11.500 04/16/15 PUT NACT</t>
  </si>
  <si>
    <t>BKNFK 12.300 04/15/14 PUT MATd</t>
  </si>
  <si>
    <t>NMA VTB 001 ZAO</t>
  </si>
  <si>
    <t>NMA VTB 001</t>
  </si>
  <si>
    <t xml:space="preserve">ACC:A5 AMORT:26DEC2013:0.00372 AMORT:26JAN2014:0.05734 AMORT:26FEB2014:0.04263 AMORT:26MAR2014:0.04944 AMORT:26APR2014:0.05859 AMORT:26FEB2039:0.7882800001 ARND:1E-3:FACENEAR CCM:MMA5 CFADJ:NO CLDR:RUS_FI CRND:1E-5:FACENEAR DATED:18JUN2009 DMC:F EMC:S FRCD:26JUL2009 FRQ:12 ISSUE:18JUN2009 NC:YES NOTIONAL:1 PX:C PXRND:1E-4:NEAR REFDATE:MATURITY RP:1 SETTLE:0WD SFACL:1 SPR STEP:25JUN2009:0.11 XD:NO YLDRND:1E-4:NEAR </t>
  </si>
  <si>
    <t xml:space="preserve">ACC:A5 ARND:1E-3:NEAR CCM:MMA5 CFADJ:NO CLDR:RUS_FI CRND:1E-5:NEAR DATED:07DEC2012 DMC:F EMC:S FRCD:07JUN2013 FRQ:182D ISSUE:07DEC2012 NOTP:6:CALENDAR NOTIONAL:1 PUT:10DEC2015:1 PX:C PXRND:1E-4:NEAR REFDATE:MATURITY RP:1 SETTLE:0WD STEP:14DEC2012:0.084 XD:3WD YLDRND:1E-4:NEAR </t>
  </si>
  <si>
    <t>NCSP</t>
  </si>
  <si>
    <t xml:space="preserve">ACC:A5 ARND:1E-3:NEAR CCM:MMA5 CFADJ:NO CLDR:RUS_FI CRND:1E-5:NEAR DATED:05APR2013 DMC:F EMC:S FRCD:04OCT2013 FRQ:182D ISSUE:05APR2013 NOTP:4:CALENDAR NOTIONAL:1 PUT:08APR2014:1 PUT:07APR2015:1 PX:C PXRND:1E-4:NEAR REFDATE:MATURITY RP:1 SETTLE:0WD STEP:12APR2013:0.1175 STEP:11APR2014:0.125 XD:NO YLDRND:1E-4:NEAR </t>
  </si>
  <si>
    <t>SIAFI 12.500 04/01/16 PUT</t>
  </si>
  <si>
    <t xml:space="preserve">ACC:A5 ARND:1E-3:NEAR CCM:MMA5 CFADJ:NO CLDR:RUS_FI CRND:1E-5:NEAR DATED:08APR2013 DMC:F EMC:S FRCD:08OCT2013 FRQ:2 ISSUE:08APR2013 NOTP:7:CALENDAR NOTIONAL:1 PUT:15APR2014:1 PUT:15OCT2014:1 PX:C PXRND:1E-4:NEAR REFDATE:MATURITY RP:1 SETTLE:0WD STEP:15APR2013:0.0985 XD:6WD YLDRND:1E-4:NEAR </t>
  </si>
  <si>
    <t>ITYMV 10.500 05/02/14 MATd</t>
  </si>
  <si>
    <t>ITYMV 10.000 03/11/14 PUT MATd</t>
  </si>
  <si>
    <t xml:space="preserve">ACC:A5 ARND:1E-3:NEAR CCM:MMA5 CFADJ:NO CLDR:RUS_FI CRND:1E-5:NEAR DATED:22MAR2013 DMC:F EMC:S FRCD:20SEP2013 FRQ:182D ISSUE:22MAR2013 NOTP:1:CALENDAR NOTIONAL:1 PUT:05APR2013:1 PUT:30APR2014:1 PX:C PXRND:1E-4:NEAR REFDATE:MATURITY RP:1 SETTLE:0WD XD:NO YLDRND:1E-4:NEAR </t>
  </si>
  <si>
    <t xml:space="preserve">ACC:A5 ARND:1E-3:NEAR CCM:MMA5 CFADJ:NO CLDR:RUS_FI CRND:1E-5:NEAR DATED:16MAY2013 DMC:F EMC:S FRCD:15AUG2013 FRQ:91D ISSUE:16MAY2013 NOTP:6:CALENDAR NOTIONAL:1 PUT:21MAY2014:1 PUT:20MAY2015:1 PX:C PXRND:1E-4:NEAR REFDATE:MATURITY RP:1 SETTLE:0WD STEP:23MAY2013:0.14 STEP:22MAY2014:0.1 XD:NO YLDRND:1E-4:NEAR </t>
  </si>
  <si>
    <t xml:space="preserve">ACC:A5 ARND:1E-3:NEAR CCM:MMA5 CFADJ:NO CLDR:RUS_FI CRND:1E-5:NEAR DATED:18OCT2011 DMC:F EMC:S FRCD:18APR2012 FRQ:2 ISSUE:18OCT2011 NOTP:4:CALENDAR NOTIONAL:1 PUT:22APR2013:1 PUT:22APR2014:1 PX:C PXRND:1E-4:NEAR REFDATE:MATURITY RP:1 SETTLE:0WD STEP:25OCT2011:0.08 STEP:25APR2013:0.092 STEP:25APR2014:0.0925 XD:6WD YLDRND:1E-4:NEAR </t>
  </si>
  <si>
    <t>NMOS   9.250 10/18/14 PUT</t>
  </si>
  <si>
    <t>MMC Norilsk Nick</t>
  </si>
  <si>
    <t xml:space="preserve">ACC:A5 ARND:1E-3:NEAR CCM:MMA5 CFADJ:NO CLDR:RUS_FI CRND:1E-5:NEAR DATED:16OCT2009 DMC:F EMC:S FRCD:15JAN2010 FRQ:91D ISSUE:16OCT2009 NOTP:5:CALENDAR NOTIONAL:1 PUT:21APR2010:1 PUT:20OCT2010:1 PUT:20APR2011:1 PUT:19OCT2011:1 PUT:18APR2012:1 PUT:17OCT2012:1 PUT:17APR2013:1 PUT:16OCT2013:1 PUT:16APR2014:1 PUT:15OCT2014:1 PX:C PXRND:1E-4:NEAR REFDATE:MATURITY RP:1 SETTLE:0WD STEP:23OCT2009:0.12 STEP:20APR2012:0.085 STEP:19OCT2012:0.051 XD:6WD YLDRND:1E-4:NEAR </t>
  </si>
  <si>
    <t>OTPB   8.250 03/25/14 MATd</t>
  </si>
  <si>
    <t xml:space="preserve">ACC:A5 ARND:1E-3:NEAR CCM:MMA5 CFADJ:NO CLDR:RUS_FI CRND:1E-5:NEAR DATED:15APR2013 DMC:F EMC:S FRCD:14OCT2013 FRQ:182D ISSUE:15APR2013 NOTP:2:CALENDAR NOTIONAL:1 PUT:16APR2014:1 PUT:13APR2016:1 PX:C PXRND:1E-4:NEAR REFDATE:MATURITY RP:1 SETTLE:0WD STEP:22APR2013:0.105 XD:NO YLDRND:1E-4:NEAR </t>
  </si>
  <si>
    <t xml:space="preserve">ACC:A5 ARND:1E-3:NEAR CCM:MMA5 CFADJ:NO CLDR:RUS_FI CRND:1E-5:NEAR DATED:29JUN2011 DMC:F EMC:S FRCD:29DEC2011 FRQ:182D ISSUE:29JUN2011 NOTP:2:CALENDAR NOTIONAL:1 PUT:26DEC2012:1 PUT:08MAY2014:1 PX:C PXRND:1E-4:NEAR REFDATE:MATURITY RP:1 SETTLE:0WD STEP:06JUL2011:0.1225 STEP:02JAN2013:0.1285 XD:3WD YLDRND:1E-4:NEAR </t>
  </si>
  <si>
    <t>PRVBN 10.250 04/10/14 PUT MATd</t>
  </si>
  <si>
    <t xml:space="preserve">ACC:A5 ARND:1E-3:NEAR CCM:MMA5 CFADJ:NO CLDR:RUS_FI CRND:1E-5:NEAR DATED:29MAR2011 DMC:F EMC:S FRCD:27SEP2011 FRQ:182D ISSUE:29MAR2011 NOTP:3:CALENDAR NOTIONAL:1 PUT:28MAR2014:1 PUT:26SEP2014:1 PX:C PXRND:1E-4:NEAR REFDATE:MATURITY RP:1 SETTLE:0WD STEP:05APR2011:0.0825 STEP:01APR2014:0.09 XD:6WD YLDRND:1E-4:NEAR </t>
  </si>
  <si>
    <t>FGPTR  9.000 03/22/16 PUT</t>
  </si>
  <si>
    <t>LIKHD 12.750 03/11/14 PUT MATd</t>
  </si>
  <si>
    <t xml:space="preserve">ACC:A5 ARND:1E-3:NEAR CCM:MMA5 CFADJ:NO CLDR:RUS_FI CRND:1E-5:NEAR DATED:29AUG2013 DMC:F EMC:S FRCD:27FEB2014 FRQ:182D ISSUE:29AUG2013 NOTP:4:CALENDAR NOTIONAL:1 PUT:20MAR2014:1.00598 PUT:31AUG2015:1 PX:C PXRND:1E-4:NEAR REFDATE:MATURITY RP:1 SETTLE:0WD STEP:05SEP2013:0.104 XD:NO YLDRND:1E-4:NEAR </t>
  </si>
  <si>
    <t xml:space="preserve">ACC:A5 ARND:1E-3:NEAR CCM:MMA5 CFADJ:NO CLDR:RUS_FI CRND:1E-5:NEAR DATED:11MAY2011 DMC:F EMC:S FRCD:09NOV2011 FRQ:182D ISSUE:11MAY2011 NOTP:3:CALENDAR NOTIONAL:1 PUT:14NOV2012:1 PUT:28NOV2012:1 PUT:28APR2014:1 PX:C PXRND:1E-4:NEAR REFDATE:MATURITY RP:1 SETTLE:0WD XD:5WD YLDRND:1E-4:NEAR </t>
  </si>
  <si>
    <t>GRAZ  12.000 05/07/14 PUT MATd</t>
  </si>
  <si>
    <t>Razgulay Group</t>
  </si>
  <si>
    <t>RBK Moscow</t>
  </si>
  <si>
    <t>FASPM  8.900 12/20/17</t>
  </si>
  <si>
    <t>ROSNANO OAO</t>
  </si>
  <si>
    <t>Rusnano</t>
  </si>
  <si>
    <t xml:space="preserve">ACC:A5 ARND:1E-3:NEAR CCM:MMA5 CFADJ:NO CLDR:RUS_FI CRND:1E-5:NEAR DATED:18APR2012 DMC:F EMC:S FRCD:17OCT2012 FRQ:182D ISSUE:18APR2012 NOTIONAL:1 PX:C PXRND:1E-4:NEAR REFDATE:MATURITY RP:1 SETTLE:0WD XD:NO YLDRND:1E-4:NEAR </t>
  </si>
  <si>
    <t>FASPM  8.700 04/10/19 FRN</t>
  </si>
  <si>
    <t>RSG-FINANS OOO</t>
  </si>
  <si>
    <t xml:space="preserve">ACC:A5 ARND:1E-3:NEAR CCM:MMA5 CFADJ:NO CLDR:RUS_FI CRND:1E-5:NEAR DATED:16OCT2012 DMC:F EMC:S FRCD:16APR2013 FRQ:182D ISSUE:16OCT2012 NOTP:6:CALENDAR NOTIONAL:1 PUT:27DEC2013:1 PUT:21APR2014:1 PX:C PXRND:1E-4:NEAR REFDATE:MATURITY RP:1 SETTLE:0WD XD:NO YLDRND:1E-4:NEAR </t>
  </si>
  <si>
    <t xml:space="preserve">ACC:A5 ARND:1E-3:NEAR CCM:MMA5 CFADJ:NO CLDR:RUS_FI CRND:1E-5:NEAR DATED:14JUL2011 DMC:F EMC:S FRCD:12JAN2012 FRQ:182D ISSUE:14JUL2011 NOTP:4:CALENDAR NOTIONAL:1 PUT:13JUL2015:1 PX:C PXRND:1E-4:NEAR REFDATE:MATURITY RP:1 SETTLE:0WD STEP:21JUL2011:0.077 XD:3WD YLDRND:1E-4:NEAR </t>
  </si>
  <si>
    <t xml:space="preserve">ACC:A5 ARND:1E-3:NEAR CCM:MMA5 CFADJ:NO CLDR:RUS_FI CRND:1E-5:NEAR DATED:15JUL2011 DMC:F EMC:S FRCD:13JAN2012 FRQ:182D ISSUE:15JUL2011 NOTP:4:CALENDAR NOTIONAL:1 PUT:14JUL2015:1 PX:C PXRND:1E-4:NEAR REFDATE:MATURITY RP:1 SETTLE:0WD STEP:18JUL2011:0.077 STEPCOMPO:YES XD:3WD YLDRND:1E-4:NEAR </t>
  </si>
  <si>
    <t xml:space="preserve">ACC:A5 ARND:1E-3:NEAR CCM:MMA5 CFADJ:NO CLDR:RUS_FI CRND:1E-5:NEAR DATED:12JUL2011 DMC:F EMC:S FRCD:10JAN2012 FRQ:182D ISSUE:12JUL2011 NOTP:2:CALENDAR NOTIONAL:1 PUT:09JUL2015:1 PX:C PXRND:1E-4:NEAR REFDATE:MATURITY RP:1 SETTLE:0WD STEP:19JUL2011:0.077 XD:3WD YLDRND:1E-4:NEAR </t>
  </si>
  <si>
    <t xml:space="preserve">ACC:A5 ARND:1E-3:NEAR CCM:MMA5 CFADJ:NO CLDR:RUS_FI CRND:1E-5:NEAR DATED:16APR2012 DMC:F EMC:S FRCD:15OCT2012 FRQ:182D ISSUE:16APR2012 LRCD:10APR2021 NOTP:2:CALENDAR NOTIONAL:1 PUT:15APR2015:1 PX:C PXRND:1E-4:NEAR REFDATE:MATURITY RP:1 SETTLE:0WD STEP:23APR2012:0.0855 XD:NO YLDRND:1E-4:NEAR </t>
  </si>
  <si>
    <t xml:space="preserve">ACC:A5 ARND:1E-3:NEAR CCM:MMA5 CFADJ:NO CLDR:RUS_FI CRND:1E-5:NEAR DATED:23OCT2012 DMC:F EMC:S FRCD:23APR2013 FRQ:182D ISSUE:23OCT2012 NOTP:2:CALENDAR NOTIONAL:1 PUT:23OCT2014:1 PX:C PXRND:1E-4:NEAR REFDATE:MATURITY RP:1 SETTLE:0WD STEP:30OCT2012:0.0835 XD:NO YLDRND:1E-4:NEAR </t>
  </si>
  <si>
    <t xml:space="preserve">ACC:A5 ARND:1E-3:NEAR CCM:MMA5 CFADJ:NO CLDR:RUS_FI CRND:1E-5:NEAR DATED:25OCT2012 DMC:F EMC:S FRCD:25APR2013 FRQ:182D ISSUE:25OCT2012 NOTP:4:CALENDAR NOTIONAL:1 PUT:27OCT2014:1 PX:C PXRND:1E-4:NEAR REFDATE:MATURITY RP:1 SETTLE:0WD STEP:01NOV2012:0.0835 XD:NO YLDRND:1E-4:NEAR </t>
  </si>
  <si>
    <t xml:space="preserve">ACC:A5 ARND:1E-3:NEAR CCM:MMA5 CFADJ:NO CLDR:RUS_FI CRND:1E-5:NEAR DATED:17JUN2008 DMC:F EMC:S FRCD:16DEC2008 FRQ:182D ISSUE:17JUN2008 NOTP:2:CALENDAR NOTIONAL:1 PUT:18JUN2009:1 PUT:17JUN2010:1 PUT:16JUN2011:1 PUT:14JUN2013:1 PUT:10DEC2015:1 PX:C PXRND:1E-4:NEAR REFDATE:MATURITY RP:1 SETTLE:0WD STEP:24JUN2008:0.083 STEP:23JUN2009:0.1395 STEP:22JUN2010:0.069 STEP:21JUN2011:0.0685 STEP:18JUN2013:0.0785 XD:3WD YLDRND:1E-4:NEAR </t>
  </si>
  <si>
    <t>RTK-LEASING OAO</t>
  </si>
  <si>
    <t>RTC-Leasing</t>
  </si>
  <si>
    <t>RZHD  15.000 03/06/14 MATd</t>
  </si>
  <si>
    <t>RZHD   0.100 03/06/14 PUT MATd</t>
  </si>
  <si>
    <t xml:space="preserve">ACC:A5 ARND:1E-3:NEAR CCM:MMA5 CFADJ:NO CLDR:RUS_FI CRND:1E-5:NEAR DATED:29JUN2009 DMC:F EMC:S FRCD:28DEC2009 FRQ:182D ISSUE:29JUN2009 NOTP:2:CALENDAR NOTIONAL:1 PUT:26DEC2012:1 PX:C PXRND:1E-4:NEAR REFDATE:MATURITY RP:1 SETTLE:0WD STEP:06JUL2009:0.1425 STEP:04JAN2010:0.1284 STEP:05JUL2010:0.1116 STEP:03JAN2011:0.105 STEP:02JAN2012:0.1038 STEP:02JUL2012:0.1002 STEP:31DEC2012:0.0815 XD:6WD YLDRND:1E-4:NEAR </t>
  </si>
  <si>
    <t>RZHD   7.100 08/18/33 FRN</t>
  </si>
  <si>
    <t>RZHD   7.200 09/19/33 FRN</t>
  </si>
  <si>
    <t>RAZGULYAY-FINANS OOO</t>
  </si>
  <si>
    <t>Razgulay-Finance</t>
  </si>
  <si>
    <t>KZ REMPUT'MASH OAO</t>
  </si>
  <si>
    <t>Remputmash</t>
  </si>
  <si>
    <t>RENAISSANCE KAPITAL KAZNACHEY OOO</t>
  </si>
  <si>
    <t>RC Kaznachey</t>
  </si>
  <si>
    <t xml:space="preserve">ACC:A5 ARND:1E-3:NEAR CCM:MMA5 CFADJ:NO CLDR:RUS_FI CRND:1E-5:NEAR DATED:24APR2013 DMC:F EMC:S FRCD:24OCT2013 FRQ:2 ISSUE:24APR2013 NOTP:4:CALENDAR NOTIONAL:1 PUT:28APR2014:1 PUT:28APR2015:1 PX:C PXRND:1E-4:NEAR REFDATE:MATURITY RP:1 SETTLE:0WD STEP:01MAY2013:0.083 STEP:01MAY2014:0.099 XD:NO YLDRND:1E-4:NEAR </t>
  </si>
  <si>
    <t>SOGN   9.900 04/24/18 PUT</t>
  </si>
  <si>
    <t>SODYK  0.010 04/10/14 PUT MATd</t>
  </si>
  <si>
    <t>AKB SOYUZ OAO</t>
  </si>
  <si>
    <t>Bank SOYUZ</t>
  </si>
  <si>
    <t xml:space="preserve">ACC:A5 AMORT:12OCT2018:0.018 AMORT:12APR2019:0.02 AMORT:11OCT2019:0.02 AMORT:10APR2020:0.021 AMORT:09OCT2020:0.022 AMORT:09APR2021:0.023 AMORT:08OCT2021:0.025 AMORT:08APR2022:0.026 AMORT:07OCT2022:0.027 AMORT:07APR2023:0.028 AMORT:06OCT2023:0.03 AMORT:05APR2024:0.031 AMORT:04OCT2024:0.033 AMORT:04APR2025:0.034 AMORT:03OCT2025:0.037 AMORT:03APR2026:0.038 AMORT:02OCT2026:0.039 AMORT:02APR2027:0.043 AMORT:01OCT2027:0.043 AMORT:31MAR2028:0.047 AMORT:29SEP2028:0.048 AMORT:30MAR2029:0.051 AMORT:28SEP2029:0.054 AMORT:29MAR2030:0.056 AMORT:27SEP2030:0.059 AMORT:28MAR2031:0.062 AMORT:26SEP2031:0.0650000001 ARND:1E-3:FACENEAR CCM:MMA5 CFADJ:NO CLDR:RUS_FI CRND:1E-5:FACENEAR DATED:21OCT2011 DMC:F EMC:S FRCD:20APR2012 FRQ:182D ISSUE:21OCT2011 NC:YES NOTIONAL:1 PX:C PXRND:1E-4:NEAR REFDATE:MATURITY RP:1 SETTLE:0WD SFACL:1 SPR STEP:28OCT2011:0.1115 STEP:27APR2012:0.0673 STEP:26OCT2012:0.0894 STEP:26APR2013:0.1028 STEP:25OCT2013:0.0951 STEP:25APR2014:0.0921 XD:6WD YLDRND:1E-4:NEAR </t>
  </si>
  <si>
    <t>VICNR  9.210 09/26/31</t>
  </si>
  <si>
    <t>NPO SATURN OAO</t>
  </si>
  <si>
    <t>NPO Saturn</t>
  </si>
  <si>
    <t>Power machines</t>
  </si>
  <si>
    <t>SINERGIYA OAO</t>
  </si>
  <si>
    <t>Sinergiya</t>
  </si>
  <si>
    <t xml:space="preserve">ACC:A5 AMORT:26FEB2014:0.04 AMORT:25FEB2015:0.04 AMORT:24FEB2016:0.04 AMORT:22FEB2017:0.04 AMORT:21FEB2018:0.04 AMORT:20FEB2019:0.8 ARND:1E-3:FACENEAR CALL:23APR2014:1 CCM:MMA5 CFADJ:NO CLDR:RUS_FI CRND:1E-5:FACENEAR DATED:27FEB2013 DMC:F EMC:S FRCD:28AUG2013 FRQ:182D ISSUE:27FEB2013 NC:YES NOTC:30 NOTIONAL:1 PX:C PXRND:1E-4:NEAR REFDATE:MATURITY RP:1 SETTLE:0WD SFACL:1 SPR TBC::23APR2014:1 XD:NO YLDRND:1E-4:NEAR </t>
  </si>
  <si>
    <t>SITMR 12.650 02/20/19 CALd</t>
  </si>
  <si>
    <t>SPTKA 14.000 05/08/14 PUT MATd</t>
  </si>
  <si>
    <t>STRYK  9.900 07/28/14 PUT NACT</t>
  </si>
  <si>
    <t>AVKSU  8.750 04/22/14 PUT MATd</t>
  </si>
  <si>
    <t xml:space="preserve">ACC:A5 ARND:1E-3:NEAR CCM:MMA5 CFADJ:NO CLDR:RUS_FI CRND:1E-5:NEAR DATED:29APR2013 DMC:F EMC:S FRCD:29OCT2013 FRQ:2 ISSUE:29APR2013 NOTP:2:CALENDAR NOTIONAL:1 PUT:05MAY2014:1 PUT:31OCT2014:1 PX:C PXRND:1E-4:NEAR REFDATE:MATURITY RP:1 SETTLE:0WD STEP:06MAY2013:0.086 STEP:06MAY2014:0.0975 XD:NO YLDRND:1E-4:NEAR </t>
  </si>
  <si>
    <t>SVZBN  9.750 04/29/16 PUT</t>
  </si>
  <si>
    <t xml:space="preserve">ACC:A5 ARND:1E-3:NEAR CCM:MMA5 CFADJ:NO CLDR:RUS_FI CRND:1E-5:NEAR DATED:25APR2012 DMC:F EMC:S FRCD:24OCT2012 FRQ:182D ISSUE:25APR2012 NOTP:2:CALENDAR NOTIONAL:1 PUT:26APR2013:1 PUT:25APR2014:1 PUT:24OCT2014:1 PX:C PXRND:1E-4:NEAR REFDATE:MATURITY RP:1 SETTLE:0WD STEP:02MAY2012:0.0875 STEP:01MAY2013:0.088 STEP:30APR2014:0.0975 XD:6WD YLDRND:1E-4:NEAR </t>
  </si>
  <si>
    <t>SVZBN  9.750 04/13/22 PUT</t>
  </si>
  <si>
    <t>TGKA   7.600 03/11/14 PUT MATd</t>
  </si>
  <si>
    <t>TERRITORIAL'NAYA GENERIRUYUSHCHAYA KOMPANIYA NO 5 OAO</t>
  </si>
  <si>
    <t>TGC-5</t>
  </si>
  <si>
    <t>TKB</t>
  </si>
  <si>
    <t>AK TRANSAERO OAO</t>
  </si>
  <si>
    <t>AK Transaero</t>
  </si>
  <si>
    <t>TATFI 12.250 04/17/14 PUT MATd</t>
  </si>
  <si>
    <t xml:space="preserve">ACC:A5 ARND:1E-3:NEAR CCM:MMA5 CFADJ:NO CLDR:RUS_FI CRND:1E-5:NEAR DATED:10APR2012 DMC:F EMC:S FRCD:09OCT2012 FRQ:182D ISSUE:10APR2012 NOTP:6:CALENDAR NOTIONAL:1 PUT:15APR2013:1 PUT:14APR2014:1 PX:C PXRND:1E-4:NEAR REFDATE:MATURITY RP:1 SETTLE:0WD STEP:17APR2012:0.11 STEP:16APR2013:0.1225 STEP:15APR2014:0.125 XD:6WD YLDRND:1E-4:NEAR </t>
  </si>
  <si>
    <t>TATFI 12.500 04/07/15 PUT</t>
  </si>
  <si>
    <t xml:space="preserve">ACC:A5 ARND:1E-3:NEAR CCM:MMA5 CFADJ:NO CLDR:RUS_FI CRND:1E-5:NEAR DATED:30OCT2013 DMC:F EMC:S FRCD:30APR2014 FRQ:182D ISSUE:30OCT2013 NOTP:5:CALENDAR NOTIONAL:1 PUT:06MAY2014:1 PUT:04MAY2015:1 PX:C PXRND:1E-4:NEAR REFDATE:MATURITY RP:1 SETTLE:0WD STEP:06NOV2013:0.105 XD:NO YLDRND:1E-4:NEAR </t>
  </si>
  <si>
    <t xml:space="preserve">ACC:A5 ARND:1E-3:NEAR CCM:MMA5 CFADJ:NO CLDR:RUS_FI CRND:1E-5:NEAR DATED:06NOV2013 DMC:F EMC:S FRCD:07MAY2014 FRQ:182D ISSUE:06NOV2013 NOTP:5:CALENDAR NOTIONAL:1 PUT:12MAY2014:1 PUT:08MAY2015:1 PX:C PXRND:1E-4:NEAR REFDATE:MATURITY RP:1 SETTLE:0WD STEP:13NOV2013:0.105 XD:NO YLDRND:1E-4:NEAR </t>
  </si>
  <si>
    <t>ZAKOB  8.000 04/22/14 MATd</t>
  </si>
  <si>
    <t xml:space="preserve">ACC:A5 ARND:1E-3:NEAR CCM:MMA5 CFADJ:NO CLDR:RUS_FI CRND:1E-5:NEAR DATED:30MAY2011 DMC:F EMC:S FRCD:28NOV2011 FRQ:182D ISSUE:30MAY2011 NOTP:7:CALENDAR NOTIONAL:1 PUT:07MAY2014:1 PX:C PXRND:1E-4:NEAR REFDATE:MATURITY RP:1 SETTLE:0WD XD:NO YLDRND:1E-4:NEAR </t>
  </si>
  <si>
    <t>ZAKOB  8.500 05/26/14 PUT</t>
  </si>
  <si>
    <t>Transneft</t>
  </si>
  <si>
    <t>UBRDI 10.750 05/01/14 PUT MATd</t>
  </si>
  <si>
    <t>UTAIR-FINANCE OOO</t>
  </si>
  <si>
    <t>UTair-Finance</t>
  </si>
  <si>
    <t xml:space="preserve">ACC:A5 ARND:1E-3:NEAR CCM:MMA5 CFADJ:NO CLDR:RUS_FI CRND:1E-5:NEAR DATED:14DEC2011 DMC:F EMC:S FRCD:13JUN2012 FRQ:182D ISSUE:14DEC2011 NOTP:5:CALENDAR NOTIONAL:1 PUT:16DEC2013:1 PX:C PXRND:1E-4:NEAR REFDATE:MATURITY RP:1 SETTLE:0WD STEP:21DEC2011:0.09 STEP:18DEC2013:0.06 XD:NO YLDRND:1E-4:NEAR </t>
  </si>
  <si>
    <t xml:space="preserve">ACC:A5 ARND:1E-3:NEAR CCM:MMA5 CFADJ:NO CLDR:RUS_FI CRND:1E-5:NEAR DATED:16NOV2010 DMC:F EMC:S FRCD:17MAY2011 FRQ:182D ISSUE:16NOV2010 NOTP:3:CALENDAR NOTIONAL:1 PUT:16NOV2012:1 PUT:16MAY2014:1 PX:C PXRND:1E-4:NEAR REFDATE:MATURITY RP:1 SETTLE:0WD STEP:23NOV2010:0.07 STEP:20NOV2012:0.0875 STEP:20MAY2014:0.08 XD:5WD YLDRND:1E-4:NEAR </t>
  </si>
  <si>
    <t xml:space="preserve">ACC:A5 ARND:1E-3:NEAR CCM:MMA5 CFADJ:NO CLDR:RUS_FI CRND:1E-5:NEAR DATED:19APR2013 DMC:F EMC:S FRCD:18OCT2013 FRQ:182D ISSUE:19APR2013 NOTP:5:WORKING NOTIONAL:1 PUT:23APR2014:1 PUT:22APR2015:1 PX:C PXRND:1E-4:NEAR REFDATE:MATURITY RP:1 SETTLE:0WD STEP:26APR2013:0.1115 STEP:25APR2014:0.1175 XD:NO YLDRND:1E-4:NEAR </t>
  </si>
  <si>
    <t>UBRDI 11.750 04/10/20 PUT</t>
  </si>
  <si>
    <t>UTARF  9.000 03/26/14 MATd</t>
  </si>
  <si>
    <t xml:space="preserve">ACC:A5 ARND:1E-3:NEAR CCM:MMA5 CFADJ:NO CLDR:RUS_FI CRND:1E-5:NEAR DATED:25APR2012 DMC:F EMC:S FRCD:25JUL2012 FRQ:91D ISSUE:25APR2012 NOTP:6:CALENDAR NOTIONAL:1 PUT:30APR2013:1 PUT:29APR2014:1 PX:C PXRND:1E-4:NEAR REFDATE:MATURITY RP:1 SETTLE:0WD STEP:02MAY2012:0.1 STEP:01MAY2013:0.1175 STEP:30APR2014:0.12 XD:3WD YLDRND:1E-4:NEAR </t>
  </si>
  <si>
    <t>UTARF 12.000 04/22/15 PUT</t>
  </si>
  <si>
    <t xml:space="preserve">ACC:A5 ARND:1E-3:NEAR CCM:MMA5 CFADJ:NO CLDR:RUS_FI CRND:1E-5:NEAR DATED:12OCT2012 DMC:F EMC:S FRCD:12APR2013 FRQ:182D ISSUE:12OCT2012 NOTP:4:CALENDAR NOTIONAL:1 PUT:13OCT2015:1 PX:C PXRND:1E-4:NEAR REFDATE:MATURITY RP:1 SETTLE:0WD STEP:19OCT2012:0.0855 XD:NO YLDRND:1E-4:NEAR </t>
  </si>
  <si>
    <t xml:space="preserve">ACC:A5 ARND:1E-3:NEAR CCM:MMA5 CFADJ:NO CLDR:RUS_FI CRND:1E-5:NEAR DATED:18OCT2012 DMC:F EMC:S FRCD:18APR2013 FRQ:182D ISSUE:18OCT2012 NOTP:4:CALENDAR NOTIONAL:1 PUT:19OCT2015:1 PX:C PXRND:1E-4:NEAR REFDATE:MATURITY RP:1 SETTLE:0WD STEP:25OCT2012:0.0855 XD:NO YLDRND:1E-4:NEAR </t>
  </si>
  <si>
    <t xml:space="preserve">ACC:A5 ARND:1E-3:NEAR CCM:MMA5 CFADJ:NO CLDR:RUS_FI CRND:1E-5:NEAR DATED:13MAR2012 DMC:F EMC:S FRCD:11SEP2012 FRQ:182D ISSUE:13MAR2012 NOTP:2:CALENDAR NOTIONAL:1 PUT:12MAR2015:1 PX:C PXRND:1E-4:NEAR REFDATE:MATURITY RP:1 SETTLE:0WD STEP:20MAR2012:0.084 XD:NO YLDRND:1E-4:NEAR </t>
  </si>
  <si>
    <t xml:space="preserve">ACC:A5 ARND:1E-3:NEAR CCM:MMA5 CFADJ:NO CLDR:RUS_FI CRND:1E-5:NEAR DATED:15APR2011 DMC:F EMC:S FRCD:14OCT2011 FRQ:182D ISSUE:15APR2011 NOTP:5:CALENDAR NOTIONAL:1 PUT:16APR2014:1 PUT:15APR2015:1 PX:C PXRND:1E-4:NEAR REFDATE:MATURITY RP:1 SETTLE:0WD STEP:22APR2011:0.075 STEP:18APR2014:0.095 XD:NO YLDRND:1E-4:NEAR </t>
  </si>
  <si>
    <t>GBRVD  9.500 04/02/21 PUT</t>
  </si>
  <si>
    <t>VTBR   8.250 04/17/14 MATd</t>
  </si>
  <si>
    <t xml:space="preserve">ACC:A5 ARND:1E-3:NEAR CCM:MMA5 CFADJ:NO CLDR:RUS_FI CRND:1E-5:NEAR DATED:04OCT2012 DMC:F EMC:S FRCD:03JAN2013 FRQ:91D ISSUE:04OCT2012 LRCD:02JUL2015 NOTIONAL:1 PX:C PXRND:1E-4:NEAR REFDATE:MATURITY RP:1 SETTLE:0WD XD:NO YLDRND:1E-4:NEAR </t>
  </si>
  <si>
    <t xml:space="preserve">ACC:A5 ARND:1E-3:NEAR CCM:MMA5 CFADJ:NO CLDR:RUS_FI CRND:1E-5:NEAR DATED:04OCT2012 DMC:F EMC:S FRCD:03JAN2013 FRQ:91D ISSUE:04OCT2012 NOTIONAL:1 PX:C PXRND:1E-4:NEAR REFDATE:MATURITY RP:1 SETTLE:0WD XD:NO YLDRND:1E-4:NEAR </t>
  </si>
  <si>
    <t>VTBR   8.500 03/17/15 PUT</t>
  </si>
  <si>
    <t xml:space="preserve">ACC:A5 AMORT:14JUL2009:0.07692 AMORT:12JAN2010:0.07692 AMORT:13JUL2010:0.07692 AMORT:11JAN2011:0.07692 AMORT:12JUL2011:0.07692 AMORT:10JAN2012:0.07692 AMORT:10JUL2012:0.07692 AMORT:08JAN2013:0.07692 AMORT:09JUL2013:0.07692 AMORT:07JAN2014:0.07692 AMORT:08JUL2014:0.07692 AMORT:06JAN2015:0.07692 AMORT:07JUL2015:0.0769600001 ARND:1E-3:FACENEAR CCM:MMA5 CFADJ:NO CLDR:RUS_FI CRND:1E-5:FACENEAR DATED:15JUL2008 DMC:F EMC:S FRCD:14OCT2008 FRQ:91D ISSUE:15JUL2008 NC:YES NOTP:2:CALENDAR NOTIONAL:1 PUT:16JUL2009:1 PUT:15JUL2010:1 PUT:14JUL2011:1 PUT:10JAN2013:1 PUT:10APR2014:1 PUT:10JUL2014:1 PX:C PXRND:1E-4:NEAR REFDATE:MATURITY RP:1 SETTLE:0WD SFACL:1 SPR STEP:22JUL2008:0.089 STEP:21JUL2009:0.14 STEP:20JUL2010:0.07 STEP:19JUL2011:0.0645 STEP:15JAN2013:0.0835 STEP:15APR2014:0.09 XD:6WD YLDRND:1E-4:NEAR </t>
  </si>
  <si>
    <t>VTBR   9.000 07/07/15 PUT</t>
  </si>
  <si>
    <t xml:space="preserve">ACC:A5 ARND:1E-3:NEAR CALL:31AUG2015:1 CALL:31AUG2016:1 CALL:31AUG2017:1 CALL:31AUG2018:1 CALL:31AUG2019:1 CALL:31AUG2020:1 CALL:31AUG2021:1 CALL:31AUG2022:1 CALL:31AUG2023:1 CCM:BBA5 CFADJ:NO CLDR:RUS_FI CRND:1E-5:NEAR DATED:30OCT2012 DMC:F EMC:L FRCD:31AUG2014 FRQ:1 ISSUE:30OCT2012 LRCD:31AUG2023 NOTC:14 NOTIONAL:1 PX:C PXRND:1E-4:NEAR REFDATE:MATURITY RP:1 SETTLE:0WD XD:NO YLDRND:1E-4:NEAR </t>
  </si>
  <si>
    <t xml:space="preserve">ACC:A5 ARND:1E-3:NEAR CCM:MMA5 CFADJ:NO CLDR:RUS_FI CRND:1E-5:NEAR DATED:29SEP2011 DMC:F EMC:S FRCD:29MAR2012 FRQ:182D ISSUE:29SEP2011 NOTP:4:CALENDAR NOTIONAL:1 PUT:01OCT2012:1 PUT:31MAR2014:1 PX:C PXRND:1E-4:NEAR REFDATE:MATURITY RP:1 SETTLE:0WD STEP:06OCT2011:0.105 STEP:04OCT2012:0.112 STEP:03APR2014:0.106 XD:3WD YLDRND:1E-4:NEAR </t>
  </si>
  <si>
    <t>VOSEK 10.600 09/25/14 PUT</t>
  </si>
  <si>
    <t xml:space="preserve">ACC:A5 AMORT:25MAY2013:0.03448 AMORT:25JUN2013:0.0242 AMORT:25JUL2013:0.02581 AMORT:25AUG2013:0.02317 AMORT:25SEP2013:0.02776 AMORT:25OCT2013:0.02548 AMORT:25NOV2013:0.02448 AMORT:25DEC2013:0.02312 AMORT:25JAN2014:0.02693 AMORT:25FEB2014:0.02166 AMORT:25MAR2014:0.02343 AMORT:25APR2014:0.02388 AMORT:25AUG2045:0.6956000001 ARND:1E-3:FACENEAR CCM:MMA5 CFADJ:NO CLDR:RUS_FI CRND:1E-5:FACENEAR DATED:02APR2013 DMC:F EMC:S FRCD:25MAY2013 FRQ:12 ISSUE:02APR2013 NC:YES NOTIONAL:1 PX:C PXRND:1E-4:NEAR REFDATE:MATURITY RP:1 SETTLE:0WD SFACL:1 SPR XD:NO YLDRND:1E-4:NEAR </t>
  </si>
  <si>
    <t>IPOTECHNYI AGENT VOZROZHDENIE 2 ZAO</t>
  </si>
  <si>
    <t>MAV 2</t>
  </si>
  <si>
    <t>YUHFD  9.000 04/29/14 PUT MATd</t>
  </si>
  <si>
    <t xml:space="preserve">ACC:A5 ARND:1E-3:NEAR CCM:MMA5 CFADJ:NO CLDR:RUS_FI CRND:1E-5:NEAR DATED:24JUN2005 DMC:F EMC:S FRCD:24JUN2006 FRQ:2 ISSUE:24JUN2005 NOTP:9:WORKING NOTIONAL:1 PUT:29APR2008:1 PUT:13MAY2008:1 PUT:28MAY2008:1 PX:C PXRND:1E-6:NEAR REFDATE:MATURITY RP:1 SETTLE:0WD STEP:01JUL2005:0.1 STEP:01JUL2008:0.08 STEP:01JUL2012:0.07 XD:5WD YLDRND:1E-4:NEAR </t>
  </si>
  <si>
    <t xml:space="preserve">ACC:A5 ARND:1E-3:NEAR CCM:MMA5 CFADJ:NO CLDR:RUS_FI CRND:1E-5:NEAR DATED:11DEC2006 DMC:F EMC:S FRCD:11JUN2007 FRQ:2 ISSUE:11DEC2006 NOTIONAL:1 PX:C PXRND:1E-4:NEAR REFDATE:MATURITY RP:1 SETTLE:0WD STEP:18DEC2006:0.08 STEP:18JUN2012:0.07 STEP:18JUN2017:0.06 XD:NO YLDRND:1E-4:NEAR </t>
  </si>
  <si>
    <t xml:space="preserve">ACC:A5 ARND:1E-3:NEAR CCM:MMA5 CFADJ:NO CLDR:RUS_FI CRND:1E-5:NEAR DATED:06FEB2008 DMC:F EMC:S FRCD:14JUN2008 FRQ:2 ISSUE:06FEB2008 NOTIONAL:1 PX:C PXRND:1E-4:NEAR REFDATE:MATURITY RP:1 SETTLE:0WD STEP:13FEB2008:0.08 STEP:21JUN2012:0.07 XD:NO YLDRND:1E-4:NEAR </t>
  </si>
  <si>
    <t>MOSKV  8.000 04/16/14 MATd</t>
  </si>
  <si>
    <t>NVBRK  8.550 07/22/20</t>
  </si>
  <si>
    <t>VOLGA  8.490 05/28/17</t>
  </si>
  <si>
    <t>VOLGA  7.250 05/04/16</t>
  </si>
  <si>
    <t>YGKO   7.800 04/17/14 MATd</t>
  </si>
  <si>
    <t>YASLA  7.250 04/15/14 MATd</t>
  </si>
  <si>
    <t>MINISTERSTVO FINANSOV ROSSIYSKOY FEDERATSII</t>
  </si>
  <si>
    <t>UST     Bill 08/07/14</t>
  </si>
  <si>
    <t>US912796DL06</t>
  </si>
  <si>
    <t xml:space="preserve">ACC:A0 CFADJ:NO CLDR:USA_FI DMC:F EMC:S FRQ:2 ISSUE:01MAY2014 NOTIONAL:1 PX:C PXRND:1E-8:NEAR REFDATE:MATURITY RP:1 SETTLE:1WD XD:NO </t>
  </si>
  <si>
    <t>UST     Bill 04/30/15</t>
  </si>
  <si>
    <t>US912796DY27</t>
  </si>
  <si>
    <t xml:space="preserve">ACC:AA CFADJ:NO CLDR:USA_FI DATED:30APR2014 DMC:F EMC:L FRCD:31OCT2014 FRQ:2 ISSUE:30APR2014 NOTIONAL:1 PX:C PXRND:1E-8:NEAR REFDATE:MATURITY RP:1 SETTLE:1WD XD:NO </t>
  </si>
  <si>
    <t>UST    0.375 04/30/16</t>
  </si>
  <si>
    <t>AY-2016</t>
  </si>
  <si>
    <t>US912828C814</t>
  </si>
  <si>
    <t>UST    1.625 04/30/19</t>
  </si>
  <si>
    <t>Y-2019</t>
  </si>
  <si>
    <t>US912828D234</t>
  </si>
  <si>
    <t>UST    2.250 04/30/21</t>
  </si>
  <si>
    <t>K-2021</t>
  </si>
  <si>
    <t>US912828WG10</t>
  </si>
  <si>
    <t xml:space="preserve">ACC:A5 CFADJ:NO CLDR:UKG_FI DMC:F EMC:S ISSUE:18NOV2013 NOTIONAL:1 PX:C PXRND:1E-5:NEAR REFDATE:MATURITY RP:1 SETTLE:0WD XD:NO </t>
  </si>
  <si>
    <t>GBGV         05/19/14</t>
  </si>
  <si>
    <t>GB00B7P34C26</t>
  </si>
  <si>
    <t xml:space="preserve">ACC:A5 CFADJ:NO CLDR:UKG_FI DMC:F EMC:S ISSUE:20JAN2014 NOTIONAL:1 PX:C PXRND:1E-5:NEAR REFDATE:MATURITY RP:1 SETTLE:0WD XD:NO </t>
  </si>
  <si>
    <t>GBGV         07/21/14</t>
  </si>
  <si>
    <t>GB00B7P40S38</t>
  </si>
  <si>
    <t xml:space="preserve">ACC:A5 CFADJ:NO CLDR:UKG_FI DMC:F EMC:S ISSUE:22APR2014 NOTIONAL:1 PX:C PXRND:1E-5:NEAR REFDATE:MATURITY RP:1 SETTLE:0WD XD:NO </t>
  </si>
  <si>
    <t>GBGV         10/20/14</t>
  </si>
  <si>
    <t>GB00B7P5B836</t>
  </si>
  <si>
    <t xml:space="preserve">ACC:A0 CFADJ:NO CLDR:EMU_FI DMC:F EMC:S ISSUE:29MAY2013 NOTIONAL:1 PX:C PXRND:1E-5:NEAR REFDATE:MATURITY RP:1 SETTLE:2WD XD:NO </t>
  </si>
  <si>
    <t>DEGV         05/28/14</t>
  </si>
  <si>
    <t>DE0001119832</t>
  </si>
  <si>
    <t xml:space="preserve">ACC:A0 CFADJ:NO CLDR:EMU_FI DMC:F EMC:S ISSUE:15JAN2014 NOTIONAL:1 PX:C PXRND:1E-5:NEAR REFDATE:MATURITY RP:1 SETTLE:2WD XD:NO </t>
  </si>
  <si>
    <t>DEGV         07/16/14</t>
  </si>
  <si>
    <t>DE0001119964</t>
  </si>
  <si>
    <t xml:space="preserve">ACC:A0 CFADJ:NO CLDR:EMU_FI DMC:F EMC:S ISSUE:12MAR2014 NOTIONAL:1 PX:C PXRND:1E-5:NEAR REFDATE:MATURITY RP:1 SETTLE:2WD XD:NO </t>
  </si>
  <si>
    <t>DEGV         09/10/14</t>
  </si>
  <si>
    <t>DE0001119204</t>
  </si>
  <si>
    <t xml:space="preserve">ACC:A0 CFADJ:NO CLDR:EMU_FI DMC:F EMC:S ISSUE:30APR2014 NOTIONAL:1 PX:C PXRND:1E-5:NEAR REFDATE:MATURITY RP:1 SETTLE:2WD XD:NO </t>
  </si>
  <si>
    <t>DEGV         04/29/15</t>
  </si>
  <si>
    <t>DE0001119238</t>
  </si>
  <si>
    <t xml:space="preserve">ACC:AA CFADJ:NO CLDR:EMU_FI DATED:30APR2010 DMC:F EMC:S FRCD:04JUL2011 FRQ:1 ISSUE:30APR2010 NOTIONAL:1 PX:C PXRND:1E-5:NEAR REFDATE:MATURITY RP:1 SETTLE:3WD XD:NO </t>
  </si>
  <si>
    <t>DEGV   3.000 07/04/20</t>
  </si>
  <si>
    <t>DE0001135408</t>
  </si>
  <si>
    <t xml:space="preserve">ACC:AA CFADJ:NO CLDR:EMU_FI DATED:29APR2011 DMC:F EMC:S FRCD:04JUL2012 FRQ:1 ISSUE:29APR2011 NOTIONAL:1 PX:C PXRND:1E-5:NEAR REFDATE:MATURITY RP:1 SETTLE:3WD XD:NO </t>
  </si>
  <si>
    <t>DEGV   3.250 07/04/21</t>
  </si>
  <si>
    <t>DE0001135440</t>
  </si>
  <si>
    <t xml:space="preserve">ACC:AA CFADJ:NO CLDR:EMU_FI DATED:13APR2012 DMC:F EMC:S FRCD:04JUL2013 FRQ:1 ISSUE:13APR2012 NOTIONAL:1 PX:C PXRND:1E-5:NEAR REFDATE:MATURITY RP:1 SETTLE:3WD XD:NO </t>
  </si>
  <si>
    <t>DEGV   1.750 07/04/22</t>
  </si>
  <si>
    <t>DE0001135473</t>
  </si>
  <si>
    <t xml:space="preserve">ACC:AA CFADJ:NO CLDR:EMU_FI DATED:15MAY2013 DMC:F EMC:S FRCD:15MAY2014 FRQ:1 ISSUE:24MAY2013 NOTIONAL:1 PX:C PXRND:1E-5:NEAR REFDATE:MATURITY RP:1 SETTLE:3WD XD:NO </t>
  </si>
  <si>
    <t>DEGV   1.500 05/15/23</t>
  </si>
  <si>
    <t>DE0001102317</t>
  </si>
  <si>
    <t xml:space="preserve">ACC:AA CFADJ:NO CLDR:EMU_FI DATED:04JAN2000 DMC:F EMC:S FRCD:04JAN2001 FRQ:1 ISSUE:21JAN2000 NOTIONAL:1 PX:C PXRND:1E-5:NEAR REFDATE:MATURITY RP:1 SETTLE:3WD XD:NO </t>
  </si>
  <si>
    <t>DEGV   6.250 01/04/30</t>
  </si>
  <si>
    <t>DE0001135143</t>
  </si>
  <si>
    <t xml:space="preserve">ACC:AA CFADJ:NO CLDR:CHN_FI DATED:09JAN2014 DMC:F EMC:S FRCD:09JAN2015 ISSUE:09JAN2014 NOTIONAL:1 PX:C PXRND:1E-6:NEAR REFDATE:MATURITY RP:1 SETTLE:1WD XD:NO YLDRND:1E-6:NEAR </t>
  </si>
  <si>
    <t>CLDRADJ:NO DCB:AA EY:1 LLP:NO RATEFRQ:ZERO RATETYPE:MM RM:YTA</t>
  </si>
  <si>
    <t>CNGV   4.040 01/09/15</t>
  </si>
  <si>
    <t>CND1000075M8</t>
  </si>
  <si>
    <t xml:space="preserve">ACC:AA CFADJ:NO CLDR:CHN_FI DATED:15AUG2013 DMC:F EMC:S FRCD:15AUG2014 FRQ:1 ISSUE:15AUG2013 NOTIONAL:1 PX:C PXRND:1E-6:NEAR REFDATE:MATURITY RP:1 SETTLE:1WD XD:NO YLDRND:1E-6:NEAR </t>
  </si>
  <si>
    <t>CNGV   3.770 08/15/16</t>
  </si>
  <si>
    <t>CND100006XN9</t>
  </si>
  <si>
    <t xml:space="preserve">ACC:AA CFADJ:NO CLDR:CHN_FI DATED:13MAR2014 DMC:F EMC:S FRCD:13MAR2015 FRQ:1 ISSUE:12MAR2014 NOTIONAL:1 PX:C PXRND:1E-6:NEAR REFDATE:MATURITY RP:1 SETTLE:1WD XD:NO YLDRND:1E-6:NEAR </t>
  </si>
  <si>
    <t>CNGV   3.660 03/13/17</t>
  </si>
  <si>
    <t>CND100007BD4</t>
  </si>
  <si>
    <t xml:space="preserve">ACC:AA CFADJ:NO CLDR:CHN_FI DATED:07JAN2014 DMC:F EMC:S FRCD:07JAN2015 FRQ:1 ISSUE:07JAN2014 NOTIONAL:1 PX:C PXRND:1E-6:NEAR REFDATE:MATURITY RP:1 SETTLE:1WD XD:NO YLDRND:1E-6:NEAR </t>
  </si>
  <si>
    <t>CNGV   4.470 01/07/19</t>
  </si>
  <si>
    <t>CND1000075H8</t>
  </si>
  <si>
    <t xml:space="preserve">ACC:AA CFADJ:NO CLDR:CHN_FI DATED:03APR2014 DMC:F EMC:S FRCD:03APR2015 FRQ:1 ISSUE:03APR2014 NOTIONAL:1 PX:C PXRND:1E-6:NEAR REFDATE:MATURITY RP:1 SETTLE:1WD XD:NO YLDRND:1E-6:NEAR </t>
  </si>
  <si>
    <t>CNGV   4.330 04/03/21</t>
  </si>
  <si>
    <t>CND100007C68</t>
  </si>
  <si>
    <t xml:space="preserve">ACC:AA CFADJ:NO CLDR:CHN_FI DATED:20MAR2014 DMC:F EMC:S FRCD:20SEP2014 FRQ:2 ISSUE:19MAR2014 NOTIONAL:1 PX:C PXRND:1E-6:NEAR REFDATE:MATURITY RP:1 SETTLE:1WD XD:NO YLDRND:1E-6:NEAR </t>
  </si>
  <si>
    <t>CNGV   4.420 03/20/24</t>
  </si>
  <si>
    <t>CND100007B02</t>
  </si>
  <si>
    <t xml:space="preserve">ACC:JAP ARND:1E-7:DOWN CFADJ:NO CLDR:JAP_FI DMC:F EMC:S FRQ:1 ISSUE:07MAY2014 NOTIONAL:1 PX:C PXRND:1E-6:DOWN REFDATE:MATURITY RP:1 SETTLE:2WD XD:NO YLDRND:1E-5:DOWN </t>
  </si>
  <si>
    <t>JPGV         08/04/14</t>
  </si>
  <si>
    <t>JGB449</t>
  </si>
  <si>
    <t>JP1744491E58</t>
  </si>
  <si>
    <t xml:space="preserve">ACC:JAP ARND:1E-7:DOWN CFADJ:NO CLDR:JAP_FI DMC:F EMC:S FRQ:1 ISSUE:10APR2014 NOTIONAL:1 PX:C PXRND:1E-6:DOWN REFDATE:MATURITY RP:1 SETTLE:2WD XD:NO YLDRND:1E-5:DOWN </t>
  </si>
  <si>
    <t>JPGV         10/10/14</t>
  </si>
  <si>
    <t>JGB443</t>
  </si>
  <si>
    <t>JP1744431E44</t>
  </si>
  <si>
    <t xml:space="preserve">ACC:JAP ARND:1E-7:DOWN CFADJ:NO CLDR:JAP_FI DMC:F EMC:S FRQ:1 ISSUE:20JAN2014 NOTIONAL:1 PX:C PXRND:1E-6:DOWN REFDATE:MATURITY RP:1 SETTLE:2WD XD:NO YLDRND:1E-5:DOWN </t>
  </si>
  <si>
    <t>JPGV         01/20/15</t>
  </si>
  <si>
    <t>JGB424</t>
  </si>
  <si>
    <t>JP1744241E10</t>
  </si>
  <si>
    <t xml:space="preserve">ACC:JAP ARND:1E-7:DOWN CCM:BBAA CFADJ:NO CLDR:JAP_FI DATED:15JUN2013 DMC:F EMC:S FRCD:15DEC2013 FRQ:2 ISSUE:17JUN2013 NOTIONAL:1 PX:C PXRND:1E-5:DOWN REFDATE:MATURITY RP:1 SETTLE:2WD XD:NO YLDRND:1E-5:DOWN </t>
  </si>
  <si>
    <t>JPGV   0.200 06/15/15</t>
  </si>
  <si>
    <t>JGB329</t>
  </si>
  <si>
    <t>JP1023291D68</t>
  </si>
  <si>
    <t xml:space="preserve">ACC:JAP ARND:1E-7:DOWN CCM:BBAA CFADJ:NO CLDR:JAP_FI DATED:15MAY2014 DMC:F EMC:S FRCD:15NOV2014 FRQ:2 ISSUE:15MAY2014 NOTIONAL:1 PX:C PXRND:1E-5:DOWN REFDATE:MATURITY RP:1 SETTLE:2WD XD:NO YLDRND:1E-5:DOWN </t>
  </si>
  <si>
    <t>JPGV   0.100 05/15/16</t>
  </si>
  <si>
    <t>JGB340</t>
  </si>
  <si>
    <t>JP1023401E56</t>
  </si>
  <si>
    <t xml:space="preserve">ACC:JAP ARND:1E-7:DOWN CCM:BBAA CFADJ:NO CLDR:JAP_FI DATED:20JUN2012 DMC:F EMC:S FRCD:20DEC2012 FRQ:2 ISSUE:20JUN2012 NOTIONAL:1 PX:C PXRND:1E-5:DOWN REFDATE:MATURITY RP:1 SETTLE:2WD XD:NO YLDRND:1E-5:DOWN </t>
  </si>
  <si>
    <t>JPGV   0.200 06/20/17</t>
  </si>
  <si>
    <t>JGB105</t>
  </si>
  <si>
    <t>JP1051051C60</t>
  </si>
  <si>
    <t xml:space="preserve">ACC:JAP ARND:1E-7:DOWN CCM:BBAA CFADJ:NO CLDR:JAP_FI DATED:20JUN2013 DMC:F EMC:S FRCD:20DEC2013 FRQ:2 ISSUE:19JUL2013 NOTIONAL:1 PX:C PXRND:1E-5:DOWN REFDATE:MATURITY RP:1 SETTLE:2WD XD:NO YLDRND:1E-5:DOWN </t>
  </si>
  <si>
    <t>JPGV   0.300 06/20/18</t>
  </si>
  <si>
    <t>JGB113</t>
  </si>
  <si>
    <t>JP1051131D71</t>
  </si>
  <si>
    <t>JPGV   0.200 03/20/19</t>
  </si>
  <si>
    <t>JGB117</t>
  </si>
  <si>
    <t>JP1051171E30</t>
  </si>
  <si>
    <t xml:space="preserve">ACC:JAP ARND:1E-7:DOWN CCM:BBAA CFADJ:NO CLDR:JAP_FI DATED:20JUN2010 DMC:F EMC:S FRCD:20DEC2010 FRQ:2 ISSUE:09JUL2010 NOTIONAL:1 PX:C PXRND:1E-5:DOWN REFDATE:MATURITY RP:1 SETTLE:2WD XD:NO YLDRND:1E-5:DOWN </t>
  </si>
  <si>
    <t>JPGV   1.100 06/20/20</t>
  </si>
  <si>
    <t>JGB309</t>
  </si>
  <si>
    <t>JP1103091A71</t>
  </si>
  <si>
    <t xml:space="preserve">ACC:JAP ARND:1E-7:DOWN CCM:BBAA CFADJ:NO CLDR:JAP_FI DATED:20JUN2011 DMC:F EMC:S FRCD:20DEC2011 FRQ:2 ISSUE:20JUN2011 NOTIONAL:1 PX:C PXRND:1E-5:DOWN REFDATE:MATURITY RP:1 SETTLE:2WD XD:NO YLDRND:1E-5:DOWN </t>
  </si>
  <si>
    <t>JPGV   1.200 06/20/21</t>
  </si>
  <si>
    <t>JGB315</t>
  </si>
  <si>
    <t>JP1103151B69</t>
  </si>
  <si>
    <t xml:space="preserve">ACC:JAP ARND:1E-7:DOWN CCM:BBAA CFADJ:NO CLDR:JAP_FI DATED:20JUN2012 DMC:F EMC:S FRCD:20DEC2012 FRQ:2 ISSUE:05JUL2012 NOTIONAL:1 PX:C PXRND:1E-5:DOWN REFDATE:MATURITY RP:1 SETTLE:2WD XD:NO YLDRND:1E-5:DOWN </t>
  </si>
  <si>
    <t>JPGV   0.800 06/20/22</t>
  </si>
  <si>
    <t>JGB324</t>
  </si>
  <si>
    <t>JP1103241C78</t>
  </si>
  <si>
    <t xml:space="preserve">ACC:JAP ARND:1E-7:DOWN CCM:BBAA CFADJ:NO CLDR:JAP_FI DATED:20JUN2013 DMC:F EMC:S FRCD:20DEC2013 FRQ:2 ISSUE:20JUN2013 NOTIONAL:1 PX:C PXRND:1E-5:DOWN REFDATE:MATURITY RP:1 SETTLE:2WD XD:NO YLDRND:1E-5:DOWN </t>
  </si>
  <si>
    <t>JPGV   0.800 06/20/23</t>
  </si>
  <si>
    <t>JP1103291D68</t>
  </si>
  <si>
    <t xml:space="preserve">ACC:JAP ARND:1E-7:DOWN CCM:BBAA CFADJ:NO CLDR:JAP_FI DATED:20JUN2009 DMC:F EMC:S FRCD:20DEC2009 FRQ:2 ISSUE:27JUL2009 NOTIONAL:1 PX:C PXRND:1E-5:DOWN REFDATE:MATURITY RP:1 SETTLE:2WD XD:NO YLDRND:1E-5:DOWN </t>
  </si>
  <si>
    <t>JPGV   2.100 06/20/29</t>
  </si>
  <si>
    <t>JGB112</t>
  </si>
  <si>
    <t>JP1201121975</t>
  </si>
  <si>
    <t>JPGV   1.500 03/20/34</t>
  </si>
  <si>
    <t>JGB148</t>
  </si>
  <si>
    <t>JP1201481E36</t>
  </si>
  <si>
    <t>JPGV   1.700 03/20/44</t>
  </si>
  <si>
    <t>JGB42</t>
  </si>
  <si>
    <t>JP1300421E39</t>
  </si>
  <si>
    <t>RMSC   7.373 06/15/22</t>
  </si>
  <si>
    <t>RMSC</t>
  </si>
  <si>
    <t>GRBOL  2.950 01/29/18</t>
  </si>
  <si>
    <t>GRBOL</t>
  </si>
  <si>
    <t>GRBOL  5.875 07/09/22</t>
  </si>
  <si>
    <t>BICX   2.050 04/29/14 MTN MATd</t>
  </si>
  <si>
    <t>ALCALDIA MAYOR DE BOGOTA</t>
  </si>
  <si>
    <t>GEOB   8.875 03/27/22 '17 DFTd</t>
  </si>
  <si>
    <t>MXCMC 11.000 12/15/14 EXCd</t>
  </si>
  <si>
    <t>PEMEX  6.500 06/02/41 MTN EXCd</t>
  </si>
  <si>
    <t xml:space="preserve">ACC:A5L CCM:A5L CFADJ:NO CLDR:EMU_FI DATED:14JUL2010 DMC:F EMC:S FRCD:14JUL2011 FRQ:1 ISSUE:14JUL2010 NOTIONAL:1 PX:C PXRND:1E-5:DOWN REFDATE:MATURITY RP:1 SETTLE:3WD XD:NO </t>
  </si>
  <si>
    <t>GREMK  8.750 11/06/19</t>
  </si>
  <si>
    <t>TELEFONOS DE MEXICO SAB DE CV</t>
  </si>
  <si>
    <t>Telefonos de Mex</t>
  </si>
  <si>
    <t>GRUPO POSADAS SAB DE CV</t>
  </si>
  <si>
    <t>GRUM   7.750 Perp     '14</t>
  </si>
  <si>
    <t>GRU SAB MX</t>
  </si>
  <si>
    <t>GRUM</t>
  </si>
  <si>
    <t>GRUPO CEMENTOS DE CHIHUAHUA SAB DE CV</t>
  </si>
  <si>
    <t>GEOB   8.875 09/25/14 DFTd</t>
  </si>
  <si>
    <t>CREDITO REAL SAB DE CV SOFOM ENR</t>
  </si>
  <si>
    <t>GRUPO SENDA SA DE CV</t>
  </si>
  <si>
    <t>GEOB   9.250 06/30/20 '15 DFTd</t>
  </si>
  <si>
    <t>GREMK  6.750 09/19/42</t>
  </si>
  <si>
    <t>GREMK  4.875 09/19/22</t>
  </si>
  <si>
    <t xml:space="preserve">ACC:E0 CALL:12MAY2014:1.04438 CALL:12MAY2015:1.02219 CALL:12MAY2016:1 CFADJ:NO CLDR:EMU_FI DATED:12MAY2010 DMC:F EMC:S FRCD:15NOV2010 FRQ:2 ISSUE:12MAY2010 LRCD:15NOV2016 NOTC:0 NOTIONAL:1 PX:C PXRND:1E-5:DOWN REFDATE:MATURITY RP:1 SETTLE:3WD TBC:10APR2014:12MAY2014:1.04438 XD:NO </t>
  </si>
  <si>
    <t>RED DE CARRETERAS DE OCCIDENTE SAB DE CV</t>
  </si>
  <si>
    <t>GRUPO ELEKTRA SAB DE CV</t>
  </si>
  <si>
    <t>Grupo Elektra</t>
  </si>
  <si>
    <t>CAVN   7.625 09/18/20 '17 MTN</t>
  </si>
  <si>
    <t>AGROTON PUBLIC LTD</t>
  </si>
  <si>
    <t>AHROKHOLDYNH AVANHARD TOV</t>
  </si>
  <si>
    <t>AvangardCo</t>
  </si>
  <si>
    <t>UKRAINE (GOVERNMENT OF UKRAINE)</t>
  </si>
  <si>
    <t>KB NADRA PAT</t>
  </si>
  <si>
    <t>NAK NAFTOHAZ UKRAINY PAT</t>
  </si>
  <si>
    <t>Naftogaz Ukraine</t>
  </si>
  <si>
    <t>KB PRYVATBANK PAT</t>
  </si>
  <si>
    <t>UKREKSIMBANK PAT</t>
  </si>
  <si>
    <t>UkrLandFarming</t>
  </si>
  <si>
    <t>XXIC</t>
  </si>
  <si>
    <t>ALLIANCE BANK AO</t>
  </si>
  <si>
    <t>Alliance Bnk</t>
  </si>
  <si>
    <t>ASTANA FINANS OAO</t>
  </si>
  <si>
    <t>BTA BANK JSC</t>
  </si>
  <si>
    <t>BTA Bank GE</t>
  </si>
  <si>
    <t>INTERGAZ TSENTRAL'NAYA AZIYA AO</t>
  </si>
  <si>
    <t>Intergas CA</t>
  </si>
  <si>
    <t>NK KAZAKHSTAN ENGINEERING AO</t>
  </si>
  <si>
    <t>Kazakhstan Engr</t>
  </si>
  <si>
    <t>KKGB   7.875 04/07/14 MATd</t>
  </si>
  <si>
    <t>C      8.700 04/07/14 MATd</t>
  </si>
  <si>
    <t>TENGIZSHEVROIL TOO</t>
  </si>
  <si>
    <t xml:space="preserve">ACC:00 CALL:19OCT2013:18OCT2014:1.0525 CALL:19OCT2014:19OCT2015:1 CFADJ:NO CLDR:EMU_FI DATED:19OCT2010 DMC:F EMC:S FRCD:19APR2011 FRQ:2 ISSUE:19OCT2010 NOTC:30 NOTIONAL:1 PX:C PXRND:1E-5:DOWN REFDATE:MATURITY RP:1 SETTLE:3WD TBC:17MAR2014:14APR2014:1.0525 XD:NO </t>
  </si>
  <si>
    <t>NOGN  10.500 10/19/15 CALd</t>
  </si>
  <si>
    <t>AZERBAIJAN RAILWAYS LTD</t>
  </si>
  <si>
    <t xml:space="preserve">ACC:E0 CFADJ:NO CLDR:EMU_FI DATED:10MAY2007 DMC:F EMC:S FRCD:10NOV2007 FRQ:2 ISSUE:10MAY2007 NOTIONAL:1 PX:C PXRND:1E-5:DOWN REFDATE:MATURITY RP:1 SETTLE:3WD STEP:17MAY2007:0.084 STEP:17MAY2012:0.0617 XD:NO </t>
  </si>
  <si>
    <t>RUBFC  6.170 05/10/17 MTN</t>
  </si>
  <si>
    <t>Rubrika Finan</t>
  </si>
  <si>
    <t>RUBFC</t>
  </si>
  <si>
    <t>RUBFC  7.750 09/26/18 MTN</t>
  </si>
  <si>
    <t>AZERBAIJAN RESPUBLIKASI DOVLAT NEFT SIRKATI</t>
  </si>
  <si>
    <t xml:space="preserve">ACC:A0 CFADJ:NO CLDR:USA_FI DMC:F EMC:S FRQ:2 ISSUE:08MAY2014 NOTIONAL:1 PX:C PXRND:1E-8:NEAR REFDATE:MATURITY RP:1 SETTLE:1WD XD:NO </t>
  </si>
  <si>
    <t>UST     Bill 11/06/14</t>
  </si>
  <si>
    <t>US912796ED70</t>
  </si>
  <si>
    <t xml:space="preserve">ACC:AA CFADJ:NO CLDR:USA_FI DATED:15MAY2014 DMC:F EMC:S FRCD:15NOV2014 FRQ:2 ISSUE:15MAY2014 NOTIONAL:1 PX:C PXRND:1E-8:NEAR REFDATE:MATURITY RP:1 SETTLE:1WD XD:NO </t>
  </si>
  <si>
    <t>UST    0.875 05/15/17 When Iss</t>
  </si>
  <si>
    <t>AM-2017</t>
  </si>
  <si>
    <t>US912828WH92</t>
  </si>
  <si>
    <t>UST     Bill 03/05/15</t>
  </si>
  <si>
    <t>UST   PO Str 03/15/14 MATd</t>
  </si>
  <si>
    <t>UST   IO Str 03/15/14 MATd</t>
  </si>
  <si>
    <t>UST   PO Str 03/31/14 MATd</t>
  </si>
  <si>
    <t>UST   IO Str 03/31/14 MATd</t>
  </si>
  <si>
    <t>UST   PO Str 04/15/14 MATd</t>
  </si>
  <si>
    <t>UST   IO Str 04/15/14 MATd</t>
  </si>
  <si>
    <t>UST   PO Str 04/30/14 MATd</t>
  </si>
  <si>
    <t>UST   IO Str 04/30/14 MATd</t>
  </si>
  <si>
    <t>PA1YG=RR</t>
  </si>
  <si>
    <t>CO104043208=</t>
  </si>
  <si>
    <t>KZ024201279=</t>
  </si>
  <si>
    <t xml:space="preserve">ACC:00 CFADJ:NO CLDR:EMU_FI DATED:27FEB2014 DMC:F EMC:S FRCD:03DEC2014 ISSUE:27FEB2014 NOTIONAL:1 PX:C PXRND:1E-5:DOWN REFDATE:MATURITY RP:1 SETTLE:3WD XD:NO </t>
  </si>
  <si>
    <t>BICX   1.500 12/03/14 MTN</t>
  </si>
  <si>
    <t>XS1040432087</t>
  </si>
  <si>
    <t xml:space="preserve">ACC:00 CFADJ:NO CLDR:EMU_FI DATED:07MAY2014 DMC:F EMC:S FRCD:07NOV2014 FRQ:2 ISSUE:07MAY2014 NOTIONAL:1 PX:C PXRND:1E-6:NEAR REFDATE:MATURITY RP:1 SETTLE:3WD XD:NO </t>
  </si>
  <si>
    <t>OCENS  4.000 05/07/21</t>
  </si>
  <si>
    <t>OLEODUCTO CENTRAL SA</t>
  </si>
  <si>
    <t>Oleoducto Centr</t>
  </si>
  <si>
    <t>OCENS</t>
  </si>
  <si>
    <t>USP7358RAC09</t>
  </si>
  <si>
    <t>Domestic</t>
  </si>
  <si>
    <t xml:space="preserve">ACC:E0 CFADJ:NO CLDR:EMU_FI DATED:19MAR2014 DMC:F EMC:S FRCD:19MAR2015 FRQ:1 ISSUE:19MAR2014 NOTIONAL:1 PX:C PXRND:1E-5:DOWN REFDATE:MATURITY RP:1 SETTLE:3WD XD:NO </t>
  </si>
  <si>
    <t>MXGV   5.625 03/19/14 MTN</t>
  </si>
  <si>
    <t>XS1046593908</t>
  </si>
  <si>
    <t xml:space="preserve">ACC:00 AMORT:31DEC2012:0.0042 AMORT:30JUN2013:0.014064 AMORT:31DEC2013:0.015236 AMORT:30JUN2014:0.003936 AMORT:31DEC2014:0.004264 AMORT:30JUN2015:0.005904 AMORT:31DEC2015:0.006396 AMORT:30JUN2016:0.008112 AMORT:31DEC2016:0.008788 AMORT:30JUN2017:0.010464 AMORT:31DEC2017:0.011336 AMORT:30JUN2018:0.013152 AMORT:31DEC2018:0.014248 AMORT:30JUN2019:0.016032 AMORT:31DEC2019:0.017368 AMORT:30JUN2020:0.0192 AMORT:31DEC2020:0.0208 AMORT:30JUN2021:0.02256 AMORT:31DEC2021:0.02444 AMORT:30JUN2022:0.024528 AMORT:31DEC2022:0.026572 AMORT:30JUN2023:0.02592 AMORT:31DEC2023:0.02808 AMORT:30JUN2024:0.024576 AMORT:31DEC2024:0.026624 AMORT:30JUN2025:0.02784 AMORT:31DEC2025:0.03016 AMORT:30JUN2026:0.032208 AMORT:31DEC2026:0.034892 AMORT:30JUN2027:0.036096 AMORT:31DEC2027:0.039104 AMORT:30JUN2028:0.040944 AMORT:31DEC2028:0.044356 AMORT:30JUN2029:0.04512 AMORT:31DEC2029:0.04888 AMORT:30JUN2030:0.050304 AMORT:31DEC2030:0.054496 AMORT:30JUN2031:0.057024 AMORT:31DEC2031:0.0617760001 CFADJ:NO CLDR:EMU_FI DATED:10AUG2012 DMC:F EMC:L FRCD:31DEC2012 FRQ:2 ISSUE:10AUG2012 NC:YES NOTIONAL:1 PX:C PXRND:1E-6:NEAR REFDATE:MATURITY RP:1 SETTLE:3WD SFACL:1 SPR XD:NO </t>
  </si>
  <si>
    <t>CEOXD  7.250 12/31/31</t>
  </si>
  <si>
    <t>CE OAXACA DOS S DE RL DE CV</t>
  </si>
  <si>
    <t>CE Oax Dos</t>
  </si>
  <si>
    <t>CEOXD</t>
  </si>
  <si>
    <t>USP23218AA19</t>
  </si>
  <si>
    <t xml:space="preserve">ACC:AA CFADJ:NO CLDR:EMU_FI DATED:16APR2014 DMC:F EMC:S FRCD:16APR2015 FRQ:1 ISSUE:16APR2014 NOTIONAL:1 PX:C PXRND:1E-5:DOWN REFDATE:MATURITY RP:1 SETTLE:3WD XD:NO </t>
  </si>
  <si>
    <t>PEMEX  3.750 04/16/26 MTN</t>
  </si>
  <si>
    <t>XS1057659838</t>
  </si>
  <si>
    <t xml:space="preserve">ACC:00 AMORT:31DEC2012:0.0016 AMORT:30JUN2013:0.01368 AMORT:31DEC2013:0.01482 AMORT:30JUN2014:0.00384 AMORT:31DEC2014:0.00416 AMORT:30JUN2015:0.005904 AMORT:31DEC2015:0.006396 AMORT:30JUN2016:0.008064 AMORT:31DEC2016:0.008736 AMORT:30JUN2017:0.010464 AMORT:31DEC2017:0.011336 AMORT:30JUN2018:0.0132 AMORT:31DEC2018:0.0143 AMORT:30JUN2019:0.016176 AMORT:31DEC2019:0.017524 AMORT:30JUN2020:0.019392 AMORT:31DEC2020:0.021008 AMORT:30JUN2021:0.022848 AMORT:31DEC2021:0.024752 AMORT:30JUN2022:0.022656 AMORT:31DEC2022:0.024544 AMORT:30JUN2023:0.025872 AMORT:31DEC2023:0.028028 AMORT:30JUN2024:0.024624 AMORT:31DEC2024:0.026676 AMORT:30JUN2025:0.028416 AMORT:31DEC2025:0.030784 AMORT:30JUN2026:0.03264 AMORT:31DEC2026:0.03536 AMORT:30JUN2027:0.03624 AMORT:31DEC2027:0.03926 AMORT:30JUN2028:0.040704 AMORT:31DEC2028:0.044096 AMORT:30JUN2029:0.045792 AMORT:31DEC2029:0.049608 AMORT:30JUN2030:0.051456 AMORT:31DEC2030:0.055744 AMORT:30JUN2031:0.057264 AMORT:31DEC2031:0.0620360001 CFADJ:NO CLDR:EMU_FI DATED:10AUG2012 DMC:F EMC:L FRCD:31DEC2012 FRQ:2 ISSUE:10AUG2012 NC:YES NOTIONAL:1 PX:C PXRND:1E-6:NEAR REFDATE:MATURITY RP:1 SETTLE:3WD SFACL:1 SPR XD:NO </t>
  </si>
  <si>
    <t>CEOAX  7.250 12/31/31</t>
  </si>
  <si>
    <t>CE OAXACA CUATRO S DE RL DE CV</t>
  </si>
  <si>
    <t>CE Oaxaca Cuatro</t>
  </si>
  <si>
    <t>CEOAX</t>
  </si>
  <si>
    <t>USP23210AA82</t>
  </si>
  <si>
    <t xml:space="preserve">ACC:AA CFADJ:NO CLDR:EMU_FI DATED:09APR2014 DMC:F EMC:S FRCD:09APR2015 FRQ:1 ISSUE:09APR2014 NOTIONAL:1 PX:C PXRND:1E-5:DOWN REFDATE:MATURITY RP:1 SETTLE:3WD XD:NO </t>
  </si>
  <si>
    <t>MXGV   3.625 04/09/29 MTN</t>
  </si>
  <si>
    <t>XS1054418600</t>
  </si>
  <si>
    <t xml:space="preserve">ACC:00 CALL:13MAR2017:12MAR2018:1.0375 CALL:13MAR2018:12MAR2019:1.01875 CFADJ:NO CLDR:EMU_FI DATED:13MAR2014 DMC:F EMC:S FRCD:13SEP2014 FRQ:2 ISSUE:13MAR2014 NOTC:30 NOTIONAL:1 PX:C PXRND:1E-6:NEAR REFDATE:MATURITY RP:1 SETTLE:3WD XD:NO </t>
  </si>
  <si>
    <t>CREAL  7.500 03/13/19 '17</t>
  </si>
  <si>
    <t>USP32506AC43</t>
  </si>
  <si>
    <t xml:space="preserve">ACC:00 CALL:01APR2017:31MAR2018:1.02625 CALL:01APR2018:31MAR2019:1.01313 CALL:01APR2019:01APR2021:1 CFADJ:NO CLDR:EMU_FI DATED:01APR2014 DMC:F EMC:S FRCD:01OCT2014 FRQ:2 ISSUE:01APR2014 NOTC:30 NOTIONAL:1 PX:C PXRND:1E-5:DOWN REFDATE:MATURITY RP:1 SETTLE:3WD XD:NO </t>
  </si>
  <si>
    <t>CMFNL  5.250 04/01/21 '17</t>
  </si>
  <si>
    <t>XS1028960174</t>
  </si>
  <si>
    <t xml:space="preserve">ACC:00 CALL:25DEC2023:25MAR2024:1 CFADJ:NO CLDR:EMU_FI DATED:25MAR2014 DMC:F EMC:S FRCD:25SEP2014 FRQ:2 ISSUE:25MAR2014 NOTC:30 NOTIONAL:1 PX:C PXRND:1E-6:NEAR REFDATE:MATURITY RP:1 SETTLE:3WD XD:NO </t>
  </si>
  <si>
    <t>ALFAA  5.250 03/25/24 '23</t>
  </si>
  <si>
    <t>ALFA SAB DE CV</t>
  </si>
  <si>
    <t>Alfa</t>
  </si>
  <si>
    <t>USP0156PAB50</t>
  </si>
  <si>
    <t xml:space="preserve">ACC:00 CALL:25SEP2043:25MAR2044:1 CFADJ:NO CLDR:EMU_FI DATED:25MAR2014 DMC:F EMC:S FRCD:25SEP2014 FRQ:2 ISSUE:25MAR2014 NOTC:30 NOTIONAL:1 PX:C PXRND:1E-6:NEAR REFDATE:MATURITY RP:1 SETTLE:3WD XD:NO </t>
  </si>
  <si>
    <t>ALFAA  6.875 03/25/44 '43</t>
  </si>
  <si>
    <t>USP0156PAC34</t>
  </si>
  <si>
    <t>MXGV   2.375 04/09/21 MTN</t>
  </si>
  <si>
    <t>XS1054418196</t>
  </si>
  <si>
    <t xml:space="preserve">ACC:00 CALL:13MAR2017:12MAR2018:1.0375 CALL:13MAR2018:12MAR2019:1.01875 CFADJ:NO CLDR:EMU_FI DATED:13MAR2014 DMC:F EMC:S FRCD:13SEP2014 FRQ:2 ISSUE:18MAR2014 NOTC:30 NOTIONAL:1 PX:C PXRND:1E-6:NEAR REFDATE:MATURITY RP:1 SETTLE:3WD XD:NO </t>
  </si>
  <si>
    <t>USP32506AD26</t>
  </si>
  <si>
    <t xml:space="preserve">ACC:00 CALL:01APR2019:31MAR2020:1.03 CALL:01APR2020:31MAR2021:1.02 CALL:01APR2021:31MAR2022:1.01 CALL:01APR2022:01APR2024:1 CFADJ:NO CLDR:EMU_FI DATED:01APR2014 DMC:F EMC:S FRCD:01OCT2014 FRQ:2 ISSUE:01APR2014 NOTC:30 NOTIONAL:1 PX:C PXRND:1E-6:NEAR REFDATE:MATURITY RP:1 SETTLE:3WD XD:NO </t>
  </si>
  <si>
    <t>CMFNL  6.000 04/01/24 '19</t>
  </si>
  <si>
    <t>USU12763AD75</t>
  </si>
  <si>
    <t xml:space="preserve">ACC:00 CFADJ:NO CLDR:EMU_FI DATED:08APR2014 DMC:F EMC:S FRCD:08OCT2014 FRQ:2 ISSUE:08APR2014 NOTIONAL:1 PX:C PXRND:1E-6:NEAR REFDATE:MATURITY RP:1 SETTLE:3WD XD:NO </t>
  </si>
  <si>
    <t>KIMBE  3.800 04/08/24</t>
  </si>
  <si>
    <t>KIMBERLY-CLARK DE MEXICO SA DE CV</t>
  </si>
  <si>
    <t>Kimberly-Clrk MX</t>
  </si>
  <si>
    <t>KIMBE</t>
  </si>
  <si>
    <t>USP60694CL19</t>
  </si>
  <si>
    <t xml:space="preserve">ACC:00 AMORT:30MAR2015:0.007264962 AMORT:30SEP2015:0.013531822 AMORT:30MAR2016:0.012293267 AMORT:30SEP2016:0.013198067 AMORT:30MAR2017:0.011697647 AMORT:30SEP2017:0.01401445 AMORT:30MAR2018:0.012652024 AMORT:30SEP2018:0.013561096 AMORT:30MAR2019:0.012597939 AMORT:30SEP2019:0.014513237 AMORT:30MAR2020:0.012906979 AMORT:30SEP2020:0.014430039 AMORT:30MAR2021:0.013762243 AMORT:30SEP2021:0.015886977 AMORT:30MAR2022:0.015438063 AMORT:30SEP2022:0.017425955 AMORT:30MAR2023:0.015442204 AMORT:30SEP2023:0.017906885 AMORT:30MAR2024:0.016499106 AMORT:30SEP2024:0.017547901 AMORT:30MAR2025:0.020081796 AMORT:30SEP2025:0.026738208 AMORT:30MAR2026:0.026876381 AMORT:30SEP2026:0.030472882 AMORT:30MAR2027:0.025828345 AMORT:30SEP2027:0.01992399 AMORT:30MAR2028:0.019816516 AMORT:30SEP2028:0.02201321 AMORT:30MAR2029:0.022371494 AMORT:30SEP2029:0.025438877 AMORT:30MAR2030:0.024877798 AMORT:30SEP2030:0.025046237 AMORT:30MAR2031:0.024155705 AMORT:30SEP2031:0.026202081 AMORT:30MAR2032:0.02616847 AMORT:30SEP2032:0.028034654 AMORT:30MAR2033:0.026911688 AMORT:30SEP2033:0.029669451 AMORT:30MAR2034:0.029538092 AMORT:30SEP2034:0.031241093 AMORT:30MAR2035:0.030447824 AMORT:30SEP2035:0.032205414 AMORT:30MAR2036:0.031277701 AMORT:30SEP2036:0.032391112 AMORT:30MAR2037:0.031538477 AMORT:30SEP2037:0.033424317 AMORT:30MAR2038:0.0147373241 CALL:30SEP2037:30MAR2038:1 CFADJ:NO CLDR:EMU_FI DATED:12MAY2014 DMC:F EMC:S FRCD:30SEP2014 FRQ:2 ISSUE:12MAY2014 NC:YES NOTC:30 NOTIONAL:1 PX:C PXRND:1E-6:NEAR REFDATE:MATURITY RP:1 SETTLE:3WD SFACL:1 SPR XD:NO </t>
  </si>
  <si>
    <t>FRMEN  6.375 03/30/38 '37</t>
  </si>
  <si>
    <t>FERMACA ENTERPRISES S DE RL DE CV</t>
  </si>
  <si>
    <t>Fermaca Enterp</t>
  </si>
  <si>
    <t>FRMEN</t>
  </si>
  <si>
    <t>USP39198AA76</t>
  </si>
  <si>
    <t>MIMB   2.875 05/07/19</t>
  </si>
  <si>
    <t>MINERA Y METALURGICA DEL BOLEO SAPI DE CV</t>
  </si>
  <si>
    <t>Min Met Boleo</t>
  </si>
  <si>
    <t>MIMB</t>
  </si>
  <si>
    <t>USP68059AA57</t>
  </si>
  <si>
    <t>Industrial Minerals</t>
  </si>
  <si>
    <t xml:space="preserve">ACC:E0 CFADJ:NO CLDR:EMU_FI DMC:F EMC:S FRQ:1 ISSUE:27FEB2014 NOTIONAL:1 PX:C PXRND:1E-5:DOWN REFDATE:MATURITY RP:1 SETTLE:3WD XD:NO </t>
  </si>
  <si>
    <t>NAFTR        09/08/14</t>
  </si>
  <si>
    <t>NACIONAL FINANCIERA SNC (LONDON BRANCH)</t>
  </si>
  <si>
    <t>Nacional Fin Ln</t>
  </si>
  <si>
    <t>NAFTR</t>
  </si>
  <si>
    <t>XS1040783034</t>
  </si>
  <si>
    <t>Certificate of Deposit</t>
  </si>
  <si>
    <t xml:space="preserve">ACC:00 CALL:25JAN2016:1 CALL:25JUL2016:1 CALL:25JAN2017:1 CALL:25JUL2017:1 CALL:25JAN2018:1 CALL:25JUL2018:1 CALL:25JAN2019:1 CALL:25JUL2019:1 CALL:25JAN2020:1 CALL:25JUL2020:1 CALL:25JAN2021:1 CALL:25JUL2021:1 CALL:25JAN2022:1 CALL:25JUL2022:1 CALL:25JAN2023:1 CALL:25JUL2023:1 CALL:25JAN2024:1 CALL:25JUL2024:1 CALL:25JAN2025:1 CALL:25JUL2025:1 CALL:25JAN2026:1 CALL:25JUL2026:1 CALL:25JAN2027:1 CALL:25JUL2027:1 CALL:25JAN2028:1 CALL:25JUL2028:1 CALL:25JAN2029:1 CALL:25JUL2029:1 CALL:25JAN2030:1 CALL:25JUL2030:1 CALL:25JAN2031:1 CALL:25JUL2031:1 CALL:25JAN2032:1 CALL:25JUL2032:1 CALL:25JAN2033:1 CALL:25JUL2033:1 CALL:25JAN2034:1 CALL:25JUL2034:1 CALL:25JAN2035:1 CALL:25JUL2035:1 CALL:25JAN2036:1 CALL:25JUL2036:1 CALL:25JAN2037:1 CALL:25JUL2037:1 CALL:25JAN2038:1 CALL:25JUL2038:1 CALL:25JAN2039:1 CALL:25JUL2039:1 CALL:25JAN2040:1 CALL:25JUL2040:1 CALL:25JAN2041:1 CALL:25JUL2041:1 CALL:25JAN2042:1 CALL:25JUL2042:1 CALL:25JAN2043:1 CALL:25JUL2043:1 CALL:25JAN2044:1 CALL:25JUL2044:1 CALL:25JAN2045:1 CALL:25JUL2045:1 CALL:25JAN2046:1 CALL:25JUL2046:1 CALL:25JAN2047:1 CALL:25JUL2047:1 CALL:25JAN2048:1 CALL:25JUL2048:1 CALL:25JAN2049:1 CALL:25JUL2049:1 CALL:25JAN2050:1 CALL:25JUL2050:1 CALL:25JAN2051:1 CALL:25JUL2051:1 CALL:25JAN2052:1 CALL:25JUL2052:1 CALL:25JAN2053:1 CALL:25JUL2053:1 CALL:25JAN2054:1 CALL:25JUL2054:1 CALL:25JAN2055:1 CALL:25JUL2055:1 CALL:25JAN2056:1 CALL:25JUL2056:1 CALL:25JAN2057:1 CALL:25JUL2057:1 CALL:25JAN2058:1 CALL:25JUL2058:1 CALL:25JAN2059:1 CALL:25JUL2059:1 CALL:25JAN2060:1 CALL:25JUL2060:1 CALL:25JAN2061:1 CALL:25JUL2061:1 CALL:25JAN2062:1 CALL:25JUL2062:1 CALL:25JAN2063:1 CALL:25JUL2063:1 CALL:25JAN2064:1 CALL:25JUL2064:1 CALL:25JAN2065:1 CALL:25JUL2065:1 CALL:25JAN2066:1 CCM:BB00 CFADJ:NO CLDR:EMU_FI DATED:25JAN2006 DMC:F EMC:S FRCD:25JUL2006 FRQ:2 ISSUE:25JAN2006 NOTC:30 NOTIONAL:1 PCF:500 PX:C PXRND:1E-5:DOWN REFDATE:MATURITY RP:1 RT:P SETTLE:3WD XD:NO </t>
  </si>
  <si>
    <t>DCB:00 EY:2 LLP:NO RATEFRQ:FRQ RATETYPE:ACT RM:YTC</t>
  </si>
  <si>
    <t>BTAFN  8.250 Perp     '16 DFTd</t>
  </si>
  <si>
    <t>BTA FINANCE LUXEMBOURG SA</t>
  </si>
  <si>
    <t>BTA Finance LU</t>
  </si>
  <si>
    <t>BTAFN</t>
  </si>
  <si>
    <t>XS0242012796</t>
  </si>
  <si>
    <t>Preferred Security (Trust, SPV)</t>
  </si>
  <si>
    <t xml:space="preserve">ACC:00 CALL:09NOV2015:1 CALL:09FEB2016:1 CALL:09MAY2016:1 CALL:09AUG2016:1 CALL:09NOV2016:1 CALL:09FEB2017:1 CALL:09MAY2017:1 CALL:09AUG2017:1 CALL:09NOV2017:1 CALL:09FEB2018:1 CALL:09MAY2018:1 CALL:09AUG2018:1 CALL:09NOV2018:1 CALL:09FEB2019:1 CALL:09MAY2019:1 CALL:09AUG2019:1 CALL:09NOV2019:1 CALL:09FEB2020:1 CALL:09MAY2020:1 CALL:09AUG2020:1 CALL:09NOV2020:1 CALL:09FEB2021:1 CALL:09MAY2021:1 CALL:09AUG2021:1 CALL:09NOV2021:1 CALL:09FEB2022:1 CALL:09MAY2022:1 CALL:09AUG2022:1 CALL:09NOV2022:1 CALL:09FEB2023:1 CALL:09MAY2023:1 CALL:09AUG2023:1 CALL:09NOV2023:1 CALL:09FEB2024:1 CALL:09MAY2024:1 CALL:09AUG2024:1 CALL:09NOV2024:1 CALL:09FEB2025:1 CALL:09MAY2025:1 CALL:09AUG2025:1 CALL:09NOV2025:1 CALL:09FEB2026:1 CALL:09MAY2026:1 CALL:09AUG2026:1 CALL:09NOV2026:1 CALL:09FEB2027:1 CALL:09MAY2027:1 CALL:09AUG2027:1 CALL:09NOV2027:1 CALL:09FEB2028:1 CALL:09MAY2028:1 CALL:09AUG2028:1 CALL:09NOV2028:1 CALL:09FEB2029:1 CALL:09MAY2029:1 CALL:09AUG2029:1 CALL:09NOV2029:1 CALL:09FEB2030:1 CALL:09MAY2030:1 CALL:09AUG2030:1 CALL:09NOV2030:1 CALL:09FEB2031:1 CALL:09MAY2031:1 CALL:09AUG2031:1 CALL:09NOV2031:1 CALL:09FEB2032:1 CALL:09MAY2032:1 CALL:09AUG2032:1 CALL:09NOV2032:1 CALL:09FEB2033:1 CALL:09MAY2033:1 CALL:09AUG2033:1 CALL:09NOV2033:1 CALL:09FEB2034:1 CALL:09MAY2034:1 CALL:09AUG2034:1 CALL:09NOV2034:1 CALL:09FEB2035:1 CALL:09MAY2035:1 CALL:09AUG2035:1 CALL:09NOV2035:1 CALL:09FEB2036:1 CALL:09MAY2036:1 CALL:09AUG2036:1 CALL:09NOV2036:1 CALL:09FEB2037:1 CALL:09MAY2037:1 CALL:09AUG2037:1 CALL:09NOV2037:1 CALL:09FEB2038:1 CALL:09MAY2038:1 CALL:09AUG2038:1 CALL:09NOV2038:1 CALL:09FEB2039:1 CALL:09MAY2039:1 CALL:09AUG2039:1 CALL:09NOV2039:1 CALL:09FEB2040:1 CALL:09MAY2040:1 CALL:09AUG2040:1 CALL:09NOV2040:1 CALL:09FEB2041:1 CALL:09MAY2041:1 CALL:09AUG2041:1 CALL:09NOV2041:1 CALL:09FEB2042:1 CALL:09MAY2042:1 CALL:09AUG2042:1 CALL:09NOV2042:1 CALL:09FEB2043:1 CALL:09MAY2043:1 CALL:09AUG2043:1 CALL:09NOV2043:1 CALL:09FEB2044:1 CALL:09MAY2044:1 CALL:09AUG2044:1 CALL:09NOV2044:1 CALL:09FEB2045:1 CALL:09MAY2045:1 CALL:09AUG2045:1 CALL:09NOV2045:1 CALL:09FEB2046:1 CALL:09MAY2046:1 CALL:09AUG2046:1 CALL:09NOV2046:1 CALL:09FEB2047:1 CALL:09MAY2047:1 CALL:09AUG2047:1 CALL:09NOV2047:1 CALL:09FEB2048:1 CALL:09MAY2048:1 CALL:09AUG2048:1 CALL:09NOV2048:1 CALL:09FEB2049:1 CALL:09MAY2049:1 CALL:09AUG2049:1 CALL:09NOV2049:1 CALL:09FEB2050:1 CALL:09MAY2050:1 CALL:09AUG2050:1 CALL:09NOV2050:1 CALL:09FEB2051:1 CALL:09MAY2051:1 CALL:09AUG2051:1 CALL:09NOV2051:1 CALL:09FEB2052:1 CALL:09MAY2052:1 CALL:09AUG2052:1 CALL:09NOV2052:1 CALL:09FEB2053:1 CALL:09MAY2053:1 CALL:09AUG2053:1 CALL:09NOV2053:1 CALL:09FEB2054:1 CALL:09MAY2054:1 CALL:09AUG2054:1 CALL:09NOV2054:1 CALL:09FEB2055:1 CALL:09MAY2055:1 CALL:09AUG2055:1 CALL:09NOV2055:1 CALL:09FEB2056:1 CALL:09MAY2056:1 CALL:09AUG2056:1 CALL:09NOV2056:1 CALL:09FEB2057:1 CALL:09MAY2057:1 CALL:09AUG2057:1 CALL:09NOV2057:1 CALL:09FEB2058:1 CALL:09MAY2058:1 CALL:09AUG2058:1 CALL:09NOV2058:1 CALL:09FEB2059:1 CALL:09MAY2059:1 CALL:09AUG2059:1 CALL:09NOV2059:1 CALL:09FEB2060:1 CALL:09MAY2060:1 CALL:09AUG2060:1 CALL:09NOV2060:1 CALL:09FEB2061:1 CALL:09MAY2061:1 CALL:09AUG2061:1 CALL:09NOV2061:1 CALL:09FEB2062:1 CALL:09MAY2062:1 CALL:09AUG2062:1 CALL:09NOV2062:1 CALL:09FEB2063:1 CALL:09MAY2063:1 CALL:09AUG2063:1 CALL:09NOV2063:1 CALL:09FEB2064:1 CALL:09MAY2064:1 CALL:09AUG2064:1 CALL:09NOV2064:1 CALL:09FEB2065:1 CALL:09MAY2065:1 CALL:09AUG2065:1 CALL:09NOV2065:1 CCM:BB00 CFADJ:NO CLDR:EMU_FI DATED:09NOV2005 DMC:M EMC:S FRCD:09MAY2006 FRQ:09NOV2005:2 FRQ:11NOV2015:4 ISSUE:09NOV2005 NOTC:30 NOTIONAL:1 PCF:500 PX:C PXRND:1E-5:DOWN REFDATE:MATURITY RP:1 SETTLE:3WD XD:NO </t>
  </si>
  <si>
    <t>DCB:00 LLP:NO RATEFRQ:FRQ RATETYPE:ACT RM:YTC</t>
  </si>
  <si>
    <t>KKGB   9.200 Perp     '15 FRN</t>
  </si>
  <si>
    <t>KAZKOMMERTS FINANCE 2 BV</t>
  </si>
  <si>
    <t>Kazkommert Fin 2</t>
  </si>
  <si>
    <t>XS0234398245</t>
  </si>
  <si>
    <t xml:space="preserve">ACC:00 CCM:BB00 CFADJ:NO CLDR:EMU_FI DATED:03MAR2006 DMC:M EMC:S FRCD:03SEP2006 FRQ:03MAR2006:2 FRQ:05MAR2016:4 ISSUE:03MAR2006 NOTIONAL:1 PCF:500 PX:C PXRND:1E-5:DOWN REFDATE:MATURITY RP:1 SETTLE:3WD XD:NO </t>
  </si>
  <si>
    <t>DCB:00 LLP:NO RATEFRQ:FRQ RATETYPE:ACT</t>
  </si>
  <si>
    <t>CCBN   9.125 Perp     FRN</t>
  </si>
  <si>
    <t>CENTERCREDIT INTERNATIONAL BV</t>
  </si>
  <si>
    <t>BANK TSENTRKREDIT AO</t>
  </si>
  <si>
    <t>CenterCrdt Intrl</t>
  </si>
  <si>
    <t>CCBN</t>
  </si>
  <si>
    <t>XS0245586903</t>
  </si>
  <si>
    <t xml:space="preserve">ACC:00 CALL:10NOV2016:1 CALL:10MAY2017:1 CALL:10NOV2017:1 CALL:10MAY2018:1 CALL:10NOV2018:1 CALL:10MAY2019:1 CALL:10NOV2019:1 CALL:10MAY2020:1 CALL:10NOV2020:1 CALL:10MAY2021:1 CALL:10NOV2021:1 CALL:10MAY2022:1 CALL:10NOV2022:1 CALL:10MAY2023:1 CALL:10NOV2023:1 CALL:10MAY2024:1 CALL:10NOV2024:1 CALL:10MAY2025:1 CALL:10NOV2025:1 CALL:10MAY2026:1 CALL:10NOV2026:1 CALL:10MAY2027:1 CALL:10NOV2027:1 CALL:10MAY2028:1 CALL:10NOV2028:1 CALL:10MAY2029:1 CALL:10NOV2029:1 CALL:10MAY2030:1 CALL:10NOV2030:1 CALL:10MAY2031:1 CALL:10NOV2031:1 CALL:10MAY2032:1 CALL:10NOV2032:1 CALL:10MAY2033:1 CALL:10NOV2033:1 CALL:10MAY2034:1 CALL:10NOV2034:1 CALL:10MAY2035:1 CALL:10NOV2035:1 CALL:10MAY2036:1 CALL:10NOV2036:1 CALL:10MAY2037:1 CALL:10NOV2037:1 CALL:10MAY2038:1 CALL:10NOV2038:1 CALL:10MAY2039:1 CALL:10NOV2039:1 CALL:10MAY2040:1 CALL:10NOV2040:1 CALL:10MAY2041:1 CALL:10NOV2041:1 CALL:10MAY2042:1 CALL:10NOV2042:1 CALL:10MAY2043:1 CALL:10NOV2043:1 CALL:10MAY2044:1 CALL:10NOV2044:1 CALL:10MAY2045:1 CALL:10NOV2045:1 CALL:10MAY2046:1 CALL:10NOV2046:1 CALL:10MAY2047:1 CALL:10NOV2047:1 CALL:10MAY2048:1 CALL:10NOV2048:1 CALL:10MAY2049:1 CALL:10NOV2049:1 CALL:10MAY2050:1 CALL:10NOV2050:1 CALL:10MAY2051:1 CALL:10NOV2051:1 CALL:10MAY2052:1 CALL:10NOV2052:1 CALL:10MAY2053:1 CALL:10NOV2053:1 CALL:10MAY2054:1 CALL:10NOV2054:1 CALL:10MAY2055:1 CALL:10NOV2055:1 CALL:10MAY2056:1 CALL:10NOV2056:1 CALL:10MAY2057:1 CALL:10NOV2057:1 CALL:10MAY2058:1 CALL:10NOV2058:1 CALL:10MAY2059:1 CALL:10NOV2059:1 CALL:10MAY2060:1 CALL:10NOV2060:1 CALL:10MAY2061:1 CALL:10NOV2061:1 CALL:10MAY2062:1 CALL:10NOV2062:1 CALL:10MAY2063:1 CALL:10NOV2063:1 CALL:10MAY2064:1 CALL:10NOV2064:1 CALL:10MAY2065:1 CALL:10NOV2065:1 CALL:10MAY2066:1 CALL:10NOV2066:1 CCM:BB00 CFADJ:NO CLDR:EMU_FI DATED:10NOV2006 DMC:M EMC:S FRCD:10MAY2007 FRQ:2 ISSUE:10NOV2006 NOTC:30 NOTIONAL:1 PCF:500 PX:C PXRND:1E-5:DOWN REFDATE:MATURITY RP:1 RT:P SETTLE:3WD XD:NO </t>
  </si>
  <si>
    <t>ATFB  10.000 Perp     '16 FRN</t>
  </si>
  <si>
    <t>ATF CAPITAL BV</t>
  </si>
  <si>
    <t>ATF Capital</t>
  </si>
  <si>
    <t>XS0274618247</t>
  </si>
  <si>
    <t xml:space="preserve">ACC:00 AMORT:25SEP2017:0.1514651354 AMORT:25MAR2018:0.1514651354 AMORT:25SEP2018:0.1514651354 AMORT:25MAR2019:0.1514651354 AMORT:25SEP2019:0.1514651354 AMORT:25MAR2020:0.242674323 CALL:25SEP2017:1 CALL:25MAR2018:1 CALL:25SEP2018:1 CALL:25MAR2019:1 CALL:25SEP2019:1 CCM:BB00 CFADJ:NO CLDR:EMU_FI DATED:25MAR2010 DMC:M EMC:S FRQ:2 ISSUE:25MAR2010 NC:YES NOTC:30 NOTP:30:CALENDAR NOTIONAL:1 PUT:25MAR2010:24MAR2020:1 PX:C PXRND:1E-5:DOWN REFDATE:MATURITY RP:1 SETTLE:3WD SFACL:1 XD:NO SPR </t>
  </si>
  <si>
    <t>DCB:00 EY:2 LLP:NO RATEFRQ:FRQ RATETYPE:ACT RM:YTA</t>
  </si>
  <si>
    <t>ALLBX  4.700 03/25/20 '17 FRN</t>
  </si>
  <si>
    <t>XS0495756370</t>
  </si>
  <si>
    <t xml:space="preserve">ACC:A0 CFADJ:NO CLDR:USA_FI DMC:F EMC:S FRQ:2 ISSUE:03APR2014 NOTIONAL:1 PX:C PXRND:1E-8:NEAR REFDATE:MATURITY RP:1 SETTLE:1WD XD:NO </t>
  </si>
  <si>
    <t>UST     Bill 04/02/15</t>
  </si>
  <si>
    <t>US912796DU05</t>
  </si>
  <si>
    <t xml:space="preserve">ACC:AA CFADJ:NO CLDR:USA_FI DMC:F EMC:L FRQ:2 ISSUE:31MAR2014 NOTIONAL:1 PX:C PXRND:1E-8:NEAR REFDATE:MATURITY RP:1 SETTLE:1WD XD:NO </t>
  </si>
  <si>
    <t>US912820L960</t>
  </si>
  <si>
    <t xml:space="preserve">ACC:AA CFADJ:NO CLDR:USA_FI DMC:F EMC:S FRQ:2 ISSUE:30APR2014 NOTIONAL:1 PX:C PXRND:1E-8:NEAR REFDATE:MATURITY RP:1 SETTLE:1WD XD:NO </t>
  </si>
  <si>
    <t>US912820M612</t>
  </si>
  <si>
    <t xml:space="preserve">ACC:AA CFADJ:NO CLDR:USA_FI DMC:F EMC:S FRQ:2 ISSUE:17MAR2014 NOTIONAL:1 PX:C PXRND:1E-8:NEAR REFDATE:MATURITY RP:1 SETTLE:1WD XD:NO </t>
  </si>
  <si>
    <t>UST   PO Str 03/15/17</t>
  </si>
  <si>
    <t>US912820L887</t>
  </si>
  <si>
    <t>UST   IO Str 03/15/17</t>
  </si>
  <si>
    <t>US912834NK09</t>
  </si>
  <si>
    <t xml:space="preserve">ACC:AA CFADJ:NO CLDR:USA_FI DMC:F EMC:S FRQ:2 ISSUE:15APR2014 NOTIONAL:1 PX:C PXRND:1E-8:NEAR REFDATE:MATURITY RP:1 SETTLE:1WD XD:NO </t>
  </si>
  <si>
    <t>UST   PO Str 04/15/17</t>
  </si>
  <si>
    <t>US912820M463</t>
  </si>
  <si>
    <t>UST   IO Str 04/15/17</t>
  </si>
  <si>
    <t>US912834NM64</t>
  </si>
  <si>
    <t>US912820M208</t>
  </si>
  <si>
    <t>US912820M794</t>
  </si>
  <si>
    <t>UST   PO Str 03/31/21</t>
  </si>
  <si>
    <t>US912820M380</t>
  </si>
  <si>
    <t>UST   IO Str 03/31/21</t>
  </si>
  <si>
    <t>US912834NL81</t>
  </si>
  <si>
    <t>UST   IO Str 04/30/21</t>
  </si>
  <si>
    <t>US912834NN48</t>
  </si>
  <si>
    <t>UST   PO Str 04/30/21</t>
  </si>
  <si>
    <t>US912820M877</t>
  </si>
  <si>
    <t>TULLETT PREBON</t>
  </si>
  <si>
    <t>THOMSON REUTERS INTRADAY FIX 3</t>
  </si>
  <si>
    <t>THOMSON REUTERS CLOSE FIX</t>
  </si>
  <si>
    <t>THOMSON REUTERS INTRADAY FIX 1</t>
  </si>
  <si>
    <t>THOMSON REUTERS INTRADAY FIX 2</t>
  </si>
  <si>
    <t>THOMSON REUTERS SNAPSHOT</t>
  </si>
  <si>
    <t>THOMSON REUTERS DELAYED</t>
  </si>
  <si>
    <t>HI-MTF</t>
  </si>
  <si>
    <t>VALMER</t>
  </si>
  <si>
    <t>HSBC</t>
  </si>
  <si>
    <t>PROVEEDOR INTEGRAL DE PRECIOS</t>
  </si>
  <si>
    <t>COLGLB17=RR</t>
  </si>
  <si>
    <t>COLGLB17=TRGB</t>
  </si>
  <si>
    <t>CO3YG=XX</t>
  </si>
  <si>
    <t>195325BJ3=1M</t>
  </si>
  <si>
    <t>US195325BJ38=CBKG</t>
  </si>
  <si>
    <t>US195325BJ38=CSEM</t>
  </si>
  <si>
    <t>US195325BJ38=CSLA</t>
  </si>
  <si>
    <t>CREDIT SUISSE TEST</t>
  </si>
  <si>
    <t>US195325BJ38=CSLT</t>
  </si>
  <si>
    <t>US195325BJ38=DBAB</t>
  </si>
  <si>
    <t>US195325BJ38=MSTW</t>
  </si>
  <si>
    <t>US195325BJ38=NXTW</t>
  </si>
  <si>
    <t>US195325BJ38=R</t>
  </si>
  <si>
    <t>US195325BJ3=TE</t>
  </si>
  <si>
    <t>US195325BJ38=UPIN</t>
  </si>
  <si>
    <t>CO195325BJ3=ICAP</t>
  </si>
  <si>
    <t>195325BJ3=</t>
  </si>
  <si>
    <t>COLGLB17=X</t>
  </si>
  <si>
    <t>US195325BJ38=BPGL</t>
  </si>
  <si>
    <t>195325BJ3=CCAP</t>
  </si>
  <si>
    <t>US195325BJ38=HSBN</t>
  </si>
  <si>
    <t>195325BJ3=2M</t>
  </si>
  <si>
    <t>DEA0GV87=BE</t>
  </si>
  <si>
    <t>DEA0GV87=F</t>
  </si>
  <si>
    <t>LU026291593=LU</t>
  </si>
  <si>
    <t>DEA0GV87=SG</t>
  </si>
  <si>
    <t>US195325BJ38=CBKT</t>
  </si>
  <si>
    <t>US195325BJ38=CSEQ</t>
  </si>
  <si>
    <t>US195325BJ38=MSXT</t>
  </si>
  <si>
    <t>US195325BJ38=TS23</t>
  </si>
  <si>
    <t>195325BJ3=RRPS</t>
  </si>
  <si>
    <t>COLOJ317S=VALR</t>
  </si>
  <si>
    <t>COLOJ1701=VALR</t>
  </si>
  <si>
    <t>COLGLB19=RR</t>
  </si>
  <si>
    <t>COLGLB19=TRGB</t>
  </si>
  <si>
    <t>195325BL8=1M</t>
  </si>
  <si>
    <t>US195325BL83=CSEM</t>
  </si>
  <si>
    <t>US195325BL83=CSLA</t>
  </si>
  <si>
    <t>US195325BL83=DBAB</t>
  </si>
  <si>
    <t>US195325BL83=MSTW</t>
  </si>
  <si>
    <t>US195325BL83=NXTW</t>
  </si>
  <si>
    <t>US195325BL83=R</t>
  </si>
  <si>
    <t>US195325BL8=TE</t>
  </si>
  <si>
    <t>US195325BL83=UPIN</t>
  </si>
  <si>
    <t>CO195325BL8=ICAP</t>
  </si>
  <si>
    <t>195325BL8=</t>
  </si>
  <si>
    <t>COLGLB19=X</t>
  </si>
  <si>
    <t>US195325BL83=BPGL</t>
  </si>
  <si>
    <t>195325BL8=CCAP</t>
  </si>
  <si>
    <t>US195325BL83=HSBN</t>
  </si>
  <si>
    <t>195325BL8=2M</t>
  </si>
  <si>
    <t>DEA0T5Q8=BE</t>
  </si>
  <si>
    <t>DEA0T5Q8=D</t>
  </si>
  <si>
    <t>DEA0T5Q8=F</t>
  </si>
  <si>
    <t>LU040792660=LU</t>
  </si>
  <si>
    <t>DEA0T5Q8=SG</t>
  </si>
  <si>
    <t>US195325BL83=CSEQ</t>
  </si>
  <si>
    <t>US195325BL83=MSXT</t>
  </si>
  <si>
    <t>D1COL190318=PIPB</t>
  </si>
  <si>
    <t>195325BL8=RRPS</t>
  </si>
  <si>
    <t>COLOL818S=VALR</t>
  </si>
  <si>
    <t>COLOL1903=VALR</t>
  </si>
  <si>
    <t>COLGLB21=RR</t>
  </si>
  <si>
    <t>COLGLB21=TRGB</t>
  </si>
  <si>
    <t>195325BN4=1M</t>
  </si>
  <si>
    <t>US195325BN40=CBKG</t>
  </si>
  <si>
    <t>US195325BN40=CSEM</t>
  </si>
  <si>
    <t>US195325BN40=CSLA</t>
  </si>
  <si>
    <t>US195325BN40=DBAB</t>
  </si>
  <si>
    <t>US195325BN40=MSTW</t>
  </si>
  <si>
    <t>US195325BN40=NXTW</t>
  </si>
  <si>
    <t>US195325BN40=R</t>
  </si>
  <si>
    <t>US195325BN4=TE</t>
  </si>
  <si>
    <t>US195325BN40=UPIN</t>
  </si>
  <si>
    <t>CO195325BN4=ICAP</t>
  </si>
  <si>
    <t>195325BN4=</t>
  </si>
  <si>
    <t>COLGLB21=X</t>
  </si>
  <si>
    <t>195325BN4=CCAP</t>
  </si>
  <si>
    <t>195325BN4=2M</t>
  </si>
  <si>
    <t>DEA1GTG4=BE</t>
  </si>
  <si>
    <t>DEA1GTG4=F</t>
  </si>
  <si>
    <t>LU064828711=LU</t>
  </si>
  <si>
    <t>DEA1GTG4=SG</t>
  </si>
  <si>
    <t>US195325BN40=CBKT</t>
  </si>
  <si>
    <t>US195325BN40=CSEQ</t>
  </si>
  <si>
    <t>US195325BN40=MSXT</t>
  </si>
  <si>
    <t>195325BN4=RRPS</t>
  </si>
  <si>
    <t>COLON422S=VALR</t>
  </si>
  <si>
    <t>COLON2107=VALR</t>
  </si>
  <si>
    <t>COLGLB33=RR</t>
  </si>
  <si>
    <t>COLGLB33=TRGB</t>
  </si>
  <si>
    <t>195325BB0=1M</t>
  </si>
  <si>
    <t>US195325BB02=CSEM</t>
  </si>
  <si>
    <t>US195325BB02=CSLA</t>
  </si>
  <si>
    <t>US195325BB02=DBAB</t>
  </si>
  <si>
    <t>US195325BB02=NXTW</t>
  </si>
  <si>
    <t>US195325BB02=R</t>
  </si>
  <si>
    <t>US195325BB0=TE</t>
  </si>
  <si>
    <t>CO195325BB0=ICAP</t>
  </si>
  <si>
    <t>195325BB0=</t>
  </si>
  <si>
    <t>COLGLB33=X</t>
  </si>
  <si>
    <t>CO20YG=XX</t>
  </si>
  <si>
    <t>195325BB0=CCAP</t>
  </si>
  <si>
    <t>US195325BB02=HSBN</t>
  </si>
  <si>
    <t>195325BB0=2M</t>
  </si>
  <si>
    <t>DE589381=BE</t>
  </si>
  <si>
    <t>DE589381=D</t>
  </si>
  <si>
    <t>DE589381=F</t>
  </si>
  <si>
    <t>LU016187933=LU</t>
  </si>
  <si>
    <t>CH1547629=S</t>
  </si>
  <si>
    <t>US195325BB02=CSEQ</t>
  </si>
  <si>
    <t>US195325BB02=TS22</t>
  </si>
  <si>
    <t>195325BB0=RRPS</t>
  </si>
  <si>
    <t>COLOB038S=VALR</t>
  </si>
  <si>
    <t>COLOB3301=VALR</t>
  </si>
  <si>
    <t>COLGLB41=RR</t>
  </si>
  <si>
    <t>COLGLB41=TRGB</t>
  </si>
  <si>
    <t>CO30YG=XX</t>
  </si>
  <si>
    <t>195325BM6=1M</t>
  </si>
  <si>
    <t>US195325BM66=CSEM</t>
  </si>
  <si>
    <t>US195325BM66=CSLA</t>
  </si>
  <si>
    <t>US195325BM66=DBAB</t>
  </si>
  <si>
    <t>US195325BM66=MSTW</t>
  </si>
  <si>
    <t>US195325BM66=NXTW</t>
  </si>
  <si>
    <t>US195325BM66=R</t>
  </si>
  <si>
    <t>US195325BM6=TE</t>
  </si>
  <si>
    <t>US195325BM66=UPIN</t>
  </si>
  <si>
    <t>CO195325BM6=ICAP</t>
  </si>
  <si>
    <t>195325BM6=</t>
  </si>
  <si>
    <t>COLGLB41=X</t>
  </si>
  <si>
    <t>US195325BM66=BPGL</t>
  </si>
  <si>
    <t>195325BM6=CCAP</t>
  </si>
  <si>
    <t>US195325BM66=HSBN</t>
  </si>
  <si>
    <t>195325BM6=2M</t>
  </si>
  <si>
    <t>DEA1ANZD=BE</t>
  </si>
  <si>
    <t>DEA1ANZD=D</t>
  </si>
  <si>
    <t>DEA1ANZD=F</t>
  </si>
  <si>
    <t>LU045876411=LU</t>
  </si>
  <si>
    <t>DEA1ANZD=SG</t>
  </si>
  <si>
    <t>US195325BM66=CSEQ</t>
  </si>
  <si>
    <t>US195325BM66=MSXT</t>
  </si>
  <si>
    <t>195325BM6=RRPS</t>
  </si>
  <si>
    <t>COLOM648S=VALR</t>
  </si>
  <si>
    <t>COLOM4101=VALR</t>
  </si>
  <si>
    <t>PANGLB15=RR</t>
  </si>
  <si>
    <t>PANGLB15=TRGB</t>
  </si>
  <si>
    <t>698299AU8=1M</t>
  </si>
  <si>
    <t>US698299AU88=CBKG</t>
  </si>
  <si>
    <t>US698299AU88=CSLA</t>
  </si>
  <si>
    <t>US698299AU88=DBAB</t>
  </si>
  <si>
    <t>US698299AU88=JPTW</t>
  </si>
  <si>
    <t>US698299AU88=R</t>
  </si>
  <si>
    <t>US698299AU8=TE</t>
  </si>
  <si>
    <t>US698299AU88=UPIN</t>
  </si>
  <si>
    <t>PA698299AU8=ICAP</t>
  </si>
  <si>
    <t>698299AU8=</t>
  </si>
  <si>
    <t>PA020635525=</t>
  </si>
  <si>
    <t>PANGLB15=X</t>
  </si>
  <si>
    <t>698299AU8=CCAP</t>
  </si>
  <si>
    <t>698299AU8=2M</t>
  </si>
  <si>
    <t>DEA0DGA4=BE</t>
  </si>
  <si>
    <t>DEA0DGA4=F</t>
  </si>
  <si>
    <t>LU020635525=LU</t>
  </si>
  <si>
    <t>CH2002766=S</t>
  </si>
  <si>
    <t>DEA0DGA4=SG</t>
  </si>
  <si>
    <t>US698299AU88=CSEQ</t>
  </si>
  <si>
    <t>US698299AU88=MSXT</t>
  </si>
  <si>
    <t>US698299AU88=MSFI</t>
  </si>
  <si>
    <t>698299AU8=RRPS</t>
  </si>
  <si>
    <t>PANGLB23=RR</t>
  </si>
  <si>
    <t>PANGLB23=TRGB</t>
  </si>
  <si>
    <t>698299AS3=1M</t>
  </si>
  <si>
    <t>US698299AS33=CSLA</t>
  </si>
  <si>
    <t>US698299AS33=JPTW</t>
  </si>
  <si>
    <t>US698299AS33=R</t>
  </si>
  <si>
    <t>US698299AS3=TE</t>
  </si>
  <si>
    <t>PA698299AS3=ICAP</t>
  </si>
  <si>
    <t>PA015897309=</t>
  </si>
  <si>
    <t>698299AS3=</t>
  </si>
  <si>
    <t>PANGLB23=X</t>
  </si>
  <si>
    <t>698299AS3=CCAP</t>
  </si>
  <si>
    <t>698299AS3=2M</t>
  </si>
  <si>
    <t>DE347005=BE</t>
  </si>
  <si>
    <t>LU015897309=LU</t>
  </si>
  <si>
    <t>CH1524681=S</t>
  </si>
  <si>
    <t>US698299AS33=CSEQ</t>
  </si>
  <si>
    <t>698299AS3=RRPS</t>
  </si>
  <si>
    <t>PANGLB29=RR</t>
  </si>
  <si>
    <t>PANGLB29=TRGB</t>
  </si>
  <si>
    <t>698299AK0=1M</t>
  </si>
  <si>
    <t>US698299AK07=CSLA</t>
  </si>
  <si>
    <t>US698299AK07=DBAB</t>
  </si>
  <si>
    <t>US698299AK07=JPTW</t>
  </si>
  <si>
    <t>US698299AK07=MSTW</t>
  </si>
  <si>
    <t>US698299AK07=R</t>
  </si>
  <si>
    <t>US698299AK0=TE</t>
  </si>
  <si>
    <t>PA698299AK0=ICAP</t>
  </si>
  <si>
    <t>698299AK0=</t>
  </si>
  <si>
    <t>PA009626611=</t>
  </si>
  <si>
    <t>PANGLB29=X</t>
  </si>
  <si>
    <t>698299AK0=CCAP</t>
  </si>
  <si>
    <t>US698299AK07=HSBN</t>
  </si>
  <si>
    <t>698299AK0=2M</t>
  </si>
  <si>
    <t>DE296781=BE</t>
  </si>
  <si>
    <t>LU009626611=LU</t>
  </si>
  <si>
    <t>CH617336=S</t>
  </si>
  <si>
    <t>US698299AK07=CSEQ</t>
  </si>
  <si>
    <t>US698299AK07=MSXT</t>
  </si>
  <si>
    <t>US698299AK07=TS10</t>
  </si>
  <si>
    <t>US698299AK07=MSFI</t>
  </si>
  <si>
    <t>698299AK0=RRPS</t>
  </si>
  <si>
    <t>PANGLB34=RR</t>
  </si>
  <si>
    <t>PANGLB34=TRGB</t>
  </si>
  <si>
    <t>698299AT1=1M</t>
  </si>
  <si>
    <t>US698299AT16=CSLA</t>
  </si>
  <si>
    <t>US698299AT16=DBAB</t>
  </si>
  <si>
    <t>US698299AT16=JPTW</t>
  </si>
  <si>
    <t>US698299AT16=R</t>
  </si>
  <si>
    <t>US698299AT1=TE</t>
  </si>
  <si>
    <t>698299AT1=</t>
  </si>
  <si>
    <t>PA018498723=</t>
  </si>
  <si>
    <t>PANGLB34=X</t>
  </si>
  <si>
    <t>698299AT1=CCAP</t>
  </si>
  <si>
    <t>698299AT1=2M</t>
  </si>
  <si>
    <t>DEA0AU22=BE</t>
  </si>
  <si>
    <t>DEA0AU22=D</t>
  </si>
  <si>
    <t>DEA0AU22=F</t>
  </si>
  <si>
    <t>LU018498723=LU</t>
  </si>
  <si>
    <t>CH1777253=S</t>
  </si>
  <si>
    <t>US698299AT16=CSEQ</t>
  </si>
  <si>
    <t>698299AT1=RRPS</t>
  </si>
  <si>
    <t>PANGLB36=RR</t>
  </si>
  <si>
    <t>PANGLB36=TRGB</t>
  </si>
  <si>
    <t>698299AW4=1M</t>
  </si>
  <si>
    <t>US698299AW45=CSLA</t>
  </si>
  <si>
    <t>US698299AW45=DBAB</t>
  </si>
  <si>
    <t>US698299AW45=JPTW</t>
  </si>
  <si>
    <t>US698299AW45=MSTW</t>
  </si>
  <si>
    <t>US698299AW45=R</t>
  </si>
  <si>
    <t>US698299AW4=TE</t>
  </si>
  <si>
    <t>PA698299AW4=ICAP</t>
  </si>
  <si>
    <t>698299AW4=</t>
  </si>
  <si>
    <t>PANGLB36=X</t>
  </si>
  <si>
    <t>698299AW4=CCAP</t>
  </si>
  <si>
    <t>US698299AW45=HSBN</t>
  </si>
  <si>
    <t>698299AW4=2M</t>
  </si>
  <si>
    <t>DEA0GMJZ=BE</t>
  </si>
  <si>
    <t>DEA0GMJZ=D</t>
  </si>
  <si>
    <t>DEA0GMJZ=F</t>
  </si>
  <si>
    <t>LU024213927=LU</t>
  </si>
  <si>
    <t>DEA0GMJZ=SG</t>
  </si>
  <si>
    <t>US698299AW45=CSEQ</t>
  </si>
  <si>
    <t>698299AW4=RRPS</t>
  </si>
  <si>
    <t>MEXGLB17=RR</t>
  </si>
  <si>
    <t>MEXGLB17=TRGB</t>
  </si>
  <si>
    <t>MX3YG=XX</t>
  </si>
  <si>
    <t>91086QAU2=1M</t>
  </si>
  <si>
    <t>US91086QAU22=CBTW</t>
  </si>
  <si>
    <t>US91086QAU22=CSEM</t>
  </si>
  <si>
    <t>US91086QAU22=CSLA</t>
  </si>
  <si>
    <t>US91086QAU22=DBAB</t>
  </si>
  <si>
    <t>US91086QAU22=MSTW</t>
  </si>
  <si>
    <t>US91086QAU22=NXTW</t>
  </si>
  <si>
    <t>US91086QAU22=R</t>
  </si>
  <si>
    <t>US91086QAU2=TE</t>
  </si>
  <si>
    <t>US91086QAU22=UPIN</t>
  </si>
  <si>
    <t>MX91086QAU2=ICAP</t>
  </si>
  <si>
    <t>91086QAU2=</t>
  </si>
  <si>
    <t>MEXGLB17=X</t>
  </si>
  <si>
    <t>US91086QAU22=BPGL</t>
  </si>
  <si>
    <t>91086QAU2=CCAP</t>
  </si>
  <si>
    <t>US91086QAU22=DZBF</t>
  </si>
  <si>
    <t>US91086QAU22=HSBN</t>
  </si>
  <si>
    <t>91086QAU2=2M</t>
  </si>
  <si>
    <t>DEA0GPHT=BE</t>
  </si>
  <si>
    <t>LU024738019=LU</t>
  </si>
  <si>
    <t>DEA0GPHT=SG</t>
  </si>
  <si>
    <t>US91086QAU22=CBKT</t>
  </si>
  <si>
    <t>US91086QAU22=CSEQ</t>
  </si>
  <si>
    <t>US91086QAU22=MSXT</t>
  </si>
  <si>
    <t>D1U172017F=PIPB</t>
  </si>
  <si>
    <t>91086QAU2=RRPS</t>
  </si>
  <si>
    <t>UMS172017=VALR</t>
  </si>
  <si>
    <t>UMS17F2FS=VALR</t>
  </si>
  <si>
    <t>MEXGLB19N=RR</t>
  </si>
  <si>
    <t>MEXGLB19N=TRGB</t>
  </si>
  <si>
    <t>MX5YG=XX</t>
  </si>
  <si>
    <t>91086QAW8=1M</t>
  </si>
  <si>
    <t>US91086QAW87=CBKG</t>
  </si>
  <si>
    <t>US91086QAW87=CSEM</t>
  </si>
  <si>
    <t>US91086QAW87=CSLA</t>
  </si>
  <si>
    <t>US91086QAW87=CSLT</t>
  </si>
  <si>
    <t>US91086QAW87=DBAB</t>
  </si>
  <si>
    <t>US91086QAW87=MSTW</t>
  </si>
  <si>
    <t>US91086QAW87=NXTW</t>
  </si>
  <si>
    <t>US91086QAW87=R</t>
  </si>
  <si>
    <t>US91086QAW8=TE</t>
  </si>
  <si>
    <t>US91086QAW87=UPIN</t>
  </si>
  <si>
    <t>MX91086QAW8=ICAP</t>
  </si>
  <si>
    <t>91086QAW8=</t>
  </si>
  <si>
    <t>MEXGLB19N=X</t>
  </si>
  <si>
    <t>US91086QAW87=BPGL</t>
  </si>
  <si>
    <t>91086QAW8=CCAP</t>
  </si>
  <si>
    <t>US91086QAW87=HSBN</t>
  </si>
  <si>
    <t>91086QAW8=2M</t>
  </si>
  <si>
    <t>DEA0T5CS=BE</t>
  </si>
  <si>
    <t>DEA0T5CS=F</t>
  </si>
  <si>
    <t>LU040677216=LU</t>
  </si>
  <si>
    <t>DEA0T5CS=SG</t>
  </si>
  <si>
    <t>US91086QAW87=CBKT</t>
  </si>
  <si>
    <t>US91086QAW87=CSEQ</t>
  </si>
  <si>
    <t>US91086QAW87=MSXT</t>
  </si>
  <si>
    <t>US91086QAW87=TS23</t>
  </si>
  <si>
    <t>91086QAW8=RRPS</t>
  </si>
  <si>
    <t>UMS192019=VALR</t>
  </si>
  <si>
    <t>MEXGLB19=RR</t>
  </si>
  <si>
    <t>MEXGLB19=TRGB</t>
  </si>
  <si>
    <t>593048BN0=1M</t>
  </si>
  <si>
    <t>US593048BN00=CSEM</t>
  </si>
  <si>
    <t>US593048BN00=CSLA</t>
  </si>
  <si>
    <t>US593048BN00=DBAB</t>
  </si>
  <si>
    <t>US593048BN00=NXTW</t>
  </si>
  <si>
    <t>US593048BN00=R</t>
  </si>
  <si>
    <t>US593048BN0=TE</t>
  </si>
  <si>
    <t>US593048BN00=UPIN</t>
  </si>
  <si>
    <t>MX593048BN0=ICAP</t>
  </si>
  <si>
    <t>593048BN0=</t>
  </si>
  <si>
    <t>MEXGLB19=X</t>
  </si>
  <si>
    <t>US593048BN00=BPGL</t>
  </si>
  <si>
    <t>593048BN0=CCAP</t>
  </si>
  <si>
    <t>US593048BN00=HSBN</t>
  </si>
  <si>
    <t>593048BN0=2M</t>
  </si>
  <si>
    <t>DE648219=BE</t>
  </si>
  <si>
    <t>LU012690282=LU</t>
  </si>
  <si>
    <t>MEXICAN STOCK EXCHANGE - MEXIC</t>
  </si>
  <si>
    <t>UMSFL2019F=MX</t>
  </si>
  <si>
    <t>CH1213513=S</t>
  </si>
  <si>
    <t>US593048BN00=CSEQ</t>
  </si>
  <si>
    <t>593048BN0=RRPS</t>
  </si>
  <si>
    <t>UMS19F2FS=VALR</t>
  </si>
  <si>
    <t>UMS19F201=VALR</t>
  </si>
  <si>
    <t>MEXGLB22=RR</t>
  </si>
  <si>
    <t>MEXGLB22=TRGB</t>
  </si>
  <si>
    <t>91086QAJ7=1M</t>
  </si>
  <si>
    <t>US91086QAJ76=CBKG</t>
  </si>
  <si>
    <t>US91086QAJ76=CSEM</t>
  </si>
  <si>
    <t>US91086QAJ76=CSLA</t>
  </si>
  <si>
    <t>US91086QAJ76=MSTW</t>
  </si>
  <si>
    <t>US91086QAJ76=NXTW</t>
  </si>
  <si>
    <t>US91086QAJ76=R</t>
  </si>
  <si>
    <t>US91086QAJ7=TE</t>
  </si>
  <si>
    <t>MX91086QAJ7=ICAP</t>
  </si>
  <si>
    <t>91086QAJ7=</t>
  </si>
  <si>
    <t>MEXGLB22=X</t>
  </si>
  <si>
    <t>91086QAJ7=CCAP</t>
  </si>
  <si>
    <t>US91086QAJ76=HSBN</t>
  </si>
  <si>
    <t>91086QAJ7=2M</t>
  </si>
  <si>
    <t>DE927938=BE</t>
  </si>
  <si>
    <t>DE927938=D</t>
  </si>
  <si>
    <t>DE927938=F</t>
  </si>
  <si>
    <t>LU015531886=LU</t>
  </si>
  <si>
    <t>UMSFL2022F=MX</t>
  </si>
  <si>
    <t>CH1489797=S</t>
  </si>
  <si>
    <t>DE927938=SG</t>
  </si>
  <si>
    <t>US91086QAJ76=CBKT</t>
  </si>
  <si>
    <t>US91086QAJ76=CSEQ</t>
  </si>
  <si>
    <t>91086QAJ7=RRPS</t>
  </si>
  <si>
    <t>UMS22F202=VALR</t>
  </si>
  <si>
    <t>UMS22F2FS=VALR</t>
  </si>
  <si>
    <t>MEXGLB31=RR</t>
  </si>
  <si>
    <t>MEXGLB31=TRGB</t>
  </si>
  <si>
    <t>91086QAG3=1M</t>
  </si>
  <si>
    <t>US91086QAG38=CBKG</t>
  </si>
  <si>
    <t>US91086QAG38=CSEM</t>
  </si>
  <si>
    <t>US91086QAG38=CSLA</t>
  </si>
  <si>
    <t>US91086QAG38=DBAB</t>
  </si>
  <si>
    <t>US91086QAG38=JPTW</t>
  </si>
  <si>
    <t>US91086QAG38=MSTW</t>
  </si>
  <si>
    <t>US91086QAG38=NXTW</t>
  </si>
  <si>
    <t>US91086QAG38=R</t>
  </si>
  <si>
    <t>US91086QAG3=TE</t>
  </si>
  <si>
    <t>US91086QAG38=UPIN</t>
  </si>
  <si>
    <t>MX91086QAG3=ICAP</t>
  </si>
  <si>
    <t>91086QAG3=</t>
  </si>
  <si>
    <t>MEXGLB31=X</t>
  </si>
  <si>
    <t>US91086QAG38=BPGL</t>
  </si>
  <si>
    <t>91086QAG3=CCAP</t>
  </si>
  <si>
    <t>US91086QAG38=HSBN</t>
  </si>
  <si>
    <t>91086QAG3=2M</t>
  </si>
  <si>
    <t>DE705826=BE</t>
  </si>
  <si>
    <t>US91086QAG3=HT</t>
  </si>
  <si>
    <t>LU013412855=LU</t>
  </si>
  <si>
    <t>UMSFL2031F=MX</t>
  </si>
  <si>
    <t>CH1277096=S</t>
  </si>
  <si>
    <t>DE705826=SG</t>
  </si>
  <si>
    <t>MX013412855=TX</t>
  </si>
  <si>
    <t>US91086QAG38=CBKT</t>
  </si>
  <si>
    <t>US91086QAG38=CSEQ</t>
  </si>
  <si>
    <t>US91086QAG38=MSXT</t>
  </si>
  <si>
    <t>D1U312031F=PIPB</t>
  </si>
  <si>
    <t>91086QAG3=RRPS</t>
  </si>
  <si>
    <t>UMS312031=VALR</t>
  </si>
  <si>
    <t>UMS31F2FS=VALR</t>
  </si>
  <si>
    <t>MEXGLB40=RR</t>
  </si>
  <si>
    <t>MEXGLB40=TRGB</t>
  </si>
  <si>
    <t>91086QAV0=1M</t>
  </si>
  <si>
    <t>US91086QAV05=CBKG</t>
  </si>
  <si>
    <t>US91086QAV05=CSEM</t>
  </si>
  <si>
    <t>US91086QAV05=CSLA</t>
  </si>
  <si>
    <t>US91086QAV05=DBAB</t>
  </si>
  <si>
    <t>US91086QAV05=MSTW</t>
  </si>
  <si>
    <t>US91086QAV05=NXTW</t>
  </si>
  <si>
    <t>US91086QAV05=R</t>
  </si>
  <si>
    <t>US91086QAV0=TE</t>
  </si>
  <si>
    <t>US91086QAV05=UPIN</t>
  </si>
  <si>
    <t>MX91086QAV0=ICAP</t>
  </si>
  <si>
    <t>91086QAV0=</t>
  </si>
  <si>
    <t>MEXGLB40=X</t>
  </si>
  <si>
    <t>US91086QAV05=BPGL</t>
  </si>
  <si>
    <t>91086QAV0=CCAP</t>
  </si>
  <si>
    <t>US91086QAV05=HSBN</t>
  </si>
  <si>
    <t>91086QAV0=2M</t>
  </si>
  <si>
    <t>DEA0TPNW=BE</t>
  </si>
  <si>
    <t>DEA0TPNW=D</t>
  </si>
  <si>
    <t>DEA0TPNW=F</t>
  </si>
  <si>
    <t>LU033994303=LU</t>
  </si>
  <si>
    <t>DEA0TPNW=SG</t>
  </si>
  <si>
    <t>US91086QAV05=CBKT</t>
  </si>
  <si>
    <t>US91086QAV05=CSEQ</t>
  </si>
  <si>
    <t>US91086QAV05=MSXT</t>
  </si>
  <si>
    <t>91086QAV0=RRPS</t>
  </si>
  <si>
    <t>UMS402040=VALR</t>
  </si>
  <si>
    <t>UMS40F2FS=VALR</t>
  </si>
  <si>
    <t>XS080863691=1M</t>
  </si>
  <si>
    <t>XS0808636913=BOAM</t>
  </si>
  <si>
    <t>XS0808636913=CSEM</t>
  </si>
  <si>
    <t>XS0808636913=DBAB</t>
  </si>
  <si>
    <t>XS0808636913=GSCR</t>
  </si>
  <si>
    <t>XS0808636913=GSTW</t>
  </si>
  <si>
    <t>XS0808636913=JEFX</t>
  </si>
  <si>
    <t>XS0808636913=JFTW</t>
  </si>
  <si>
    <t>XS0808636913=JPTW</t>
  </si>
  <si>
    <t>XS0808636913=MSFI</t>
  </si>
  <si>
    <t>XS0808636913=MSTW</t>
  </si>
  <si>
    <t>XS0808636913=R</t>
  </si>
  <si>
    <t>XS080863691=TE</t>
  </si>
  <si>
    <t>XS0808636913=UBS</t>
  </si>
  <si>
    <t>XS0808636913=UPIN</t>
  </si>
  <si>
    <t>XS0808636913=BCSB</t>
  </si>
  <si>
    <t>XS0808636913=PRMX</t>
  </si>
  <si>
    <t>XS0808636913=CCAP</t>
  </si>
  <si>
    <t>XS0808636913=CCMG</t>
  </si>
  <si>
    <t>XS0808636913=SBER</t>
  </si>
  <si>
    <t>XS080863691=2M</t>
  </si>
  <si>
    <t>IEB60J6F5=I</t>
  </si>
  <si>
    <t>XS0808636913=CSEQ</t>
  </si>
  <si>
    <t>XS0808636913=MSCT</t>
  </si>
  <si>
    <t>G8702ZAD1=FINR</t>
  </si>
  <si>
    <t>RU080863691=RRPS</t>
  </si>
  <si>
    <t>XS0619845349=BOAM</t>
  </si>
  <si>
    <t>XS0619845349=CSEM</t>
  </si>
  <si>
    <t>XS0619845349=GSCR</t>
  </si>
  <si>
    <t>XS0619845349=GSTW</t>
  </si>
  <si>
    <t>XS0619845349=JFTW</t>
  </si>
  <si>
    <t>XS0619845349=MSFI</t>
  </si>
  <si>
    <t>XS0619845349=MSTW</t>
  </si>
  <si>
    <t>XS0619845349=UBS</t>
  </si>
  <si>
    <t>XS0619845349=UPIN</t>
  </si>
  <si>
    <t>XS0619845349=PRMX</t>
  </si>
  <si>
    <t>XS0619845349=CCMG</t>
  </si>
  <si>
    <t>RU061984534=DIBM</t>
  </si>
  <si>
    <t>XS0619845349=SBER</t>
  </si>
  <si>
    <t>XS061984534=2M</t>
  </si>
  <si>
    <t>XS0619845349=CSEQ</t>
  </si>
  <si>
    <t>XS0619845349=MLRT</t>
  </si>
  <si>
    <t>XS0619845349=MSCT</t>
  </si>
  <si>
    <t>XS058521159=1M</t>
  </si>
  <si>
    <t>XS0585211591=BOAM</t>
  </si>
  <si>
    <t>XS0585211591=CSEM</t>
  </si>
  <si>
    <t>XS0585211591=DBAB</t>
  </si>
  <si>
    <t>XS0585211591=GSCR</t>
  </si>
  <si>
    <t>XS0585211591=GSTW</t>
  </si>
  <si>
    <t>XS0585211591=JEFX</t>
  </si>
  <si>
    <t>XS0585211591=JFTW</t>
  </si>
  <si>
    <t>XS0585211591=JPTW</t>
  </si>
  <si>
    <t>XS0585211591=MSFI</t>
  </si>
  <si>
    <t>XS0585211591=MSTW</t>
  </si>
  <si>
    <t>XS0585211591=MUTW</t>
  </si>
  <si>
    <t>XS0585211591=NMTW</t>
  </si>
  <si>
    <t>XS0585211591=R</t>
  </si>
  <si>
    <t>XS058521159=TE</t>
  </si>
  <si>
    <t>XS0585211591=UBS</t>
  </si>
  <si>
    <t>XS0585211591=UCTW</t>
  </si>
  <si>
    <t>XS0585211591=UPIN</t>
  </si>
  <si>
    <t>XS0585211591=USTW</t>
  </si>
  <si>
    <t>XS0585211591=ICPR</t>
  </si>
  <si>
    <t>XS0585211591=PRMX</t>
  </si>
  <si>
    <t>RU058521159=BIMI</t>
  </si>
  <si>
    <t>CREDIT AGRICOLE</t>
  </si>
  <si>
    <t>RU058521159=CAIP</t>
  </si>
  <si>
    <t>XS0585211591=CCAP</t>
  </si>
  <si>
    <t>XS0585211591=CCMG</t>
  </si>
  <si>
    <t>RU058521159=DIBM</t>
  </si>
  <si>
    <t>RU058521159=MIRP</t>
  </si>
  <si>
    <t>XS0585211591=SBER</t>
  </si>
  <si>
    <t>XS058521159=2M</t>
  </si>
  <si>
    <t>DEA1GLSA=BE</t>
  </si>
  <si>
    <t>DEA1GLSA=F</t>
  </si>
  <si>
    <t>GBB620VB7=L</t>
  </si>
  <si>
    <t>XS0585211591=CBKT</t>
  </si>
  <si>
    <t>XS0585211591=CSEQ</t>
  </si>
  <si>
    <t>XS0585211591=MLRT</t>
  </si>
  <si>
    <t>XS0585211591=MSCT</t>
  </si>
  <si>
    <t>L9183MAC2=FINR</t>
  </si>
  <si>
    <t>RU058521159=RRPS</t>
  </si>
  <si>
    <t>CO104043208=RRPS</t>
  </si>
  <si>
    <t>USP7358RAC0=1M</t>
  </si>
  <si>
    <t>USP7358RAC09=CBKG</t>
  </si>
  <si>
    <t>USP7358RAC09=MSTW</t>
  </si>
  <si>
    <t>USP7358RAC09=R</t>
  </si>
  <si>
    <t>USP7358RAC0=TE</t>
  </si>
  <si>
    <t>USP7358RAC0=2M</t>
  </si>
  <si>
    <t>DEA1ZHWY=F</t>
  </si>
  <si>
    <t>LU106538212=LU</t>
  </si>
  <si>
    <t>P7358RAC0=FINR</t>
  </si>
  <si>
    <t>CO106538212=RRPS</t>
  </si>
  <si>
    <t>XS104659390=1M</t>
  </si>
  <si>
    <t>XS1046593908=BNTW</t>
  </si>
  <si>
    <t>XS1046593908=BOAM</t>
  </si>
  <si>
    <t>BARCLAYS TRADEWEB PRICE</t>
  </si>
  <si>
    <t>XS1046593908=BXTW</t>
  </si>
  <si>
    <t>XS1046593908=CBKG</t>
  </si>
  <si>
    <t>XS1046593908=CSEM</t>
  </si>
  <si>
    <t>XS1046593908=CSLA</t>
  </si>
  <si>
    <t>XS1046593908=DBAB</t>
  </si>
  <si>
    <t>XS1046593908=GSCR</t>
  </si>
  <si>
    <t>XS1046593908=GSTW</t>
  </si>
  <si>
    <t>XS1046593908=JEFX</t>
  </si>
  <si>
    <t>XS1046593908=JPTW</t>
  </si>
  <si>
    <t>XS1046593908=R</t>
  </si>
  <si>
    <t>RBC TRADEWEB PRICE</t>
  </si>
  <si>
    <t>XS1046593908=RCTW</t>
  </si>
  <si>
    <t>XS104659390=TE</t>
  </si>
  <si>
    <t>MX104659390=ICAP</t>
  </si>
  <si>
    <t>XS104659390=2M</t>
  </si>
  <si>
    <t>LU104659390=LU</t>
  </si>
  <si>
    <t>DEA1ZE00=IX</t>
  </si>
  <si>
    <t>DEA1ZE00=IXR</t>
  </si>
  <si>
    <t>D1M90140319=PIPB</t>
  </si>
  <si>
    <t>MX104659390=RRPS</t>
  </si>
  <si>
    <t>MEX901403=VALR</t>
  </si>
  <si>
    <t>USP23218AA1=TE</t>
  </si>
  <si>
    <t>USP23218AA19=BPGL</t>
  </si>
  <si>
    <t>IEB8CM7R5=I</t>
  </si>
  <si>
    <t>P23218AA1=FINR</t>
  </si>
  <si>
    <t>D2CA1311231=PIPB</t>
  </si>
  <si>
    <t>C1931123S=VALR</t>
  </si>
  <si>
    <t>CEOAA3112=VALR</t>
  </si>
  <si>
    <t>XS105765983=1M</t>
  </si>
  <si>
    <t>BBVA TRADEWEB PRICE</t>
  </si>
  <si>
    <t>XS1057659838=BBTW</t>
  </si>
  <si>
    <t>XS1057659838=BNTW</t>
  </si>
  <si>
    <t>XS1057659838=BOAM</t>
  </si>
  <si>
    <t>XS1057659838=BXTW</t>
  </si>
  <si>
    <t>XS1057659838=CBKG</t>
  </si>
  <si>
    <t>XS1057659838=CSTR</t>
  </si>
  <si>
    <t>CREDIT SUISSE TRADEWEB PRICE</t>
  </si>
  <si>
    <t>XS1057659838=CSTW</t>
  </si>
  <si>
    <t>XS1057659838=DBAB</t>
  </si>
  <si>
    <t>XS1057659838=DZTW</t>
  </si>
  <si>
    <t>XS1057659838=GSCR</t>
  </si>
  <si>
    <t>XS1057659838=GSTW</t>
  </si>
  <si>
    <t>XS1057659838=IMTW</t>
  </si>
  <si>
    <t>XS1057659838=JPTW</t>
  </si>
  <si>
    <t>XS1057659838=MSFI</t>
  </si>
  <si>
    <t>XS1057659838=MSTW</t>
  </si>
  <si>
    <t>XS1057659838=NMTW</t>
  </si>
  <si>
    <t>XS1057659838=R</t>
  </si>
  <si>
    <t>XS1057659838=RSTW</t>
  </si>
  <si>
    <t>XS1057659838=SGFI</t>
  </si>
  <si>
    <t>XS1057659838=SNTW</t>
  </si>
  <si>
    <t>XS105765983=TE</t>
  </si>
  <si>
    <t>XS1057659838=UPIN</t>
  </si>
  <si>
    <t>XS1057659838=ZKBE</t>
  </si>
  <si>
    <t>MX105765983=ICAP</t>
  </si>
  <si>
    <t>XS105765983=2M</t>
  </si>
  <si>
    <t>DEA1ZGV3=BE</t>
  </si>
  <si>
    <t>DEA1ZGV3=D</t>
  </si>
  <si>
    <t>DEA1ZGV3=F</t>
  </si>
  <si>
    <t>LU105765983=LU</t>
  </si>
  <si>
    <t>DEA1ZGV3=MU</t>
  </si>
  <si>
    <t>DEA1ZGV3=SG</t>
  </si>
  <si>
    <t>DEA1ZGV3=IX</t>
  </si>
  <si>
    <t>DEA1ZGV3=IXR</t>
  </si>
  <si>
    <t>D2P83260416=PIPB</t>
  </si>
  <si>
    <t>MX105765983=RRPS</t>
  </si>
  <si>
    <t>USP23210AA8=TE</t>
  </si>
  <si>
    <t>USP23210AA82=BPGL</t>
  </si>
  <si>
    <t>IEB6TR821=I</t>
  </si>
  <si>
    <t>P23210AA8=FINR</t>
  </si>
  <si>
    <t>CEOAA8311=VALR</t>
  </si>
  <si>
    <t>C8231123S=VALR</t>
  </si>
  <si>
    <t>XS105441860=1M</t>
  </si>
  <si>
    <t>XS1054418600=BBTW</t>
  </si>
  <si>
    <t>XS1054418600=BNTW</t>
  </si>
  <si>
    <t>XS1054418600=BOAM</t>
  </si>
  <si>
    <t>XS1054418600=CBKG</t>
  </si>
  <si>
    <t>XS1054418600=DBAB</t>
  </si>
  <si>
    <t>XS1054418600=GSCR</t>
  </si>
  <si>
    <t>XS1054418600=GSTW</t>
  </si>
  <si>
    <t>XS1054418600=IMTW</t>
  </si>
  <si>
    <t>XS1054418600=JPTW</t>
  </si>
  <si>
    <t>XS1054418600=R</t>
  </si>
  <si>
    <t>XS1054418600=SNTW</t>
  </si>
  <si>
    <t>XS105441860=TE</t>
  </si>
  <si>
    <t>XS1054418600=UPIN</t>
  </si>
  <si>
    <t>MX105441860=ICAP</t>
  </si>
  <si>
    <t>XS105441860=2M</t>
  </si>
  <si>
    <t>DEA1ZFXC=BE</t>
  </si>
  <si>
    <t>DEA1ZFXC=D</t>
  </si>
  <si>
    <t>DEA1ZFXC=F</t>
  </si>
  <si>
    <t>LU105441860=LU</t>
  </si>
  <si>
    <t>DEA1ZFXC=MU</t>
  </si>
  <si>
    <t>DEA1ZFXC=SG</t>
  </si>
  <si>
    <t>DEA1ZFXC=IX</t>
  </si>
  <si>
    <t>DEA1ZFXC=IXR</t>
  </si>
  <si>
    <t>MX105441860=RRPS</t>
  </si>
  <si>
    <t>USP32506AC4=1M</t>
  </si>
  <si>
    <t>USP32506AC43=CBKG</t>
  </si>
  <si>
    <t>USP32506AC43=CSEM</t>
  </si>
  <si>
    <t>USP32506AC43=CSLA</t>
  </si>
  <si>
    <t>USP32506AC43=MSTW</t>
  </si>
  <si>
    <t>USP32506AC43=R</t>
  </si>
  <si>
    <t>USP32506AC4=TE</t>
  </si>
  <si>
    <t>MXP32506AC4=ICAP</t>
  </si>
  <si>
    <t>USP32506AC43=CCAP</t>
  </si>
  <si>
    <t>USP32506AC4=2M</t>
  </si>
  <si>
    <t>DEA1ZEPG=F</t>
  </si>
  <si>
    <t>P32506AC4=FINR</t>
  </si>
  <si>
    <t>MX104520871=RRPS</t>
  </si>
  <si>
    <t>XS102896017=1M</t>
  </si>
  <si>
    <t>XS1028960174=BOAM</t>
  </si>
  <si>
    <t>XS1028960174=CBKG</t>
  </si>
  <si>
    <t>HSBC TRADEWEB PRICE</t>
  </si>
  <si>
    <t>XS1028960174=HSTW</t>
  </si>
  <si>
    <t>XS1028960174=JEFX</t>
  </si>
  <si>
    <t>XS1028960174=JFTW</t>
  </si>
  <si>
    <t>XS1028960174=JPTW</t>
  </si>
  <si>
    <t>XS1028960174=R</t>
  </si>
  <si>
    <t>XS1028960174=RSTW</t>
  </si>
  <si>
    <t>XS102896017=TE</t>
  </si>
  <si>
    <t>XS1028960174=UPIN</t>
  </si>
  <si>
    <t>XS1028960174=ZKBE</t>
  </si>
  <si>
    <t>MX102896017=ICAP</t>
  </si>
  <si>
    <t>XS102896017=2M</t>
  </si>
  <si>
    <t>DEA1ZFHX=BE</t>
  </si>
  <si>
    <t>DEA1ZFHX=D</t>
  </si>
  <si>
    <t>DEA1ZFHX=F</t>
  </si>
  <si>
    <t>IEBL95HQ7=I</t>
  </si>
  <si>
    <t>DEA1ZFHX=MU</t>
  </si>
  <si>
    <t>DEA1ZFHX=SG</t>
  </si>
  <si>
    <t>MX102896017=RRPS</t>
  </si>
  <si>
    <t>USP0156PAB5=1M</t>
  </si>
  <si>
    <t>USP0156PAB50=CBKG</t>
  </si>
  <si>
    <t>USP0156PAB50=CSEM</t>
  </si>
  <si>
    <t>USP0156PAB50=CSLA</t>
  </si>
  <si>
    <t>USP0156PAB50=MSTW</t>
  </si>
  <si>
    <t>USP0156PAB50=R</t>
  </si>
  <si>
    <t>USP0156PAB5=TE</t>
  </si>
  <si>
    <t>USP0156PAB5=2M</t>
  </si>
  <si>
    <t>DEA1ZFDX=F</t>
  </si>
  <si>
    <t>LU104979076=LU</t>
  </si>
  <si>
    <t>P0156PAB5=FINR</t>
  </si>
  <si>
    <t>D2AB5240325=PIPB</t>
  </si>
  <si>
    <t>MX104979076=RRPS</t>
  </si>
  <si>
    <t>ALFAB2403=VALR</t>
  </si>
  <si>
    <t>USP0156PAC3=1M</t>
  </si>
  <si>
    <t>USP0156PAC34=CBKG</t>
  </si>
  <si>
    <t>USP0156PAC34=CSLA</t>
  </si>
  <si>
    <t>USP0156PAC34=MSTW</t>
  </si>
  <si>
    <t>USP0156PAC34=R</t>
  </si>
  <si>
    <t>USP0156PAC3=TE</t>
  </si>
  <si>
    <t>USP0156PAC34=CCAP</t>
  </si>
  <si>
    <t>USP0156PAC3=2M</t>
  </si>
  <si>
    <t>DEA1ZFDS=F</t>
  </si>
  <si>
    <t>LU105013566=LU</t>
  </si>
  <si>
    <t>P0156PAC3=FINR</t>
  </si>
  <si>
    <t>MX105013566=RRPS</t>
  </si>
  <si>
    <t>ALFAC4403=VALR</t>
  </si>
  <si>
    <t>XS105441819=1M</t>
  </si>
  <si>
    <t>XS1054418196=BBTW</t>
  </si>
  <si>
    <t>XS1054418196=BOAM</t>
  </si>
  <si>
    <t>XS1054418196=CBKG</t>
  </si>
  <si>
    <t>XS1054418196=DBAB</t>
  </si>
  <si>
    <t>XS1054418196=GSCR</t>
  </si>
  <si>
    <t>XS1054418196=GSTW</t>
  </si>
  <si>
    <t>XS1054418196=IMTW</t>
  </si>
  <si>
    <t>XS1054418196=JPTW</t>
  </si>
  <si>
    <t>XS1054418196=R</t>
  </si>
  <si>
    <t>XS1054418196=SNTW</t>
  </si>
  <si>
    <t>XS105441819=TE</t>
  </si>
  <si>
    <t>XS1054418196=UPIN</t>
  </si>
  <si>
    <t>MX105441819=ICAP</t>
  </si>
  <si>
    <t>XS105441819=2M</t>
  </si>
  <si>
    <t>DEA1ZFXB=BE</t>
  </si>
  <si>
    <t>DEA1ZFXB=D</t>
  </si>
  <si>
    <t>DEA1ZFXB=F</t>
  </si>
  <si>
    <t>LU105441819=LU</t>
  </si>
  <si>
    <t>DEA1ZFXB=MU</t>
  </si>
  <si>
    <t>DEA1ZFXB=SG</t>
  </si>
  <si>
    <t>DEA1ZFXB=IX</t>
  </si>
  <si>
    <t>DEA1ZFXB=IXR</t>
  </si>
  <si>
    <t>MX105441819=RRPS</t>
  </si>
  <si>
    <t>USP32506AD2=1M</t>
  </si>
  <si>
    <t>USP32506AD26=CSTR</t>
  </si>
  <si>
    <t>USP32506AD26=R</t>
  </si>
  <si>
    <t>MXP32506AD2=ICAP</t>
  </si>
  <si>
    <t>USP32506AD2=2M</t>
  </si>
  <si>
    <t>P32506AD2=FINR</t>
  </si>
  <si>
    <t>USU12763AD7=1M</t>
  </si>
  <si>
    <t>USU12763AD75=CBKG</t>
  </si>
  <si>
    <t>USU12763AD75=CSEM</t>
  </si>
  <si>
    <t>USU12763AD75=CSLA</t>
  </si>
  <si>
    <t>USU12763AD75=MSTW</t>
  </si>
  <si>
    <t>USU12763AD75=R</t>
  </si>
  <si>
    <t>USU12763AD7=TE</t>
  </si>
  <si>
    <t>USU12763AD75=UPIN</t>
  </si>
  <si>
    <t>MXU12763AD7=ICAP</t>
  </si>
  <si>
    <t>USU12763AD75=CCAP</t>
  </si>
  <si>
    <t>USU12763AD7=2M</t>
  </si>
  <si>
    <t>DEA1ZFGS=BE</t>
  </si>
  <si>
    <t>DEA1ZFGS=F</t>
  </si>
  <si>
    <t>IEBL95HR8=I</t>
  </si>
  <si>
    <t>DEA1ZFGS=SG</t>
  </si>
  <si>
    <t>U12763AD7=FINR</t>
  </si>
  <si>
    <t>MX105215193=RRPS</t>
  </si>
  <si>
    <t>CEMED2404=VALR</t>
  </si>
  <si>
    <t>USP60694CL1=1M</t>
  </si>
  <si>
    <t>USP60694CL1=TE</t>
  </si>
  <si>
    <t>USP60694CL1=2M</t>
  </si>
  <si>
    <t>IEBLGBVQ6=I</t>
  </si>
  <si>
    <t>P60694CL1=FINR</t>
  </si>
  <si>
    <t>MX105647484=RRPS</t>
  </si>
  <si>
    <t>USP39198AA7=1M</t>
  </si>
  <si>
    <t>USP39198AA76=CBKG</t>
  </si>
  <si>
    <t>USP39198AA76=MSTW</t>
  </si>
  <si>
    <t>USP39198AA76=R</t>
  </si>
  <si>
    <t>USP39198AA7=TE</t>
  </si>
  <si>
    <t>USP39198AA7=2M</t>
  </si>
  <si>
    <t>DEA1ZH04=F</t>
  </si>
  <si>
    <t>MX106546282=RRPS</t>
  </si>
  <si>
    <t>USP68059AA5=1M</t>
  </si>
  <si>
    <t>USP68059AA57=CBKG</t>
  </si>
  <si>
    <t>USP68059AA57=R</t>
  </si>
  <si>
    <t>USP68059AA57=SGFI</t>
  </si>
  <si>
    <t>MX106494053=TRHK</t>
  </si>
  <si>
    <t>USP68059AA5=2M</t>
  </si>
  <si>
    <t>DEA1ZHT2=F</t>
  </si>
  <si>
    <t>MX106494053=RRPS</t>
  </si>
  <si>
    <t>MX104078303=RRPS</t>
  </si>
  <si>
    <t>NURBANK</t>
  </si>
  <si>
    <t>KZ024201279=NRBK</t>
  </si>
  <si>
    <t>KZ024201279=RRPS</t>
  </si>
  <si>
    <t>KZ024201279=CF</t>
  </si>
  <si>
    <t>XS023439824=1M</t>
  </si>
  <si>
    <t>XS0234398245=BOAM</t>
  </si>
  <si>
    <t>XS0234398245=DBAB</t>
  </si>
  <si>
    <t>XS0234398245=GSCR</t>
  </si>
  <si>
    <t>XS0234398245=GSTW</t>
  </si>
  <si>
    <t>XS0234398245=JEFX</t>
  </si>
  <si>
    <t>XS0234398245=JFTW</t>
  </si>
  <si>
    <t>XS0234398245=JPTW</t>
  </si>
  <si>
    <t>XS0234398245=R</t>
  </si>
  <si>
    <t>XS023439824=TE</t>
  </si>
  <si>
    <t>XS0234398245=UPIN</t>
  </si>
  <si>
    <t>XS0234398245=USTW</t>
  </si>
  <si>
    <t>XS023439824=2M</t>
  </si>
  <si>
    <t>DEA0GJJ7=BE</t>
  </si>
  <si>
    <t>DEA0GJJ7=F</t>
  </si>
  <si>
    <t>KKGBe24=KZ</t>
  </si>
  <si>
    <t>GBB0P0XS3=L</t>
  </si>
  <si>
    <t>DEA0GJJ7=SG</t>
  </si>
  <si>
    <t>XS0234398245=CSEQ</t>
  </si>
  <si>
    <t>XS0234398245=MSCT</t>
  </si>
  <si>
    <t>N49548AA3=FINR</t>
  </si>
  <si>
    <t>KZ023439824=RRPS</t>
  </si>
  <si>
    <t>XS024558690=1M</t>
  </si>
  <si>
    <t>XS0245586903=BOAM</t>
  </si>
  <si>
    <t>XS0245586903=CSEM</t>
  </si>
  <si>
    <t>XS0245586903=DBAB</t>
  </si>
  <si>
    <t>XS0245586903=GSCR</t>
  </si>
  <si>
    <t>XS0245586903=JEFX</t>
  </si>
  <si>
    <t>XS0245586903=R</t>
  </si>
  <si>
    <t>KZ024558690=CF</t>
  </si>
  <si>
    <t>XS024558690=2M</t>
  </si>
  <si>
    <t>CCBNe3=KZ</t>
  </si>
  <si>
    <t>KASE 30D REPO TRADING MODE</t>
  </si>
  <si>
    <t>CCBNe3=KZR30</t>
  </si>
  <si>
    <t>KASE 3D REPO TRADING MODE</t>
  </si>
  <si>
    <t>CCBNe3=KZR3</t>
  </si>
  <si>
    <t>KASE 1D REPO TRADING MODE</t>
  </si>
  <si>
    <t>CCBNe3=KZR1</t>
  </si>
  <si>
    <t>GBB0ZN8X2=L</t>
  </si>
  <si>
    <t>XS0245586903=MSCT</t>
  </si>
  <si>
    <t>KZ024558690=RRPS</t>
  </si>
  <si>
    <t>XS027461824=1M</t>
  </si>
  <si>
    <t>XS0274618247=DBAB</t>
  </si>
  <si>
    <t>XS0274618247=GSCR</t>
  </si>
  <si>
    <t>XS0274618247=GSTW</t>
  </si>
  <si>
    <t>XS0274618247=JEFX</t>
  </si>
  <si>
    <t>XS0274618247=JFTW</t>
  </si>
  <si>
    <t>XS0274618247=JPTW</t>
  </si>
  <si>
    <t>XS0274618247=R</t>
  </si>
  <si>
    <t>XS027461824=TE</t>
  </si>
  <si>
    <t>XS0274618247=UPIN</t>
  </si>
  <si>
    <t>XS0274618247=USTW</t>
  </si>
  <si>
    <t>KZ027461824=CF</t>
  </si>
  <si>
    <t>XS027461824=2M</t>
  </si>
  <si>
    <t>ATFBe7=KZ</t>
  </si>
  <si>
    <t>GBB1GKDM3=L</t>
  </si>
  <si>
    <t>N0795HAA4=FINR</t>
  </si>
  <si>
    <t>XS0274618247=MSCT</t>
  </si>
  <si>
    <t>KZ027461824=RRPS</t>
  </si>
  <si>
    <t>XS049575637=1M</t>
  </si>
  <si>
    <t>XS0495756370=BOAM</t>
  </si>
  <si>
    <t>XS0495756370=DBAB</t>
  </si>
  <si>
    <t>XS0495756370=GSCR</t>
  </si>
  <si>
    <t>XS0495756370=GSTW</t>
  </si>
  <si>
    <t>XS0495756370=JEFX</t>
  </si>
  <si>
    <t>XS0495756370=JFTW</t>
  </si>
  <si>
    <t>XS0495756370=JPTW</t>
  </si>
  <si>
    <t>XS0495756370=R</t>
  </si>
  <si>
    <t>XS049575637=TE</t>
  </si>
  <si>
    <t>XS0495756370=UBS</t>
  </si>
  <si>
    <t>KZ049575637=CF</t>
  </si>
  <si>
    <t>XS0495756370=CCAP</t>
  </si>
  <si>
    <t>XS049575637=2M</t>
  </si>
  <si>
    <t>ASBNe11=KZ</t>
  </si>
  <si>
    <t>LU049575637=LU</t>
  </si>
  <si>
    <t>XS0495756370=CBKT</t>
  </si>
  <si>
    <t>XS0495756370=MSCT</t>
  </si>
  <si>
    <t>Y00377AL8=FINR</t>
  </si>
  <si>
    <t>KZ049575637=RRPS</t>
  </si>
  <si>
    <t>USO1YT=RR</t>
  </si>
  <si>
    <t>USO1YT=TWEB</t>
  </si>
  <si>
    <t>912796DU0=TWEB</t>
  </si>
  <si>
    <t>US912796DU05=DBAB</t>
  </si>
  <si>
    <t>US912796DU05=R</t>
  </si>
  <si>
    <t>US912796DU0=CNTR</t>
  </si>
  <si>
    <t>GARBAN</t>
  </si>
  <si>
    <t>US912796DU0=GBAN</t>
  </si>
  <si>
    <t>US912796DU0=TMKR</t>
  </si>
  <si>
    <t>912796DU0=</t>
  </si>
  <si>
    <t>THOMSON REUTERS INTRADAY FIX 4</t>
  </si>
  <si>
    <t>912796DU0=4F</t>
  </si>
  <si>
    <t>912796DU0=3F</t>
  </si>
  <si>
    <t>912796DU0=1F</t>
  </si>
  <si>
    <t>912796DU0=2F</t>
  </si>
  <si>
    <t>912796DU0=CF</t>
  </si>
  <si>
    <t>THOMSON REUTERS US CLOSE FIX</t>
  </si>
  <si>
    <t>912796DU0=UF</t>
  </si>
  <si>
    <t>912796DU0=RRPS</t>
  </si>
  <si>
    <t>GOVPX 4 PM CLOSE</t>
  </si>
  <si>
    <t>US912796DU0=X4</t>
  </si>
  <si>
    <t>GOVPX 3PM CLOSE</t>
  </si>
  <si>
    <t>US912796DU0=X3</t>
  </si>
  <si>
    <t>GOVPX 5PM CLOSE</t>
  </si>
  <si>
    <t>US912796DU0=X5</t>
  </si>
  <si>
    <t>USRV1YT=TWEB</t>
  </si>
  <si>
    <t>912796DY2=TWEB</t>
  </si>
  <si>
    <t>BROKERTEC</t>
  </si>
  <si>
    <t>US1YT=BTEC</t>
  </si>
  <si>
    <t>US1YTWI=BTEC</t>
  </si>
  <si>
    <t>912796DY2=BTEC</t>
  </si>
  <si>
    <t>US1YTOS=CNTR</t>
  </si>
  <si>
    <t>US1YT=CNTR</t>
  </si>
  <si>
    <t>US1YTWIOS=CNTR</t>
  </si>
  <si>
    <t>US1YTWI=CNTR</t>
  </si>
  <si>
    <t>US912796DY2=CNTR</t>
  </si>
  <si>
    <t>US1YT=GBAN</t>
  </si>
  <si>
    <t>US1YTWI=GBAN</t>
  </si>
  <si>
    <t>US912796DY2=GBAN</t>
  </si>
  <si>
    <t>US1YT=PX</t>
  </si>
  <si>
    <t>US1YT=RRPS</t>
  </si>
  <si>
    <t>US1YTWI=RRPS</t>
  </si>
  <si>
    <t>912796DY2=RRPS</t>
  </si>
  <si>
    <t>US1YT=TMKR</t>
  </si>
  <si>
    <t>US1YTWI=TMKR</t>
  </si>
  <si>
    <t>US912796DY2=TMKR</t>
  </si>
  <si>
    <t>NASDAQ OMX</t>
  </si>
  <si>
    <t>USDOB1YTWI=NSPD</t>
  </si>
  <si>
    <t>USDOB1YT=NSPD</t>
  </si>
  <si>
    <t>US1YT=X5</t>
  </si>
  <si>
    <t>US1YTWI=X5</t>
  </si>
  <si>
    <t>US912796DY2=X5</t>
  </si>
  <si>
    <t>US1YT=X3</t>
  </si>
  <si>
    <t>US1YTWI=X3</t>
  </si>
  <si>
    <t>US912796DY2=X3</t>
  </si>
  <si>
    <t>US1YT=X4</t>
  </si>
  <si>
    <t>US1YTWI=X4</t>
  </si>
  <si>
    <t>US912796DY2=X4</t>
  </si>
  <si>
    <t>US1YT=UF</t>
  </si>
  <si>
    <t>912796DY2=UF</t>
  </si>
  <si>
    <t>US1YT=2F</t>
  </si>
  <si>
    <t>912796DY2=2F</t>
  </si>
  <si>
    <t>US1YT=3F</t>
  </si>
  <si>
    <t>912796DY2=3F</t>
  </si>
  <si>
    <t>US1YT=4F</t>
  </si>
  <si>
    <t>912796DY2=4F</t>
  </si>
  <si>
    <t>US1YT=CF</t>
  </si>
  <si>
    <t>912796DY2=CF</t>
  </si>
  <si>
    <t>US1YT=1F</t>
  </si>
  <si>
    <t>912796DY2=1F</t>
  </si>
  <si>
    <t>US1YT=X</t>
  </si>
  <si>
    <t>US1YT=XX</t>
  </si>
  <si>
    <t>US912796DY27=DBAB</t>
  </si>
  <si>
    <t>US912796DY27=R</t>
  </si>
  <si>
    <t>912796DY2=</t>
  </si>
  <si>
    <t>820L96TZ=RR</t>
  </si>
  <si>
    <t>912820L96=RRPS</t>
  </si>
  <si>
    <t>820M61TZ=RR</t>
  </si>
  <si>
    <t>912820M61=RRPS</t>
  </si>
  <si>
    <t>820L88TZ=RR</t>
  </si>
  <si>
    <t>912820L88=RRPS</t>
  </si>
  <si>
    <t>834NK0TZ=RR</t>
  </si>
  <si>
    <t>912834NK0=RRPS</t>
  </si>
  <si>
    <t>820M46TZ=RR</t>
  </si>
  <si>
    <t>912820M46=RRPS</t>
  </si>
  <si>
    <t>834NM6TZ=RR</t>
  </si>
  <si>
    <t>912834NM6=RRPS</t>
  </si>
  <si>
    <t>820M20TZ=RR</t>
  </si>
  <si>
    <t>912820M20=RRPS</t>
  </si>
  <si>
    <t>820M79TZ=RR</t>
  </si>
  <si>
    <t>912820M79=RRPS</t>
  </si>
  <si>
    <t>820M38TZ=RR</t>
  </si>
  <si>
    <t>912820M38=RRPS</t>
  </si>
  <si>
    <t>834NL8TZ=RR</t>
  </si>
  <si>
    <t>912834NL8=RRPS</t>
  </si>
  <si>
    <t>834NN4TZ=RR</t>
  </si>
  <si>
    <t>912834NN4=RRPS</t>
  </si>
  <si>
    <t>820M87TZ=RR</t>
  </si>
  <si>
    <t>912820M87=RRPS</t>
  </si>
  <si>
    <t>from:</t>
  </si>
  <si>
    <t>to:</t>
  </si>
  <si>
    <t>KASE 14D REPO TRADING MODE</t>
  </si>
  <si>
    <t>KASE 28D REPO TRADING MODE</t>
  </si>
  <si>
    <t>CH3603417=S</t>
  </si>
  <si>
    <t>XS0202078688=R</t>
  </si>
  <si>
    <t>UA020207868=RRPS</t>
  </si>
  <si>
    <t>XS100948320=TE</t>
  </si>
  <si>
    <t>IEBHCQP09=I</t>
  </si>
  <si>
    <t>UA100948320=RRPS</t>
  </si>
  <si>
    <t>XS0301329479=R</t>
  </si>
  <si>
    <t>XS0286552400=R</t>
  </si>
  <si>
    <t>XS049575572=1M</t>
  </si>
  <si>
    <t>XS0495755729=BOAM</t>
  </si>
  <si>
    <t>XS0495755729=DBAB</t>
  </si>
  <si>
    <t>XS0495755729=GSCR</t>
  </si>
  <si>
    <t>XS0495755729=JEFX</t>
  </si>
  <si>
    <t>XS0495755729=R</t>
  </si>
  <si>
    <t>XS0495755729=UBS</t>
  </si>
  <si>
    <t>XS049575572=2M</t>
  </si>
  <si>
    <t>ASBNe10=KZ</t>
  </si>
  <si>
    <t>LU049575572=LU</t>
  </si>
  <si>
    <t>XS0495755729=MSCT</t>
  </si>
  <si>
    <t>KZ049575572=RRPS</t>
  </si>
  <si>
    <t>ASBNe9=KZ</t>
  </si>
  <si>
    <t>ASBNe12=KZ</t>
  </si>
  <si>
    <t>XS0284859054=R</t>
  </si>
  <si>
    <t>XS0268818118=R</t>
  </si>
  <si>
    <t>XS049575556=1M</t>
  </si>
  <si>
    <t>XS0495755562=BOAM</t>
  </si>
  <si>
    <t>XS0495755562=CSEM</t>
  </si>
  <si>
    <t>XS0495755562=DBAB</t>
  </si>
  <si>
    <t>XS0495755562=GSCR</t>
  </si>
  <si>
    <t>XS0495755562=GSTW</t>
  </si>
  <si>
    <t>XS0495755562=JEFX</t>
  </si>
  <si>
    <t>XS0495755562=JFTW</t>
  </si>
  <si>
    <t>XS0495755562=JPTW</t>
  </si>
  <si>
    <t>XS0495755562=R</t>
  </si>
  <si>
    <t>XS049575556=TE</t>
  </si>
  <si>
    <t>XS0495755562=UBS</t>
  </si>
  <si>
    <t>XS0495755562=UPIN</t>
  </si>
  <si>
    <t>XS0495755562=USTW</t>
  </si>
  <si>
    <t>XS0495755562=CCAP</t>
  </si>
  <si>
    <t>XS049575556=2M</t>
  </si>
  <si>
    <t>DEA1AVMR=BE</t>
  </si>
  <si>
    <t>DEA1AVMR=D</t>
  </si>
  <si>
    <t>DEA1AVMR=F</t>
  </si>
  <si>
    <t>ASBNe8=KZ</t>
  </si>
  <si>
    <t>LU049575556=LU</t>
  </si>
  <si>
    <t>DEA1AVMR=MU</t>
  </si>
  <si>
    <t>XS0495755562=CBKT</t>
  </si>
  <si>
    <t>XS0495755562=CSEQ</t>
  </si>
  <si>
    <t>XS0495755562=MSCT</t>
  </si>
  <si>
    <t>Y00377AJ3=FINR</t>
  </si>
  <si>
    <t>KZ049575556=RRPS</t>
  </si>
  <si>
    <t>XS0496645911=GSCR</t>
  </si>
  <si>
    <t>XS0496645911=R</t>
  </si>
  <si>
    <t>ASBNe13=KZ</t>
  </si>
  <si>
    <t>XS0304676637=BOAM</t>
  </si>
  <si>
    <t>XS0304676637=DBAB</t>
  </si>
  <si>
    <t>XS0304676637=R</t>
  </si>
  <si>
    <t>KZ030467663=RRPS</t>
  </si>
  <si>
    <t>XS0275278256=BOAM</t>
  </si>
  <si>
    <t>XS0275278256=CSEM</t>
  </si>
  <si>
    <t>XS0275278256=R</t>
  </si>
  <si>
    <t>XS0275278256=UBS</t>
  </si>
  <si>
    <t>XS0275278256=CSEQ</t>
  </si>
  <si>
    <t>KZ027527825=RRPS</t>
  </si>
  <si>
    <t>XS025372328=1M</t>
  </si>
  <si>
    <t>XS0253723281=BOAM</t>
  </si>
  <si>
    <t>XS0253723281=CSEM</t>
  </si>
  <si>
    <t>XS0253723281=DBAB</t>
  </si>
  <si>
    <t>XS0253723281=GSCR</t>
  </si>
  <si>
    <t>XS0253723281=GSTW</t>
  </si>
  <si>
    <t>XS0253723281=JEFX</t>
  </si>
  <si>
    <t>XS0253723281=JFTW</t>
  </si>
  <si>
    <t>XS0253723281=JPTW</t>
  </si>
  <si>
    <t>XS0253723281=R</t>
  </si>
  <si>
    <t>XS0253723281=SGFI</t>
  </si>
  <si>
    <t>XS025372328=TE</t>
  </si>
  <si>
    <t>XS0253723281=UBS</t>
  </si>
  <si>
    <t>XS0253723281=UPIN</t>
  </si>
  <si>
    <t>XS0253723281=USTW</t>
  </si>
  <si>
    <t>XS0253723281=CCAP</t>
  </si>
  <si>
    <t>XS025372328=2M</t>
  </si>
  <si>
    <t>DEA0GR85=BE</t>
  </si>
  <si>
    <t>DEA0GR85=F</t>
  </si>
  <si>
    <t>ATFBe5=KZ</t>
  </si>
  <si>
    <t>GBB14RDW6=L</t>
  </si>
  <si>
    <t>XS0253723281=CBKT</t>
  </si>
  <si>
    <t>XS0253723281=CSEQ</t>
  </si>
  <si>
    <t>XS0253723281=MSCT</t>
  </si>
  <si>
    <t>KZ025372328=RRPS</t>
  </si>
  <si>
    <t>XS057054131=1M</t>
  </si>
  <si>
    <t>XS0570541317=BOAM</t>
  </si>
  <si>
    <t>XS0570541317=DBAB</t>
  </si>
  <si>
    <t>XS0570541317=GSCR</t>
  </si>
  <si>
    <t>XS0570541317=JEFX</t>
  </si>
  <si>
    <t>XS0570541317=R</t>
  </si>
  <si>
    <t>XS057054131=TE</t>
  </si>
  <si>
    <t>XS0570541317=UBS</t>
  </si>
  <si>
    <t>XS0570541317=UPIN</t>
  </si>
  <si>
    <t>XS0570541317=CCAP</t>
  </si>
  <si>
    <t>XS0570541317=RZBV</t>
  </si>
  <si>
    <t>XS057054131=2M</t>
  </si>
  <si>
    <t>DEA1GKJB=BE</t>
  </si>
  <si>
    <t>DEA1GKJB=F</t>
  </si>
  <si>
    <t>BRKZe6=KZ</t>
  </si>
  <si>
    <t>GBB5619X7=L</t>
  </si>
  <si>
    <t>XS0570541317=CBKT</t>
  </si>
  <si>
    <t>XS0570541317=CSEQ</t>
  </si>
  <si>
    <t>XS0570541317=MLRT</t>
  </si>
  <si>
    <t>XS0570541317=MSCT</t>
  </si>
  <si>
    <t>KZ057054131=RRPS</t>
  </si>
  <si>
    <t>1 EUR</t>
  </si>
  <si>
    <t>KZ057054131=XEUR</t>
  </si>
  <si>
    <t>XS057057734=TE</t>
  </si>
  <si>
    <t>XS056823565=TE</t>
  </si>
  <si>
    <t>XS056823581=TE</t>
  </si>
  <si>
    <t>XS086058243=1M</t>
  </si>
  <si>
    <t>XS0860582435=BNTW</t>
  </si>
  <si>
    <t>XS0860582435=BOAM</t>
  </si>
  <si>
    <t>XS0860582435=CBKG</t>
  </si>
  <si>
    <t>XS0860582435=CSEM</t>
  </si>
  <si>
    <t>XS0860582435=DBAB</t>
  </si>
  <si>
    <t>XS0860582435=GSCR</t>
  </si>
  <si>
    <t>XS0860582435=GSTW</t>
  </si>
  <si>
    <t>XS0860582435=JEFX</t>
  </si>
  <si>
    <t>XS0860582435=JFTW</t>
  </si>
  <si>
    <t>XS0860582435=JPTW</t>
  </si>
  <si>
    <t>XS0860582435=NMTW</t>
  </si>
  <si>
    <t>XS0860582435=R</t>
  </si>
  <si>
    <t>XS0860582435=RSTW</t>
  </si>
  <si>
    <t>XS086058243=TE</t>
  </si>
  <si>
    <t>XS0860582435=UBS</t>
  </si>
  <si>
    <t>XS0860582435=UPIN</t>
  </si>
  <si>
    <t>XS0860582435=USTW</t>
  </si>
  <si>
    <t>XS0860582435=CCAP</t>
  </si>
  <si>
    <t>XS086058243=2M</t>
  </si>
  <si>
    <t>DEA1HDCV=BE</t>
  </si>
  <si>
    <t>DEA1HDCV=F</t>
  </si>
  <si>
    <t>BRKZe7=KZ</t>
  </si>
  <si>
    <t>GBB9591Z6=L</t>
  </si>
  <si>
    <t>DEA1HDCV=SG</t>
  </si>
  <si>
    <t>XS0860582435=CSEQ</t>
  </si>
  <si>
    <t>XS0860582435=MSCT</t>
  </si>
  <si>
    <t>Y2033QAK8=FINR</t>
  </si>
  <si>
    <t>KZ086058243=RRPS</t>
  </si>
  <si>
    <t>XS024816010=1M</t>
  </si>
  <si>
    <t>XS0248160102=BOAM</t>
  </si>
  <si>
    <t>XS0248160102=CSEM</t>
  </si>
  <si>
    <t>XS0248160102=GSCR</t>
  </si>
  <si>
    <t>XS0248160102=GSTW</t>
  </si>
  <si>
    <t>XS0248160102=JEFX</t>
  </si>
  <si>
    <t>XS0248160102=JFTW</t>
  </si>
  <si>
    <t>XS0248160102=JPTW</t>
  </si>
  <si>
    <t>XS0248160102=NMTW</t>
  </si>
  <si>
    <t>XS0248160102=R</t>
  </si>
  <si>
    <t>XS024816010=TE</t>
  </si>
  <si>
    <t>XS0248160102=UBS</t>
  </si>
  <si>
    <t>XS0248160102=UPIN</t>
  </si>
  <si>
    <t>XS0248160102=USTW</t>
  </si>
  <si>
    <t>XS0248160102=CCAP</t>
  </si>
  <si>
    <t>XS024816010=2M</t>
  </si>
  <si>
    <t>DEA0GP0D=F</t>
  </si>
  <si>
    <t>BRKZe4=KZ</t>
  </si>
  <si>
    <t>BRKZe4=KZR14</t>
  </si>
  <si>
    <t>LU024816010=LU</t>
  </si>
  <si>
    <t>XS0248160102=CBKT</t>
  </si>
  <si>
    <t>XS0248160102=CSEQ</t>
  </si>
  <si>
    <t>XS0248160102=MSCT</t>
  </si>
  <si>
    <t>Y2033QAD4=FINR</t>
  </si>
  <si>
    <t>KZ024816010=RRPS</t>
  </si>
  <si>
    <t>XS0211873053=R</t>
  </si>
  <si>
    <t>ALFA BANK</t>
  </si>
  <si>
    <t>KZ021187305=AFKZ</t>
  </si>
  <si>
    <t>KZ021187305=NRBK</t>
  </si>
  <si>
    <t>BTA BANK</t>
  </si>
  <si>
    <t>KZ021187305=TUBK</t>
  </si>
  <si>
    <t>KZ021187305=RRPS</t>
  </si>
  <si>
    <t>ABN AMRO</t>
  </si>
  <si>
    <t>KZ028053177=AABB</t>
  </si>
  <si>
    <t>MIDDLE EAST CAPITAL GROUP</t>
  </si>
  <si>
    <t>KZ028053177=MECG</t>
  </si>
  <si>
    <t>KZ028053177=SGLB</t>
  </si>
  <si>
    <t>XS0531656055=GSCR</t>
  </si>
  <si>
    <t>XS0531656055=R</t>
  </si>
  <si>
    <t>XS0531657293=GSCR</t>
  </si>
  <si>
    <t>XS0531657293=R</t>
  </si>
  <si>
    <t>XS0532990834=R</t>
  </si>
  <si>
    <t>XS0532990834=UBS</t>
  </si>
  <si>
    <t>LU053299083=LU</t>
  </si>
  <si>
    <t>XS0532990834=MSCT</t>
  </si>
  <si>
    <t>KZ053299083=RRPS</t>
  </si>
  <si>
    <t>XS053298877=1M</t>
  </si>
  <si>
    <t>XS0532988770=BOAM</t>
  </si>
  <si>
    <t>XS0532988770=R</t>
  </si>
  <si>
    <t>XS0532988770=UBS</t>
  </si>
  <si>
    <t>XS0532988770=CCAP</t>
  </si>
  <si>
    <t>XS053298877=2M</t>
  </si>
  <si>
    <t>XS0532988770=CBKT</t>
  </si>
  <si>
    <t>KZ053298877=RRPS</t>
  </si>
  <si>
    <t>XS053298982=1M</t>
  </si>
  <si>
    <t>XS0532989828=BOAM</t>
  </si>
  <si>
    <t>XS0532989828=R</t>
  </si>
  <si>
    <t>XS053298982=TE</t>
  </si>
  <si>
    <t>XS053298982=2M</t>
  </si>
  <si>
    <t>XS0532989828=MLRT</t>
  </si>
  <si>
    <t>KZ053298982=RRPS</t>
  </si>
  <si>
    <t>XS053299067=1M</t>
  </si>
  <si>
    <t>XS0532990677=BOAM</t>
  </si>
  <si>
    <t>XS0532990677=GSCR</t>
  </si>
  <si>
    <t>XS0532990677=R</t>
  </si>
  <si>
    <t>XS0532990677=UBS</t>
  </si>
  <si>
    <t>XS0532990677=CCAP</t>
  </si>
  <si>
    <t>XS053299067=2M</t>
  </si>
  <si>
    <t>LU053299067=LU</t>
  </si>
  <si>
    <t>XS0532990677=CBKT</t>
  </si>
  <si>
    <t>XS0532990677=MLRT</t>
  </si>
  <si>
    <t>XS0532990677=MSCT</t>
  </si>
  <si>
    <t>KZ053299067=RRPS</t>
  </si>
  <si>
    <t>XS022074377=1M</t>
  </si>
  <si>
    <t>XS0220743776=BOAM</t>
  </si>
  <si>
    <t>XS0220743776=CSEM</t>
  </si>
  <si>
    <t>XS0220743776=GSCR</t>
  </si>
  <si>
    <t>XS0220743776=GSTW</t>
  </si>
  <si>
    <t>XS0220743776=JEFX</t>
  </si>
  <si>
    <t>XS0220743776=JFTW</t>
  </si>
  <si>
    <t>XS0220743776=JPTW</t>
  </si>
  <si>
    <t>XS0220743776=R</t>
  </si>
  <si>
    <t>XS022074377=TE</t>
  </si>
  <si>
    <t>XS0220743776=UBS</t>
  </si>
  <si>
    <t>XS0220743776=UPIN</t>
  </si>
  <si>
    <t>XS0220743776=USTW</t>
  </si>
  <si>
    <t>XS0220743776=CCAP</t>
  </si>
  <si>
    <t>XS022074377=2M</t>
  </si>
  <si>
    <t>DEA0E5MA=F</t>
  </si>
  <si>
    <t>BRKZe3=KZ</t>
  </si>
  <si>
    <t>LU022074377=LU</t>
  </si>
  <si>
    <t>CH2171308=S</t>
  </si>
  <si>
    <t>XS0220743776=CBKT</t>
  </si>
  <si>
    <t>XS0220743776=CSEQ</t>
  </si>
  <si>
    <t>XS0220743776=MSCT</t>
  </si>
  <si>
    <t>KZ022074377=RRPS</t>
  </si>
  <si>
    <t>XS091829215=1M</t>
  </si>
  <si>
    <t>XS0918292151=CSEM</t>
  </si>
  <si>
    <t>XS0918292151=GSCR</t>
  </si>
  <si>
    <t>XS0918292151=GSTW</t>
  </si>
  <si>
    <t>XS0918292151=R</t>
  </si>
  <si>
    <t>XS091829215=TE</t>
  </si>
  <si>
    <t>XS0918292151=UPIN</t>
  </si>
  <si>
    <t>XS0918292151=BPGL</t>
  </si>
  <si>
    <t>XS0918292151=CCAP</t>
  </si>
  <si>
    <t>XS091829215=2M</t>
  </si>
  <si>
    <t>ECTRe1=KZ</t>
  </si>
  <si>
    <t>GBB92BNS2=L</t>
  </si>
  <si>
    <t>XS0918292151=CSEQ</t>
  </si>
  <si>
    <t>Y2105WAA0=FINR</t>
  </si>
  <si>
    <t>XS058379697=1M</t>
  </si>
  <si>
    <t>XS0583796973=BOAM</t>
  </si>
  <si>
    <t>XS0583796973=CSEM</t>
  </si>
  <si>
    <t>XS0583796973=DBAB</t>
  </si>
  <si>
    <t>XS0583796973=GSCR</t>
  </si>
  <si>
    <t>XS0583796973=GSTW</t>
  </si>
  <si>
    <t>XS0583796973=JEFX</t>
  </si>
  <si>
    <t>XS0583796973=JFTW</t>
  </si>
  <si>
    <t>XS0583796973=JPTW</t>
  </si>
  <si>
    <t>XS0583796973=MZTW</t>
  </si>
  <si>
    <t>XS0583796973=R</t>
  </si>
  <si>
    <t>XS058379697=TE</t>
  </si>
  <si>
    <t>XS0583796973=UBS</t>
  </si>
  <si>
    <t>XS0583796973=USTW</t>
  </si>
  <si>
    <t>XS0583796973=CCAP</t>
  </si>
  <si>
    <t>XS0583796973=RZBV</t>
  </si>
  <si>
    <t>XS058379697=2M</t>
  </si>
  <si>
    <t>DEA1GLL6=BE</t>
  </si>
  <si>
    <t>DEA1GLL6=F</t>
  </si>
  <si>
    <t>HSBKe5=KZ</t>
  </si>
  <si>
    <t>GBB44GHL1=L</t>
  </si>
  <si>
    <t>DEA1GLL6=SG</t>
  </si>
  <si>
    <t>XS0583796973=CBKT</t>
  </si>
  <si>
    <t>XS0583796973=CSEQ</t>
  </si>
  <si>
    <t>XS0583796973=MSCT</t>
  </si>
  <si>
    <t>HSBKe5=KZR28</t>
  </si>
  <si>
    <t>KZ058379697=RRPS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</si>
</sst>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 applyBorder="1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datartdserver">
      <tp t="s">
        <v>/RU25068RMFS=MM</v>
        <stp/>
        <stp>{B32DC93A-155C-4E8F-BFF7-1B5FA59FFB94}</stp>
        <tr r="B2" s="5"/>
      </tp>
      <tp t="s">
        <v>/RU000A0JQZ59=MM</v>
        <stp/>
        <stp>{00C3A148-298C-41A2-9C9E-D02F3E792081}</stp>
        <tr r="N2" s="5"/>
      </tp>
      <tp t="s">
        <v>/RU000A0JRHF3=MM</v>
        <stp/>
        <stp>{ED6D70E9-84AF-49DA-89A0-9CDBF044E20F}</stp>
        <tr r="M2" s="5"/>
      </tp>
      <tp t="s">
        <v>AM097464227=</v>
        <stp/>
        <stp>{1BEB6EDB-6B5C-41B7-BA83-18890C99ABFF}</stp>
        <tr r="AO2" s="5"/>
      </tp>
      <tp t="s">
        <v>Updated at 12:56:23</v>
        <stp/>
        <stp>{56450DA3-31AB-4D0B-B1BF-332328D749C6}</stp>
        <tr r="A1" s="8"/>
      </tp>
      <tp t="s">
        <v>DRGNHDR2</v>
        <stp/>
        <stp>{D6C258DA-E336-467E-9487-D19AF0901F71}</stp>
        <tr r="AL2" s="5"/>
      </tp>
      <tp t="s">
        <v>Updated at 12:56:19</v>
        <stp/>
        <stp>{92E1FEF1-F018-4F62-A32A-312A59237FFE}</stp>
        <tr r="A1" s="10"/>
      </tp>
      <tp t="s">
        <v>/RU000A0JTDR3=MM</v>
        <stp/>
        <stp>{3A765FAF-85DC-41E7-8A3A-7EABBD3F4EEC}</stp>
        <tr r="E2" s="5"/>
      </tp>
      <tp t="s">
        <v>The number of rows and/or columns in resulting table exceeds the limit.</v>
        <stp/>
        <stp>{92B25C80-C371-4A43-A5D9-5BEBE501347E}</stp>
        <tr r="A1" s="7"/>
      </tp>
      <tp t="s">
        <v>EU1MT=RR</v>
        <stp/>
        <stp>{CDB18F53-BE6D-4AEE-B51C-9A54A4AD5E65}</stp>
        <tr r="Q2" s="5"/>
      </tp>
      <tp t="s">
        <v>BR1YG=RR</v>
        <stp/>
        <stp>{19F5A8BC-429B-4D11-8F42-6B13F7423411}</stp>
        <tr r="T2" s="5"/>
      </tp>
      <tp t="s">
        <v>GE086747812=</v>
        <stp/>
        <stp>{AE7FF808-3BA9-4B7F-BD84-4EC57077AC5E}</stp>
        <tr r="AN2" s="5"/>
      </tp>
      <tp t="s">
        <v>CO104043208=</v>
        <stp/>
        <stp>{7B711686-2337-419B-9305-AA597F9BED55}</stp>
        <tr r="W2" s="5"/>
      </tp>
      <tp t="s">
        <v>MX025182936=</v>
        <stp/>
        <stp>{685550B1-12DC-4B70-BF8B-98D1F5F6954C}</stp>
        <tr r="Y2" s="5"/>
      </tp>
      <tp t="s">
        <v>Updated at 13:26:37</v>
        <stp/>
        <stp>{03AAD0FD-6F6A-4812-8D1D-0FDF8AFC7160}</stp>
        <tr r="D1" s="10"/>
      </tp>
      <tp t="s">
        <v>US912820YD3=PX</v>
        <stp/>
        <stp>{DECEB3B3-461A-44DA-ABE0-0817DDF639A3}</stp>
        <tr r="AF2" s="5"/>
      </tp>
      <tp t="s">
        <v>/RU000A0DASA0=MM</v>
        <stp/>
        <stp>{271932CF-73C6-4010-8576-F5AAE01BEF8F}</stp>
        <tr r="D2" s="5"/>
      </tp>
      <tp t="s">
        <v>US1MT=TWEB</v>
        <stp/>
        <stp>{3E8A6C3C-2A8B-40C6-BF0C-8F2A31A6FCF3}</stp>
        <tr r="H2" s="5"/>
      </tp>
      <tp t="s">
        <v>US912820TQ0=PX</v>
        <stp/>
        <stp>{02593E13-FB68-4932-AA28-F77BB0183DDA}</stp>
        <tr r="AI2" s="5"/>
      </tp>
      <tp t="s">
        <v>UA062799447=</v>
        <stp/>
        <stp>{F0903910-B673-4833-B450-2E12DD4E067C}</stp>
        <tr r="Z2" s="5"/>
      </tp>
      <tp t="s">
        <v>RU050495418=</v>
        <stp/>
        <stp>{A6A1B092-6302-46A2-802C-21CFC52B9ADC}</stp>
        <tr r="F2" s="5"/>
      </tp>
      <tp t="s">
        <v>US1MT=RR</v>
        <stp/>
        <stp>{71C436F0-8B30-4976-B1DA-CD876C56E968}</stp>
        <tr r="AD2" s="5"/>
      </tp>
      <tp t="s">
        <v>CN1YT=RR</v>
        <stp/>
        <stp>{F016DFB5-1D62-4504-9605-D54B3254C78A}</stp>
        <tr r="R2" s="5"/>
      </tp>
      <tp t="s">
        <v>SBERHDR2</v>
        <stp/>
        <stp>{C7AA2480-AB59-4326-843A-18DA02228F72}</stp>
        <tr r="AM2" s="5"/>
      </tp>
      <tp t="s">
        <v>Updated at 12:56:21</v>
        <stp/>
        <stp>{1DF5CC33-FE0B-4338-B80B-1546AF9177DC}</stp>
        <tr r="A1" s="9"/>
      </tp>
      <tp t="s">
        <v>RU088663268=</v>
        <stp/>
        <stp>{C7745DE1-6882-4D51-A29E-176353026F12}</stp>
        <tr r="A2" s="5"/>
      </tp>
      <tp t="s">
        <v>US912820YE1=PX</v>
        <stp/>
        <stp>{9BF7FC64-F5FE-4818-B5DC-06BBC4E61287}</stp>
        <tr r="AJ2" s="5"/>
      </tp>
      <tp t="s">
        <v>JP1MT=RR</v>
        <stp/>
        <stp>{22DEB83C-4875-466D-9230-8D6F0A81137E}</stp>
        <tr r="S2" s="5"/>
      </tp>
      <tp t="s">
        <v>US912820SP3=PX</v>
        <stp/>
        <stp>{76E4459F-C4FC-487E-9871-0231ED8BB74B}</stp>
        <tr r="AG2" s="5"/>
      </tp>
      <tp t="s">
        <v>CO1YG=RR</v>
        <stp/>
        <stp>{50CDECE8-FFE3-47F0-9566-B41BDFD59EE6}</stp>
        <tr r="V2" s="5"/>
      </tp>
      <tp t="s">
        <v>KZ024201279=</v>
        <stp/>
        <stp>{66FB9ED3-9576-4DB5-929F-2A28177A4320}</stp>
        <tr r="AB2" s="5"/>
      </tp>
      <tp t="s">
        <v>GB1MT=RR</v>
        <stp/>
        <stp>{85EF8F33-8EE8-4DE7-B5C1-16CB8171291D}</stp>
        <tr r="P2" s="5"/>
      </tp>
      <tp t="s">
        <v>/RU000A0JT692=MM</v>
        <stp/>
        <stp>{BD11FFB6-814C-403D-9C23-C01649EBB6AC}</stp>
        <tr r="K2" s="5"/>
      </tp>
      <tp t="s">
        <v>/RU000A0JP518=MM</v>
        <stp/>
        <stp>{EB905B9E-BDE4-4CE3-AE97-81C1E57562C8}</stp>
        <tr r="J2" s="5"/>
      </tp>
      <tp t="s">
        <v>BY052939470=</v>
        <stp/>
        <stp>{09EFD793-1883-4964-89B1-467020906196}</stp>
        <tr r="AA2" s="5"/>
      </tp>
      <tp t="s">
        <v>PA1YG=RR</v>
        <stp/>
        <stp>{D50032B1-F250-4668-A0B4-78E871A7F63C}</stp>
        <tr r="U2" s="5"/>
      </tp>
      <tp t="s">
        <v>/RU000A0JSEU7=MM</v>
        <stp/>
        <stp>{E0B606D7-B5EE-42C4-8862-537E494F34AD}</stp>
        <tr r="L2" s="5"/>
      </tp>
      <tp t="s">
        <v>Updated at 12:56:23</v>
        <stp/>
        <stp>{72F23F0B-47A8-409E-8997-069F5DB286CA}</stp>
        <tr r="A1" s="6"/>
      </tp>
      <tp t="s">
        <v>US912833LS7=PX</v>
        <stp/>
        <stp>{0011261C-41E0-4197-B58C-BDACECECCF9D}</stp>
        <tr r="AK2" s="5"/>
      </tp>
      <tp t="s">
        <v>SBERHDR2</v>
        <stp/>
        <stp>{E2A84C81-3597-441A-8246-2E24B442D806}</stp>
        <tr r="G2" s="5"/>
      </tp>
      <tp t="s">
        <v>US912820E45=PX</v>
        <stp/>
        <stp>{F49FFF04-82F2-4B77-9640-980E385D94C2}</stp>
        <tr r="AH2" s="5"/>
      </tp>
      <tp t="s">
        <v>MX3YG=RR</v>
        <stp/>
        <stp>{4C9D846D-C378-4A72-B060-F850635A69FC}</stp>
        <tr r="X2" s="5"/>
      </tp>
      <tp t="s">
        <v>/RU000A0JQGW2=MM</v>
        <stp/>
        <stp>{195A5756-5617-44F7-A6CC-47D6428989B5}</stp>
        <tr r="C2" s="5"/>
      </tp>
      <tp t="s">
        <v>RU056389806=</v>
        <stp/>
        <stp>{3D4211D6-D6F7-4623-919F-51170796A0CF}</stp>
        <tr r="I2" s="5"/>
      </tp>
      <tp t="s">
        <v>/RU000A0JQYU9=MM</v>
        <stp/>
        <stp>{3CF41088-9AAC-4BA3-8BEE-AFD0CB0014E3}</stp>
        <tr r="O2" s="5"/>
      </tp>
      <tp t="s">
        <v>Updated at 12:56:21</v>
        <stp/>
        <stp>{A7B67EB8-F938-47ED-98EA-42F365F1DC09}</stp>
        <tr r="D1" s="11"/>
      </tp>
      <tp t="s">
        <v>US912796DB2=PX</v>
        <stp/>
        <stp>{EB197F8A-31DC-4D69-9A94-82DF07AAF2AC}</stp>
        <tr r="AE2" s="5"/>
      </tp>
      <tp t="s">
        <v>Updated at 12:56:21</v>
        <stp/>
        <stp>{775D5EB4-9BB1-45DB-92B6-02E7F6704A8D}</stp>
        <tr r="A1" s="1"/>
      </tp>
      <tp t="s">
        <v>AZ059251414=</v>
        <stp/>
        <stp>{AF02DB3E-F2E1-4ADB-8B0D-FB880B598711}</stp>
        <tr r="AC2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Q955"/>
  <sheetViews>
    <sheetView topLeftCell="N229" zoomScale="85" zoomScaleNormal="85" workbookViewId="0">
      <selection sqref="A1:AO265"/>
    </sheetView>
  </sheetViews>
  <sheetFormatPr defaultRowHeight="15" x14ac:dyDescent="0.25"/>
  <cols>
    <col min="1" max="1" width="19.85546875" bestFit="1" customWidth="1"/>
    <col min="2" max="2" width="18.85546875" bestFit="1" customWidth="1"/>
    <col min="3" max="3" width="20.7109375" bestFit="1" customWidth="1"/>
    <col min="4" max="4" width="20.42578125" bestFit="1" customWidth="1"/>
    <col min="5" max="5" width="20.28515625" bestFit="1" customWidth="1"/>
    <col min="6" max="6" width="16.5703125" bestFit="1" customWidth="1"/>
    <col min="7" max="7" width="19" bestFit="1" customWidth="1"/>
    <col min="8" max="8" width="16.28515625" bestFit="1" customWidth="1"/>
    <col min="9" max="9" width="14.85546875" bestFit="1" customWidth="1"/>
  </cols>
  <sheetData>
    <row r="1" spans="1:41" x14ac:dyDescent="0.25">
      <c r="A1" t="s">
        <v>78</v>
      </c>
      <c r="B1" t="s">
        <v>754</v>
      </c>
      <c r="C1" t="s">
        <v>911</v>
      </c>
      <c r="D1" t="s">
        <v>4915</v>
      </c>
      <c r="E1" t="s">
        <v>4916</v>
      </c>
      <c r="F1" t="s">
        <v>4917</v>
      </c>
      <c r="G1" t="s">
        <v>4918</v>
      </c>
      <c r="H1" t="s">
        <v>4919</v>
      </c>
      <c r="I1" t="s">
        <v>5587</v>
      </c>
      <c r="J1" t="s">
        <v>6084</v>
      </c>
      <c r="K1" t="s">
        <v>6085</v>
      </c>
      <c r="L1" t="s">
        <v>6086</v>
      </c>
      <c r="M1" t="s">
        <v>6087</v>
      </c>
      <c r="N1" t="s">
        <v>6088</v>
      </c>
      <c r="O1" t="s">
        <v>6089</v>
      </c>
      <c r="P1" t="s">
        <v>6090</v>
      </c>
      <c r="Q1" t="s">
        <v>6091</v>
      </c>
      <c r="R1" t="s">
        <v>6092</v>
      </c>
      <c r="S1" t="s">
        <v>6093</v>
      </c>
      <c r="T1" t="s">
        <v>6094</v>
      </c>
      <c r="U1" t="s">
        <v>6095</v>
      </c>
      <c r="V1" t="s">
        <v>6096</v>
      </c>
      <c r="W1" t="s">
        <v>6097</v>
      </c>
      <c r="X1" t="s">
        <v>6098</v>
      </c>
      <c r="Y1" t="s">
        <v>6099</v>
      </c>
      <c r="Z1" t="s">
        <v>6100</v>
      </c>
      <c r="AA1" t="s">
        <v>6101</v>
      </c>
      <c r="AB1" t="s">
        <v>6102</v>
      </c>
      <c r="AC1" t="s">
        <v>6103</v>
      </c>
      <c r="AD1" t="s">
        <v>6104</v>
      </c>
      <c r="AE1" t="s">
        <v>6105</v>
      </c>
      <c r="AF1" t="s">
        <v>6106</v>
      </c>
      <c r="AG1" t="s">
        <v>6107</v>
      </c>
      <c r="AH1" t="s">
        <v>6108</v>
      </c>
      <c r="AI1" t="s">
        <v>6109</v>
      </c>
      <c r="AJ1" t="s">
        <v>6110</v>
      </c>
      <c r="AK1" t="s">
        <v>6111</v>
      </c>
      <c r="AL1" t="s">
        <v>6112</v>
      </c>
      <c r="AM1" t="s">
        <v>4918</v>
      </c>
      <c r="AN1" t="s">
        <v>6113</v>
      </c>
      <c r="AO1" t="s">
        <v>6114</v>
      </c>
    </row>
    <row r="2" spans="1:41" x14ac:dyDescent="0.25">
      <c r="A2" t="str">
        <f>_xll.RData(A1)</f>
        <v>RU088663268=</v>
      </c>
      <c r="B2" t="str">
        <f>_xll.RData(B1)</f>
        <v>/RU25068RMFS=MM</v>
      </c>
      <c r="C2" t="str">
        <f>_xll.RData(C1)</f>
        <v>/RU000A0JQGW2=MM</v>
      </c>
      <c r="D2" t="str">
        <f>_xll.RData(D1)</f>
        <v>/RU000A0DASA0=MM</v>
      </c>
      <c r="E2" t="str">
        <f>_xll.RData(E1)</f>
        <v>/RU000A0JTDR3=MM</v>
      </c>
      <c r="F2" t="str">
        <f>_xll.RData(F1)</f>
        <v>RU050495418=</v>
      </c>
      <c r="G2" s="1" t="str">
        <f>_xll.RData(G1,,A1448)</f>
        <v>SBERHDR2</v>
      </c>
      <c r="H2" t="str">
        <f>_xll.RData(H1)</f>
        <v>US1MT=TWEB</v>
      </c>
      <c r="I2" t="str">
        <f>_xll.RData(I1)</f>
        <v>RU056389806=</v>
      </c>
      <c r="J2" t="str">
        <f>_xll.RData(J1)</f>
        <v>/RU000A0JP518=MM</v>
      </c>
      <c r="K2" t="str">
        <f>_xll.RData(K1)</f>
        <v>/RU000A0JT692=MM</v>
      </c>
      <c r="L2" t="str">
        <f>_xll.RData(L1)</f>
        <v>/RU000A0JSEU7=MM</v>
      </c>
      <c r="M2" t="str">
        <f>_xll.RData(M1)</f>
        <v>/RU000A0JRHF3=MM</v>
      </c>
      <c r="N2" t="str">
        <f>_xll.RData(N1)</f>
        <v>/RU000A0JQZ59=MM</v>
      </c>
      <c r="O2" t="str">
        <f>_xll.RData(O1)</f>
        <v>/RU000A0JQYU9=MM</v>
      </c>
      <c r="P2" t="str">
        <f>_xll.RData(P1)</f>
        <v>GB1MT=RR</v>
      </c>
      <c r="Q2" t="str">
        <f>_xll.RData(Q1)</f>
        <v>EU1MT=RR</v>
      </c>
      <c r="R2" t="str">
        <f>_xll.RData(R1)</f>
        <v>CN1YT=RR</v>
      </c>
      <c r="S2" t="str">
        <f>_xll.RData(S1)</f>
        <v>JP1MT=RR</v>
      </c>
      <c r="T2" t="str">
        <f>_xll.RData(T1)</f>
        <v>BR1YG=RR</v>
      </c>
      <c r="U2" t="str">
        <f>_xll.RData(U1)</f>
        <v>PA1YG=RR</v>
      </c>
      <c r="V2" t="str">
        <f>_xll.RData(V1)</f>
        <v>CO1YG=RR</v>
      </c>
      <c r="W2" t="str">
        <f>_xll.RData(W1)</f>
        <v>CO104043208=</v>
      </c>
      <c r="X2" t="str">
        <f>_xll.RData(X1)</f>
        <v>MX3YG=RR</v>
      </c>
      <c r="Y2" t="str">
        <f>_xll.RData(Y1)</f>
        <v>MX025182936=</v>
      </c>
      <c r="Z2" t="str">
        <f>_xll.RData(Z1)</f>
        <v>UA062799447=</v>
      </c>
      <c r="AA2" t="str">
        <f>_xll.RData(AA1)</f>
        <v>BY052939470=</v>
      </c>
      <c r="AB2" t="str">
        <f>_xll.RData(AB1)</f>
        <v>KZ024201279=</v>
      </c>
      <c r="AC2" t="str">
        <f>_xll.RData(AC1)</f>
        <v>AZ059251414=</v>
      </c>
      <c r="AD2" t="str">
        <f>_xll.RData(AD1)</f>
        <v>US1MT=RR</v>
      </c>
      <c r="AE2" t="str">
        <f>_xll.RData(AE1)</f>
        <v>US912796DB2=PX</v>
      </c>
      <c r="AF2" t="str">
        <f>_xll.RData(AF1)</f>
        <v>US912820YD3=PX</v>
      </c>
      <c r="AG2" t="str">
        <f>_xll.RData(AG1)</f>
        <v>US912820SP3=PX</v>
      </c>
      <c r="AH2" t="str">
        <f>_xll.RData(AH1)</f>
        <v>US912820E45=PX</v>
      </c>
      <c r="AI2" t="str">
        <f>_xll.RData(AI1)</f>
        <v>US912820TQ0=PX</v>
      </c>
      <c r="AJ2" t="str">
        <f>_xll.RData(AJ1)</f>
        <v>US912820YE1=PX</v>
      </c>
      <c r="AK2" t="str">
        <f>_xll.RData(AK1)</f>
        <v>US912833LS7=PX</v>
      </c>
      <c r="AL2" t="str">
        <f>_xll.RData(AL1)</f>
        <v>DRGNHDR2</v>
      </c>
      <c r="AM2" t="str">
        <f>_xll.RData(AM1)</f>
        <v>SBERHDR2</v>
      </c>
      <c r="AN2" t="str">
        <f>_xll.RData(AN1)</f>
        <v>GE086747812=</v>
      </c>
      <c r="AO2" t="str">
        <f>_xll.RData(AO1)</f>
        <v>AM097464227=</v>
      </c>
    </row>
    <row r="3" spans="1:41" x14ac:dyDescent="0.25">
      <c r="A3" t="s">
        <v>79</v>
      </c>
      <c r="B3" t="s">
        <v>755</v>
      </c>
      <c r="C3" t="s">
        <v>912</v>
      </c>
      <c r="D3" t="s">
        <v>4920</v>
      </c>
      <c r="E3" t="s">
        <v>4935</v>
      </c>
      <c r="F3" t="s">
        <v>5020</v>
      </c>
      <c r="G3" t="s">
        <v>5032</v>
      </c>
      <c r="H3" t="s">
        <v>5522</v>
      </c>
      <c r="I3" t="s">
        <v>5588</v>
      </c>
      <c r="J3" t="s">
        <v>26</v>
      </c>
      <c r="K3" t="s">
        <v>955</v>
      </c>
      <c r="L3" t="s">
        <v>1122</v>
      </c>
      <c r="M3" t="s">
        <v>974</v>
      </c>
      <c r="N3" t="s">
        <v>1064</v>
      </c>
      <c r="O3" t="s">
        <v>984</v>
      </c>
      <c r="P3" t="s">
        <v>6203</v>
      </c>
      <c r="Q3" t="s">
        <v>6124</v>
      </c>
      <c r="R3" t="s">
        <v>6178</v>
      </c>
      <c r="S3" t="s">
        <v>6186</v>
      </c>
      <c r="T3" t="s">
        <v>6146</v>
      </c>
      <c r="U3" t="s">
        <v>6142</v>
      </c>
      <c r="V3" t="s">
        <v>6151</v>
      </c>
      <c r="W3" t="s">
        <v>6277</v>
      </c>
      <c r="X3" t="s">
        <v>6156</v>
      </c>
      <c r="Y3" t="s">
        <v>7115</v>
      </c>
      <c r="Z3" t="s">
        <v>6314</v>
      </c>
      <c r="AA3" t="s">
        <v>6141</v>
      </c>
      <c r="AB3" t="s">
        <v>12057</v>
      </c>
      <c r="AC3" t="s">
        <v>6161</v>
      </c>
      <c r="AD3" t="s">
        <v>6115</v>
      </c>
      <c r="AE3" t="s">
        <v>6174</v>
      </c>
      <c r="AF3" t="s">
        <v>6819</v>
      </c>
      <c r="AG3" t="s">
        <v>6476</v>
      </c>
      <c r="AH3" t="s">
        <v>6608</v>
      </c>
      <c r="AI3" t="s">
        <v>6532</v>
      </c>
      <c r="AJ3" t="s">
        <v>6241</v>
      </c>
      <c r="AK3" t="s">
        <v>6690</v>
      </c>
      <c r="AL3" t="s">
        <v>6361</v>
      </c>
      <c r="AM3" t="s">
        <v>5032</v>
      </c>
      <c r="AN3" t="s">
        <v>6166</v>
      </c>
      <c r="AO3" t="s">
        <v>6221</v>
      </c>
    </row>
    <row r="4" spans="1:41" x14ac:dyDescent="0.25">
      <c r="A4" t="s">
        <v>80</v>
      </c>
      <c r="B4" t="s">
        <v>756</v>
      </c>
      <c r="C4" t="s">
        <v>913</v>
      </c>
      <c r="D4" t="s">
        <v>4921</v>
      </c>
      <c r="E4" t="s">
        <v>4936</v>
      </c>
      <c r="F4" t="s">
        <v>5021</v>
      </c>
      <c r="G4" t="s">
        <v>5033</v>
      </c>
      <c r="H4" t="s">
        <v>5044</v>
      </c>
      <c r="J4" t="s">
        <v>27</v>
      </c>
      <c r="K4" t="s">
        <v>956</v>
      </c>
      <c r="L4" t="s">
        <v>1155</v>
      </c>
      <c r="M4" t="s">
        <v>975</v>
      </c>
      <c r="N4" t="s">
        <v>1092</v>
      </c>
      <c r="O4" t="s">
        <v>985</v>
      </c>
      <c r="P4" t="s">
        <v>6204</v>
      </c>
      <c r="Q4" t="s">
        <v>6125</v>
      </c>
      <c r="R4" t="s">
        <v>6179</v>
      </c>
      <c r="S4" t="s">
        <v>6187</v>
      </c>
      <c r="T4" t="s">
        <v>6147</v>
      </c>
      <c r="U4" t="s">
        <v>6143</v>
      </c>
      <c r="V4" t="s">
        <v>6152</v>
      </c>
      <c r="W4" t="s">
        <v>6271</v>
      </c>
      <c r="X4" t="s">
        <v>6157</v>
      </c>
      <c r="Y4" t="s">
        <v>6942</v>
      </c>
      <c r="Z4" t="s">
        <v>6315</v>
      </c>
      <c r="AB4" t="s">
        <v>12058</v>
      </c>
      <c r="AC4" t="s">
        <v>6162</v>
      </c>
      <c r="AD4" t="s">
        <v>6116</v>
      </c>
      <c r="AE4" t="s">
        <v>6175</v>
      </c>
      <c r="AF4" t="s">
        <v>6820</v>
      </c>
      <c r="AG4" t="s">
        <v>6477</v>
      </c>
      <c r="AH4" t="s">
        <v>6609</v>
      </c>
      <c r="AI4" t="s">
        <v>6533</v>
      </c>
      <c r="AJ4" t="s">
        <v>6242</v>
      </c>
      <c r="AK4" t="s">
        <v>6691</v>
      </c>
      <c r="AL4" t="s">
        <v>6362</v>
      </c>
      <c r="AM4" t="s">
        <v>5033</v>
      </c>
      <c r="AN4" t="s">
        <v>6167</v>
      </c>
      <c r="AO4" t="s">
        <v>6222</v>
      </c>
    </row>
    <row r="5" spans="1:41" x14ac:dyDescent="0.25">
      <c r="A5" t="s">
        <v>81</v>
      </c>
      <c r="B5" t="s">
        <v>758</v>
      </c>
      <c r="C5" t="s">
        <v>914</v>
      </c>
      <c r="D5" t="s">
        <v>4922</v>
      </c>
      <c r="E5" t="s">
        <v>4937</v>
      </c>
      <c r="F5" t="s">
        <v>5022</v>
      </c>
      <c r="G5" t="s">
        <v>5034</v>
      </c>
      <c r="H5" t="s">
        <v>5044</v>
      </c>
      <c r="J5" t="s">
        <v>30</v>
      </c>
      <c r="K5" t="s">
        <v>957</v>
      </c>
      <c r="L5" t="s">
        <v>1158</v>
      </c>
      <c r="M5" t="s">
        <v>1076</v>
      </c>
      <c r="N5" t="s">
        <v>1093</v>
      </c>
      <c r="O5" t="s">
        <v>1014</v>
      </c>
      <c r="P5" t="s">
        <v>6205</v>
      </c>
      <c r="Q5" t="s">
        <v>6126</v>
      </c>
      <c r="R5" t="s">
        <v>6180</v>
      </c>
      <c r="S5" t="s">
        <v>6188</v>
      </c>
      <c r="T5" t="s">
        <v>6148</v>
      </c>
      <c r="U5" t="s">
        <v>6144</v>
      </c>
      <c r="V5" t="s">
        <v>6153</v>
      </c>
      <c r="W5" t="s">
        <v>6287</v>
      </c>
      <c r="X5" t="s">
        <v>6158</v>
      </c>
      <c r="Y5" t="s">
        <v>12079</v>
      </c>
      <c r="Z5" t="s">
        <v>6316</v>
      </c>
      <c r="AB5" t="s">
        <v>12059</v>
      </c>
      <c r="AC5" t="s">
        <v>6163</v>
      </c>
      <c r="AD5" t="s">
        <v>6117</v>
      </c>
      <c r="AE5" t="s">
        <v>6176</v>
      </c>
      <c r="AF5" t="s">
        <v>6821</v>
      </c>
      <c r="AG5" t="s">
        <v>6478</v>
      </c>
      <c r="AH5" t="s">
        <v>6610</v>
      </c>
      <c r="AI5" t="s">
        <v>6534</v>
      </c>
      <c r="AJ5" t="s">
        <v>6243</v>
      </c>
      <c r="AK5" t="s">
        <v>6692</v>
      </c>
      <c r="AL5" t="s">
        <v>6363</v>
      </c>
      <c r="AM5" t="s">
        <v>5034</v>
      </c>
      <c r="AN5" t="s">
        <v>6168</v>
      </c>
      <c r="AO5" t="s">
        <v>6223</v>
      </c>
    </row>
    <row r="6" spans="1:41" x14ac:dyDescent="0.25">
      <c r="A6" t="s">
        <v>82</v>
      </c>
      <c r="B6" t="s">
        <v>759</v>
      </c>
      <c r="C6" t="s">
        <v>915</v>
      </c>
      <c r="D6" t="s">
        <v>4923</v>
      </c>
      <c r="E6" t="s">
        <v>4938</v>
      </c>
      <c r="F6" t="s">
        <v>5023</v>
      </c>
      <c r="G6" t="s">
        <v>5035</v>
      </c>
      <c r="H6" t="s">
        <v>5045</v>
      </c>
      <c r="J6" t="s">
        <v>31</v>
      </c>
      <c r="K6" t="s">
        <v>964</v>
      </c>
      <c r="L6" t="s">
        <v>1227</v>
      </c>
      <c r="M6" t="s">
        <v>1077</v>
      </c>
      <c r="N6" t="s">
        <v>1094</v>
      </c>
      <c r="O6" t="s">
        <v>1015</v>
      </c>
      <c r="P6" t="s">
        <v>6206</v>
      </c>
      <c r="Q6" t="s">
        <v>6127</v>
      </c>
      <c r="R6" t="s">
        <v>6181</v>
      </c>
      <c r="S6" t="s">
        <v>6189</v>
      </c>
      <c r="T6" t="s">
        <v>6149</v>
      </c>
      <c r="U6" t="s">
        <v>6145</v>
      </c>
      <c r="V6" t="s">
        <v>6154</v>
      </c>
      <c r="W6" t="s">
        <v>6293</v>
      </c>
      <c r="X6" t="s">
        <v>6159</v>
      </c>
      <c r="Y6" t="s">
        <v>6985</v>
      </c>
      <c r="Z6" t="s">
        <v>6317</v>
      </c>
      <c r="AB6" t="s">
        <v>12060</v>
      </c>
      <c r="AC6" t="s">
        <v>6164</v>
      </c>
      <c r="AD6" t="s">
        <v>6118</v>
      </c>
      <c r="AE6" t="s">
        <v>12054</v>
      </c>
      <c r="AF6" t="s">
        <v>6822</v>
      </c>
      <c r="AG6" t="s">
        <v>6479</v>
      </c>
      <c r="AH6" t="s">
        <v>6611</v>
      </c>
      <c r="AI6" t="s">
        <v>6535</v>
      </c>
      <c r="AJ6" t="s">
        <v>6244</v>
      </c>
      <c r="AK6" t="s">
        <v>6693</v>
      </c>
      <c r="AL6" t="s">
        <v>6364</v>
      </c>
      <c r="AM6" t="s">
        <v>5035</v>
      </c>
      <c r="AN6" t="s">
        <v>6169</v>
      </c>
      <c r="AO6" t="s">
        <v>6224</v>
      </c>
    </row>
    <row r="7" spans="1:41" x14ac:dyDescent="0.25">
      <c r="A7" t="s">
        <v>83</v>
      </c>
      <c r="B7" t="s">
        <v>760</v>
      </c>
      <c r="C7" t="s">
        <v>916</v>
      </c>
      <c r="D7" t="s">
        <v>4924</v>
      </c>
      <c r="E7" t="s">
        <v>4939</v>
      </c>
      <c r="F7" t="s">
        <v>5024</v>
      </c>
      <c r="G7" t="s">
        <v>5036</v>
      </c>
      <c r="H7" t="s">
        <v>5046</v>
      </c>
      <c r="J7" t="s">
        <v>32</v>
      </c>
      <c r="K7" t="s">
        <v>965</v>
      </c>
      <c r="L7" t="s">
        <v>1228</v>
      </c>
      <c r="M7" t="s">
        <v>1115</v>
      </c>
      <c r="N7" t="s">
        <v>1095</v>
      </c>
      <c r="O7" t="s">
        <v>1016</v>
      </c>
      <c r="P7" t="s">
        <v>6207</v>
      </c>
      <c r="Q7" t="s">
        <v>6128</v>
      </c>
      <c r="R7" t="s">
        <v>6182</v>
      </c>
      <c r="S7" t="s">
        <v>6190</v>
      </c>
      <c r="T7" t="s">
        <v>6150</v>
      </c>
      <c r="V7" t="s">
        <v>6155</v>
      </c>
      <c r="W7" t="s">
        <v>6284</v>
      </c>
      <c r="X7" t="s">
        <v>6160</v>
      </c>
      <c r="Y7" t="s">
        <v>6943</v>
      </c>
      <c r="Z7" t="s">
        <v>6318</v>
      </c>
      <c r="AB7" t="s">
        <v>6420</v>
      </c>
      <c r="AC7" t="s">
        <v>6165</v>
      </c>
      <c r="AD7" t="s">
        <v>6119</v>
      </c>
      <c r="AE7" t="s">
        <v>12055</v>
      </c>
      <c r="AF7" t="s">
        <v>6823</v>
      </c>
      <c r="AG7" t="s">
        <v>6480</v>
      </c>
      <c r="AH7" t="s">
        <v>6612</v>
      </c>
      <c r="AI7" t="s">
        <v>6536</v>
      </c>
      <c r="AJ7" t="s">
        <v>6245</v>
      </c>
      <c r="AK7" t="s">
        <v>6694</v>
      </c>
      <c r="AL7" t="s">
        <v>6365</v>
      </c>
      <c r="AM7" t="s">
        <v>5036</v>
      </c>
      <c r="AN7" t="s">
        <v>6170</v>
      </c>
      <c r="AO7" t="s">
        <v>12065</v>
      </c>
    </row>
    <row r="8" spans="1:41" x14ac:dyDescent="0.25">
      <c r="A8" t="s">
        <v>84</v>
      </c>
      <c r="B8" t="s">
        <v>761</v>
      </c>
      <c r="C8" t="s">
        <v>917</v>
      </c>
      <c r="D8" t="s">
        <v>4925</v>
      </c>
      <c r="E8" t="s">
        <v>4940</v>
      </c>
      <c r="F8" t="s">
        <v>5025</v>
      </c>
      <c r="G8" t="s">
        <v>5037</v>
      </c>
      <c r="H8" t="s">
        <v>5046</v>
      </c>
      <c r="J8" t="s">
        <v>31</v>
      </c>
      <c r="K8" t="s">
        <v>966</v>
      </c>
      <c r="L8" t="s">
        <v>1230</v>
      </c>
      <c r="M8" t="s">
        <v>1214</v>
      </c>
      <c r="N8" t="s">
        <v>1096</v>
      </c>
      <c r="O8" t="s">
        <v>1017</v>
      </c>
      <c r="P8" t="s">
        <v>6208</v>
      </c>
      <c r="Q8" t="s">
        <v>6129</v>
      </c>
      <c r="R8" t="s">
        <v>6183</v>
      </c>
      <c r="S8" t="s">
        <v>6191</v>
      </c>
      <c r="W8" t="s">
        <v>12056</v>
      </c>
      <c r="Y8" t="s">
        <v>6958</v>
      </c>
      <c r="Z8" t="s">
        <v>6319</v>
      </c>
      <c r="AB8" t="s">
        <v>6423</v>
      </c>
      <c r="AD8" t="s">
        <v>6120</v>
      </c>
      <c r="AE8" t="s">
        <v>6177</v>
      </c>
      <c r="AF8" t="s">
        <v>6824</v>
      </c>
      <c r="AG8" t="s">
        <v>6481</v>
      </c>
      <c r="AH8" t="s">
        <v>6613</v>
      </c>
      <c r="AI8" t="s">
        <v>6537</v>
      </c>
      <c r="AJ8" t="s">
        <v>6246</v>
      </c>
      <c r="AK8" t="s">
        <v>6695</v>
      </c>
      <c r="AL8" t="s">
        <v>6366</v>
      </c>
      <c r="AM8" t="s">
        <v>5037</v>
      </c>
      <c r="AO8" t="s">
        <v>6225</v>
      </c>
    </row>
    <row r="9" spans="1:41" x14ac:dyDescent="0.25">
      <c r="A9" t="s">
        <v>85</v>
      </c>
      <c r="B9" t="s">
        <v>762</v>
      </c>
      <c r="C9" t="s">
        <v>918</v>
      </c>
      <c r="D9" t="s">
        <v>4926</v>
      </c>
      <c r="E9" t="s">
        <v>4941</v>
      </c>
      <c r="F9" t="s">
        <v>5026</v>
      </c>
      <c r="G9" t="s">
        <v>5038</v>
      </c>
      <c r="H9" t="s">
        <v>5047</v>
      </c>
      <c r="J9" t="s">
        <v>32</v>
      </c>
      <c r="K9" t="s">
        <v>967</v>
      </c>
      <c r="L9" t="s">
        <v>1232</v>
      </c>
      <c r="M9" t="s">
        <v>1219</v>
      </c>
      <c r="N9" t="s">
        <v>1097</v>
      </c>
      <c r="O9" t="s">
        <v>1018</v>
      </c>
      <c r="P9" t="s">
        <v>6209</v>
      </c>
      <c r="Q9" t="s">
        <v>6130</v>
      </c>
      <c r="R9" t="s">
        <v>6184</v>
      </c>
      <c r="S9" t="s">
        <v>6192</v>
      </c>
      <c r="W9" t="s">
        <v>6280</v>
      </c>
      <c r="Y9" t="s">
        <v>12080</v>
      </c>
      <c r="Z9" t="s">
        <v>6320</v>
      </c>
      <c r="AB9" t="s">
        <v>6433</v>
      </c>
      <c r="AD9" t="s">
        <v>6121</v>
      </c>
      <c r="AE9" t="s">
        <v>6177</v>
      </c>
      <c r="AF9" t="s">
        <v>6825</v>
      </c>
      <c r="AG9" t="s">
        <v>6482</v>
      </c>
      <c r="AH9" t="s">
        <v>6614</v>
      </c>
      <c r="AI9" t="s">
        <v>6538</v>
      </c>
      <c r="AJ9" t="s">
        <v>6247</v>
      </c>
      <c r="AK9" t="s">
        <v>6696</v>
      </c>
      <c r="AL9" t="s">
        <v>6367</v>
      </c>
      <c r="AM9" t="s">
        <v>5038</v>
      </c>
      <c r="AO9" t="s">
        <v>6226</v>
      </c>
    </row>
    <row r="10" spans="1:41" x14ac:dyDescent="0.25">
      <c r="A10" t="s">
        <v>86</v>
      </c>
      <c r="B10" t="s">
        <v>763</v>
      </c>
      <c r="C10" t="s">
        <v>919</v>
      </c>
      <c r="D10" t="s">
        <v>4927</v>
      </c>
      <c r="E10" t="s">
        <v>4942</v>
      </c>
      <c r="F10" t="s">
        <v>5027</v>
      </c>
      <c r="G10" t="s">
        <v>5039</v>
      </c>
      <c r="H10" t="s">
        <v>5048</v>
      </c>
      <c r="K10" t="s">
        <v>968</v>
      </c>
      <c r="L10" t="s">
        <v>1329</v>
      </c>
      <c r="M10" t="s">
        <v>1586</v>
      </c>
      <c r="N10" t="s">
        <v>1098</v>
      </c>
      <c r="O10" t="s">
        <v>1019</v>
      </c>
      <c r="P10" t="s">
        <v>6210</v>
      </c>
      <c r="Q10" t="s">
        <v>6131</v>
      </c>
      <c r="R10" t="s">
        <v>6185</v>
      </c>
      <c r="S10" t="s">
        <v>6193</v>
      </c>
      <c r="W10" t="s">
        <v>6288</v>
      </c>
      <c r="Y10" t="s">
        <v>7070</v>
      </c>
      <c r="Z10" t="s">
        <v>6321</v>
      </c>
      <c r="AB10" t="s">
        <v>6418</v>
      </c>
      <c r="AD10" t="s">
        <v>6122</v>
      </c>
      <c r="AF10" t="s">
        <v>6826</v>
      </c>
      <c r="AG10" t="s">
        <v>6483</v>
      </c>
      <c r="AH10" t="s">
        <v>6615</v>
      </c>
      <c r="AI10" t="s">
        <v>6539</v>
      </c>
      <c r="AJ10" t="s">
        <v>6248</v>
      </c>
      <c r="AK10" t="s">
        <v>6697</v>
      </c>
      <c r="AL10" t="s">
        <v>6368</v>
      </c>
      <c r="AM10" t="s">
        <v>5039</v>
      </c>
      <c r="AO10" t="s">
        <v>6227</v>
      </c>
    </row>
    <row r="11" spans="1:41" x14ac:dyDescent="0.25">
      <c r="A11" t="s">
        <v>87</v>
      </c>
      <c r="B11" t="s">
        <v>764</v>
      </c>
      <c r="C11" t="s">
        <v>920</v>
      </c>
      <c r="D11" t="s">
        <v>4928</v>
      </c>
      <c r="E11" t="s">
        <v>4943</v>
      </c>
      <c r="F11" t="s">
        <v>5028</v>
      </c>
      <c r="G11" t="s">
        <v>5040</v>
      </c>
      <c r="H11" t="s">
        <v>5049</v>
      </c>
      <c r="K11" t="s">
        <v>977</v>
      </c>
      <c r="L11" t="s">
        <v>1577</v>
      </c>
      <c r="M11" t="s">
        <v>1702</v>
      </c>
      <c r="N11" t="s">
        <v>1099</v>
      </c>
      <c r="O11" t="s">
        <v>1020</v>
      </c>
      <c r="P11" t="s">
        <v>6211</v>
      </c>
      <c r="Q11" t="s">
        <v>6132</v>
      </c>
      <c r="S11" t="s">
        <v>6194</v>
      </c>
      <c r="W11" t="s">
        <v>6283</v>
      </c>
      <c r="Y11" t="s">
        <v>6944</v>
      </c>
      <c r="Z11" t="s">
        <v>6322</v>
      </c>
      <c r="AB11" t="s">
        <v>6432</v>
      </c>
      <c r="AD11" t="s">
        <v>6123</v>
      </c>
      <c r="AF11" t="s">
        <v>6827</v>
      </c>
      <c r="AG11" t="s">
        <v>6484</v>
      </c>
      <c r="AH11" t="s">
        <v>6616</v>
      </c>
      <c r="AI11" t="s">
        <v>6540</v>
      </c>
      <c r="AJ11" t="s">
        <v>6249</v>
      </c>
      <c r="AK11" t="s">
        <v>6698</v>
      </c>
      <c r="AL11" t="s">
        <v>6369</v>
      </c>
      <c r="AM11" t="s">
        <v>5040</v>
      </c>
      <c r="AO11" t="s">
        <v>12066</v>
      </c>
    </row>
    <row r="12" spans="1:41" x14ac:dyDescent="0.25">
      <c r="A12" t="s">
        <v>88</v>
      </c>
      <c r="B12" t="s">
        <v>765</v>
      </c>
      <c r="C12" t="s">
        <v>921</v>
      </c>
      <c r="D12" t="s">
        <v>4929</v>
      </c>
      <c r="E12" t="s">
        <v>4944</v>
      </c>
      <c r="F12" t="s">
        <v>5029</v>
      </c>
      <c r="G12" t="s">
        <v>5041</v>
      </c>
      <c r="H12" t="s">
        <v>5050</v>
      </c>
      <c r="K12" t="s">
        <v>978</v>
      </c>
      <c r="L12" t="s">
        <v>1578</v>
      </c>
      <c r="M12" t="s">
        <v>1702</v>
      </c>
      <c r="N12" t="s">
        <v>1100</v>
      </c>
      <c r="O12" t="s">
        <v>1021</v>
      </c>
      <c r="P12" t="s">
        <v>6212</v>
      </c>
      <c r="Q12" t="s">
        <v>6133</v>
      </c>
      <c r="S12" t="s">
        <v>6195</v>
      </c>
      <c r="W12" t="s">
        <v>6290</v>
      </c>
      <c r="Y12" t="s">
        <v>6968</v>
      </c>
      <c r="Z12" t="s">
        <v>6323</v>
      </c>
      <c r="AB12" t="s">
        <v>6444</v>
      </c>
      <c r="AF12" t="s">
        <v>6828</v>
      </c>
      <c r="AG12" t="s">
        <v>6485</v>
      </c>
      <c r="AH12" t="s">
        <v>6617</v>
      </c>
      <c r="AI12" t="s">
        <v>6541</v>
      </c>
      <c r="AJ12" t="s">
        <v>6250</v>
      </c>
      <c r="AK12" t="s">
        <v>6699</v>
      </c>
      <c r="AL12" t="s">
        <v>6370</v>
      </c>
      <c r="AM12" t="s">
        <v>5041</v>
      </c>
      <c r="AO12" t="s">
        <v>6228</v>
      </c>
    </row>
    <row r="13" spans="1:41" x14ac:dyDescent="0.25">
      <c r="A13" t="s">
        <v>89</v>
      </c>
      <c r="B13" t="s">
        <v>766</v>
      </c>
      <c r="C13" t="s">
        <v>922</v>
      </c>
      <c r="D13" t="s">
        <v>4930</v>
      </c>
      <c r="E13" t="s">
        <v>4945</v>
      </c>
      <c r="F13" t="s">
        <v>5030</v>
      </c>
      <c r="G13" t="s">
        <v>5042</v>
      </c>
      <c r="H13" t="s">
        <v>5051</v>
      </c>
      <c r="K13" t="s">
        <v>979</v>
      </c>
      <c r="L13" t="s">
        <v>1579</v>
      </c>
      <c r="N13" t="s">
        <v>1101</v>
      </c>
      <c r="O13" t="s">
        <v>1022</v>
      </c>
      <c r="P13" t="s">
        <v>6213</v>
      </c>
      <c r="Q13" t="s">
        <v>6134</v>
      </c>
      <c r="S13" t="s">
        <v>6196</v>
      </c>
      <c r="W13" t="s">
        <v>6286</v>
      </c>
      <c r="Y13" t="s">
        <v>7045</v>
      </c>
      <c r="Z13" t="s">
        <v>6324</v>
      </c>
      <c r="AB13" t="s">
        <v>6414</v>
      </c>
      <c r="AF13" t="s">
        <v>6829</v>
      </c>
      <c r="AG13" t="s">
        <v>6486</v>
      </c>
      <c r="AH13" t="s">
        <v>6618</v>
      </c>
      <c r="AI13" t="s">
        <v>6542</v>
      </c>
      <c r="AJ13" t="s">
        <v>6251</v>
      </c>
      <c r="AK13" t="s">
        <v>6700</v>
      </c>
      <c r="AL13" t="s">
        <v>6371</v>
      </c>
      <c r="AM13" t="s">
        <v>5042</v>
      </c>
      <c r="AO13" t="s">
        <v>6229</v>
      </c>
    </row>
    <row r="14" spans="1:41" x14ac:dyDescent="0.25">
      <c r="A14" t="s">
        <v>90</v>
      </c>
      <c r="B14" t="s">
        <v>767</v>
      </c>
      <c r="C14" t="s">
        <v>923</v>
      </c>
      <c r="D14" t="s">
        <v>4931</v>
      </c>
      <c r="E14" t="s">
        <v>4947</v>
      </c>
      <c r="F14" t="s">
        <v>5031</v>
      </c>
      <c r="H14" t="s">
        <v>5052</v>
      </c>
      <c r="K14" t="s">
        <v>980</v>
      </c>
      <c r="L14" t="s">
        <v>1580</v>
      </c>
      <c r="N14" t="s">
        <v>1102</v>
      </c>
      <c r="O14" t="s">
        <v>1134</v>
      </c>
      <c r="P14" t="s">
        <v>6214</v>
      </c>
      <c r="Q14" t="s">
        <v>6135</v>
      </c>
      <c r="S14" t="s">
        <v>6197</v>
      </c>
      <c r="W14" t="s">
        <v>6278</v>
      </c>
      <c r="Y14" t="s">
        <v>7095</v>
      </c>
      <c r="Z14" t="s">
        <v>6325</v>
      </c>
      <c r="AB14" t="s">
        <v>6437</v>
      </c>
      <c r="AF14" t="s">
        <v>6830</v>
      </c>
      <c r="AG14" t="s">
        <v>6487</v>
      </c>
      <c r="AH14" t="s">
        <v>6619</v>
      </c>
      <c r="AI14" t="s">
        <v>6543</v>
      </c>
      <c r="AJ14" t="s">
        <v>6252</v>
      </c>
      <c r="AK14" t="s">
        <v>6701</v>
      </c>
      <c r="AL14" t="s">
        <v>6372</v>
      </c>
      <c r="AO14" t="s">
        <v>6230</v>
      </c>
    </row>
    <row r="15" spans="1:41" x14ac:dyDescent="0.25">
      <c r="A15" t="s">
        <v>12061</v>
      </c>
      <c r="B15" t="s">
        <v>768</v>
      </c>
      <c r="C15" t="s">
        <v>924</v>
      </c>
      <c r="D15" t="s">
        <v>4932</v>
      </c>
      <c r="E15" t="s">
        <v>4946</v>
      </c>
      <c r="H15" t="s">
        <v>5053</v>
      </c>
      <c r="K15" t="s">
        <v>981</v>
      </c>
      <c r="L15" t="s">
        <v>1701</v>
      </c>
      <c r="N15" t="s">
        <v>1103</v>
      </c>
      <c r="O15" t="s">
        <v>1135</v>
      </c>
      <c r="P15" t="s">
        <v>6215</v>
      </c>
      <c r="Q15" t="s">
        <v>6136</v>
      </c>
      <c r="S15" t="s">
        <v>6198</v>
      </c>
      <c r="W15" t="s">
        <v>6291</v>
      </c>
      <c r="Y15" t="s">
        <v>7089</v>
      </c>
      <c r="Z15" t="s">
        <v>6326</v>
      </c>
      <c r="AB15" t="s">
        <v>6440</v>
      </c>
      <c r="AF15" t="s">
        <v>6831</v>
      </c>
      <c r="AG15" t="s">
        <v>6488</v>
      </c>
      <c r="AH15" t="s">
        <v>6620</v>
      </c>
      <c r="AI15" t="s">
        <v>6544</v>
      </c>
      <c r="AJ15" t="s">
        <v>6253</v>
      </c>
      <c r="AK15" t="s">
        <v>6702</v>
      </c>
      <c r="AL15" t="s">
        <v>6373</v>
      </c>
      <c r="AO15" t="s">
        <v>6231</v>
      </c>
    </row>
    <row r="16" spans="1:41" x14ac:dyDescent="0.25">
      <c r="A16" t="s">
        <v>91</v>
      </c>
      <c r="B16" t="s">
        <v>769</v>
      </c>
      <c r="C16" t="s">
        <v>925</v>
      </c>
      <c r="D16" t="s">
        <v>4933</v>
      </c>
      <c r="E16" t="s">
        <v>4948</v>
      </c>
      <c r="H16" t="s">
        <v>5055</v>
      </c>
      <c r="K16" t="s">
        <v>982</v>
      </c>
      <c r="L16" t="s">
        <v>1820</v>
      </c>
      <c r="N16" t="s">
        <v>1106</v>
      </c>
      <c r="O16" t="s">
        <v>1136</v>
      </c>
      <c r="P16" t="s">
        <v>6216</v>
      </c>
      <c r="Q16" t="s">
        <v>6137</v>
      </c>
      <c r="S16" t="s">
        <v>6199</v>
      </c>
      <c r="W16" t="s">
        <v>6308</v>
      </c>
      <c r="Y16" t="s">
        <v>7001</v>
      </c>
      <c r="Z16" t="s">
        <v>6327</v>
      </c>
      <c r="AB16" t="s">
        <v>6434</v>
      </c>
      <c r="AF16" t="s">
        <v>6832</v>
      </c>
      <c r="AG16" t="s">
        <v>6489</v>
      </c>
      <c r="AH16" t="s">
        <v>6621</v>
      </c>
      <c r="AI16" t="s">
        <v>6545</v>
      </c>
      <c r="AJ16" t="s">
        <v>6254</v>
      </c>
      <c r="AK16" t="s">
        <v>6703</v>
      </c>
      <c r="AL16" t="s">
        <v>6374</v>
      </c>
      <c r="AO16" t="s">
        <v>6232</v>
      </c>
    </row>
    <row r="17" spans="1:41" x14ac:dyDescent="0.25">
      <c r="A17" t="s">
        <v>92</v>
      </c>
      <c r="B17" t="s">
        <v>770</v>
      </c>
      <c r="C17" t="s">
        <v>926</v>
      </c>
      <c r="D17" t="s">
        <v>4934</v>
      </c>
      <c r="E17" t="s">
        <v>4949</v>
      </c>
      <c r="H17" t="s">
        <v>5056</v>
      </c>
      <c r="K17" t="s">
        <v>989</v>
      </c>
      <c r="L17" t="s">
        <v>1829</v>
      </c>
      <c r="N17" t="s">
        <v>1107</v>
      </c>
      <c r="O17" t="s">
        <v>1138</v>
      </c>
      <c r="P17" t="s">
        <v>6217</v>
      </c>
      <c r="Q17" t="s">
        <v>6138</v>
      </c>
      <c r="S17" t="s">
        <v>6200</v>
      </c>
      <c r="W17" t="s">
        <v>6305</v>
      </c>
      <c r="Y17" t="s">
        <v>12081</v>
      </c>
      <c r="Z17" t="s">
        <v>6328</v>
      </c>
      <c r="AB17" t="s">
        <v>6450</v>
      </c>
      <c r="AF17" t="s">
        <v>6833</v>
      </c>
      <c r="AG17" t="s">
        <v>6490</v>
      </c>
      <c r="AH17" t="s">
        <v>6622</v>
      </c>
      <c r="AI17" t="s">
        <v>6546</v>
      </c>
      <c r="AJ17" t="s">
        <v>6255</v>
      </c>
      <c r="AK17" t="s">
        <v>6704</v>
      </c>
      <c r="AL17" t="s">
        <v>6375</v>
      </c>
      <c r="AO17" t="s">
        <v>6234</v>
      </c>
    </row>
    <row r="18" spans="1:41" x14ac:dyDescent="0.25">
      <c r="A18" t="s">
        <v>93</v>
      </c>
      <c r="B18" t="s">
        <v>771</v>
      </c>
      <c r="C18" t="s">
        <v>927</v>
      </c>
      <c r="E18" t="s">
        <v>4950</v>
      </c>
      <c r="K18" t="s">
        <v>992</v>
      </c>
      <c r="L18" t="s">
        <v>1701</v>
      </c>
      <c r="N18" t="s">
        <v>1108</v>
      </c>
      <c r="O18" t="s">
        <v>1139</v>
      </c>
      <c r="P18" t="s">
        <v>6218</v>
      </c>
      <c r="Q18" t="s">
        <v>6139</v>
      </c>
      <c r="S18" t="s">
        <v>6201</v>
      </c>
      <c r="W18" t="s">
        <v>6282</v>
      </c>
      <c r="Y18" t="s">
        <v>7079</v>
      </c>
      <c r="Z18" t="s">
        <v>6329</v>
      </c>
      <c r="AB18" t="s">
        <v>6443</v>
      </c>
      <c r="AF18" t="s">
        <v>6834</v>
      </c>
      <c r="AG18" t="s">
        <v>6491</v>
      </c>
      <c r="AH18" t="s">
        <v>6623</v>
      </c>
      <c r="AI18" t="s">
        <v>6547</v>
      </c>
      <c r="AJ18" t="s">
        <v>6256</v>
      </c>
      <c r="AK18" t="s">
        <v>6705</v>
      </c>
      <c r="AL18" t="s">
        <v>6376</v>
      </c>
      <c r="AO18" t="s">
        <v>6235</v>
      </c>
    </row>
    <row r="19" spans="1:41" x14ac:dyDescent="0.25">
      <c r="A19" t="s">
        <v>94</v>
      </c>
      <c r="B19" t="s">
        <v>772</v>
      </c>
      <c r="C19" t="s">
        <v>928</v>
      </c>
      <c r="E19" t="s">
        <v>4951</v>
      </c>
      <c r="K19" t="s">
        <v>993</v>
      </c>
      <c r="L19" t="s">
        <v>1820</v>
      </c>
      <c r="N19" t="s">
        <v>1109</v>
      </c>
      <c r="O19" t="s">
        <v>1140</v>
      </c>
      <c r="P19" t="s">
        <v>6219</v>
      </c>
      <c r="Q19" t="s">
        <v>6140</v>
      </c>
      <c r="S19" t="s">
        <v>6202</v>
      </c>
      <c r="W19" t="s">
        <v>6272</v>
      </c>
      <c r="Y19" t="s">
        <v>6978</v>
      </c>
      <c r="Z19" t="s">
        <v>6330</v>
      </c>
      <c r="AB19" t="s">
        <v>6457</v>
      </c>
      <c r="AF19" t="s">
        <v>6835</v>
      </c>
      <c r="AG19" t="s">
        <v>6492</v>
      </c>
      <c r="AH19" t="s">
        <v>6624</v>
      </c>
      <c r="AI19" t="s">
        <v>6548</v>
      </c>
      <c r="AJ19" t="s">
        <v>6257</v>
      </c>
      <c r="AK19" t="s">
        <v>6706</v>
      </c>
      <c r="AL19" t="s">
        <v>6377</v>
      </c>
      <c r="AO19" t="s">
        <v>6236</v>
      </c>
    </row>
    <row r="20" spans="1:41" x14ac:dyDescent="0.25">
      <c r="A20" t="s">
        <v>95</v>
      </c>
      <c r="B20" t="s">
        <v>773</v>
      </c>
      <c r="C20" t="s">
        <v>929</v>
      </c>
      <c r="E20" t="s">
        <v>4952</v>
      </c>
      <c r="K20" t="s">
        <v>994</v>
      </c>
      <c r="L20" t="s">
        <v>1829</v>
      </c>
      <c r="N20" t="s">
        <v>1110</v>
      </c>
      <c r="O20" t="s">
        <v>1350</v>
      </c>
      <c r="P20" t="s">
        <v>6220</v>
      </c>
      <c r="W20" t="s">
        <v>6306</v>
      </c>
      <c r="Y20" t="s">
        <v>6959</v>
      </c>
      <c r="Z20" t="s">
        <v>6331</v>
      </c>
      <c r="AB20" t="s">
        <v>6456</v>
      </c>
      <c r="AF20" t="s">
        <v>6836</v>
      </c>
      <c r="AG20" t="s">
        <v>6493</v>
      </c>
      <c r="AH20" t="s">
        <v>6625</v>
      </c>
      <c r="AI20" t="s">
        <v>6549</v>
      </c>
      <c r="AJ20" t="s">
        <v>6258</v>
      </c>
      <c r="AK20" t="s">
        <v>6707</v>
      </c>
      <c r="AL20" t="s">
        <v>6378</v>
      </c>
      <c r="AO20" t="s">
        <v>6237</v>
      </c>
    </row>
    <row r="21" spans="1:41" x14ac:dyDescent="0.25">
      <c r="A21" t="s">
        <v>96</v>
      </c>
      <c r="B21" t="s">
        <v>774</v>
      </c>
      <c r="C21" t="s">
        <v>930</v>
      </c>
      <c r="E21" t="s">
        <v>4953</v>
      </c>
      <c r="K21" t="s">
        <v>995</v>
      </c>
      <c r="N21" t="s">
        <v>1111</v>
      </c>
      <c r="O21" t="s">
        <v>1351</v>
      </c>
      <c r="W21" t="s">
        <v>6294</v>
      </c>
      <c r="Y21" t="s">
        <v>6957</v>
      </c>
      <c r="Z21" t="s">
        <v>6332</v>
      </c>
      <c r="AB21" t="s">
        <v>6455</v>
      </c>
      <c r="AF21" t="s">
        <v>6837</v>
      </c>
      <c r="AG21" t="s">
        <v>6494</v>
      </c>
      <c r="AH21" t="s">
        <v>6626</v>
      </c>
      <c r="AI21" t="s">
        <v>6550</v>
      </c>
      <c r="AJ21" t="s">
        <v>6259</v>
      </c>
      <c r="AK21" t="s">
        <v>6708</v>
      </c>
      <c r="AL21" t="s">
        <v>6379</v>
      </c>
      <c r="AO21" t="s">
        <v>6238</v>
      </c>
    </row>
    <row r="22" spans="1:41" x14ac:dyDescent="0.25">
      <c r="A22" t="s">
        <v>97</v>
      </c>
      <c r="B22" t="s">
        <v>775</v>
      </c>
      <c r="C22" t="s">
        <v>931</v>
      </c>
      <c r="E22" t="s">
        <v>4954</v>
      </c>
      <c r="K22" t="s">
        <v>996</v>
      </c>
      <c r="N22" t="s">
        <v>1112</v>
      </c>
      <c r="O22" t="s">
        <v>1352</v>
      </c>
      <c r="W22" t="s">
        <v>7113</v>
      </c>
      <c r="Y22" t="s">
        <v>7021</v>
      </c>
      <c r="Z22" t="s">
        <v>6333</v>
      </c>
      <c r="AB22" t="s">
        <v>6454</v>
      </c>
      <c r="AF22" t="s">
        <v>6838</v>
      </c>
      <c r="AG22" t="s">
        <v>6495</v>
      </c>
      <c r="AH22" t="s">
        <v>6627</v>
      </c>
      <c r="AI22" t="s">
        <v>6551</v>
      </c>
      <c r="AJ22" t="s">
        <v>6260</v>
      </c>
      <c r="AK22" t="s">
        <v>6709</v>
      </c>
      <c r="AL22" t="s">
        <v>6380</v>
      </c>
      <c r="AO22" t="s">
        <v>6239</v>
      </c>
    </row>
    <row r="23" spans="1:41" x14ac:dyDescent="0.25">
      <c r="A23" t="s">
        <v>98</v>
      </c>
      <c r="B23" t="s">
        <v>776</v>
      </c>
      <c r="C23" t="s">
        <v>932</v>
      </c>
      <c r="E23" t="s">
        <v>4955</v>
      </c>
      <c r="K23" t="s">
        <v>12096</v>
      </c>
      <c r="N23" t="s">
        <v>1113</v>
      </c>
      <c r="O23" t="s">
        <v>1366</v>
      </c>
      <c r="W23" t="s">
        <v>6311</v>
      </c>
      <c r="Y23" t="s">
        <v>6975</v>
      </c>
      <c r="Z23" t="s">
        <v>6334</v>
      </c>
      <c r="AB23" t="s">
        <v>6424</v>
      </c>
      <c r="AF23" t="s">
        <v>6839</v>
      </c>
      <c r="AG23" t="s">
        <v>6496</v>
      </c>
      <c r="AH23" t="s">
        <v>6628</v>
      </c>
      <c r="AI23" t="s">
        <v>6552</v>
      </c>
      <c r="AJ23" t="s">
        <v>6261</v>
      </c>
      <c r="AK23" t="s">
        <v>6710</v>
      </c>
      <c r="AL23" t="s">
        <v>6381</v>
      </c>
      <c r="AO23" t="s">
        <v>6240</v>
      </c>
    </row>
    <row r="24" spans="1:41" x14ac:dyDescent="0.25">
      <c r="A24" t="s">
        <v>99</v>
      </c>
      <c r="B24" t="s">
        <v>777</v>
      </c>
      <c r="C24" t="s">
        <v>933</v>
      </c>
      <c r="E24" t="s">
        <v>4956</v>
      </c>
      <c r="K24" t="s">
        <v>999</v>
      </c>
      <c r="N24" t="s">
        <v>1114</v>
      </c>
      <c r="O24" t="s">
        <v>1525</v>
      </c>
      <c r="W24" t="s">
        <v>6307</v>
      </c>
      <c r="Y24" t="s">
        <v>7024</v>
      </c>
      <c r="Z24" t="s">
        <v>6335</v>
      </c>
      <c r="AB24" t="s">
        <v>6426</v>
      </c>
      <c r="AF24" t="s">
        <v>6840</v>
      </c>
      <c r="AG24" t="s">
        <v>6497</v>
      </c>
      <c r="AH24" t="s">
        <v>6629</v>
      </c>
      <c r="AI24" t="s">
        <v>6553</v>
      </c>
      <c r="AJ24" t="s">
        <v>6262</v>
      </c>
      <c r="AK24" t="s">
        <v>6711</v>
      </c>
      <c r="AL24" t="s">
        <v>6382</v>
      </c>
    </row>
    <row r="25" spans="1:41" x14ac:dyDescent="0.25">
      <c r="A25" t="s">
        <v>100</v>
      </c>
      <c r="B25" t="s">
        <v>778</v>
      </c>
      <c r="C25" t="s">
        <v>934</v>
      </c>
      <c r="E25" t="s">
        <v>4957</v>
      </c>
      <c r="K25" t="s">
        <v>1001</v>
      </c>
      <c r="N25" t="s">
        <v>1121</v>
      </c>
      <c r="O25" t="s">
        <v>1526</v>
      </c>
      <c r="W25" t="s">
        <v>6281</v>
      </c>
      <c r="Y25" t="s">
        <v>7036</v>
      </c>
      <c r="Z25" t="s">
        <v>6336</v>
      </c>
      <c r="AB25" t="s">
        <v>6429</v>
      </c>
      <c r="AF25" t="s">
        <v>6841</v>
      </c>
      <c r="AG25" t="s">
        <v>6498</v>
      </c>
      <c r="AH25" t="s">
        <v>6630</v>
      </c>
      <c r="AI25" t="s">
        <v>6554</v>
      </c>
      <c r="AJ25" t="s">
        <v>6263</v>
      </c>
      <c r="AK25" t="s">
        <v>6712</v>
      </c>
      <c r="AL25" t="s">
        <v>6383</v>
      </c>
    </row>
    <row r="26" spans="1:41" x14ac:dyDescent="0.25">
      <c r="A26" t="s">
        <v>101</v>
      </c>
      <c r="B26" t="s">
        <v>779</v>
      </c>
      <c r="C26" t="s">
        <v>935</v>
      </c>
      <c r="E26" t="s">
        <v>4958</v>
      </c>
      <c r="K26" t="s">
        <v>1002</v>
      </c>
      <c r="N26" t="s">
        <v>1190</v>
      </c>
      <c r="O26" t="s">
        <v>1527</v>
      </c>
      <c r="W26" t="s">
        <v>6310</v>
      </c>
      <c r="Y26" t="s">
        <v>6961</v>
      </c>
      <c r="Z26" t="s">
        <v>6337</v>
      </c>
      <c r="AB26" t="s">
        <v>6428</v>
      </c>
      <c r="AF26" t="s">
        <v>6842</v>
      </c>
      <c r="AG26" t="s">
        <v>6499</v>
      </c>
      <c r="AH26" t="s">
        <v>6631</v>
      </c>
      <c r="AI26" t="s">
        <v>6555</v>
      </c>
      <c r="AJ26" t="s">
        <v>6264</v>
      </c>
      <c r="AK26" t="s">
        <v>6713</v>
      </c>
      <c r="AL26" t="s">
        <v>6384</v>
      </c>
    </row>
    <row r="27" spans="1:41" x14ac:dyDescent="0.25">
      <c r="A27" t="s">
        <v>102</v>
      </c>
      <c r="B27" t="s">
        <v>780</v>
      </c>
      <c r="C27" t="s">
        <v>936</v>
      </c>
      <c r="E27" t="s">
        <v>4959</v>
      </c>
      <c r="K27" t="s">
        <v>1003</v>
      </c>
      <c r="N27" t="s">
        <v>1233</v>
      </c>
      <c r="O27" t="s">
        <v>1528</v>
      </c>
      <c r="W27" t="s">
        <v>6275</v>
      </c>
      <c r="Y27" t="s">
        <v>12082</v>
      </c>
      <c r="Z27" t="s">
        <v>6338</v>
      </c>
      <c r="AB27" t="s">
        <v>6410</v>
      </c>
      <c r="AF27" t="s">
        <v>6843</v>
      </c>
      <c r="AG27" t="s">
        <v>6500</v>
      </c>
      <c r="AH27" t="s">
        <v>6632</v>
      </c>
      <c r="AI27" t="s">
        <v>6556</v>
      </c>
      <c r="AJ27" t="s">
        <v>6265</v>
      </c>
      <c r="AK27" t="s">
        <v>6714</v>
      </c>
      <c r="AL27" t="s">
        <v>6385</v>
      </c>
    </row>
    <row r="28" spans="1:41" x14ac:dyDescent="0.25">
      <c r="A28" t="s">
        <v>103</v>
      </c>
      <c r="B28" t="s">
        <v>781</v>
      </c>
      <c r="C28" t="s">
        <v>937</v>
      </c>
      <c r="E28" t="s">
        <v>4960</v>
      </c>
      <c r="K28" t="s">
        <v>1004</v>
      </c>
      <c r="N28" t="s">
        <v>1234</v>
      </c>
      <c r="O28" t="s">
        <v>1529</v>
      </c>
      <c r="W28" t="s">
        <v>6295</v>
      </c>
      <c r="Y28" t="s">
        <v>7002</v>
      </c>
      <c r="Z28" t="s">
        <v>6339</v>
      </c>
      <c r="AB28" t="s">
        <v>6442</v>
      </c>
      <c r="AF28" t="s">
        <v>6844</v>
      </c>
      <c r="AG28" t="s">
        <v>6501</v>
      </c>
      <c r="AH28" t="s">
        <v>6633</v>
      </c>
      <c r="AI28" t="s">
        <v>6557</v>
      </c>
      <c r="AJ28" t="s">
        <v>6266</v>
      </c>
      <c r="AK28" t="s">
        <v>6715</v>
      </c>
      <c r="AL28" t="s">
        <v>6386</v>
      </c>
    </row>
    <row r="29" spans="1:41" x14ac:dyDescent="0.25">
      <c r="A29" t="s">
        <v>104</v>
      </c>
      <c r="B29" t="s">
        <v>782</v>
      </c>
      <c r="C29" t="s">
        <v>938</v>
      </c>
      <c r="E29" t="s">
        <v>4961</v>
      </c>
      <c r="K29" t="s">
        <v>1005</v>
      </c>
      <c r="N29" t="s">
        <v>1269</v>
      </c>
      <c r="O29" t="s">
        <v>1530</v>
      </c>
      <c r="W29" t="s">
        <v>6292</v>
      </c>
      <c r="Y29" t="s">
        <v>12083</v>
      </c>
      <c r="Z29" t="s">
        <v>6340</v>
      </c>
      <c r="AB29" t="s">
        <v>6453</v>
      </c>
      <c r="AF29" t="s">
        <v>6845</v>
      </c>
      <c r="AG29" t="s">
        <v>6502</v>
      </c>
      <c r="AH29" t="s">
        <v>6634</v>
      </c>
      <c r="AI29" t="s">
        <v>6558</v>
      </c>
      <c r="AJ29" t="s">
        <v>6267</v>
      </c>
      <c r="AK29" t="s">
        <v>6716</v>
      </c>
      <c r="AL29" t="s">
        <v>6387</v>
      </c>
    </row>
    <row r="30" spans="1:41" x14ac:dyDescent="0.25">
      <c r="A30" t="s">
        <v>105</v>
      </c>
      <c r="B30" t="s">
        <v>783</v>
      </c>
      <c r="C30" t="s">
        <v>939</v>
      </c>
      <c r="E30" t="s">
        <v>4962</v>
      </c>
      <c r="K30" t="s">
        <v>1006</v>
      </c>
      <c r="N30" t="s">
        <v>1270</v>
      </c>
      <c r="O30" t="s">
        <v>1531</v>
      </c>
      <c r="W30" t="s">
        <v>6279</v>
      </c>
      <c r="Y30" t="s">
        <v>7048</v>
      </c>
      <c r="Z30" t="s">
        <v>6341</v>
      </c>
      <c r="AB30" t="s">
        <v>6438</v>
      </c>
      <c r="AF30" t="s">
        <v>6846</v>
      </c>
      <c r="AG30" t="s">
        <v>6503</v>
      </c>
      <c r="AH30" t="s">
        <v>6635</v>
      </c>
      <c r="AI30" t="s">
        <v>6559</v>
      </c>
      <c r="AJ30" t="s">
        <v>6268</v>
      </c>
      <c r="AK30" t="s">
        <v>6717</v>
      </c>
      <c r="AL30" t="s">
        <v>6388</v>
      </c>
    </row>
    <row r="31" spans="1:41" x14ac:dyDescent="0.25">
      <c r="A31" t="s">
        <v>106</v>
      </c>
      <c r="B31" t="s">
        <v>784</v>
      </c>
      <c r="C31" t="s">
        <v>12098</v>
      </c>
      <c r="E31" t="s">
        <v>4963</v>
      </c>
      <c r="K31" t="s">
        <v>1007</v>
      </c>
      <c r="N31" t="s">
        <v>1271</v>
      </c>
      <c r="O31" t="s">
        <v>6005</v>
      </c>
      <c r="W31" t="s">
        <v>6297</v>
      </c>
      <c r="Y31" t="s">
        <v>7083</v>
      </c>
      <c r="Z31" t="s">
        <v>6342</v>
      </c>
      <c r="AB31" t="s">
        <v>6461</v>
      </c>
      <c r="AF31" t="s">
        <v>6847</v>
      </c>
      <c r="AG31" t="s">
        <v>6504</v>
      </c>
      <c r="AH31" t="s">
        <v>6636</v>
      </c>
      <c r="AI31" t="s">
        <v>6560</v>
      </c>
      <c r="AJ31" t="s">
        <v>6269</v>
      </c>
      <c r="AK31" t="s">
        <v>6718</v>
      </c>
      <c r="AL31" t="s">
        <v>6389</v>
      </c>
    </row>
    <row r="32" spans="1:41" x14ac:dyDescent="0.25">
      <c r="A32" t="s">
        <v>107</v>
      </c>
      <c r="B32" t="s">
        <v>785</v>
      </c>
      <c r="C32" t="s">
        <v>940</v>
      </c>
      <c r="E32" t="s">
        <v>4964</v>
      </c>
      <c r="K32" t="s">
        <v>1008</v>
      </c>
      <c r="N32" t="s">
        <v>1274</v>
      </c>
      <c r="O32" t="s">
        <v>1532</v>
      </c>
      <c r="W32" t="s">
        <v>6274</v>
      </c>
      <c r="Y32" t="s">
        <v>7037</v>
      </c>
      <c r="Z32" t="s">
        <v>6343</v>
      </c>
      <c r="AB32" t="s">
        <v>6449</v>
      </c>
      <c r="AF32" t="s">
        <v>6848</v>
      </c>
      <c r="AG32" t="s">
        <v>6505</v>
      </c>
      <c r="AH32" t="s">
        <v>6637</v>
      </c>
      <c r="AI32" t="s">
        <v>6561</v>
      </c>
      <c r="AJ32" t="s">
        <v>6270</v>
      </c>
      <c r="AK32" t="s">
        <v>6719</v>
      </c>
      <c r="AL32" t="s">
        <v>6390</v>
      </c>
    </row>
    <row r="33" spans="1:38" x14ac:dyDescent="0.25">
      <c r="A33" t="s">
        <v>108</v>
      </c>
      <c r="B33" t="s">
        <v>786</v>
      </c>
      <c r="C33" t="s">
        <v>941</v>
      </c>
      <c r="E33" t="s">
        <v>4965</v>
      </c>
      <c r="K33" t="s">
        <v>1009</v>
      </c>
      <c r="N33" t="s">
        <v>1275</v>
      </c>
      <c r="O33" t="s">
        <v>1533</v>
      </c>
      <c r="W33" t="s">
        <v>6303</v>
      </c>
      <c r="Y33" t="s">
        <v>7059</v>
      </c>
      <c r="Z33" t="s">
        <v>6344</v>
      </c>
      <c r="AB33" t="s">
        <v>6448</v>
      </c>
      <c r="AF33" t="s">
        <v>6849</v>
      </c>
      <c r="AG33" t="s">
        <v>6506</v>
      </c>
      <c r="AH33" t="s">
        <v>6638</v>
      </c>
      <c r="AI33" t="s">
        <v>6562</v>
      </c>
      <c r="AJ33" t="s">
        <v>7127</v>
      </c>
      <c r="AK33" t="s">
        <v>6720</v>
      </c>
      <c r="AL33" t="s">
        <v>6391</v>
      </c>
    </row>
    <row r="34" spans="1:38" x14ac:dyDescent="0.25">
      <c r="A34" t="s">
        <v>109</v>
      </c>
      <c r="B34" t="s">
        <v>787</v>
      </c>
      <c r="C34" t="s">
        <v>942</v>
      </c>
      <c r="E34" t="s">
        <v>12095</v>
      </c>
      <c r="K34" t="s">
        <v>1010</v>
      </c>
      <c r="N34" t="s">
        <v>1277</v>
      </c>
      <c r="O34" t="s">
        <v>6006</v>
      </c>
      <c r="W34" t="s">
        <v>6289</v>
      </c>
      <c r="Y34" t="s">
        <v>7073</v>
      </c>
      <c r="Z34" t="s">
        <v>6345</v>
      </c>
      <c r="AB34" t="s">
        <v>6460</v>
      </c>
      <c r="AF34" t="s">
        <v>6850</v>
      </c>
      <c r="AG34" t="s">
        <v>6507</v>
      </c>
      <c r="AH34" t="s">
        <v>6639</v>
      </c>
      <c r="AI34" t="s">
        <v>6563</v>
      </c>
      <c r="AK34" t="s">
        <v>6721</v>
      </c>
      <c r="AL34" t="s">
        <v>6392</v>
      </c>
    </row>
    <row r="35" spans="1:38" x14ac:dyDescent="0.25">
      <c r="A35" t="s">
        <v>110</v>
      </c>
      <c r="B35" t="s">
        <v>788</v>
      </c>
      <c r="C35" t="s">
        <v>943</v>
      </c>
      <c r="E35" t="s">
        <v>4967</v>
      </c>
      <c r="K35" t="s">
        <v>1011</v>
      </c>
      <c r="N35" t="s">
        <v>1332</v>
      </c>
      <c r="O35" t="s">
        <v>1586</v>
      </c>
      <c r="W35" t="s">
        <v>6299</v>
      </c>
      <c r="Y35" t="s">
        <v>7029</v>
      </c>
      <c r="Z35" t="s">
        <v>6346</v>
      </c>
      <c r="AB35" t="s">
        <v>6458</v>
      </c>
      <c r="AF35" t="s">
        <v>6851</v>
      </c>
      <c r="AG35" t="s">
        <v>6508</v>
      </c>
      <c r="AH35" t="s">
        <v>6640</v>
      </c>
      <c r="AI35" t="s">
        <v>6564</v>
      </c>
      <c r="AK35" t="s">
        <v>6722</v>
      </c>
      <c r="AL35" t="s">
        <v>6393</v>
      </c>
    </row>
    <row r="36" spans="1:38" x14ac:dyDescent="0.25">
      <c r="A36" t="s">
        <v>111</v>
      </c>
      <c r="B36" t="s">
        <v>789</v>
      </c>
      <c r="C36" t="s">
        <v>944</v>
      </c>
      <c r="E36" t="s">
        <v>4968</v>
      </c>
      <c r="K36" t="s">
        <v>1012</v>
      </c>
      <c r="N36" t="s">
        <v>1333</v>
      </c>
      <c r="O36" t="s">
        <v>1669</v>
      </c>
      <c r="W36" t="s">
        <v>6300</v>
      </c>
      <c r="Y36" t="s">
        <v>7008</v>
      </c>
      <c r="Z36" t="s">
        <v>6347</v>
      </c>
      <c r="AB36" t="s">
        <v>6435</v>
      </c>
      <c r="AF36" t="s">
        <v>6852</v>
      </c>
      <c r="AG36" t="s">
        <v>6509</v>
      </c>
      <c r="AH36" t="s">
        <v>6641</v>
      </c>
      <c r="AI36" t="s">
        <v>6565</v>
      </c>
      <c r="AK36" t="s">
        <v>6723</v>
      </c>
      <c r="AL36" t="s">
        <v>6394</v>
      </c>
    </row>
    <row r="37" spans="1:38" x14ac:dyDescent="0.25">
      <c r="A37" t="s">
        <v>12062</v>
      </c>
      <c r="B37" t="s">
        <v>790</v>
      </c>
      <c r="C37" t="s">
        <v>945</v>
      </c>
      <c r="E37" t="s">
        <v>4969</v>
      </c>
      <c r="K37" t="s">
        <v>1013</v>
      </c>
      <c r="N37" t="s">
        <v>1545</v>
      </c>
      <c r="O37" t="s">
        <v>1670</v>
      </c>
      <c r="W37" t="s">
        <v>6304</v>
      </c>
      <c r="Y37" t="s">
        <v>7065</v>
      </c>
      <c r="Z37" t="s">
        <v>6348</v>
      </c>
      <c r="AB37" t="s">
        <v>6441</v>
      </c>
      <c r="AF37" t="s">
        <v>6853</v>
      </c>
      <c r="AG37" t="s">
        <v>6510</v>
      </c>
      <c r="AH37" t="s">
        <v>6642</v>
      </c>
      <c r="AI37" t="s">
        <v>6566</v>
      </c>
      <c r="AK37" t="s">
        <v>6724</v>
      </c>
      <c r="AL37" t="s">
        <v>6395</v>
      </c>
    </row>
    <row r="38" spans="1:38" x14ac:dyDescent="0.25">
      <c r="A38" t="s">
        <v>112</v>
      </c>
      <c r="B38" t="s">
        <v>791</v>
      </c>
      <c r="C38" t="s">
        <v>946</v>
      </c>
      <c r="E38" t="s">
        <v>4970</v>
      </c>
      <c r="K38" t="s">
        <v>1024</v>
      </c>
      <c r="N38" t="s">
        <v>1546</v>
      </c>
      <c r="O38" t="s">
        <v>1671</v>
      </c>
      <c r="W38" t="s">
        <v>6312</v>
      </c>
      <c r="Y38" t="s">
        <v>7000</v>
      </c>
      <c r="Z38" t="s">
        <v>6349</v>
      </c>
      <c r="AB38" t="s">
        <v>6425</v>
      </c>
      <c r="AF38" t="s">
        <v>6854</v>
      </c>
      <c r="AG38" t="s">
        <v>6511</v>
      </c>
      <c r="AH38" t="s">
        <v>6643</v>
      </c>
      <c r="AI38" t="s">
        <v>6567</v>
      </c>
      <c r="AK38" t="s">
        <v>6725</v>
      </c>
      <c r="AL38" t="s">
        <v>6396</v>
      </c>
    </row>
    <row r="39" spans="1:38" x14ac:dyDescent="0.25">
      <c r="A39" t="s">
        <v>113</v>
      </c>
      <c r="B39" t="s">
        <v>792</v>
      </c>
      <c r="C39" t="s">
        <v>947</v>
      </c>
      <c r="E39" t="s">
        <v>4971</v>
      </c>
      <c r="K39" t="s">
        <v>1030</v>
      </c>
      <c r="N39" t="s">
        <v>1547</v>
      </c>
      <c r="O39" t="s">
        <v>1672</v>
      </c>
      <c r="W39" t="s">
        <v>6273</v>
      </c>
      <c r="Y39" t="s">
        <v>6945</v>
      </c>
      <c r="Z39" t="s">
        <v>6350</v>
      </c>
      <c r="AB39" t="s">
        <v>6419</v>
      </c>
      <c r="AF39" t="s">
        <v>6855</v>
      </c>
      <c r="AG39" t="s">
        <v>6512</v>
      </c>
      <c r="AH39" t="s">
        <v>6644</v>
      </c>
      <c r="AI39" t="s">
        <v>6568</v>
      </c>
      <c r="AK39" t="s">
        <v>6726</v>
      </c>
      <c r="AL39" t="s">
        <v>6397</v>
      </c>
    </row>
    <row r="40" spans="1:38" x14ac:dyDescent="0.25">
      <c r="A40" t="s">
        <v>114</v>
      </c>
      <c r="B40" t="s">
        <v>792</v>
      </c>
      <c r="C40" t="s">
        <v>948</v>
      </c>
      <c r="E40" t="s">
        <v>4973</v>
      </c>
      <c r="K40" t="s">
        <v>1032</v>
      </c>
      <c r="N40" t="s">
        <v>1548</v>
      </c>
      <c r="O40" t="s">
        <v>1673</v>
      </c>
      <c r="W40" t="s">
        <v>6296</v>
      </c>
      <c r="Y40" t="s">
        <v>6946</v>
      </c>
      <c r="Z40" t="s">
        <v>6351</v>
      </c>
      <c r="AB40" t="s">
        <v>6436</v>
      </c>
      <c r="AF40" t="s">
        <v>6856</v>
      </c>
      <c r="AG40" t="s">
        <v>6513</v>
      </c>
      <c r="AH40" t="s">
        <v>6645</v>
      </c>
      <c r="AI40" t="s">
        <v>6569</v>
      </c>
      <c r="AK40" t="s">
        <v>6727</v>
      </c>
      <c r="AL40" t="s">
        <v>6398</v>
      </c>
    </row>
    <row r="41" spans="1:38" x14ac:dyDescent="0.25">
      <c r="A41" t="s">
        <v>115</v>
      </c>
      <c r="C41" t="s">
        <v>949</v>
      </c>
      <c r="E41" t="s">
        <v>4972</v>
      </c>
      <c r="K41" t="s">
        <v>1033</v>
      </c>
      <c r="N41" t="s">
        <v>1606</v>
      </c>
      <c r="O41" t="s">
        <v>1821</v>
      </c>
      <c r="W41" t="s">
        <v>6285</v>
      </c>
      <c r="Y41" t="s">
        <v>6947</v>
      </c>
      <c r="Z41" t="s">
        <v>6352</v>
      </c>
      <c r="AB41" t="s">
        <v>6451</v>
      </c>
      <c r="AF41" t="s">
        <v>6857</v>
      </c>
      <c r="AG41" t="s">
        <v>6514</v>
      </c>
      <c r="AH41" t="s">
        <v>6646</v>
      </c>
      <c r="AI41" t="s">
        <v>6570</v>
      </c>
      <c r="AK41" t="s">
        <v>6728</v>
      </c>
      <c r="AL41" t="s">
        <v>6399</v>
      </c>
    </row>
    <row r="42" spans="1:38" x14ac:dyDescent="0.25">
      <c r="A42" t="s">
        <v>116</v>
      </c>
      <c r="C42" t="s">
        <v>951</v>
      </c>
      <c r="E42" t="s">
        <v>4974</v>
      </c>
      <c r="K42" t="s">
        <v>1034</v>
      </c>
      <c r="N42" t="s">
        <v>1608</v>
      </c>
      <c r="O42" t="s">
        <v>1822</v>
      </c>
      <c r="W42" t="s">
        <v>6298</v>
      </c>
      <c r="Y42" t="s">
        <v>7035</v>
      </c>
      <c r="Z42" t="s">
        <v>6353</v>
      </c>
      <c r="AB42" t="s">
        <v>6452</v>
      </c>
      <c r="AF42" t="s">
        <v>6858</v>
      </c>
      <c r="AG42" t="s">
        <v>6515</v>
      </c>
      <c r="AH42" t="s">
        <v>6647</v>
      </c>
      <c r="AI42" t="s">
        <v>6571</v>
      </c>
      <c r="AK42" t="s">
        <v>6729</v>
      </c>
      <c r="AL42" t="s">
        <v>6400</v>
      </c>
    </row>
    <row r="43" spans="1:38" x14ac:dyDescent="0.25">
      <c r="A43" t="s">
        <v>117</v>
      </c>
      <c r="C43" t="s">
        <v>952</v>
      </c>
      <c r="E43" t="s">
        <v>4975</v>
      </c>
      <c r="K43" t="s">
        <v>1039</v>
      </c>
      <c r="N43" t="s">
        <v>1609</v>
      </c>
      <c r="O43" t="s">
        <v>1822</v>
      </c>
      <c r="W43" t="s">
        <v>6301</v>
      </c>
      <c r="Y43" t="s">
        <v>12084</v>
      </c>
      <c r="Z43" t="s">
        <v>6354</v>
      </c>
      <c r="AB43" t="s">
        <v>6445</v>
      </c>
      <c r="AF43" t="s">
        <v>6859</v>
      </c>
      <c r="AG43" t="s">
        <v>6516</v>
      </c>
      <c r="AH43" t="s">
        <v>6648</v>
      </c>
      <c r="AI43" t="s">
        <v>6572</v>
      </c>
      <c r="AK43" t="s">
        <v>6730</v>
      </c>
      <c r="AL43" t="s">
        <v>6401</v>
      </c>
    </row>
    <row r="44" spans="1:38" x14ac:dyDescent="0.25">
      <c r="A44" t="s">
        <v>118</v>
      </c>
      <c r="C44" t="s">
        <v>953</v>
      </c>
      <c r="E44" t="s">
        <v>4976</v>
      </c>
      <c r="K44" t="s">
        <v>1040</v>
      </c>
      <c r="N44" t="s">
        <v>1610</v>
      </c>
      <c r="W44" t="s">
        <v>6302</v>
      </c>
      <c r="Y44" t="s">
        <v>6963</v>
      </c>
      <c r="Z44" t="s">
        <v>6355</v>
      </c>
      <c r="AB44" t="s">
        <v>6421</v>
      </c>
      <c r="AF44" t="s">
        <v>6860</v>
      </c>
      <c r="AG44" t="s">
        <v>6517</v>
      </c>
      <c r="AH44" t="s">
        <v>6649</v>
      </c>
      <c r="AI44" t="s">
        <v>6573</v>
      </c>
      <c r="AK44" t="s">
        <v>6731</v>
      </c>
      <c r="AL44" t="s">
        <v>6402</v>
      </c>
    </row>
    <row r="45" spans="1:38" x14ac:dyDescent="0.25">
      <c r="A45" t="s">
        <v>119</v>
      </c>
      <c r="C45" t="s">
        <v>954</v>
      </c>
      <c r="E45" t="s">
        <v>4977</v>
      </c>
      <c r="K45" t="s">
        <v>1041</v>
      </c>
      <c r="N45" t="s">
        <v>1611</v>
      </c>
      <c r="W45" t="s">
        <v>6309</v>
      </c>
      <c r="Y45" t="s">
        <v>6983</v>
      </c>
      <c r="Z45" t="s">
        <v>6356</v>
      </c>
      <c r="AB45" t="s">
        <v>6422</v>
      </c>
      <c r="AF45" t="s">
        <v>6861</v>
      </c>
      <c r="AG45" t="s">
        <v>6518</v>
      </c>
      <c r="AH45" t="s">
        <v>6650</v>
      </c>
      <c r="AI45" t="s">
        <v>6574</v>
      </c>
      <c r="AK45" t="s">
        <v>6732</v>
      </c>
      <c r="AL45" t="s">
        <v>6403</v>
      </c>
    </row>
    <row r="46" spans="1:38" x14ac:dyDescent="0.25">
      <c r="A46" t="s">
        <v>120</v>
      </c>
      <c r="C46" t="s">
        <v>955</v>
      </c>
      <c r="E46" t="s">
        <v>4978</v>
      </c>
      <c r="K46" t="s">
        <v>1042</v>
      </c>
      <c r="N46" t="s">
        <v>1612</v>
      </c>
      <c r="W46" t="s">
        <v>6313</v>
      </c>
      <c r="Y46" t="s">
        <v>7005</v>
      </c>
      <c r="Z46" t="s">
        <v>6357</v>
      </c>
      <c r="AB46" t="s">
        <v>6439</v>
      </c>
      <c r="AF46" t="s">
        <v>6862</v>
      </c>
      <c r="AG46" t="s">
        <v>6519</v>
      </c>
      <c r="AH46" t="s">
        <v>6651</v>
      </c>
      <c r="AI46" t="s">
        <v>6575</v>
      </c>
      <c r="AK46" t="s">
        <v>6733</v>
      </c>
      <c r="AL46" t="s">
        <v>6404</v>
      </c>
    </row>
    <row r="47" spans="1:38" x14ac:dyDescent="0.25">
      <c r="A47" t="s">
        <v>5993</v>
      </c>
      <c r="C47" t="s">
        <v>956</v>
      </c>
      <c r="E47" t="s">
        <v>4979</v>
      </c>
      <c r="K47" t="s">
        <v>1046</v>
      </c>
      <c r="N47" t="s">
        <v>1613</v>
      </c>
      <c r="Y47" t="s">
        <v>7018</v>
      </c>
      <c r="Z47" t="s">
        <v>6358</v>
      </c>
      <c r="AB47" t="s">
        <v>6431</v>
      </c>
      <c r="AF47" t="s">
        <v>6863</v>
      </c>
      <c r="AG47" t="s">
        <v>6520</v>
      </c>
      <c r="AH47" t="s">
        <v>6652</v>
      </c>
      <c r="AI47" t="s">
        <v>6576</v>
      </c>
      <c r="AK47" t="s">
        <v>6734</v>
      </c>
      <c r="AL47" t="s">
        <v>6405</v>
      </c>
    </row>
    <row r="48" spans="1:38" x14ac:dyDescent="0.25">
      <c r="A48" t="s">
        <v>121</v>
      </c>
      <c r="C48" t="s">
        <v>957</v>
      </c>
      <c r="E48" t="s">
        <v>4980</v>
      </c>
      <c r="K48" t="s">
        <v>1048</v>
      </c>
      <c r="N48" t="s">
        <v>1722</v>
      </c>
      <c r="Y48" t="s">
        <v>7050</v>
      </c>
      <c r="Z48" t="s">
        <v>6359</v>
      </c>
      <c r="AB48" t="s">
        <v>6430</v>
      </c>
      <c r="AF48" t="s">
        <v>6864</v>
      </c>
      <c r="AG48" t="s">
        <v>6521</v>
      </c>
      <c r="AH48" t="s">
        <v>6653</v>
      </c>
      <c r="AI48" t="s">
        <v>6577</v>
      </c>
      <c r="AK48" t="s">
        <v>6735</v>
      </c>
      <c r="AL48" t="s">
        <v>6406</v>
      </c>
    </row>
    <row r="49" spans="1:38" x14ac:dyDescent="0.25">
      <c r="A49" t="s">
        <v>122</v>
      </c>
      <c r="C49" t="s">
        <v>958</v>
      </c>
      <c r="E49" t="s">
        <v>4981</v>
      </c>
      <c r="K49" t="s">
        <v>1050</v>
      </c>
      <c r="N49" t="s">
        <v>1834</v>
      </c>
      <c r="Y49" t="s">
        <v>6986</v>
      </c>
      <c r="Z49" t="s">
        <v>6360</v>
      </c>
      <c r="AB49" t="s">
        <v>6427</v>
      </c>
      <c r="AF49" t="s">
        <v>6865</v>
      </c>
      <c r="AG49" t="s">
        <v>6522</v>
      </c>
      <c r="AH49" t="s">
        <v>6654</v>
      </c>
      <c r="AI49" t="s">
        <v>6578</v>
      </c>
      <c r="AK49" t="s">
        <v>6736</v>
      </c>
      <c r="AL49" t="s">
        <v>6407</v>
      </c>
    </row>
    <row r="50" spans="1:38" x14ac:dyDescent="0.25">
      <c r="A50" t="s">
        <v>123</v>
      </c>
      <c r="C50" t="s">
        <v>959</v>
      </c>
      <c r="E50" t="s">
        <v>4982</v>
      </c>
      <c r="K50" t="s">
        <v>1051</v>
      </c>
      <c r="N50" t="s">
        <v>1722</v>
      </c>
      <c r="Y50" t="s">
        <v>7082</v>
      </c>
      <c r="AB50" t="s">
        <v>6415</v>
      </c>
      <c r="AF50" t="s">
        <v>6866</v>
      </c>
      <c r="AG50" t="s">
        <v>6523</v>
      </c>
      <c r="AH50" t="s">
        <v>6655</v>
      </c>
      <c r="AI50" t="s">
        <v>6579</v>
      </c>
      <c r="AK50" t="s">
        <v>6737</v>
      </c>
      <c r="AL50" t="s">
        <v>6408</v>
      </c>
    </row>
    <row r="51" spans="1:38" x14ac:dyDescent="0.25">
      <c r="A51" t="s">
        <v>124</v>
      </c>
      <c r="C51" t="s">
        <v>960</v>
      </c>
      <c r="E51" t="s">
        <v>4983</v>
      </c>
      <c r="K51" t="s">
        <v>1052</v>
      </c>
      <c r="N51" t="s">
        <v>1834</v>
      </c>
      <c r="Y51" t="s">
        <v>7049</v>
      </c>
      <c r="AB51" t="s">
        <v>6411</v>
      </c>
      <c r="AF51" t="s">
        <v>6867</v>
      </c>
      <c r="AG51" t="s">
        <v>6524</v>
      </c>
      <c r="AH51" t="s">
        <v>6656</v>
      </c>
      <c r="AI51" t="s">
        <v>6580</v>
      </c>
      <c r="AK51" t="s">
        <v>6738</v>
      </c>
      <c r="AL51" t="s">
        <v>6408</v>
      </c>
    </row>
    <row r="52" spans="1:38" x14ac:dyDescent="0.25">
      <c r="A52" t="s">
        <v>125</v>
      </c>
      <c r="C52" t="s">
        <v>961</v>
      </c>
      <c r="E52" t="s">
        <v>4984</v>
      </c>
      <c r="K52" t="s">
        <v>1053</v>
      </c>
      <c r="Y52" t="s">
        <v>7030</v>
      </c>
      <c r="AB52" t="s">
        <v>6409</v>
      </c>
      <c r="AF52" t="s">
        <v>6868</v>
      </c>
      <c r="AG52" t="s">
        <v>6525</v>
      </c>
      <c r="AH52" t="s">
        <v>6657</v>
      </c>
      <c r="AI52" t="s">
        <v>6581</v>
      </c>
      <c r="AK52" t="s">
        <v>6739</v>
      </c>
      <c r="AL52" t="s">
        <v>6408</v>
      </c>
    </row>
    <row r="53" spans="1:38" x14ac:dyDescent="0.25">
      <c r="A53" t="s">
        <v>126</v>
      </c>
      <c r="C53" t="s">
        <v>962</v>
      </c>
      <c r="E53" t="s">
        <v>4985</v>
      </c>
      <c r="K53" t="s">
        <v>1054</v>
      </c>
      <c r="Y53" t="s">
        <v>7053</v>
      </c>
      <c r="AB53" t="s">
        <v>6459</v>
      </c>
      <c r="AF53" t="s">
        <v>6869</v>
      </c>
      <c r="AG53" t="s">
        <v>6526</v>
      </c>
      <c r="AH53" t="s">
        <v>6658</v>
      </c>
      <c r="AI53" t="s">
        <v>6582</v>
      </c>
      <c r="AK53" t="s">
        <v>6740</v>
      </c>
      <c r="AL53" t="s">
        <v>6408</v>
      </c>
    </row>
    <row r="54" spans="1:38" x14ac:dyDescent="0.25">
      <c r="A54" t="s">
        <v>127</v>
      </c>
      <c r="C54" t="s">
        <v>963</v>
      </c>
      <c r="E54" t="s">
        <v>4986</v>
      </c>
      <c r="K54" t="s">
        <v>1056</v>
      </c>
      <c r="Y54" t="s">
        <v>7054</v>
      </c>
      <c r="AB54" t="s">
        <v>6460</v>
      </c>
      <c r="AF54" t="s">
        <v>6870</v>
      </c>
      <c r="AG54" t="s">
        <v>6527</v>
      </c>
      <c r="AH54" t="s">
        <v>6659</v>
      </c>
      <c r="AI54" t="s">
        <v>6583</v>
      </c>
      <c r="AK54" t="s">
        <v>6741</v>
      </c>
      <c r="AL54" t="s">
        <v>6408</v>
      </c>
    </row>
    <row r="55" spans="1:38" x14ac:dyDescent="0.25">
      <c r="A55" t="s">
        <v>128</v>
      </c>
      <c r="C55" t="s">
        <v>964</v>
      </c>
      <c r="E55" t="s">
        <v>4987</v>
      </c>
      <c r="K55" t="s">
        <v>1057</v>
      </c>
      <c r="Y55" t="s">
        <v>7099</v>
      </c>
      <c r="AB55" t="s">
        <v>6461</v>
      </c>
      <c r="AF55" t="s">
        <v>6871</v>
      </c>
      <c r="AG55" t="s">
        <v>7124</v>
      </c>
      <c r="AH55" t="s">
        <v>6660</v>
      </c>
      <c r="AI55" t="s">
        <v>6584</v>
      </c>
      <c r="AK55" t="s">
        <v>6742</v>
      </c>
      <c r="AL55" t="s">
        <v>6408</v>
      </c>
    </row>
    <row r="56" spans="1:38" x14ac:dyDescent="0.25">
      <c r="A56" t="s">
        <v>129</v>
      </c>
      <c r="C56" t="s">
        <v>965</v>
      </c>
      <c r="E56" t="s">
        <v>4988</v>
      </c>
      <c r="K56" t="s">
        <v>1058</v>
      </c>
      <c r="Y56" t="s">
        <v>7041</v>
      </c>
      <c r="AB56" t="s">
        <v>6462</v>
      </c>
      <c r="AF56" t="s">
        <v>6872</v>
      </c>
      <c r="AG56" t="s">
        <v>6596</v>
      </c>
      <c r="AH56" t="s">
        <v>6661</v>
      </c>
      <c r="AI56" t="s">
        <v>6585</v>
      </c>
      <c r="AK56" t="s">
        <v>6743</v>
      </c>
      <c r="AL56" t="s">
        <v>6408</v>
      </c>
    </row>
    <row r="57" spans="1:38" x14ac:dyDescent="0.25">
      <c r="A57" t="s">
        <v>130</v>
      </c>
      <c r="C57" t="s">
        <v>966</v>
      </c>
      <c r="E57" t="s">
        <v>4989</v>
      </c>
      <c r="K57" t="s">
        <v>1059</v>
      </c>
      <c r="Y57" t="s">
        <v>6995</v>
      </c>
      <c r="AB57" t="s">
        <v>6463</v>
      </c>
      <c r="AF57" t="s">
        <v>6873</v>
      </c>
      <c r="AG57" t="s">
        <v>6597</v>
      </c>
      <c r="AH57" t="s">
        <v>6662</v>
      </c>
      <c r="AI57" t="s">
        <v>6586</v>
      </c>
      <c r="AK57" t="s">
        <v>6744</v>
      </c>
      <c r="AL57" t="s">
        <v>6408</v>
      </c>
    </row>
    <row r="58" spans="1:38" x14ac:dyDescent="0.25">
      <c r="A58" t="s">
        <v>131</v>
      </c>
      <c r="C58" t="s">
        <v>967</v>
      </c>
      <c r="E58" t="s">
        <v>4990</v>
      </c>
      <c r="K58" t="s">
        <v>1072</v>
      </c>
      <c r="Y58" t="s">
        <v>7026</v>
      </c>
      <c r="AB58" t="s">
        <v>6464</v>
      </c>
      <c r="AF58" t="s">
        <v>6874</v>
      </c>
      <c r="AG58" t="s">
        <v>12067</v>
      </c>
      <c r="AH58" t="s">
        <v>6663</v>
      </c>
      <c r="AI58" t="s">
        <v>6587</v>
      </c>
      <c r="AK58" t="s">
        <v>6745</v>
      </c>
    </row>
    <row r="59" spans="1:38" x14ac:dyDescent="0.25">
      <c r="A59" t="s">
        <v>132</v>
      </c>
      <c r="C59" t="s">
        <v>968</v>
      </c>
      <c r="E59" t="s">
        <v>4991</v>
      </c>
      <c r="K59" t="s">
        <v>1073</v>
      </c>
      <c r="Y59" t="s">
        <v>7062</v>
      </c>
      <c r="AB59" t="s">
        <v>6465</v>
      </c>
      <c r="AF59" t="s">
        <v>6875</v>
      </c>
      <c r="AG59" t="s">
        <v>12068</v>
      </c>
      <c r="AH59" t="s">
        <v>6664</v>
      </c>
      <c r="AI59" t="s">
        <v>6588</v>
      </c>
      <c r="AK59" t="s">
        <v>6746</v>
      </c>
    </row>
    <row r="60" spans="1:38" x14ac:dyDescent="0.25">
      <c r="A60" t="s">
        <v>133</v>
      </c>
      <c r="C60" t="s">
        <v>969</v>
      </c>
      <c r="E60" t="s">
        <v>4992</v>
      </c>
      <c r="K60" t="s">
        <v>1074</v>
      </c>
      <c r="Y60" t="s">
        <v>6996</v>
      </c>
      <c r="AF60" t="s">
        <v>6876</v>
      </c>
      <c r="AG60" t="s">
        <v>6598</v>
      </c>
      <c r="AH60" t="s">
        <v>6665</v>
      </c>
      <c r="AI60" t="s">
        <v>6589</v>
      </c>
      <c r="AK60" t="s">
        <v>6747</v>
      </c>
    </row>
    <row r="61" spans="1:38" x14ac:dyDescent="0.25">
      <c r="A61" t="s">
        <v>134</v>
      </c>
      <c r="C61" t="s">
        <v>970</v>
      </c>
      <c r="E61" t="s">
        <v>4993</v>
      </c>
      <c r="K61" t="s">
        <v>1075</v>
      </c>
      <c r="Y61" t="s">
        <v>7081</v>
      </c>
      <c r="AF61" t="s">
        <v>6877</v>
      </c>
      <c r="AG61" t="s">
        <v>6599</v>
      </c>
      <c r="AH61" t="s">
        <v>6666</v>
      </c>
      <c r="AI61" t="s">
        <v>6590</v>
      </c>
      <c r="AK61" t="s">
        <v>6748</v>
      </c>
    </row>
    <row r="62" spans="1:38" x14ac:dyDescent="0.25">
      <c r="A62" t="s">
        <v>135</v>
      </c>
      <c r="C62" t="s">
        <v>971</v>
      </c>
      <c r="E62" t="s">
        <v>6011</v>
      </c>
      <c r="K62" t="s">
        <v>1086</v>
      </c>
      <c r="Y62" t="s">
        <v>7044</v>
      </c>
      <c r="AF62" t="s">
        <v>6878</v>
      </c>
      <c r="AG62" t="s">
        <v>6600</v>
      </c>
      <c r="AH62" t="s">
        <v>6667</v>
      </c>
      <c r="AI62" t="s">
        <v>6591</v>
      </c>
      <c r="AK62" t="s">
        <v>6749</v>
      </c>
    </row>
    <row r="63" spans="1:38" x14ac:dyDescent="0.25">
      <c r="A63" t="s">
        <v>136</v>
      </c>
      <c r="C63" t="s">
        <v>972</v>
      </c>
      <c r="E63" t="s">
        <v>4994</v>
      </c>
      <c r="K63" t="s">
        <v>1116</v>
      </c>
      <c r="Y63" t="s">
        <v>7055</v>
      </c>
      <c r="AF63" t="s">
        <v>6879</v>
      </c>
      <c r="AG63" t="s">
        <v>12069</v>
      </c>
      <c r="AH63" t="s">
        <v>6668</v>
      </c>
      <c r="AI63" t="s">
        <v>6592</v>
      </c>
      <c r="AK63" t="s">
        <v>6750</v>
      </c>
    </row>
    <row r="64" spans="1:38" x14ac:dyDescent="0.25">
      <c r="A64" t="s">
        <v>137</v>
      </c>
      <c r="C64" t="s">
        <v>973</v>
      </c>
      <c r="E64" t="s">
        <v>4995</v>
      </c>
      <c r="K64" t="s">
        <v>1118</v>
      </c>
      <c r="Y64" t="s">
        <v>7040</v>
      </c>
      <c r="AF64" t="s">
        <v>6880</v>
      </c>
      <c r="AG64" t="s">
        <v>12070</v>
      </c>
      <c r="AH64" t="s">
        <v>6669</v>
      </c>
      <c r="AI64" t="s">
        <v>6593</v>
      </c>
      <c r="AK64" t="s">
        <v>6751</v>
      </c>
    </row>
    <row r="65" spans="1:37" x14ac:dyDescent="0.25">
      <c r="A65" t="s">
        <v>138</v>
      </c>
      <c r="C65" t="s">
        <v>974</v>
      </c>
      <c r="E65" t="s">
        <v>4996</v>
      </c>
      <c r="K65" t="s">
        <v>1123</v>
      </c>
      <c r="Y65" t="s">
        <v>6984</v>
      </c>
      <c r="AF65" t="s">
        <v>6881</v>
      </c>
      <c r="AG65" t="s">
        <v>6601</v>
      </c>
      <c r="AH65" t="s">
        <v>6670</v>
      </c>
      <c r="AI65" t="s">
        <v>6594</v>
      </c>
      <c r="AK65" t="s">
        <v>6752</v>
      </c>
    </row>
    <row r="66" spans="1:37" x14ac:dyDescent="0.25">
      <c r="A66" t="s">
        <v>139</v>
      </c>
      <c r="C66" t="s">
        <v>975</v>
      </c>
      <c r="E66" t="s">
        <v>4997</v>
      </c>
      <c r="K66" t="s">
        <v>1124</v>
      </c>
      <c r="Y66" t="s">
        <v>7025</v>
      </c>
      <c r="AF66" t="s">
        <v>6882</v>
      </c>
      <c r="AG66" t="s">
        <v>6602</v>
      </c>
      <c r="AH66" t="s">
        <v>6671</v>
      </c>
      <c r="AI66" t="s">
        <v>6595</v>
      </c>
      <c r="AK66" t="s">
        <v>6753</v>
      </c>
    </row>
    <row r="67" spans="1:37" x14ac:dyDescent="0.25">
      <c r="A67" t="s">
        <v>140</v>
      </c>
      <c r="C67" t="s">
        <v>976</v>
      </c>
      <c r="E67" t="s">
        <v>4998</v>
      </c>
      <c r="K67" t="s">
        <v>1125</v>
      </c>
      <c r="Y67" t="s">
        <v>7013</v>
      </c>
      <c r="AF67" t="s">
        <v>6883</v>
      </c>
      <c r="AG67" t="s">
        <v>6603</v>
      </c>
      <c r="AH67" t="s">
        <v>6672</v>
      </c>
      <c r="AI67" t="s">
        <v>12071</v>
      </c>
      <c r="AK67" t="s">
        <v>6754</v>
      </c>
    </row>
    <row r="68" spans="1:37" x14ac:dyDescent="0.25">
      <c r="A68" t="s">
        <v>141</v>
      </c>
      <c r="C68" t="s">
        <v>977</v>
      </c>
      <c r="E68" t="s">
        <v>4999</v>
      </c>
      <c r="K68" t="s">
        <v>1126</v>
      </c>
      <c r="Y68" t="s">
        <v>7093</v>
      </c>
      <c r="AF68" t="s">
        <v>6884</v>
      </c>
      <c r="AG68" t="s">
        <v>6604</v>
      </c>
      <c r="AH68" t="s">
        <v>6673</v>
      </c>
      <c r="AI68" t="s">
        <v>12072</v>
      </c>
      <c r="AK68" t="s">
        <v>6755</v>
      </c>
    </row>
    <row r="69" spans="1:37" x14ac:dyDescent="0.25">
      <c r="A69" t="s">
        <v>142</v>
      </c>
      <c r="C69" t="s">
        <v>978</v>
      </c>
      <c r="E69" t="s">
        <v>5000</v>
      </c>
      <c r="K69" t="s">
        <v>1144</v>
      </c>
      <c r="Y69" t="s">
        <v>7090</v>
      </c>
      <c r="AF69" t="s">
        <v>6885</v>
      </c>
      <c r="AG69" t="s">
        <v>6605</v>
      </c>
      <c r="AH69" t="s">
        <v>6674</v>
      </c>
      <c r="AI69" t="s">
        <v>12073</v>
      </c>
      <c r="AK69" t="s">
        <v>6756</v>
      </c>
    </row>
    <row r="70" spans="1:37" x14ac:dyDescent="0.25">
      <c r="A70" t="s">
        <v>143</v>
      </c>
      <c r="C70" t="s">
        <v>979</v>
      </c>
      <c r="E70" t="s">
        <v>5001</v>
      </c>
      <c r="K70" t="s">
        <v>1145</v>
      </c>
      <c r="Y70" t="s">
        <v>7019</v>
      </c>
      <c r="AF70" t="s">
        <v>6886</v>
      </c>
      <c r="AG70" t="s">
        <v>6606</v>
      </c>
      <c r="AH70" t="s">
        <v>6675</v>
      </c>
      <c r="AI70" t="s">
        <v>12074</v>
      </c>
      <c r="AK70" t="s">
        <v>6757</v>
      </c>
    </row>
    <row r="71" spans="1:37" x14ac:dyDescent="0.25">
      <c r="A71" t="s">
        <v>144</v>
      </c>
      <c r="C71" t="s">
        <v>980</v>
      </c>
      <c r="E71" t="s">
        <v>5002</v>
      </c>
      <c r="K71" t="s">
        <v>1146</v>
      </c>
      <c r="Y71" t="s">
        <v>7056</v>
      </c>
      <c r="AF71" t="s">
        <v>6887</v>
      </c>
      <c r="AH71" t="s">
        <v>6676</v>
      </c>
      <c r="AK71" t="s">
        <v>6758</v>
      </c>
    </row>
    <row r="72" spans="1:37" x14ac:dyDescent="0.25">
      <c r="A72" t="s">
        <v>145</v>
      </c>
      <c r="C72" t="s">
        <v>981</v>
      </c>
      <c r="E72" t="s">
        <v>5003</v>
      </c>
      <c r="K72" t="s">
        <v>1147</v>
      </c>
      <c r="Y72" t="s">
        <v>7012</v>
      </c>
      <c r="AF72" t="s">
        <v>6888</v>
      </c>
      <c r="AH72" t="s">
        <v>6677</v>
      </c>
      <c r="AK72" t="s">
        <v>6759</v>
      </c>
    </row>
    <row r="73" spans="1:37" x14ac:dyDescent="0.25">
      <c r="A73" t="s">
        <v>146</v>
      </c>
      <c r="C73" t="s">
        <v>982</v>
      </c>
      <c r="E73" t="s">
        <v>5004</v>
      </c>
      <c r="K73" t="s">
        <v>1149</v>
      </c>
      <c r="Y73" t="s">
        <v>7080</v>
      </c>
      <c r="AF73" t="s">
        <v>6889</v>
      </c>
      <c r="AH73" t="s">
        <v>6678</v>
      </c>
      <c r="AK73" t="s">
        <v>6760</v>
      </c>
    </row>
    <row r="74" spans="1:37" x14ac:dyDescent="0.25">
      <c r="A74" t="s">
        <v>147</v>
      </c>
      <c r="C74" t="s">
        <v>983</v>
      </c>
      <c r="E74" t="s">
        <v>5005</v>
      </c>
      <c r="K74" t="s">
        <v>1150</v>
      </c>
      <c r="Y74" t="s">
        <v>6997</v>
      </c>
      <c r="AF74" t="s">
        <v>6890</v>
      </c>
      <c r="AH74" t="s">
        <v>6679</v>
      </c>
      <c r="AK74" t="s">
        <v>6761</v>
      </c>
    </row>
    <row r="75" spans="1:37" x14ac:dyDescent="0.25">
      <c r="A75" t="s">
        <v>148</v>
      </c>
      <c r="C75" t="s">
        <v>984</v>
      </c>
      <c r="E75" t="s">
        <v>5006</v>
      </c>
      <c r="K75" t="s">
        <v>1151</v>
      </c>
      <c r="Y75" t="s">
        <v>6964</v>
      </c>
      <c r="AF75" t="s">
        <v>6891</v>
      </c>
      <c r="AH75" t="s">
        <v>6680</v>
      </c>
      <c r="AK75" t="s">
        <v>6762</v>
      </c>
    </row>
    <row r="76" spans="1:37" x14ac:dyDescent="0.25">
      <c r="A76" t="s">
        <v>149</v>
      </c>
      <c r="C76" t="s">
        <v>985</v>
      </c>
      <c r="E76" t="s">
        <v>5007</v>
      </c>
      <c r="K76" t="s">
        <v>1152</v>
      </c>
      <c r="Y76" t="s">
        <v>6980</v>
      </c>
      <c r="AF76" t="s">
        <v>6892</v>
      </c>
      <c r="AH76" t="s">
        <v>6681</v>
      </c>
      <c r="AK76" t="s">
        <v>6763</v>
      </c>
    </row>
    <row r="77" spans="1:37" x14ac:dyDescent="0.25">
      <c r="A77" t="s">
        <v>150</v>
      </c>
      <c r="C77" t="s">
        <v>986</v>
      </c>
      <c r="E77" t="s">
        <v>5008</v>
      </c>
      <c r="K77" t="s">
        <v>1153</v>
      </c>
      <c r="Y77" t="s">
        <v>6972</v>
      </c>
      <c r="AF77" t="s">
        <v>6893</v>
      </c>
      <c r="AH77" t="s">
        <v>6682</v>
      </c>
      <c r="AK77" t="s">
        <v>6764</v>
      </c>
    </row>
    <row r="78" spans="1:37" x14ac:dyDescent="0.25">
      <c r="A78" t="s">
        <v>151</v>
      </c>
      <c r="C78" t="s">
        <v>987</v>
      </c>
      <c r="E78" t="s">
        <v>5009</v>
      </c>
      <c r="K78" t="s">
        <v>1154</v>
      </c>
      <c r="Y78" t="s">
        <v>7027</v>
      </c>
      <c r="AF78" t="s">
        <v>6894</v>
      </c>
      <c r="AH78" t="s">
        <v>6683</v>
      </c>
      <c r="AK78" t="s">
        <v>6765</v>
      </c>
    </row>
    <row r="79" spans="1:37" x14ac:dyDescent="0.25">
      <c r="A79" t="s">
        <v>152</v>
      </c>
      <c r="C79" t="s">
        <v>988</v>
      </c>
      <c r="E79" t="s">
        <v>5010</v>
      </c>
      <c r="K79" t="s">
        <v>1159</v>
      </c>
      <c r="Y79" t="s">
        <v>7068</v>
      </c>
      <c r="AF79" t="s">
        <v>6895</v>
      </c>
      <c r="AH79" t="s">
        <v>6684</v>
      </c>
      <c r="AK79" t="s">
        <v>6766</v>
      </c>
    </row>
    <row r="80" spans="1:37" x14ac:dyDescent="0.25">
      <c r="A80" t="s">
        <v>153</v>
      </c>
      <c r="C80" t="s">
        <v>989</v>
      </c>
      <c r="E80" t="s">
        <v>5011</v>
      </c>
      <c r="K80" t="s">
        <v>1160</v>
      </c>
      <c r="Y80" t="s">
        <v>6993</v>
      </c>
      <c r="AF80" t="s">
        <v>6896</v>
      </c>
      <c r="AH80" t="s">
        <v>6685</v>
      </c>
      <c r="AK80" t="s">
        <v>6767</v>
      </c>
    </row>
    <row r="81" spans="1:37" x14ac:dyDescent="0.25">
      <c r="A81" t="s">
        <v>154</v>
      </c>
      <c r="C81" t="s">
        <v>990</v>
      </c>
      <c r="E81" t="s">
        <v>5012</v>
      </c>
      <c r="K81" t="s">
        <v>1162</v>
      </c>
      <c r="Y81" t="s">
        <v>6989</v>
      </c>
      <c r="AF81" t="s">
        <v>6897</v>
      </c>
      <c r="AH81" t="s">
        <v>6686</v>
      </c>
      <c r="AK81" t="s">
        <v>6768</v>
      </c>
    </row>
    <row r="82" spans="1:37" x14ac:dyDescent="0.25">
      <c r="A82" t="s">
        <v>155</v>
      </c>
      <c r="C82" t="s">
        <v>991</v>
      </c>
      <c r="E82" t="s">
        <v>5013</v>
      </c>
      <c r="K82" t="s">
        <v>1184</v>
      </c>
      <c r="Y82" t="s">
        <v>7031</v>
      </c>
      <c r="AF82" t="s">
        <v>6898</v>
      </c>
      <c r="AH82" t="s">
        <v>6687</v>
      </c>
      <c r="AK82" t="s">
        <v>6769</v>
      </c>
    </row>
    <row r="83" spans="1:37" x14ac:dyDescent="0.25">
      <c r="A83" t="s">
        <v>156</v>
      </c>
      <c r="C83" t="s">
        <v>992</v>
      </c>
      <c r="E83" t="s">
        <v>5014</v>
      </c>
      <c r="K83" t="s">
        <v>1185</v>
      </c>
      <c r="Y83" t="s">
        <v>6954</v>
      </c>
      <c r="AF83" t="s">
        <v>6899</v>
      </c>
      <c r="AH83" t="s">
        <v>6688</v>
      </c>
      <c r="AK83" t="s">
        <v>6770</v>
      </c>
    </row>
    <row r="84" spans="1:37" x14ac:dyDescent="0.25">
      <c r="A84" t="s">
        <v>157</v>
      </c>
      <c r="C84" t="s">
        <v>993</v>
      </c>
      <c r="E84" t="s">
        <v>5015</v>
      </c>
      <c r="K84" t="s">
        <v>1194</v>
      </c>
      <c r="Y84" t="s">
        <v>7047</v>
      </c>
      <c r="AF84" t="s">
        <v>6900</v>
      </c>
      <c r="AH84" t="s">
        <v>12075</v>
      </c>
      <c r="AK84" t="s">
        <v>6771</v>
      </c>
    </row>
    <row r="85" spans="1:37" x14ac:dyDescent="0.25">
      <c r="A85" t="s">
        <v>5994</v>
      </c>
      <c r="C85" t="s">
        <v>994</v>
      </c>
      <c r="E85" t="s">
        <v>5018</v>
      </c>
      <c r="K85" t="s">
        <v>1195</v>
      </c>
      <c r="Y85" t="s">
        <v>12085</v>
      </c>
      <c r="AF85" t="s">
        <v>6901</v>
      </c>
      <c r="AH85" t="s">
        <v>7125</v>
      </c>
      <c r="AK85" t="s">
        <v>6772</v>
      </c>
    </row>
    <row r="86" spans="1:37" x14ac:dyDescent="0.25">
      <c r="A86" t="s">
        <v>158</v>
      </c>
      <c r="C86" t="s">
        <v>995</v>
      </c>
      <c r="E86" t="s">
        <v>5019</v>
      </c>
      <c r="K86" t="s">
        <v>1196</v>
      </c>
      <c r="Y86" t="s">
        <v>7060</v>
      </c>
      <c r="AF86" t="s">
        <v>6902</v>
      </c>
      <c r="AH86" t="s">
        <v>6528</v>
      </c>
      <c r="AK86" t="s">
        <v>6773</v>
      </c>
    </row>
    <row r="87" spans="1:37" x14ac:dyDescent="0.25">
      <c r="A87" t="s">
        <v>159</v>
      </c>
      <c r="C87" t="s">
        <v>996</v>
      </c>
      <c r="E87" t="s">
        <v>5018</v>
      </c>
      <c r="K87" t="s">
        <v>1213</v>
      </c>
      <c r="Y87" t="s">
        <v>7088</v>
      </c>
      <c r="AF87" t="s">
        <v>6903</v>
      </c>
      <c r="AH87" t="s">
        <v>12076</v>
      </c>
      <c r="AK87" t="s">
        <v>6774</v>
      </c>
    </row>
    <row r="88" spans="1:37" x14ac:dyDescent="0.25">
      <c r="A88" t="s">
        <v>160</v>
      </c>
      <c r="C88" t="s">
        <v>12096</v>
      </c>
      <c r="E88" t="s">
        <v>5019</v>
      </c>
      <c r="K88" t="s">
        <v>1215</v>
      </c>
      <c r="Y88" t="s">
        <v>7094</v>
      </c>
      <c r="AF88" t="s">
        <v>6904</v>
      </c>
      <c r="AH88" t="s">
        <v>6529</v>
      </c>
      <c r="AK88" t="s">
        <v>6775</v>
      </c>
    </row>
    <row r="89" spans="1:37" x14ac:dyDescent="0.25">
      <c r="A89" t="s">
        <v>161</v>
      </c>
      <c r="C89" t="s">
        <v>997</v>
      </c>
      <c r="K89" t="s">
        <v>1217</v>
      </c>
      <c r="Y89" t="s">
        <v>7098</v>
      </c>
      <c r="AF89" t="s">
        <v>6905</v>
      </c>
      <c r="AH89" t="s">
        <v>6530</v>
      </c>
      <c r="AK89" t="s">
        <v>6776</v>
      </c>
    </row>
    <row r="90" spans="1:37" x14ac:dyDescent="0.25">
      <c r="A90" t="s">
        <v>162</v>
      </c>
      <c r="C90" t="s">
        <v>999</v>
      </c>
      <c r="K90" t="s">
        <v>1218</v>
      </c>
      <c r="Y90" t="s">
        <v>6951</v>
      </c>
      <c r="AF90" t="s">
        <v>6906</v>
      </c>
      <c r="AH90" t="s">
        <v>6683</v>
      </c>
      <c r="AK90" t="s">
        <v>6777</v>
      </c>
    </row>
    <row r="91" spans="1:37" x14ac:dyDescent="0.25">
      <c r="A91" t="s">
        <v>163</v>
      </c>
      <c r="C91" t="s">
        <v>1000</v>
      </c>
      <c r="K91" t="s">
        <v>1223</v>
      </c>
      <c r="Y91" t="s">
        <v>6971</v>
      </c>
      <c r="AF91" t="s">
        <v>6907</v>
      </c>
      <c r="AH91" t="s">
        <v>6684</v>
      </c>
      <c r="AK91" t="s">
        <v>6778</v>
      </c>
    </row>
    <row r="92" spans="1:37" x14ac:dyDescent="0.25">
      <c r="A92" t="s">
        <v>164</v>
      </c>
      <c r="C92" t="s">
        <v>1001</v>
      </c>
      <c r="K92" t="s">
        <v>1224</v>
      </c>
      <c r="Y92" t="s">
        <v>7096</v>
      </c>
      <c r="AF92" t="s">
        <v>6908</v>
      </c>
      <c r="AH92" t="s">
        <v>6685</v>
      </c>
      <c r="AK92" t="s">
        <v>6779</v>
      </c>
    </row>
    <row r="93" spans="1:37" x14ac:dyDescent="0.25">
      <c r="A93" t="s">
        <v>165</v>
      </c>
      <c r="C93" t="s">
        <v>1002</v>
      </c>
      <c r="K93" t="s">
        <v>1238</v>
      </c>
      <c r="Y93" t="s">
        <v>6973</v>
      </c>
      <c r="AF93" t="s">
        <v>6909</v>
      </c>
      <c r="AH93" t="s">
        <v>6686</v>
      </c>
      <c r="AK93" t="s">
        <v>6780</v>
      </c>
    </row>
    <row r="94" spans="1:37" x14ac:dyDescent="0.25">
      <c r="A94" t="s">
        <v>166</v>
      </c>
      <c r="C94" t="s">
        <v>1003</v>
      </c>
      <c r="K94" t="s">
        <v>1239</v>
      </c>
      <c r="Y94" t="s">
        <v>6982</v>
      </c>
      <c r="AF94" t="s">
        <v>6910</v>
      </c>
      <c r="AH94" t="s">
        <v>6687</v>
      </c>
      <c r="AK94" t="s">
        <v>6781</v>
      </c>
    </row>
    <row r="95" spans="1:37" x14ac:dyDescent="0.25">
      <c r="A95" t="s">
        <v>167</v>
      </c>
      <c r="C95" t="s">
        <v>1004</v>
      </c>
      <c r="K95" t="s">
        <v>1240</v>
      </c>
      <c r="Y95" t="s">
        <v>6988</v>
      </c>
      <c r="AF95" t="s">
        <v>6911</v>
      </c>
      <c r="AH95" t="s">
        <v>6688</v>
      </c>
      <c r="AK95" t="s">
        <v>6782</v>
      </c>
    </row>
    <row r="96" spans="1:37" x14ac:dyDescent="0.25">
      <c r="A96" t="s">
        <v>168</v>
      </c>
      <c r="C96" t="s">
        <v>1005</v>
      </c>
      <c r="K96" t="s">
        <v>1241</v>
      </c>
      <c r="Y96" t="s">
        <v>7051</v>
      </c>
      <c r="AF96" t="s">
        <v>6912</v>
      </c>
      <c r="AK96" t="s">
        <v>6783</v>
      </c>
    </row>
    <row r="97" spans="1:37" x14ac:dyDescent="0.25">
      <c r="A97" t="s">
        <v>169</v>
      </c>
      <c r="C97" t="s">
        <v>1006</v>
      </c>
      <c r="K97" t="s">
        <v>1243</v>
      </c>
      <c r="Y97" t="s">
        <v>7052</v>
      </c>
      <c r="AF97" t="s">
        <v>6913</v>
      </c>
      <c r="AK97" t="s">
        <v>6784</v>
      </c>
    </row>
    <row r="98" spans="1:37" x14ac:dyDescent="0.25">
      <c r="A98" t="s">
        <v>170</v>
      </c>
      <c r="C98" t="s">
        <v>1007</v>
      </c>
      <c r="K98" t="s">
        <v>1246</v>
      </c>
      <c r="Y98" t="s">
        <v>7064</v>
      </c>
      <c r="AF98" t="s">
        <v>6914</v>
      </c>
      <c r="AK98" t="s">
        <v>6785</v>
      </c>
    </row>
    <row r="99" spans="1:37" x14ac:dyDescent="0.25">
      <c r="A99" t="s">
        <v>171</v>
      </c>
      <c r="C99" t="s">
        <v>1008</v>
      </c>
      <c r="K99" t="s">
        <v>1247</v>
      </c>
      <c r="Y99" t="s">
        <v>7067</v>
      </c>
      <c r="AF99" t="s">
        <v>6915</v>
      </c>
      <c r="AK99" t="s">
        <v>6786</v>
      </c>
    </row>
    <row r="100" spans="1:37" x14ac:dyDescent="0.25">
      <c r="A100" t="s">
        <v>172</v>
      </c>
      <c r="C100" t="s">
        <v>1009</v>
      </c>
      <c r="K100" t="s">
        <v>1248</v>
      </c>
      <c r="Y100" t="s">
        <v>7097</v>
      </c>
      <c r="AF100" t="s">
        <v>6916</v>
      </c>
      <c r="AK100" t="s">
        <v>6787</v>
      </c>
    </row>
    <row r="101" spans="1:37" x14ac:dyDescent="0.25">
      <c r="A101" t="s">
        <v>173</v>
      </c>
      <c r="C101" t="s">
        <v>1010</v>
      </c>
      <c r="K101" t="s">
        <v>1252</v>
      </c>
      <c r="Y101" t="s">
        <v>7074</v>
      </c>
      <c r="AF101" t="s">
        <v>6917</v>
      </c>
      <c r="AK101" t="s">
        <v>6788</v>
      </c>
    </row>
    <row r="102" spans="1:37" x14ac:dyDescent="0.25">
      <c r="A102" t="s">
        <v>174</v>
      </c>
      <c r="C102" t="s">
        <v>1011</v>
      </c>
      <c r="K102" t="s">
        <v>1253</v>
      </c>
      <c r="Y102" t="s">
        <v>6953</v>
      </c>
      <c r="AF102" t="s">
        <v>6918</v>
      </c>
      <c r="AK102" t="s">
        <v>6789</v>
      </c>
    </row>
    <row r="103" spans="1:37" x14ac:dyDescent="0.25">
      <c r="A103" t="s">
        <v>175</v>
      </c>
      <c r="C103" t="s">
        <v>1012</v>
      </c>
      <c r="K103" t="s">
        <v>1254</v>
      </c>
      <c r="Y103" t="s">
        <v>7006</v>
      </c>
      <c r="AF103" t="s">
        <v>6919</v>
      </c>
      <c r="AK103" t="s">
        <v>6790</v>
      </c>
    </row>
    <row r="104" spans="1:37" x14ac:dyDescent="0.25">
      <c r="A104" t="s">
        <v>176</v>
      </c>
      <c r="C104" t="s">
        <v>1013</v>
      </c>
      <c r="K104" t="s">
        <v>1256</v>
      </c>
      <c r="Y104" t="s">
        <v>7061</v>
      </c>
      <c r="AF104" t="s">
        <v>6920</v>
      </c>
      <c r="AK104" t="s">
        <v>6791</v>
      </c>
    </row>
    <row r="105" spans="1:37" x14ac:dyDescent="0.25">
      <c r="A105" t="s">
        <v>177</v>
      </c>
      <c r="C105" t="s">
        <v>1014</v>
      </c>
      <c r="K105" t="s">
        <v>1257</v>
      </c>
      <c r="Y105" t="s">
        <v>7072</v>
      </c>
      <c r="AF105" t="s">
        <v>6921</v>
      </c>
      <c r="AK105" t="s">
        <v>6792</v>
      </c>
    </row>
    <row r="106" spans="1:37" x14ac:dyDescent="0.25">
      <c r="A106" t="s">
        <v>178</v>
      </c>
      <c r="C106" t="s">
        <v>1015</v>
      </c>
      <c r="K106" t="s">
        <v>1259</v>
      </c>
      <c r="Y106" t="s">
        <v>6987</v>
      </c>
      <c r="AF106" t="s">
        <v>6922</v>
      </c>
      <c r="AK106" t="s">
        <v>6793</v>
      </c>
    </row>
    <row r="107" spans="1:37" x14ac:dyDescent="0.25">
      <c r="A107" t="s">
        <v>179</v>
      </c>
      <c r="C107" t="s">
        <v>1016</v>
      </c>
      <c r="K107" t="s">
        <v>1260</v>
      </c>
      <c r="Y107" t="s">
        <v>7007</v>
      </c>
      <c r="AF107" t="s">
        <v>6923</v>
      </c>
      <c r="AK107" t="s">
        <v>6794</v>
      </c>
    </row>
    <row r="108" spans="1:37" x14ac:dyDescent="0.25">
      <c r="A108" t="s">
        <v>180</v>
      </c>
      <c r="C108" t="s">
        <v>1017</v>
      </c>
      <c r="K108" t="s">
        <v>1261</v>
      </c>
      <c r="Y108" t="s">
        <v>7057</v>
      </c>
      <c r="AF108" t="s">
        <v>6924</v>
      </c>
      <c r="AK108" t="s">
        <v>6795</v>
      </c>
    </row>
    <row r="109" spans="1:37" x14ac:dyDescent="0.25">
      <c r="A109" t="s">
        <v>181</v>
      </c>
      <c r="C109" t="s">
        <v>1018</v>
      </c>
      <c r="K109" t="s">
        <v>1263</v>
      </c>
      <c r="Y109" t="s">
        <v>6965</v>
      </c>
      <c r="AF109" t="s">
        <v>6925</v>
      </c>
      <c r="AK109" t="s">
        <v>6796</v>
      </c>
    </row>
    <row r="110" spans="1:37" x14ac:dyDescent="0.25">
      <c r="A110" t="s">
        <v>182</v>
      </c>
      <c r="C110" t="s">
        <v>1019</v>
      </c>
      <c r="K110" t="s">
        <v>1264</v>
      </c>
      <c r="Y110" t="s">
        <v>12086</v>
      </c>
      <c r="AF110" t="s">
        <v>6926</v>
      </c>
      <c r="AK110" t="s">
        <v>6797</v>
      </c>
    </row>
    <row r="111" spans="1:37" x14ac:dyDescent="0.25">
      <c r="A111" t="s">
        <v>183</v>
      </c>
      <c r="C111" t="s">
        <v>1020</v>
      </c>
      <c r="K111" t="s">
        <v>1273</v>
      </c>
      <c r="Y111" t="s">
        <v>7085</v>
      </c>
      <c r="AF111" t="s">
        <v>6927</v>
      </c>
      <c r="AK111" t="s">
        <v>6798</v>
      </c>
    </row>
    <row r="112" spans="1:37" x14ac:dyDescent="0.25">
      <c r="A112" t="s">
        <v>184</v>
      </c>
      <c r="C112" t="s">
        <v>1021</v>
      </c>
      <c r="K112" t="s">
        <v>1278</v>
      </c>
      <c r="Y112" t="s">
        <v>12087</v>
      </c>
      <c r="AF112" t="s">
        <v>6928</v>
      </c>
      <c r="AK112" t="s">
        <v>6799</v>
      </c>
    </row>
    <row r="113" spans="1:37" x14ac:dyDescent="0.25">
      <c r="A113" t="s">
        <v>185</v>
      </c>
      <c r="C113" t="s">
        <v>1022</v>
      </c>
      <c r="K113" t="s">
        <v>1279</v>
      </c>
      <c r="Y113" t="s">
        <v>7066</v>
      </c>
      <c r="AF113" t="s">
        <v>6929</v>
      </c>
      <c r="AK113" t="s">
        <v>6800</v>
      </c>
    </row>
    <row r="114" spans="1:37" x14ac:dyDescent="0.25">
      <c r="A114" t="s">
        <v>186</v>
      </c>
      <c r="C114" t="s">
        <v>1023</v>
      </c>
      <c r="K114" t="s">
        <v>1280</v>
      </c>
      <c r="Y114" t="s">
        <v>12088</v>
      </c>
      <c r="AF114" t="s">
        <v>6930</v>
      </c>
      <c r="AK114" t="s">
        <v>6801</v>
      </c>
    </row>
    <row r="115" spans="1:37" x14ac:dyDescent="0.25">
      <c r="A115" t="s">
        <v>187</v>
      </c>
      <c r="C115" t="s">
        <v>1024</v>
      </c>
      <c r="K115" t="s">
        <v>1281</v>
      </c>
      <c r="Y115" t="s">
        <v>7075</v>
      </c>
      <c r="AF115" t="s">
        <v>6931</v>
      </c>
      <c r="AK115" t="s">
        <v>6802</v>
      </c>
    </row>
    <row r="116" spans="1:37" x14ac:dyDescent="0.25">
      <c r="A116" t="s">
        <v>188</v>
      </c>
      <c r="C116" t="s">
        <v>1025</v>
      </c>
      <c r="K116" t="s">
        <v>1282</v>
      </c>
      <c r="Y116" t="s">
        <v>7077</v>
      </c>
      <c r="AF116" t="s">
        <v>6932</v>
      </c>
      <c r="AK116" t="s">
        <v>6803</v>
      </c>
    </row>
    <row r="117" spans="1:37" x14ac:dyDescent="0.25">
      <c r="A117" t="s">
        <v>189</v>
      </c>
      <c r="C117" t="s">
        <v>1026</v>
      </c>
      <c r="K117" t="s">
        <v>1283</v>
      </c>
      <c r="Y117" t="s">
        <v>12089</v>
      </c>
      <c r="AF117" t="s">
        <v>6933</v>
      </c>
      <c r="AK117" t="s">
        <v>6804</v>
      </c>
    </row>
    <row r="118" spans="1:37" x14ac:dyDescent="0.25">
      <c r="A118" t="s">
        <v>190</v>
      </c>
      <c r="C118" t="s">
        <v>1027</v>
      </c>
      <c r="K118" t="s">
        <v>1291</v>
      </c>
      <c r="Y118" t="s">
        <v>7043</v>
      </c>
      <c r="AF118" t="s">
        <v>6934</v>
      </c>
      <c r="AK118" t="s">
        <v>6805</v>
      </c>
    </row>
    <row r="119" spans="1:37" x14ac:dyDescent="0.25">
      <c r="A119" t="s">
        <v>191</v>
      </c>
      <c r="C119" t="s">
        <v>1028</v>
      </c>
      <c r="K119" t="s">
        <v>1320</v>
      </c>
      <c r="Y119" t="s">
        <v>6952</v>
      </c>
      <c r="AF119" t="s">
        <v>6935</v>
      </c>
      <c r="AK119" t="s">
        <v>6806</v>
      </c>
    </row>
    <row r="120" spans="1:37" x14ac:dyDescent="0.25">
      <c r="A120" t="s">
        <v>192</v>
      </c>
      <c r="C120" t="s">
        <v>1029</v>
      </c>
      <c r="K120" t="s">
        <v>1324</v>
      </c>
      <c r="Y120" t="s">
        <v>6991</v>
      </c>
      <c r="AF120" t="s">
        <v>6936</v>
      </c>
      <c r="AK120" t="s">
        <v>6807</v>
      </c>
    </row>
    <row r="121" spans="1:37" x14ac:dyDescent="0.25">
      <c r="A121" t="s">
        <v>193</v>
      </c>
      <c r="C121" t="s">
        <v>1030</v>
      </c>
      <c r="K121" t="s">
        <v>1326</v>
      </c>
      <c r="Y121" t="s">
        <v>7015</v>
      </c>
      <c r="AF121" t="s">
        <v>6937</v>
      </c>
      <c r="AK121" t="s">
        <v>6808</v>
      </c>
    </row>
    <row r="122" spans="1:37" x14ac:dyDescent="0.25">
      <c r="A122" t="s">
        <v>194</v>
      </c>
      <c r="C122" t="s">
        <v>1032</v>
      </c>
      <c r="K122" t="s">
        <v>1258</v>
      </c>
      <c r="Y122" t="s">
        <v>6998</v>
      </c>
      <c r="AF122" t="s">
        <v>6938</v>
      </c>
      <c r="AK122" t="s">
        <v>6808</v>
      </c>
    </row>
    <row r="123" spans="1:37" x14ac:dyDescent="0.25">
      <c r="A123" t="s">
        <v>195</v>
      </c>
      <c r="C123" t="s">
        <v>1033</v>
      </c>
      <c r="K123" t="s">
        <v>1336</v>
      </c>
      <c r="Y123" t="s">
        <v>6999</v>
      </c>
      <c r="AF123" t="s">
        <v>6939</v>
      </c>
    </row>
    <row r="124" spans="1:37" x14ac:dyDescent="0.25">
      <c r="A124" t="s">
        <v>196</v>
      </c>
      <c r="C124" t="s">
        <v>1034</v>
      </c>
      <c r="K124" t="s">
        <v>1348</v>
      </c>
      <c r="Y124" t="s">
        <v>7091</v>
      </c>
      <c r="AF124" t="s">
        <v>6940</v>
      </c>
    </row>
    <row r="125" spans="1:37" x14ac:dyDescent="0.25">
      <c r="A125" t="s">
        <v>197</v>
      </c>
      <c r="C125" t="s">
        <v>1035</v>
      </c>
      <c r="K125" t="s">
        <v>1349</v>
      </c>
      <c r="Y125" t="s">
        <v>7092</v>
      </c>
      <c r="AF125" t="s">
        <v>7123</v>
      </c>
    </row>
    <row r="126" spans="1:37" x14ac:dyDescent="0.25">
      <c r="A126" t="s">
        <v>198</v>
      </c>
      <c r="C126" t="s">
        <v>1036</v>
      </c>
      <c r="K126" t="s">
        <v>1353</v>
      </c>
      <c r="Y126" t="s">
        <v>6949</v>
      </c>
      <c r="AF126" t="s">
        <v>6466</v>
      </c>
    </row>
    <row r="127" spans="1:37" x14ac:dyDescent="0.25">
      <c r="A127" t="s">
        <v>199</v>
      </c>
      <c r="C127" t="s">
        <v>1037</v>
      </c>
      <c r="K127" t="s">
        <v>1354</v>
      </c>
      <c r="Y127" t="s">
        <v>7042</v>
      </c>
      <c r="AF127" t="s">
        <v>12077</v>
      </c>
    </row>
    <row r="128" spans="1:37" x14ac:dyDescent="0.25">
      <c r="A128" t="s">
        <v>200</v>
      </c>
      <c r="C128" t="s">
        <v>1038</v>
      </c>
      <c r="K128" t="s">
        <v>1360</v>
      </c>
      <c r="Y128" t="s">
        <v>7087</v>
      </c>
      <c r="AF128" t="s">
        <v>6467</v>
      </c>
    </row>
    <row r="129" spans="1:32" x14ac:dyDescent="0.25">
      <c r="A129" t="s">
        <v>12063</v>
      </c>
      <c r="C129" t="s">
        <v>1423</v>
      </c>
      <c r="K129" t="s">
        <v>1361</v>
      </c>
      <c r="Y129" t="s">
        <v>7022</v>
      </c>
      <c r="AF129" t="s">
        <v>6468</v>
      </c>
    </row>
    <row r="130" spans="1:32" x14ac:dyDescent="0.25">
      <c r="A130" t="s">
        <v>201</v>
      </c>
      <c r="C130" t="s">
        <v>1039</v>
      </c>
      <c r="K130" t="s">
        <v>1362</v>
      </c>
      <c r="Y130" t="s">
        <v>6962</v>
      </c>
      <c r="AF130" t="s">
        <v>6469</v>
      </c>
    </row>
    <row r="131" spans="1:32" x14ac:dyDescent="0.25">
      <c r="A131" t="s">
        <v>202</v>
      </c>
      <c r="C131" t="s">
        <v>1040</v>
      </c>
      <c r="K131" t="s">
        <v>1367</v>
      </c>
      <c r="Y131" t="s">
        <v>12090</v>
      </c>
      <c r="AF131" t="s">
        <v>6470</v>
      </c>
    </row>
    <row r="132" spans="1:32" x14ac:dyDescent="0.25">
      <c r="A132" t="s">
        <v>203</v>
      </c>
      <c r="C132" t="s">
        <v>1041</v>
      </c>
      <c r="K132" t="s">
        <v>1368</v>
      </c>
      <c r="Y132" t="s">
        <v>7014</v>
      </c>
      <c r="AF132" t="s">
        <v>6471</v>
      </c>
    </row>
    <row r="133" spans="1:32" x14ac:dyDescent="0.25">
      <c r="A133" t="s">
        <v>204</v>
      </c>
      <c r="C133" t="s">
        <v>12099</v>
      </c>
      <c r="K133" t="s">
        <v>1369</v>
      </c>
      <c r="Y133" t="s">
        <v>6977</v>
      </c>
      <c r="AF133" t="s">
        <v>12078</v>
      </c>
    </row>
    <row r="134" spans="1:32" x14ac:dyDescent="0.25">
      <c r="A134" t="s">
        <v>205</v>
      </c>
      <c r="C134" t="s">
        <v>1042</v>
      </c>
      <c r="K134" t="s">
        <v>1370</v>
      </c>
      <c r="Y134" t="s">
        <v>7069</v>
      </c>
      <c r="AF134" t="s">
        <v>6472</v>
      </c>
    </row>
    <row r="135" spans="1:32" x14ac:dyDescent="0.25">
      <c r="A135" t="s">
        <v>206</v>
      </c>
      <c r="C135" t="s">
        <v>1043</v>
      </c>
      <c r="K135" t="s">
        <v>1375</v>
      </c>
      <c r="Y135" t="s">
        <v>6994</v>
      </c>
      <c r="AF135" t="s">
        <v>6473</v>
      </c>
    </row>
    <row r="136" spans="1:32" x14ac:dyDescent="0.25">
      <c r="A136" t="s">
        <v>207</v>
      </c>
      <c r="C136" t="s">
        <v>1044</v>
      </c>
      <c r="K136" t="s">
        <v>1385</v>
      </c>
      <c r="Y136" t="s">
        <v>7058</v>
      </c>
      <c r="AF136" t="s">
        <v>6474</v>
      </c>
    </row>
    <row r="137" spans="1:32" x14ac:dyDescent="0.25">
      <c r="A137" t="s">
        <v>208</v>
      </c>
      <c r="C137" t="s">
        <v>1045</v>
      </c>
      <c r="K137" t="s">
        <v>1386</v>
      </c>
      <c r="Y137" t="s">
        <v>7084</v>
      </c>
    </row>
    <row r="138" spans="1:32" x14ac:dyDescent="0.25">
      <c r="A138" t="s">
        <v>209</v>
      </c>
      <c r="C138" t="s">
        <v>1046</v>
      </c>
      <c r="K138" t="s">
        <v>1387</v>
      </c>
      <c r="Y138" t="s">
        <v>7039</v>
      </c>
    </row>
    <row r="139" spans="1:32" x14ac:dyDescent="0.25">
      <c r="A139" t="s">
        <v>210</v>
      </c>
      <c r="C139" t="s">
        <v>1047</v>
      </c>
      <c r="K139" t="s">
        <v>1392</v>
      </c>
      <c r="Y139" t="s">
        <v>7016</v>
      </c>
    </row>
    <row r="140" spans="1:32" x14ac:dyDescent="0.25">
      <c r="A140" t="s">
        <v>211</v>
      </c>
      <c r="C140" t="s">
        <v>1048</v>
      </c>
      <c r="K140" t="s">
        <v>1397</v>
      </c>
      <c r="Y140" t="s">
        <v>6981</v>
      </c>
    </row>
    <row r="141" spans="1:32" x14ac:dyDescent="0.25">
      <c r="A141" t="s">
        <v>212</v>
      </c>
      <c r="C141" t="s">
        <v>1049</v>
      </c>
      <c r="K141" t="s">
        <v>1400</v>
      </c>
      <c r="Y141" t="s">
        <v>6990</v>
      </c>
    </row>
    <row r="142" spans="1:32" x14ac:dyDescent="0.25">
      <c r="A142" t="s">
        <v>213</v>
      </c>
      <c r="C142" t="s">
        <v>1050</v>
      </c>
      <c r="K142" t="s">
        <v>1398</v>
      </c>
      <c r="Y142" t="s">
        <v>7071</v>
      </c>
    </row>
    <row r="143" spans="1:32" x14ac:dyDescent="0.25">
      <c r="A143" t="s">
        <v>214</v>
      </c>
      <c r="C143" t="s">
        <v>1051</v>
      </c>
      <c r="K143" t="s">
        <v>1399</v>
      </c>
      <c r="Y143" t="s">
        <v>6948</v>
      </c>
    </row>
    <row r="144" spans="1:32" x14ac:dyDescent="0.25">
      <c r="A144" t="s">
        <v>215</v>
      </c>
      <c r="C144" t="s">
        <v>1052</v>
      </c>
      <c r="K144" t="s">
        <v>1401</v>
      </c>
      <c r="Y144" t="s">
        <v>12091</v>
      </c>
    </row>
    <row r="145" spans="1:25" x14ac:dyDescent="0.25">
      <c r="A145" t="s">
        <v>216</v>
      </c>
      <c r="C145" t="s">
        <v>1053</v>
      </c>
      <c r="K145" t="s">
        <v>1402</v>
      </c>
      <c r="Y145" t="s">
        <v>7003</v>
      </c>
    </row>
    <row r="146" spans="1:25" x14ac:dyDescent="0.25">
      <c r="A146" t="s">
        <v>217</v>
      </c>
      <c r="C146" t="s">
        <v>1054</v>
      </c>
      <c r="K146" t="s">
        <v>1412</v>
      </c>
      <c r="Y146" t="s">
        <v>7086</v>
      </c>
    </row>
    <row r="147" spans="1:25" x14ac:dyDescent="0.25">
      <c r="A147" t="s">
        <v>218</v>
      </c>
      <c r="C147" t="s">
        <v>1056</v>
      </c>
      <c r="K147" t="s">
        <v>1418</v>
      </c>
      <c r="Y147" t="s">
        <v>7017</v>
      </c>
    </row>
    <row r="148" spans="1:25" x14ac:dyDescent="0.25">
      <c r="A148" t="s">
        <v>219</v>
      </c>
      <c r="C148" t="s">
        <v>1057</v>
      </c>
      <c r="K148" t="s">
        <v>1419</v>
      </c>
      <c r="Y148" t="s">
        <v>7004</v>
      </c>
    </row>
    <row r="149" spans="1:25" x14ac:dyDescent="0.25">
      <c r="A149" t="s">
        <v>220</v>
      </c>
      <c r="C149" t="s">
        <v>1058</v>
      </c>
      <c r="K149" t="s">
        <v>1420</v>
      </c>
      <c r="Y149" t="s">
        <v>6992</v>
      </c>
    </row>
    <row r="150" spans="1:25" x14ac:dyDescent="0.25">
      <c r="A150" t="s">
        <v>221</v>
      </c>
      <c r="C150" t="s">
        <v>1059</v>
      </c>
      <c r="K150" t="s">
        <v>1421</v>
      </c>
      <c r="Y150" t="s">
        <v>7010</v>
      </c>
    </row>
    <row r="151" spans="1:25" x14ac:dyDescent="0.25">
      <c r="A151" t="s">
        <v>222</v>
      </c>
      <c r="C151" t="s">
        <v>5997</v>
      </c>
      <c r="K151" t="s">
        <v>1438</v>
      </c>
      <c r="Y151" t="s">
        <v>7046</v>
      </c>
    </row>
    <row r="152" spans="1:25" x14ac:dyDescent="0.25">
      <c r="A152" t="s">
        <v>223</v>
      </c>
      <c r="C152" t="s">
        <v>5998</v>
      </c>
      <c r="K152" t="s">
        <v>1441</v>
      </c>
      <c r="Y152" t="s">
        <v>7076</v>
      </c>
    </row>
    <row r="153" spans="1:25" x14ac:dyDescent="0.25">
      <c r="A153" t="s">
        <v>224</v>
      </c>
      <c r="C153" t="s">
        <v>1061</v>
      </c>
      <c r="K153" t="s">
        <v>1442</v>
      </c>
      <c r="Y153" t="s">
        <v>7063</v>
      </c>
    </row>
    <row r="154" spans="1:25" x14ac:dyDescent="0.25">
      <c r="A154" t="s">
        <v>225</v>
      </c>
      <c r="C154" t="s">
        <v>1062</v>
      </c>
      <c r="K154" t="s">
        <v>1443</v>
      </c>
      <c r="Y154" t="s">
        <v>6966</v>
      </c>
    </row>
    <row r="155" spans="1:25" x14ac:dyDescent="0.25">
      <c r="A155" t="s">
        <v>226</v>
      </c>
      <c r="C155" t="s">
        <v>1063</v>
      </c>
      <c r="K155" t="s">
        <v>1444</v>
      </c>
      <c r="Y155" t="s">
        <v>7078</v>
      </c>
    </row>
    <row r="156" spans="1:25" x14ac:dyDescent="0.25">
      <c r="A156" t="s">
        <v>227</v>
      </c>
      <c r="C156" t="s">
        <v>1064</v>
      </c>
      <c r="K156" t="s">
        <v>1445</v>
      </c>
      <c r="Y156" t="s">
        <v>12092</v>
      </c>
    </row>
    <row r="157" spans="1:25" x14ac:dyDescent="0.25">
      <c r="A157" t="s">
        <v>228</v>
      </c>
      <c r="C157" t="s">
        <v>1065</v>
      </c>
      <c r="K157" t="s">
        <v>1446</v>
      </c>
      <c r="Y157" t="s">
        <v>6976</v>
      </c>
    </row>
    <row r="158" spans="1:25" x14ac:dyDescent="0.25">
      <c r="A158" t="s">
        <v>229</v>
      </c>
      <c r="C158" t="s">
        <v>1066</v>
      </c>
      <c r="K158" t="s">
        <v>1447</v>
      </c>
      <c r="Y158" t="s">
        <v>6979</v>
      </c>
    </row>
    <row r="159" spans="1:25" x14ac:dyDescent="0.25">
      <c r="A159" t="s">
        <v>230</v>
      </c>
      <c r="C159" t="s">
        <v>1067</v>
      </c>
      <c r="K159" t="s">
        <v>1456</v>
      </c>
      <c r="Y159" t="s">
        <v>7038</v>
      </c>
    </row>
    <row r="160" spans="1:25" x14ac:dyDescent="0.25">
      <c r="A160" t="s">
        <v>231</v>
      </c>
      <c r="C160" t="s">
        <v>1068</v>
      </c>
      <c r="K160" t="s">
        <v>1457</v>
      </c>
      <c r="Y160" t="s">
        <v>6955</v>
      </c>
    </row>
    <row r="161" spans="1:25" x14ac:dyDescent="0.25">
      <c r="A161" t="s">
        <v>232</v>
      </c>
      <c r="C161" t="s">
        <v>1069</v>
      </c>
      <c r="K161" t="s">
        <v>1458</v>
      </c>
      <c r="Y161" t="s">
        <v>6956</v>
      </c>
    </row>
    <row r="162" spans="1:25" x14ac:dyDescent="0.25">
      <c r="A162" t="s">
        <v>233</v>
      </c>
      <c r="C162" t="s">
        <v>1070</v>
      </c>
      <c r="K162" t="s">
        <v>1459</v>
      </c>
      <c r="Y162" t="s">
        <v>12093</v>
      </c>
    </row>
    <row r="163" spans="1:25" x14ac:dyDescent="0.25">
      <c r="A163" t="s">
        <v>234</v>
      </c>
      <c r="C163" t="s">
        <v>1071</v>
      </c>
      <c r="K163" t="s">
        <v>1460</v>
      </c>
      <c r="Y163" t="s">
        <v>7020</v>
      </c>
    </row>
    <row r="164" spans="1:25" x14ac:dyDescent="0.25">
      <c r="A164" t="s">
        <v>235</v>
      </c>
      <c r="C164" t="s">
        <v>1072</v>
      </c>
      <c r="K164" t="s">
        <v>1461</v>
      </c>
      <c r="Y164" t="s">
        <v>7033</v>
      </c>
    </row>
    <row r="165" spans="1:25" x14ac:dyDescent="0.25">
      <c r="A165" t="s">
        <v>236</v>
      </c>
      <c r="C165" t="s">
        <v>1073</v>
      </c>
      <c r="K165" t="s">
        <v>1462</v>
      </c>
      <c r="Y165" t="s">
        <v>7028</v>
      </c>
    </row>
    <row r="166" spans="1:25" x14ac:dyDescent="0.25">
      <c r="A166" t="s">
        <v>237</v>
      </c>
      <c r="C166" t="s">
        <v>1074</v>
      </c>
      <c r="K166" t="s">
        <v>1463</v>
      </c>
      <c r="Y166" t="s">
        <v>6969</v>
      </c>
    </row>
    <row r="167" spans="1:25" x14ac:dyDescent="0.25">
      <c r="A167" t="s">
        <v>238</v>
      </c>
      <c r="C167" t="s">
        <v>1075</v>
      </c>
      <c r="K167" t="s">
        <v>1464</v>
      </c>
      <c r="Y167" t="s">
        <v>7011</v>
      </c>
    </row>
    <row r="168" spans="1:25" x14ac:dyDescent="0.25">
      <c r="A168" t="s">
        <v>239</v>
      </c>
      <c r="C168" t="s">
        <v>1076</v>
      </c>
      <c r="K168" t="s">
        <v>1466</v>
      </c>
      <c r="Y168" t="s">
        <v>7034</v>
      </c>
    </row>
    <row r="169" spans="1:25" x14ac:dyDescent="0.25">
      <c r="A169" t="s">
        <v>240</v>
      </c>
      <c r="C169" t="s">
        <v>1077</v>
      </c>
      <c r="K169" t="s">
        <v>1467</v>
      </c>
      <c r="Y169" t="s">
        <v>6950</v>
      </c>
    </row>
    <row r="170" spans="1:25" x14ac:dyDescent="0.25">
      <c r="A170" t="s">
        <v>241</v>
      </c>
      <c r="C170" t="s">
        <v>1078</v>
      </c>
      <c r="K170" t="s">
        <v>1468</v>
      </c>
      <c r="Y170" t="s">
        <v>6967</v>
      </c>
    </row>
    <row r="171" spans="1:25" x14ac:dyDescent="0.25">
      <c r="A171" t="s">
        <v>5995</v>
      </c>
      <c r="C171" t="s">
        <v>1079</v>
      </c>
      <c r="K171" t="s">
        <v>1469</v>
      </c>
      <c r="Y171" t="s">
        <v>7032</v>
      </c>
    </row>
    <row r="172" spans="1:25" x14ac:dyDescent="0.25">
      <c r="A172" t="s">
        <v>242</v>
      </c>
      <c r="C172" t="s">
        <v>1080</v>
      </c>
      <c r="K172" t="s">
        <v>1470</v>
      </c>
      <c r="Y172" t="s">
        <v>12094</v>
      </c>
    </row>
    <row r="173" spans="1:25" x14ac:dyDescent="0.25">
      <c r="A173" t="s">
        <v>243</v>
      </c>
      <c r="C173" t="s">
        <v>1081</v>
      </c>
      <c r="K173" t="s">
        <v>1471</v>
      </c>
      <c r="Y173" t="s">
        <v>7105</v>
      </c>
    </row>
    <row r="174" spans="1:25" x14ac:dyDescent="0.25">
      <c r="A174" t="s">
        <v>5996</v>
      </c>
      <c r="C174" t="s">
        <v>1082</v>
      </c>
      <c r="K174" t="s">
        <v>1472</v>
      </c>
      <c r="Y174" t="s">
        <v>7100</v>
      </c>
    </row>
    <row r="175" spans="1:25" x14ac:dyDescent="0.25">
      <c r="A175" t="s">
        <v>244</v>
      </c>
      <c r="C175" t="s">
        <v>1083</v>
      </c>
      <c r="K175" t="s">
        <v>1473</v>
      </c>
      <c r="Y175" t="s">
        <v>7101</v>
      </c>
    </row>
    <row r="176" spans="1:25" x14ac:dyDescent="0.25">
      <c r="A176" t="s">
        <v>245</v>
      </c>
      <c r="C176" t="s">
        <v>1084</v>
      </c>
      <c r="K176" t="s">
        <v>1474</v>
      </c>
      <c r="Y176" t="s">
        <v>7102</v>
      </c>
    </row>
    <row r="177" spans="1:25" x14ac:dyDescent="0.25">
      <c r="A177" t="s">
        <v>246</v>
      </c>
      <c r="C177" t="s">
        <v>1085</v>
      </c>
      <c r="K177" t="s">
        <v>1475</v>
      </c>
      <c r="Y177" t="s">
        <v>7103</v>
      </c>
    </row>
    <row r="178" spans="1:25" x14ac:dyDescent="0.25">
      <c r="A178" t="s">
        <v>247</v>
      </c>
      <c r="C178" t="s">
        <v>1086</v>
      </c>
      <c r="K178" t="s">
        <v>1476</v>
      </c>
      <c r="Y178" t="s">
        <v>7104</v>
      </c>
    </row>
    <row r="179" spans="1:25" x14ac:dyDescent="0.25">
      <c r="A179" t="s">
        <v>248</v>
      </c>
      <c r="C179" t="s">
        <v>5999</v>
      </c>
      <c r="K179" t="s">
        <v>1477</v>
      </c>
    </row>
    <row r="180" spans="1:25" x14ac:dyDescent="0.25">
      <c r="A180" t="s">
        <v>249</v>
      </c>
      <c r="C180" t="s">
        <v>1087</v>
      </c>
      <c r="K180" t="s">
        <v>1484</v>
      </c>
    </row>
    <row r="181" spans="1:25" x14ac:dyDescent="0.25">
      <c r="A181" t="s">
        <v>250</v>
      </c>
      <c r="C181" t="s">
        <v>1088</v>
      </c>
      <c r="K181" t="s">
        <v>1507</v>
      </c>
    </row>
    <row r="182" spans="1:25" x14ac:dyDescent="0.25">
      <c r="A182" t="s">
        <v>251</v>
      </c>
      <c r="C182" t="s">
        <v>1089</v>
      </c>
      <c r="K182" t="s">
        <v>1517</v>
      </c>
    </row>
    <row r="183" spans="1:25" x14ac:dyDescent="0.25">
      <c r="A183" t="s">
        <v>252</v>
      </c>
      <c r="C183" t="s">
        <v>1090</v>
      </c>
      <c r="K183" t="s">
        <v>1519</v>
      </c>
    </row>
    <row r="184" spans="1:25" x14ac:dyDescent="0.25">
      <c r="A184" t="s">
        <v>253</v>
      </c>
      <c r="C184" t="s">
        <v>1091</v>
      </c>
      <c r="K184" t="s">
        <v>1520</v>
      </c>
    </row>
    <row r="185" spans="1:25" x14ac:dyDescent="0.25">
      <c r="A185" t="s">
        <v>254</v>
      </c>
      <c r="C185" t="s">
        <v>1092</v>
      </c>
      <c r="K185" t="s">
        <v>1521</v>
      </c>
    </row>
    <row r="186" spans="1:25" x14ac:dyDescent="0.25">
      <c r="A186" t="s">
        <v>255</v>
      </c>
      <c r="C186" t="s">
        <v>1093</v>
      </c>
      <c r="K186" t="s">
        <v>1523</v>
      </c>
    </row>
    <row r="187" spans="1:25" x14ac:dyDescent="0.25">
      <c r="A187" t="s">
        <v>257</v>
      </c>
      <c r="C187" t="s">
        <v>1094</v>
      </c>
      <c r="K187" t="s">
        <v>1524</v>
      </c>
    </row>
    <row r="188" spans="1:25" x14ac:dyDescent="0.25">
      <c r="A188" t="s">
        <v>258</v>
      </c>
      <c r="C188" t="s">
        <v>1095</v>
      </c>
      <c r="K188" t="s">
        <v>1544</v>
      </c>
    </row>
    <row r="189" spans="1:25" x14ac:dyDescent="0.25">
      <c r="A189" t="s">
        <v>259</v>
      </c>
      <c r="C189" t="s">
        <v>1096</v>
      </c>
      <c r="K189" t="s">
        <v>1540</v>
      </c>
    </row>
    <row r="190" spans="1:25" x14ac:dyDescent="0.25">
      <c r="A190" t="s">
        <v>260</v>
      </c>
      <c r="C190" t="s">
        <v>1097</v>
      </c>
      <c r="K190" t="s">
        <v>1541</v>
      </c>
    </row>
    <row r="191" spans="1:25" x14ac:dyDescent="0.25">
      <c r="A191" t="s">
        <v>261</v>
      </c>
      <c r="C191" t="s">
        <v>1098</v>
      </c>
      <c r="K191" t="s">
        <v>1542</v>
      </c>
    </row>
    <row r="192" spans="1:25" x14ac:dyDescent="0.25">
      <c r="A192" t="s">
        <v>262</v>
      </c>
      <c r="C192" t="s">
        <v>1099</v>
      </c>
      <c r="K192" t="s">
        <v>1543</v>
      </c>
    </row>
    <row r="193" spans="1:11" x14ac:dyDescent="0.25">
      <c r="A193" t="s">
        <v>263</v>
      </c>
      <c r="C193" t="s">
        <v>1100</v>
      </c>
      <c r="K193" t="s">
        <v>1551</v>
      </c>
    </row>
    <row r="194" spans="1:11" x14ac:dyDescent="0.25">
      <c r="A194" t="s">
        <v>264</v>
      </c>
      <c r="C194" t="s">
        <v>1101</v>
      </c>
      <c r="K194" t="s">
        <v>1552</v>
      </c>
    </row>
    <row r="195" spans="1:11" x14ac:dyDescent="0.25">
      <c r="A195" t="s">
        <v>265</v>
      </c>
      <c r="C195" t="s">
        <v>1102</v>
      </c>
      <c r="K195" t="s">
        <v>1553</v>
      </c>
    </row>
    <row r="196" spans="1:11" x14ac:dyDescent="0.25">
      <c r="A196" t="s">
        <v>266</v>
      </c>
      <c r="C196" t="s">
        <v>1103</v>
      </c>
      <c r="K196" t="s">
        <v>1549</v>
      </c>
    </row>
    <row r="197" spans="1:11" x14ac:dyDescent="0.25">
      <c r="A197" t="s">
        <v>267</v>
      </c>
      <c r="C197" t="s">
        <v>1104</v>
      </c>
      <c r="K197" t="s">
        <v>1550</v>
      </c>
    </row>
    <row r="198" spans="1:11" x14ac:dyDescent="0.25">
      <c r="A198" t="s">
        <v>12064</v>
      </c>
      <c r="C198" t="s">
        <v>1105</v>
      </c>
      <c r="K198" t="s">
        <v>1554</v>
      </c>
    </row>
    <row r="199" spans="1:11" x14ac:dyDescent="0.25">
      <c r="A199" t="s">
        <v>269</v>
      </c>
      <c r="C199" t="s">
        <v>1106</v>
      </c>
      <c r="K199" t="s">
        <v>1556</v>
      </c>
    </row>
    <row r="200" spans="1:11" x14ac:dyDescent="0.25">
      <c r="A200" t="s">
        <v>270</v>
      </c>
      <c r="C200" t="s">
        <v>1107</v>
      </c>
      <c r="K200" t="s">
        <v>1557</v>
      </c>
    </row>
    <row r="201" spans="1:11" x14ac:dyDescent="0.25">
      <c r="A201" t="s">
        <v>271</v>
      </c>
      <c r="C201" t="s">
        <v>1108</v>
      </c>
      <c r="K201" t="s">
        <v>1560</v>
      </c>
    </row>
    <row r="202" spans="1:11" x14ac:dyDescent="0.25">
      <c r="A202" t="s">
        <v>272</v>
      </c>
      <c r="C202" t="s">
        <v>1109</v>
      </c>
      <c r="K202" t="s">
        <v>1564</v>
      </c>
    </row>
    <row r="203" spans="1:11" x14ac:dyDescent="0.25">
      <c r="A203" t="s">
        <v>273</v>
      </c>
      <c r="C203" t="s">
        <v>1110</v>
      </c>
      <c r="K203" t="s">
        <v>1565</v>
      </c>
    </row>
    <row r="204" spans="1:11" x14ac:dyDescent="0.25">
      <c r="A204" t="s">
        <v>274</v>
      </c>
      <c r="C204" t="s">
        <v>1111</v>
      </c>
      <c r="K204" t="s">
        <v>1566</v>
      </c>
    </row>
    <row r="205" spans="1:11" x14ac:dyDescent="0.25">
      <c r="A205" t="s">
        <v>275</v>
      </c>
      <c r="C205" t="s">
        <v>1112</v>
      </c>
      <c r="K205" t="s">
        <v>1567</v>
      </c>
    </row>
    <row r="206" spans="1:11" x14ac:dyDescent="0.25">
      <c r="A206" t="s">
        <v>276</v>
      </c>
      <c r="C206" t="s">
        <v>1113</v>
      </c>
      <c r="K206" t="s">
        <v>1570</v>
      </c>
    </row>
    <row r="207" spans="1:11" x14ac:dyDescent="0.25">
      <c r="A207" t="s">
        <v>278</v>
      </c>
      <c r="C207" t="s">
        <v>1114</v>
      </c>
      <c r="K207" t="s">
        <v>12097</v>
      </c>
    </row>
    <row r="208" spans="1:11" x14ac:dyDescent="0.25">
      <c r="A208" t="s">
        <v>279</v>
      </c>
      <c r="C208" t="s">
        <v>12100</v>
      </c>
      <c r="K208" t="s">
        <v>1596</v>
      </c>
    </row>
    <row r="209" spans="1:11" x14ac:dyDescent="0.25">
      <c r="A209" t="s">
        <v>280</v>
      </c>
      <c r="C209" t="s">
        <v>1115</v>
      </c>
      <c r="K209" t="s">
        <v>1597</v>
      </c>
    </row>
    <row r="210" spans="1:11" x14ac:dyDescent="0.25">
      <c r="A210" t="s">
        <v>281</v>
      </c>
      <c r="C210" t="s">
        <v>1116</v>
      </c>
      <c r="K210" t="s">
        <v>1598</v>
      </c>
    </row>
    <row r="211" spans="1:11" x14ac:dyDescent="0.25">
      <c r="A211" t="s">
        <v>282</v>
      </c>
      <c r="C211" t="s">
        <v>1117</v>
      </c>
      <c r="K211" t="s">
        <v>1599</v>
      </c>
    </row>
    <row r="212" spans="1:11" x14ac:dyDescent="0.25">
      <c r="A212" t="s">
        <v>283</v>
      </c>
      <c r="C212" t="s">
        <v>1118</v>
      </c>
      <c r="K212" t="s">
        <v>1600</v>
      </c>
    </row>
    <row r="213" spans="1:11" x14ac:dyDescent="0.25">
      <c r="A213" t="s">
        <v>284</v>
      </c>
      <c r="C213" t="s">
        <v>1119</v>
      </c>
      <c r="K213" t="s">
        <v>1601</v>
      </c>
    </row>
    <row r="214" spans="1:11" x14ac:dyDescent="0.25">
      <c r="A214" t="s">
        <v>285</v>
      </c>
      <c r="C214" t="s">
        <v>1120</v>
      </c>
      <c r="K214" t="s">
        <v>1602</v>
      </c>
    </row>
    <row r="215" spans="1:11" x14ac:dyDescent="0.25">
      <c r="A215" t="s">
        <v>286</v>
      </c>
      <c r="C215" t="s">
        <v>1121</v>
      </c>
      <c r="K215" t="s">
        <v>1603</v>
      </c>
    </row>
    <row r="216" spans="1:11" x14ac:dyDescent="0.25">
      <c r="A216" t="s">
        <v>287</v>
      </c>
      <c r="C216" t="s">
        <v>1122</v>
      </c>
      <c r="K216" t="s">
        <v>1605</v>
      </c>
    </row>
    <row r="217" spans="1:11" x14ac:dyDescent="0.25">
      <c r="A217" t="s">
        <v>288</v>
      </c>
      <c r="C217" t="s">
        <v>1123</v>
      </c>
      <c r="K217" t="s">
        <v>1616</v>
      </c>
    </row>
    <row r="218" spans="1:11" x14ac:dyDescent="0.25">
      <c r="A218" t="s">
        <v>289</v>
      </c>
      <c r="C218" t="s">
        <v>1124</v>
      </c>
      <c r="K218" t="s">
        <v>1617</v>
      </c>
    </row>
    <row r="219" spans="1:11" x14ac:dyDescent="0.25">
      <c r="A219" t="s">
        <v>290</v>
      </c>
      <c r="C219" t="s">
        <v>1125</v>
      </c>
      <c r="K219" t="s">
        <v>1618</v>
      </c>
    </row>
    <row r="220" spans="1:11" x14ac:dyDescent="0.25">
      <c r="A220" t="s">
        <v>291</v>
      </c>
      <c r="C220" t="s">
        <v>1126</v>
      </c>
      <c r="K220" t="s">
        <v>1623</v>
      </c>
    </row>
    <row r="221" spans="1:11" x14ac:dyDescent="0.25">
      <c r="A221" t="s">
        <v>292</v>
      </c>
      <c r="C221" t="s">
        <v>1127</v>
      </c>
      <c r="K221" t="s">
        <v>1620</v>
      </c>
    </row>
    <row r="222" spans="1:11" x14ac:dyDescent="0.25">
      <c r="A222" t="s">
        <v>293</v>
      </c>
      <c r="C222" t="s">
        <v>77</v>
      </c>
      <c r="K222" t="s">
        <v>1622</v>
      </c>
    </row>
    <row r="223" spans="1:11" x14ac:dyDescent="0.25">
      <c r="A223" t="s">
        <v>294</v>
      </c>
      <c r="C223" t="s">
        <v>1128</v>
      </c>
      <c r="K223" t="s">
        <v>1624</v>
      </c>
    </row>
    <row r="224" spans="1:11" x14ac:dyDescent="0.25">
      <c r="A224" t="s">
        <v>295</v>
      </c>
      <c r="C224" t="s">
        <v>1129</v>
      </c>
      <c r="K224" t="s">
        <v>1625</v>
      </c>
    </row>
    <row r="225" spans="1:11" x14ac:dyDescent="0.25">
      <c r="A225" t="s">
        <v>296</v>
      </c>
      <c r="C225" t="s">
        <v>1130</v>
      </c>
      <c r="K225" t="s">
        <v>1626</v>
      </c>
    </row>
    <row r="226" spans="1:11" x14ac:dyDescent="0.25">
      <c r="A226" t="s">
        <v>297</v>
      </c>
      <c r="C226" t="s">
        <v>1131</v>
      </c>
      <c r="K226" t="s">
        <v>1630</v>
      </c>
    </row>
    <row r="227" spans="1:11" x14ac:dyDescent="0.25">
      <c r="A227" t="s">
        <v>298</v>
      </c>
      <c r="C227" t="s">
        <v>1134</v>
      </c>
      <c r="K227" t="s">
        <v>1631</v>
      </c>
    </row>
    <row r="228" spans="1:11" x14ac:dyDescent="0.25">
      <c r="A228" t="s">
        <v>299</v>
      </c>
      <c r="C228" t="s">
        <v>1135</v>
      </c>
      <c r="K228" t="s">
        <v>1632</v>
      </c>
    </row>
    <row r="229" spans="1:11" x14ac:dyDescent="0.25">
      <c r="A229" t="s">
        <v>300</v>
      </c>
      <c r="C229" t="s">
        <v>1136</v>
      </c>
      <c r="K229" t="s">
        <v>1676</v>
      </c>
    </row>
    <row r="230" spans="1:11" x14ac:dyDescent="0.25">
      <c r="A230" t="s">
        <v>301</v>
      </c>
      <c r="C230" t="s">
        <v>1138</v>
      </c>
      <c r="K230" t="s">
        <v>1678</v>
      </c>
    </row>
    <row r="231" spans="1:11" x14ac:dyDescent="0.25">
      <c r="A231" t="s">
        <v>302</v>
      </c>
      <c r="C231" t="s">
        <v>1139</v>
      </c>
      <c r="K231" t="s">
        <v>1682</v>
      </c>
    </row>
    <row r="232" spans="1:11" x14ac:dyDescent="0.25">
      <c r="A232" t="s">
        <v>305</v>
      </c>
      <c r="C232" t="s">
        <v>1140</v>
      </c>
      <c r="K232" t="s">
        <v>1683</v>
      </c>
    </row>
    <row r="233" spans="1:11" x14ac:dyDescent="0.25">
      <c r="A233" t="s">
        <v>306</v>
      </c>
      <c r="C233" t="s">
        <v>1141</v>
      </c>
      <c r="K233" t="s">
        <v>1689</v>
      </c>
    </row>
    <row r="234" spans="1:11" x14ac:dyDescent="0.25">
      <c r="A234" t="s">
        <v>307</v>
      </c>
      <c r="C234" t="s">
        <v>1142</v>
      </c>
      <c r="K234" t="s">
        <v>1693</v>
      </c>
    </row>
    <row r="235" spans="1:11" x14ac:dyDescent="0.25">
      <c r="A235" t="s">
        <v>308</v>
      </c>
      <c r="C235" t="s">
        <v>1143</v>
      </c>
      <c r="K235" t="s">
        <v>1688</v>
      </c>
    </row>
    <row r="236" spans="1:11" x14ac:dyDescent="0.25">
      <c r="A236" t="s">
        <v>309</v>
      </c>
      <c r="C236" t="s">
        <v>1144</v>
      </c>
      <c r="K236" t="s">
        <v>1690</v>
      </c>
    </row>
    <row r="237" spans="1:11" x14ac:dyDescent="0.25">
      <c r="A237" t="s">
        <v>310</v>
      </c>
      <c r="C237" t="s">
        <v>1145</v>
      </c>
      <c r="K237" t="s">
        <v>1691</v>
      </c>
    </row>
    <row r="238" spans="1:11" x14ac:dyDescent="0.25">
      <c r="A238" t="s">
        <v>311</v>
      </c>
      <c r="C238" t="s">
        <v>1146</v>
      </c>
      <c r="K238" t="s">
        <v>1692</v>
      </c>
    </row>
    <row r="239" spans="1:11" x14ac:dyDescent="0.25">
      <c r="A239" t="s">
        <v>312</v>
      </c>
      <c r="C239" t="s">
        <v>1147</v>
      </c>
      <c r="K239" t="s">
        <v>1694</v>
      </c>
    </row>
    <row r="240" spans="1:11" x14ac:dyDescent="0.25">
      <c r="A240" t="s">
        <v>313</v>
      </c>
      <c r="C240" t="s">
        <v>1148</v>
      </c>
      <c r="K240" t="s">
        <v>1695</v>
      </c>
    </row>
    <row r="241" spans="1:11" x14ac:dyDescent="0.25">
      <c r="A241" t="s">
        <v>314</v>
      </c>
      <c r="C241" t="s">
        <v>1149</v>
      </c>
      <c r="K241" t="s">
        <v>1696</v>
      </c>
    </row>
    <row r="242" spans="1:11" x14ac:dyDescent="0.25">
      <c r="A242" t="s">
        <v>315</v>
      </c>
      <c r="C242" t="s">
        <v>1150</v>
      </c>
      <c r="K242" t="s">
        <v>1697</v>
      </c>
    </row>
    <row r="243" spans="1:11" x14ac:dyDescent="0.25">
      <c r="A243" t="s">
        <v>316</v>
      </c>
      <c r="C243" t="s">
        <v>1151</v>
      </c>
      <c r="K243" t="s">
        <v>1698</v>
      </c>
    </row>
    <row r="244" spans="1:11" x14ac:dyDescent="0.25">
      <c r="A244" t="s">
        <v>317</v>
      </c>
      <c r="C244" t="s">
        <v>1152</v>
      </c>
      <c r="K244" t="s">
        <v>1699</v>
      </c>
    </row>
    <row r="245" spans="1:11" x14ac:dyDescent="0.25">
      <c r="A245" t="s">
        <v>318</v>
      </c>
      <c r="C245" t="s">
        <v>1153</v>
      </c>
      <c r="K245" t="s">
        <v>1700</v>
      </c>
    </row>
    <row r="246" spans="1:11" x14ac:dyDescent="0.25">
      <c r="A246" t="s">
        <v>319</v>
      </c>
      <c r="C246" t="s">
        <v>1154</v>
      </c>
      <c r="K246" t="s">
        <v>1703</v>
      </c>
    </row>
    <row r="247" spans="1:11" x14ac:dyDescent="0.25">
      <c r="A247" t="s">
        <v>320</v>
      </c>
      <c r="C247" t="s">
        <v>1155</v>
      </c>
      <c r="K247" t="s">
        <v>1713</v>
      </c>
    </row>
    <row r="248" spans="1:11" x14ac:dyDescent="0.25">
      <c r="A248" t="s">
        <v>321</v>
      </c>
      <c r="C248" t="s">
        <v>1156</v>
      </c>
      <c r="K248" t="s">
        <v>1714</v>
      </c>
    </row>
    <row r="249" spans="1:11" x14ac:dyDescent="0.25">
      <c r="A249" t="s">
        <v>322</v>
      </c>
      <c r="C249" t="s">
        <v>1157</v>
      </c>
      <c r="K249" t="s">
        <v>1733</v>
      </c>
    </row>
    <row r="250" spans="1:11" x14ac:dyDescent="0.25">
      <c r="A250" t="s">
        <v>323</v>
      </c>
      <c r="C250" t="s">
        <v>1158</v>
      </c>
      <c r="K250" t="s">
        <v>1734</v>
      </c>
    </row>
    <row r="251" spans="1:11" x14ac:dyDescent="0.25">
      <c r="A251" t="s">
        <v>324</v>
      </c>
      <c r="C251" t="s">
        <v>1159</v>
      </c>
      <c r="K251" t="s">
        <v>1735</v>
      </c>
    </row>
    <row r="252" spans="1:11" x14ac:dyDescent="0.25">
      <c r="A252" t="s">
        <v>325</v>
      </c>
      <c r="C252" t="s">
        <v>1160</v>
      </c>
      <c r="K252" t="s">
        <v>1736</v>
      </c>
    </row>
    <row r="253" spans="1:11" x14ac:dyDescent="0.25">
      <c r="A253" t="s">
        <v>326</v>
      </c>
      <c r="C253" t="s">
        <v>1162</v>
      </c>
      <c r="K253" t="s">
        <v>1737</v>
      </c>
    </row>
    <row r="254" spans="1:11" x14ac:dyDescent="0.25">
      <c r="A254" t="s">
        <v>327</v>
      </c>
      <c r="C254" t="s">
        <v>1164</v>
      </c>
      <c r="K254" t="s">
        <v>1738</v>
      </c>
    </row>
    <row r="255" spans="1:11" x14ac:dyDescent="0.25">
      <c r="A255" t="s">
        <v>328</v>
      </c>
      <c r="C255" t="s">
        <v>1165</v>
      </c>
      <c r="K255" t="s">
        <v>1739</v>
      </c>
    </row>
    <row r="256" spans="1:11" x14ac:dyDescent="0.25">
      <c r="A256" t="s">
        <v>329</v>
      </c>
      <c r="C256" t="s">
        <v>6000</v>
      </c>
      <c r="K256" t="s">
        <v>1740</v>
      </c>
    </row>
    <row r="257" spans="1:43" x14ac:dyDescent="0.25">
      <c r="A257" t="s">
        <v>330</v>
      </c>
      <c r="C257" t="s">
        <v>1166</v>
      </c>
      <c r="K257" t="s">
        <v>1741</v>
      </c>
    </row>
    <row r="258" spans="1:43" x14ac:dyDescent="0.25">
      <c r="A258" t="s">
        <v>331</v>
      </c>
      <c r="C258" t="s">
        <v>12101</v>
      </c>
      <c r="K258" t="s">
        <v>1742</v>
      </c>
    </row>
    <row r="259" spans="1:43" x14ac:dyDescent="0.25">
      <c r="A259" t="s">
        <v>326</v>
      </c>
      <c r="C259" t="s">
        <v>1167</v>
      </c>
      <c r="K259" t="s">
        <v>1814</v>
      </c>
      <c r="AQ259" t="s">
        <v>1167</v>
      </c>
    </row>
    <row r="260" spans="1:43" x14ac:dyDescent="0.25">
      <c r="A260" t="s">
        <v>327</v>
      </c>
      <c r="C260" t="s">
        <v>6001</v>
      </c>
      <c r="K260" t="s">
        <v>1764</v>
      </c>
      <c r="AQ260" t="s">
        <v>6001</v>
      </c>
    </row>
    <row r="261" spans="1:43" x14ac:dyDescent="0.25">
      <c r="A261" t="s">
        <v>328</v>
      </c>
      <c r="C261" t="s">
        <v>1168</v>
      </c>
      <c r="K261" t="s">
        <v>1770</v>
      </c>
      <c r="AQ261" t="s">
        <v>1168</v>
      </c>
    </row>
    <row r="262" spans="1:43" x14ac:dyDescent="0.25">
      <c r="A262" t="s">
        <v>329</v>
      </c>
      <c r="C262" t="s">
        <v>1169</v>
      </c>
      <c r="K262" t="s">
        <v>1771</v>
      </c>
      <c r="AQ262" t="s">
        <v>1169</v>
      </c>
    </row>
    <row r="263" spans="1:43" x14ac:dyDescent="0.25">
      <c r="A263" t="s">
        <v>330</v>
      </c>
      <c r="C263" t="s">
        <v>1170</v>
      </c>
      <c r="K263" t="s">
        <v>1772</v>
      </c>
      <c r="AQ263" t="s">
        <v>1170</v>
      </c>
    </row>
    <row r="264" spans="1:43" x14ac:dyDescent="0.25">
      <c r="A264" t="s">
        <v>331</v>
      </c>
      <c r="C264" t="s">
        <v>1171</v>
      </c>
      <c r="K264" t="s">
        <v>1774</v>
      </c>
      <c r="AQ264" t="s">
        <v>1171</v>
      </c>
    </row>
    <row r="265" spans="1:43" x14ac:dyDescent="0.25">
      <c r="A265" t="s">
        <v>331</v>
      </c>
      <c r="C265" t="s">
        <v>1172</v>
      </c>
      <c r="K265" t="s">
        <v>1775</v>
      </c>
      <c r="AQ265" t="s">
        <v>1172</v>
      </c>
    </row>
    <row r="266" spans="1:43" x14ac:dyDescent="0.25">
      <c r="C266" t="s">
        <v>1173</v>
      </c>
      <c r="K266" t="s">
        <v>1776</v>
      </c>
      <c r="AQ266" t="s">
        <v>1173</v>
      </c>
    </row>
    <row r="267" spans="1:43" x14ac:dyDescent="0.25">
      <c r="C267" t="s">
        <v>1174</v>
      </c>
      <c r="K267" t="s">
        <v>1777</v>
      </c>
      <c r="AQ267" t="s">
        <v>1174</v>
      </c>
    </row>
    <row r="268" spans="1:43" x14ac:dyDescent="0.25">
      <c r="C268" t="s">
        <v>1175</v>
      </c>
      <c r="K268" t="s">
        <v>1778</v>
      </c>
      <c r="AQ268" t="s">
        <v>1175</v>
      </c>
    </row>
    <row r="269" spans="1:43" x14ac:dyDescent="0.25">
      <c r="C269" t="s">
        <v>6002</v>
      </c>
      <c r="K269" t="s">
        <v>1779</v>
      </c>
      <c r="AQ269" t="s">
        <v>6002</v>
      </c>
    </row>
    <row r="270" spans="1:43" x14ac:dyDescent="0.25">
      <c r="C270" t="s">
        <v>1176</v>
      </c>
      <c r="K270" t="s">
        <v>1780</v>
      </c>
      <c r="AQ270" t="s">
        <v>1176</v>
      </c>
    </row>
    <row r="271" spans="1:43" x14ac:dyDescent="0.25">
      <c r="C271" t="s">
        <v>1177</v>
      </c>
      <c r="K271" t="s">
        <v>1781</v>
      </c>
      <c r="AQ271" t="s">
        <v>1177</v>
      </c>
    </row>
    <row r="272" spans="1:43" x14ac:dyDescent="0.25">
      <c r="C272" t="s">
        <v>1178</v>
      </c>
      <c r="K272" t="s">
        <v>1782</v>
      </c>
      <c r="AQ272" t="s">
        <v>1178</v>
      </c>
    </row>
    <row r="273" spans="3:43" x14ac:dyDescent="0.25">
      <c r="C273" t="s">
        <v>1179</v>
      </c>
      <c r="K273" t="s">
        <v>1783</v>
      </c>
      <c r="AQ273" t="s">
        <v>1179</v>
      </c>
    </row>
    <row r="274" spans="3:43" x14ac:dyDescent="0.25">
      <c r="C274" t="s">
        <v>1180</v>
      </c>
      <c r="K274" t="s">
        <v>1784</v>
      </c>
      <c r="AQ274" t="s">
        <v>1180</v>
      </c>
    </row>
    <row r="275" spans="3:43" x14ac:dyDescent="0.25">
      <c r="C275" t="s">
        <v>1181</v>
      </c>
      <c r="K275" t="s">
        <v>1785</v>
      </c>
      <c r="AQ275" t="s">
        <v>1181</v>
      </c>
    </row>
    <row r="276" spans="3:43" x14ac:dyDescent="0.25">
      <c r="C276" t="s">
        <v>12102</v>
      </c>
      <c r="K276" t="s">
        <v>1786</v>
      </c>
      <c r="AQ276" t="s">
        <v>12102</v>
      </c>
    </row>
    <row r="277" spans="3:43" x14ac:dyDescent="0.25">
      <c r="C277" t="s">
        <v>1182</v>
      </c>
      <c r="K277" t="s">
        <v>1787</v>
      </c>
      <c r="AQ277" t="s">
        <v>1182</v>
      </c>
    </row>
    <row r="278" spans="3:43" x14ac:dyDescent="0.25">
      <c r="C278" t="s">
        <v>1183</v>
      </c>
      <c r="K278" t="s">
        <v>1788</v>
      </c>
      <c r="AQ278" t="s">
        <v>1183</v>
      </c>
    </row>
    <row r="279" spans="3:43" x14ac:dyDescent="0.25">
      <c r="C279" t="s">
        <v>1184</v>
      </c>
      <c r="K279" t="s">
        <v>1794</v>
      </c>
      <c r="AQ279" t="s">
        <v>1184</v>
      </c>
    </row>
    <row r="280" spans="3:43" x14ac:dyDescent="0.25">
      <c r="C280" t="s">
        <v>1185</v>
      </c>
      <c r="K280" t="s">
        <v>1802</v>
      </c>
      <c r="AQ280" t="s">
        <v>1185</v>
      </c>
    </row>
    <row r="281" spans="3:43" x14ac:dyDescent="0.25">
      <c r="C281" t="s">
        <v>1186</v>
      </c>
      <c r="K281" t="s">
        <v>1808</v>
      </c>
      <c r="AQ281" t="s">
        <v>1186</v>
      </c>
    </row>
    <row r="282" spans="3:43" x14ac:dyDescent="0.25">
      <c r="C282" t="s">
        <v>1187</v>
      </c>
      <c r="K282" t="s">
        <v>1810</v>
      </c>
      <c r="AQ282" t="s">
        <v>1187</v>
      </c>
    </row>
    <row r="283" spans="3:43" x14ac:dyDescent="0.25">
      <c r="C283" t="s">
        <v>1188</v>
      </c>
      <c r="K283" t="s">
        <v>1809</v>
      </c>
      <c r="AQ283" t="s">
        <v>1188</v>
      </c>
    </row>
    <row r="284" spans="3:43" x14ac:dyDescent="0.25">
      <c r="C284" t="s">
        <v>1189</v>
      </c>
      <c r="K284" t="s">
        <v>1815</v>
      </c>
      <c r="AQ284" t="s">
        <v>1189</v>
      </c>
    </row>
    <row r="285" spans="3:43" x14ac:dyDescent="0.25">
      <c r="C285" t="s">
        <v>1190</v>
      </c>
      <c r="K285" t="s">
        <v>1816</v>
      </c>
      <c r="AQ285" t="s">
        <v>1190</v>
      </c>
    </row>
    <row r="286" spans="3:43" x14ac:dyDescent="0.25">
      <c r="C286" t="s">
        <v>1191</v>
      </c>
      <c r="K286" t="s">
        <v>1826</v>
      </c>
      <c r="AQ286" t="s">
        <v>1191</v>
      </c>
    </row>
    <row r="287" spans="3:43" x14ac:dyDescent="0.25">
      <c r="C287" t="s">
        <v>1193</v>
      </c>
      <c r="K287" t="s">
        <v>1827</v>
      </c>
      <c r="AQ287" t="s">
        <v>1193</v>
      </c>
    </row>
    <row r="288" spans="3:43" x14ac:dyDescent="0.25">
      <c r="C288" t="s">
        <v>1194</v>
      </c>
      <c r="K288" t="s">
        <v>1828</v>
      </c>
      <c r="AQ288" t="s">
        <v>1194</v>
      </c>
    </row>
    <row r="289" spans="3:43" x14ac:dyDescent="0.25">
      <c r="C289" t="s">
        <v>1195</v>
      </c>
      <c r="K289" t="s">
        <v>1837</v>
      </c>
      <c r="AQ289" t="s">
        <v>1195</v>
      </c>
    </row>
    <row r="290" spans="3:43" x14ac:dyDescent="0.25">
      <c r="C290" t="s">
        <v>1196</v>
      </c>
      <c r="K290" t="s">
        <v>1784</v>
      </c>
      <c r="AQ290" t="s">
        <v>1196</v>
      </c>
    </row>
    <row r="291" spans="3:43" x14ac:dyDescent="0.25">
      <c r="C291" t="s">
        <v>1197</v>
      </c>
      <c r="K291" t="s">
        <v>1785</v>
      </c>
      <c r="AQ291" t="s">
        <v>1197</v>
      </c>
    </row>
    <row r="292" spans="3:43" x14ac:dyDescent="0.25">
      <c r="C292" t="s">
        <v>1198</v>
      </c>
      <c r="K292" t="s">
        <v>1786</v>
      </c>
      <c r="AQ292" t="s">
        <v>1198</v>
      </c>
    </row>
    <row r="293" spans="3:43" x14ac:dyDescent="0.25">
      <c r="C293" t="s">
        <v>1199</v>
      </c>
      <c r="K293" t="s">
        <v>1787</v>
      </c>
      <c r="AQ293" t="s">
        <v>1199</v>
      </c>
    </row>
    <row r="294" spans="3:43" x14ac:dyDescent="0.25">
      <c r="C294" t="s">
        <v>1200</v>
      </c>
      <c r="K294" t="s">
        <v>1788</v>
      </c>
      <c r="AQ294" t="s">
        <v>1200</v>
      </c>
    </row>
    <row r="295" spans="3:43" x14ac:dyDescent="0.25">
      <c r="C295" t="s">
        <v>1201</v>
      </c>
      <c r="K295" t="s">
        <v>1794</v>
      </c>
      <c r="AQ295" t="s">
        <v>1201</v>
      </c>
    </row>
    <row r="296" spans="3:43" x14ac:dyDescent="0.25">
      <c r="C296" t="s">
        <v>1202</v>
      </c>
      <c r="K296" t="s">
        <v>1802</v>
      </c>
      <c r="AQ296" t="s">
        <v>1202</v>
      </c>
    </row>
    <row r="297" spans="3:43" x14ac:dyDescent="0.25">
      <c r="C297" t="s">
        <v>1204</v>
      </c>
      <c r="K297" t="s">
        <v>1808</v>
      </c>
      <c r="AQ297" t="s">
        <v>1204</v>
      </c>
    </row>
    <row r="298" spans="3:43" x14ac:dyDescent="0.25">
      <c r="C298" t="s">
        <v>1205</v>
      </c>
      <c r="K298" t="s">
        <v>1809</v>
      </c>
      <c r="AQ298" t="s">
        <v>1205</v>
      </c>
    </row>
    <row r="299" spans="3:43" x14ac:dyDescent="0.25">
      <c r="C299" t="s">
        <v>1206</v>
      </c>
      <c r="K299" t="s">
        <v>1810</v>
      </c>
      <c r="AQ299" t="s">
        <v>1206</v>
      </c>
    </row>
    <row r="300" spans="3:43" x14ac:dyDescent="0.25">
      <c r="C300" t="s">
        <v>1207</v>
      </c>
      <c r="K300" t="s">
        <v>1814</v>
      </c>
      <c r="AQ300" t="s">
        <v>1207</v>
      </c>
    </row>
    <row r="301" spans="3:43" x14ac:dyDescent="0.25">
      <c r="C301" t="s">
        <v>1208</v>
      </c>
      <c r="K301" t="s">
        <v>1815</v>
      </c>
      <c r="AQ301" t="s">
        <v>1208</v>
      </c>
    </row>
    <row r="302" spans="3:43" x14ac:dyDescent="0.25">
      <c r="C302" t="s">
        <v>1209</v>
      </c>
      <c r="K302" t="s">
        <v>1816</v>
      </c>
      <c r="AQ302" t="s">
        <v>1209</v>
      </c>
    </row>
    <row r="303" spans="3:43" x14ac:dyDescent="0.25">
      <c r="C303" t="s">
        <v>1210</v>
      </c>
      <c r="K303" t="s">
        <v>1826</v>
      </c>
      <c r="AQ303" t="s">
        <v>1210</v>
      </c>
    </row>
    <row r="304" spans="3:43" x14ac:dyDescent="0.25">
      <c r="C304" t="s">
        <v>1211</v>
      </c>
      <c r="K304" t="s">
        <v>1827</v>
      </c>
      <c r="AQ304" t="s">
        <v>1211</v>
      </c>
    </row>
    <row r="305" spans="3:43" x14ac:dyDescent="0.25">
      <c r="C305" t="s">
        <v>1212</v>
      </c>
      <c r="K305" t="s">
        <v>1828</v>
      </c>
      <c r="AQ305" t="s">
        <v>1212</v>
      </c>
    </row>
    <row r="306" spans="3:43" x14ac:dyDescent="0.25">
      <c r="C306" t="s">
        <v>1213</v>
      </c>
      <c r="K306" t="s">
        <v>1837</v>
      </c>
      <c r="AQ306" t="s">
        <v>1213</v>
      </c>
    </row>
    <row r="307" spans="3:43" x14ac:dyDescent="0.25">
      <c r="C307" t="s">
        <v>1214</v>
      </c>
      <c r="AQ307" t="s">
        <v>1214</v>
      </c>
    </row>
    <row r="308" spans="3:43" x14ac:dyDescent="0.25">
      <c r="C308" t="s">
        <v>1215</v>
      </c>
      <c r="AQ308" t="s">
        <v>1215</v>
      </c>
    </row>
    <row r="309" spans="3:43" x14ac:dyDescent="0.25">
      <c r="C309" t="s">
        <v>1217</v>
      </c>
      <c r="AQ309" t="s">
        <v>1217</v>
      </c>
    </row>
    <row r="310" spans="3:43" x14ac:dyDescent="0.25">
      <c r="C310" t="s">
        <v>1218</v>
      </c>
      <c r="AQ310" t="s">
        <v>1218</v>
      </c>
    </row>
    <row r="311" spans="3:43" x14ac:dyDescent="0.25">
      <c r="C311" t="s">
        <v>1219</v>
      </c>
      <c r="AQ311" t="s">
        <v>1219</v>
      </c>
    </row>
    <row r="312" spans="3:43" x14ac:dyDescent="0.25">
      <c r="C312" t="s">
        <v>1220</v>
      </c>
      <c r="AQ312" t="s">
        <v>1220</v>
      </c>
    </row>
    <row r="313" spans="3:43" x14ac:dyDescent="0.25">
      <c r="C313" t="s">
        <v>1221</v>
      </c>
      <c r="AQ313" t="s">
        <v>1221</v>
      </c>
    </row>
    <row r="314" spans="3:43" x14ac:dyDescent="0.25">
      <c r="C314" t="s">
        <v>1222</v>
      </c>
      <c r="AQ314" t="s">
        <v>1222</v>
      </c>
    </row>
    <row r="315" spans="3:43" x14ac:dyDescent="0.25">
      <c r="C315" t="s">
        <v>1223</v>
      </c>
      <c r="AQ315" t="s">
        <v>1223</v>
      </c>
    </row>
    <row r="316" spans="3:43" x14ac:dyDescent="0.25">
      <c r="C316" t="s">
        <v>1224</v>
      </c>
      <c r="AQ316" t="s">
        <v>1224</v>
      </c>
    </row>
    <row r="317" spans="3:43" x14ac:dyDescent="0.25">
      <c r="C317" t="s">
        <v>1227</v>
      </c>
      <c r="AQ317" t="s">
        <v>1227</v>
      </c>
    </row>
    <row r="318" spans="3:43" x14ac:dyDescent="0.25">
      <c r="C318" t="s">
        <v>1228</v>
      </c>
      <c r="AQ318" t="s">
        <v>1228</v>
      </c>
    </row>
    <row r="319" spans="3:43" x14ac:dyDescent="0.25">
      <c r="C319" t="s">
        <v>1230</v>
      </c>
      <c r="AQ319" t="s">
        <v>1230</v>
      </c>
    </row>
    <row r="320" spans="3:43" x14ac:dyDescent="0.25">
      <c r="C320" t="s">
        <v>1231</v>
      </c>
      <c r="AQ320" t="s">
        <v>1231</v>
      </c>
    </row>
    <row r="321" spans="3:43" x14ac:dyDescent="0.25">
      <c r="C321" t="s">
        <v>1232</v>
      </c>
      <c r="AQ321" t="s">
        <v>1232</v>
      </c>
    </row>
    <row r="322" spans="3:43" x14ac:dyDescent="0.25">
      <c r="C322" t="s">
        <v>1233</v>
      </c>
      <c r="AQ322" t="s">
        <v>1233</v>
      </c>
    </row>
    <row r="323" spans="3:43" x14ac:dyDescent="0.25">
      <c r="C323" t="s">
        <v>1234</v>
      </c>
      <c r="AQ323" t="s">
        <v>1234</v>
      </c>
    </row>
    <row r="324" spans="3:43" x14ac:dyDescent="0.25">
      <c r="C324" t="s">
        <v>1235</v>
      </c>
      <c r="AQ324" t="s">
        <v>1235</v>
      </c>
    </row>
    <row r="325" spans="3:43" x14ac:dyDescent="0.25">
      <c r="C325" t="s">
        <v>1236</v>
      </c>
      <c r="AQ325" t="s">
        <v>1236</v>
      </c>
    </row>
    <row r="326" spans="3:43" x14ac:dyDescent="0.25">
      <c r="C326" t="s">
        <v>1237</v>
      </c>
      <c r="AQ326" t="s">
        <v>1237</v>
      </c>
    </row>
    <row r="327" spans="3:43" x14ac:dyDescent="0.25">
      <c r="C327" t="s">
        <v>1238</v>
      </c>
      <c r="AQ327" t="s">
        <v>1238</v>
      </c>
    </row>
    <row r="328" spans="3:43" x14ac:dyDescent="0.25">
      <c r="C328" t="s">
        <v>1239</v>
      </c>
      <c r="AQ328" t="s">
        <v>1239</v>
      </c>
    </row>
    <row r="329" spans="3:43" x14ac:dyDescent="0.25">
      <c r="C329" t="s">
        <v>1240</v>
      </c>
      <c r="AQ329" t="s">
        <v>1240</v>
      </c>
    </row>
    <row r="330" spans="3:43" x14ac:dyDescent="0.25">
      <c r="C330" t="s">
        <v>1241</v>
      </c>
      <c r="AQ330" t="s">
        <v>1241</v>
      </c>
    </row>
    <row r="331" spans="3:43" x14ac:dyDescent="0.25">
      <c r="C331" t="s">
        <v>1243</v>
      </c>
      <c r="AQ331" t="s">
        <v>1243</v>
      </c>
    </row>
    <row r="332" spans="3:43" x14ac:dyDescent="0.25">
      <c r="C332" t="s">
        <v>1244</v>
      </c>
      <c r="AQ332" t="s">
        <v>1244</v>
      </c>
    </row>
    <row r="333" spans="3:43" x14ac:dyDescent="0.25">
      <c r="C333" t="s">
        <v>1245</v>
      </c>
      <c r="AQ333" t="s">
        <v>1245</v>
      </c>
    </row>
    <row r="334" spans="3:43" x14ac:dyDescent="0.25">
      <c r="C334" t="s">
        <v>1246</v>
      </c>
      <c r="AQ334" t="s">
        <v>1246</v>
      </c>
    </row>
    <row r="335" spans="3:43" x14ac:dyDescent="0.25">
      <c r="C335" t="s">
        <v>1247</v>
      </c>
      <c r="AQ335" t="s">
        <v>1247</v>
      </c>
    </row>
    <row r="336" spans="3:43" x14ac:dyDescent="0.25">
      <c r="C336" t="s">
        <v>1248</v>
      </c>
      <c r="AQ336" t="s">
        <v>1248</v>
      </c>
    </row>
    <row r="337" spans="3:43" x14ac:dyDescent="0.25">
      <c r="C337" t="s">
        <v>1249</v>
      </c>
      <c r="AQ337" t="s">
        <v>1249</v>
      </c>
    </row>
    <row r="338" spans="3:43" x14ac:dyDescent="0.25">
      <c r="C338" t="s">
        <v>1250</v>
      </c>
      <c r="AQ338" t="s">
        <v>1250</v>
      </c>
    </row>
    <row r="339" spans="3:43" x14ac:dyDescent="0.25">
      <c r="C339" t="s">
        <v>1251</v>
      </c>
      <c r="AQ339" t="s">
        <v>1251</v>
      </c>
    </row>
    <row r="340" spans="3:43" x14ac:dyDescent="0.25">
      <c r="C340" t="s">
        <v>1252</v>
      </c>
      <c r="AQ340" t="s">
        <v>1252</v>
      </c>
    </row>
    <row r="341" spans="3:43" x14ac:dyDescent="0.25">
      <c r="C341" t="s">
        <v>1253</v>
      </c>
      <c r="AQ341" t="s">
        <v>1253</v>
      </c>
    </row>
    <row r="342" spans="3:43" x14ac:dyDescent="0.25">
      <c r="C342" t="s">
        <v>1254</v>
      </c>
      <c r="AQ342" t="s">
        <v>1254</v>
      </c>
    </row>
    <row r="343" spans="3:43" x14ac:dyDescent="0.25">
      <c r="C343" t="s">
        <v>12103</v>
      </c>
      <c r="AQ343" t="s">
        <v>12103</v>
      </c>
    </row>
    <row r="344" spans="3:43" x14ac:dyDescent="0.25">
      <c r="C344" t="s">
        <v>1255</v>
      </c>
      <c r="AQ344" t="s">
        <v>1255</v>
      </c>
    </row>
    <row r="345" spans="3:43" x14ac:dyDescent="0.25">
      <c r="C345" t="s">
        <v>1256</v>
      </c>
      <c r="AQ345" t="s">
        <v>1256</v>
      </c>
    </row>
    <row r="346" spans="3:43" x14ac:dyDescent="0.25">
      <c r="C346" t="s">
        <v>1257</v>
      </c>
      <c r="AQ346" t="s">
        <v>1257</v>
      </c>
    </row>
    <row r="347" spans="3:43" x14ac:dyDescent="0.25">
      <c r="C347" t="s">
        <v>1259</v>
      </c>
      <c r="AQ347" t="s">
        <v>1259</v>
      </c>
    </row>
    <row r="348" spans="3:43" x14ac:dyDescent="0.25">
      <c r="C348" t="s">
        <v>1260</v>
      </c>
      <c r="AQ348" t="s">
        <v>1260</v>
      </c>
    </row>
    <row r="349" spans="3:43" x14ac:dyDescent="0.25">
      <c r="C349" t="s">
        <v>1261</v>
      </c>
      <c r="AQ349" t="s">
        <v>1261</v>
      </c>
    </row>
    <row r="350" spans="3:43" x14ac:dyDescent="0.25">
      <c r="C350" t="s">
        <v>1263</v>
      </c>
      <c r="AQ350" t="s">
        <v>1263</v>
      </c>
    </row>
    <row r="351" spans="3:43" x14ac:dyDescent="0.25">
      <c r="C351" t="s">
        <v>1264</v>
      </c>
      <c r="AQ351" t="s">
        <v>1264</v>
      </c>
    </row>
    <row r="352" spans="3:43" x14ac:dyDescent="0.25">
      <c r="C352" t="s">
        <v>1265</v>
      </c>
      <c r="AQ352" t="s">
        <v>1265</v>
      </c>
    </row>
    <row r="353" spans="3:43" x14ac:dyDescent="0.25">
      <c r="C353" t="s">
        <v>1266</v>
      </c>
      <c r="AQ353" t="s">
        <v>1266</v>
      </c>
    </row>
    <row r="354" spans="3:43" x14ac:dyDescent="0.25">
      <c r="C354" t="s">
        <v>1267</v>
      </c>
      <c r="AQ354" t="s">
        <v>1267</v>
      </c>
    </row>
    <row r="355" spans="3:43" x14ac:dyDescent="0.25">
      <c r="C355" t="s">
        <v>1268</v>
      </c>
      <c r="AQ355" t="s">
        <v>1268</v>
      </c>
    </row>
    <row r="356" spans="3:43" x14ac:dyDescent="0.25">
      <c r="C356" t="s">
        <v>1269</v>
      </c>
      <c r="AQ356" t="s">
        <v>1269</v>
      </c>
    </row>
    <row r="357" spans="3:43" x14ac:dyDescent="0.25">
      <c r="C357" t="s">
        <v>1270</v>
      </c>
      <c r="AQ357" t="s">
        <v>1270</v>
      </c>
    </row>
    <row r="358" spans="3:43" x14ac:dyDescent="0.25">
      <c r="C358" t="s">
        <v>1271</v>
      </c>
      <c r="AQ358" t="s">
        <v>1271</v>
      </c>
    </row>
    <row r="359" spans="3:43" x14ac:dyDescent="0.25">
      <c r="C359" t="s">
        <v>1272</v>
      </c>
      <c r="AQ359" t="s">
        <v>1272</v>
      </c>
    </row>
    <row r="360" spans="3:43" x14ac:dyDescent="0.25">
      <c r="C360" t="s">
        <v>1273</v>
      </c>
      <c r="AQ360" t="s">
        <v>1273</v>
      </c>
    </row>
    <row r="361" spans="3:43" x14ac:dyDescent="0.25">
      <c r="C361" t="s">
        <v>1274</v>
      </c>
      <c r="AQ361" t="s">
        <v>1274</v>
      </c>
    </row>
    <row r="362" spans="3:43" x14ac:dyDescent="0.25">
      <c r="C362" t="s">
        <v>1275</v>
      </c>
      <c r="AQ362" t="s">
        <v>1275</v>
      </c>
    </row>
    <row r="363" spans="3:43" x14ac:dyDescent="0.25">
      <c r="C363" t="s">
        <v>1276</v>
      </c>
      <c r="AQ363" t="s">
        <v>1276</v>
      </c>
    </row>
    <row r="364" spans="3:43" x14ac:dyDescent="0.25">
      <c r="C364" t="s">
        <v>1277</v>
      </c>
      <c r="AQ364" t="s">
        <v>1277</v>
      </c>
    </row>
    <row r="365" spans="3:43" x14ac:dyDescent="0.25">
      <c r="C365" t="s">
        <v>1278</v>
      </c>
      <c r="AQ365" t="s">
        <v>1278</v>
      </c>
    </row>
    <row r="366" spans="3:43" x14ac:dyDescent="0.25">
      <c r="C366" t="s">
        <v>1279</v>
      </c>
      <c r="AQ366" t="s">
        <v>1279</v>
      </c>
    </row>
    <row r="367" spans="3:43" x14ac:dyDescent="0.25">
      <c r="C367" t="s">
        <v>1280</v>
      </c>
      <c r="AQ367" t="s">
        <v>1280</v>
      </c>
    </row>
    <row r="368" spans="3:43" x14ac:dyDescent="0.25">
      <c r="C368" t="s">
        <v>1281</v>
      </c>
      <c r="AQ368" t="s">
        <v>1281</v>
      </c>
    </row>
    <row r="369" spans="3:43" x14ac:dyDescent="0.25">
      <c r="C369" t="s">
        <v>1282</v>
      </c>
      <c r="AQ369" t="s">
        <v>1282</v>
      </c>
    </row>
    <row r="370" spans="3:43" x14ac:dyDescent="0.25">
      <c r="C370" t="s">
        <v>1283</v>
      </c>
      <c r="AQ370" t="s">
        <v>1283</v>
      </c>
    </row>
    <row r="371" spans="3:43" x14ac:dyDescent="0.25">
      <c r="C371" t="s">
        <v>1284</v>
      </c>
      <c r="AQ371" t="s">
        <v>1284</v>
      </c>
    </row>
    <row r="372" spans="3:43" x14ac:dyDescent="0.25">
      <c r="C372" t="s">
        <v>1285</v>
      </c>
      <c r="AQ372" t="s">
        <v>1285</v>
      </c>
    </row>
    <row r="373" spans="3:43" x14ac:dyDescent="0.25">
      <c r="C373" t="s">
        <v>1286</v>
      </c>
      <c r="AQ373" t="s">
        <v>1286</v>
      </c>
    </row>
    <row r="374" spans="3:43" x14ac:dyDescent="0.25">
      <c r="C374" t="s">
        <v>1287</v>
      </c>
      <c r="AQ374" t="s">
        <v>1287</v>
      </c>
    </row>
    <row r="375" spans="3:43" x14ac:dyDescent="0.25">
      <c r="C375" t="s">
        <v>1288</v>
      </c>
      <c r="AQ375" t="s">
        <v>1288</v>
      </c>
    </row>
    <row r="376" spans="3:43" x14ac:dyDescent="0.25">
      <c r="C376" t="s">
        <v>1289</v>
      </c>
      <c r="AQ376" t="s">
        <v>1289</v>
      </c>
    </row>
    <row r="377" spans="3:43" x14ac:dyDescent="0.25">
      <c r="C377" t="s">
        <v>1290</v>
      </c>
      <c r="AQ377" t="s">
        <v>1290</v>
      </c>
    </row>
    <row r="378" spans="3:43" x14ac:dyDescent="0.25">
      <c r="C378" t="s">
        <v>1291</v>
      </c>
      <c r="AQ378" t="s">
        <v>1291</v>
      </c>
    </row>
    <row r="379" spans="3:43" x14ac:dyDescent="0.25">
      <c r="C379" t="s">
        <v>1292</v>
      </c>
      <c r="AQ379" t="s">
        <v>1292</v>
      </c>
    </row>
    <row r="380" spans="3:43" x14ac:dyDescent="0.25">
      <c r="C380" t="s">
        <v>1293</v>
      </c>
      <c r="AQ380" t="s">
        <v>1293</v>
      </c>
    </row>
    <row r="381" spans="3:43" x14ac:dyDescent="0.25">
      <c r="C381" t="s">
        <v>1294</v>
      </c>
      <c r="AQ381" t="s">
        <v>1294</v>
      </c>
    </row>
    <row r="382" spans="3:43" x14ac:dyDescent="0.25">
      <c r="C382" t="s">
        <v>1295</v>
      </c>
      <c r="AQ382" t="s">
        <v>1295</v>
      </c>
    </row>
    <row r="383" spans="3:43" x14ac:dyDescent="0.25">
      <c r="C383" t="s">
        <v>1298</v>
      </c>
      <c r="AQ383" t="s">
        <v>1298</v>
      </c>
    </row>
    <row r="384" spans="3:43" x14ac:dyDescent="0.25">
      <c r="C384" t="s">
        <v>1299</v>
      </c>
      <c r="AQ384" t="s">
        <v>1299</v>
      </c>
    </row>
    <row r="385" spans="3:43" x14ac:dyDescent="0.25">
      <c r="C385" t="s">
        <v>1300</v>
      </c>
      <c r="AQ385" t="s">
        <v>1300</v>
      </c>
    </row>
    <row r="386" spans="3:43" x14ac:dyDescent="0.25">
      <c r="C386" t="s">
        <v>1301</v>
      </c>
      <c r="AQ386" t="s">
        <v>1301</v>
      </c>
    </row>
    <row r="387" spans="3:43" x14ac:dyDescent="0.25">
      <c r="C387" t="s">
        <v>1302</v>
      </c>
      <c r="AQ387" t="s">
        <v>1302</v>
      </c>
    </row>
    <row r="388" spans="3:43" x14ac:dyDescent="0.25">
      <c r="C388" t="s">
        <v>1303</v>
      </c>
      <c r="AQ388" t="s">
        <v>1303</v>
      </c>
    </row>
    <row r="389" spans="3:43" x14ac:dyDescent="0.25">
      <c r="C389" t="s">
        <v>1304</v>
      </c>
      <c r="AQ389" t="s">
        <v>1304</v>
      </c>
    </row>
    <row r="390" spans="3:43" x14ac:dyDescent="0.25">
      <c r="C390" t="s">
        <v>1305</v>
      </c>
      <c r="AQ390" t="s">
        <v>1305</v>
      </c>
    </row>
    <row r="391" spans="3:43" x14ac:dyDescent="0.25">
      <c r="C391" t="s">
        <v>1306</v>
      </c>
      <c r="AQ391" t="s">
        <v>1306</v>
      </c>
    </row>
    <row r="392" spans="3:43" x14ac:dyDescent="0.25">
      <c r="C392" t="s">
        <v>1307</v>
      </c>
      <c r="AQ392" t="s">
        <v>1307</v>
      </c>
    </row>
    <row r="393" spans="3:43" x14ac:dyDescent="0.25">
      <c r="C393" t="s">
        <v>1308</v>
      </c>
      <c r="AQ393" t="s">
        <v>1308</v>
      </c>
    </row>
    <row r="394" spans="3:43" x14ac:dyDescent="0.25">
      <c r="C394" t="s">
        <v>1309</v>
      </c>
      <c r="AQ394" t="s">
        <v>1309</v>
      </c>
    </row>
    <row r="395" spans="3:43" x14ac:dyDescent="0.25">
      <c r="C395" t="s">
        <v>1310</v>
      </c>
      <c r="AQ395" t="s">
        <v>1310</v>
      </c>
    </row>
    <row r="396" spans="3:43" x14ac:dyDescent="0.25">
      <c r="C396" t="s">
        <v>1311</v>
      </c>
      <c r="AQ396" t="s">
        <v>1311</v>
      </c>
    </row>
    <row r="397" spans="3:43" x14ac:dyDescent="0.25">
      <c r="C397" t="s">
        <v>1312</v>
      </c>
      <c r="AQ397" t="s">
        <v>1312</v>
      </c>
    </row>
    <row r="398" spans="3:43" x14ac:dyDescent="0.25">
      <c r="C398" t="s">
        <v>1313</v>
      </c>
      <c r="AQ398" t="s">
        <v>1313</v>
      </c>
    </row>
    <row r="399" spans="3:43" x14ac:dyDescent="0.25">
      <c r="C399" t="s">
        <v>1314</v>
      </c>
      <c r="AQ399" t="s">
        <v>1314</v>
      </c>
    </row>
    <row r="400" spans="3:43" x14ac:dyDescent="0.25">
      <c r="C400" t="s">
        <v>1315</v>
      </c>
      <c r="AQ400" t="s">
        <v>1315</v>
      </c>
    </row>
    <row r="401" spans="3:43" x14ac:dyDescent="0.25">
      <c r="C401" t="s">
        <v>1316</v>
      </c>
      <c r="AQ401" t="s">
        <v>1316</v>
      </c>
    </row>
    <row r="402" spans="3:43" x14ac:dyDescent="0.25">
      <c r="C402" t="s">
        <v>1317</v>
      </c>
      <c r="AQ402" t="s">
        <v>1317</v>
      </c>
    </row>
    <row r="403" spans="3:43" x14ac:dyDescent="0.25">
      <c r="C403" t="s">
        <v>1318</v>
      </c>
      <c r="AQ403" t="s">
        <v>1318</v>
      </c>
    </row>
    <row r="404" spans="3:43" x14ac:dyDescent="0.25">
      <c r="C404" t="s">
        <v>1319</v>
      </c>
      <c r="AQ404" t="s">
        <v>1319</v>
      </c>
    </row>
    <row r="405" spans="3:43" x14ac:dyDescent="0.25">
      <c r="C405" t="s">
        <v>1320</v>
      </c>
      <c r="AQ405" t="s">
        <v>1320</v>
      </c>
    </row>
    <row r="406" spans="3:43" x14ac:dyDescent="0.25">
      <c r="C406" t="s">
        <v>1321</v>
      </c>
      <c r="AQ406" t="s">
        <v>1321</v>
      </c>
    </row>
    <row r="407" spans="3:43" x14ac:dyDescent="0.25">
      <c r="C407" t="s">
        <v>1322</v>
      </c>
      <c r="AQ407" t="s">
        <v>1322</v>
      </c>
    </row>
    <row r="408" spans="3:43" x14ac:dyDescent="0.25">
      <c r="C408" t="s">
        <v>1323</v>
      </c>
      <c r="AQ408" t="s">
        <v>1323</v>
      </c>
    </row>
    <row r="409" spans="3:43" x14ac:dyDescent="0.25">
      <c r="C409" t="s">
        <v>1324</v>
      </c>
      <c r="AQ409" t="s">
        <v>1324</v>
      </c>
    </row>
    <row r="410" spans="3:43" x14ac:dyDescent="0.25">
      <c r="C410" t="s">
        <v>1325</v>
      </c>
      <c r="AQ410" t="s">
        <v>1325</v>
      </c>
    </row>
    <row r="411" spans="3:43" x14ac:dyDescent="0.25">
      <c r="C411" t="s">
        <v>1326</v>
      </c>
      <c r="AQ411" t="s">
        <v>1326</v>
      </c>
    </row>
    <row r="412" spans="3:43" x14ac:dyDescent="0.25">
      <c r="C412" t="s">
        <v>1327</v>
      </c>
      <c r="AQ412" t="s">
        <v>1327</v>
      </c>
    </row>
    <row r="413" spans="3:43" x14ac:dyDescent="0.25">
      <c r="C413" t="s">
        <v>1328</v>
      </c>
      <c r="AQ413" t="s">
        <v>1328</v>
      </c>
    </row>
    <row r="414" spans="3:43" x14ac:dyDescent="0.25">
      <c r="C414" t="s">
        <v>1329</v>
      </c>
      <c r="AQ414" t="s">
        <v>1329</v>
      </c>
    </row>
    <row r="415" spans="3:43" x14ac:dyDescent="0.25">
      <c r="C415" t="s">
        <v>1330</v>
      </c>
      <c r="AQ415" t="s">
        <v>1330</v>
      </c>
    </row>
    <row r="416" spans="3:43" x14ac:dyDescent="0.25">
      <c r="C416" t="s">
        <v>1331</v>
      </c>
      <c r="AQ416" t="s">
        <v>1331</v>
      </c>
    </row>
    <row r="417" spans="3:43" x14ac:dyDescent="0.25">
      <c r="C417" t="s">
        <v>1258</v>
      </c>
      <c r="AQ417" t="s">
        <v>1258</v>
      </c>
    </row>
    <row r="418" spans="3:43" x14ac:dyDescent="0.25">
      <c r="C418" t="s">
        <v>1332</v>
      </c>
      <c r="AQ418" t="s">
        <v>1332</v>
      </c>
    </row>
    <row r="419" spans="3:43" x14ac:dyDescent="0.25">
      <c r="C419" t="s">
        <v>1333</v>
      </c>
      <c r="AQ419" t="s">
        <v>1333</v>
      </c>
    </row>
    <row r="420" spans="3:43" x14ac:dyDescent="0.25">
      <c r="C420" t="s">
        <v>1336</v>
      </c>
      <c r="AQ420" t="s">
        <v>1336</v>
      </c>
    </row>
    <row r="421" spans="3:43" x14ac:dyDescent="0.25">
      <c r="C421" t="s">
        <v>1337</v>
      </c>
      <c r="AQ421" t="s">
        <v>1337</v>
      </c>
    </row>
    <row r="422" spans="3:43" x14ac:dyDescent="0.25">
      <c r="C422" t="s">
        <v>1338</v>
      </c>
      <c r="AQ422" t="s">
        <v>1338</v>
      </c>
    </row>
    <row r="423" spans="3:43" x14ac:dyDescent="0.25">
      <c r="C423" t="s">
        <v>1339</v>
      </c>
      <c r="AQ423" t="s">
        <v>1339</v>
      </c>
    </row>
    <row r="424" spans="3:43" x14ac:dyDescent="0.25">
      <c r="C424" t="s">
        <v>1340</v>
      </c>
      <c r="AQ424" t="s">
        <v>1340</v>
      </c>
    </row>
    <row r="425" spans="3:43" x14ac:dyDescent="0.25">
      <c r="C425" t="s">
        <v>1341</v>
      </c>
      <c r="AQ425" t="s">
        <v>1341</v>
      </c>
    </row>
    <row r="426" spans="3:43" x14ac:dyDescent="0.25">
      <c r="C426" t="s">
        <v>1342</v>
      </c>
      <c r="AQ426" t="s">
        <v>1342</v>
      </c>
    </row>
    <row r="427" spans="3:43" x14ac:dyDescent="0.25">
      <c r="C427" t="s">
        <v>1343</v>
      </c>
      <c r="AQ427" t="s">
        <v>1343</v>
      </c>
    </row>
    <row r="428" spans="3:43" x14ac:dyDescent="0.25">
      <c r="C428" t="s">
        <v>1344</v>
      </c>
      <c r="AQ428" t="s">
        <v>1344</v>
      </c>
    </row>
    <row r="429" spans="3:43" x14ac:dyDescent="0.25">
      <c r="C429" t="s">
        <v>1345</v>
      </c>
      <c r="AQ429" t="s">
        <v>1345</v>
      </c>
    </row>
    <row r="430" spans="3:43" x14ac:dyDescent="0.25">
      <c r="C430" t="s">
        <v>1346</v>
      </c>
      <c r="AQ430" t="s">
        <v>1346</v>
      </c>
    </row>
    <row r="431" spans="3:43" x14ac:dyDescent="0.25">
      <c r="C431" t="s">
        <v>1347</v>
      </c>
      <c r="AQ431" t="s">
        <v>1347</v>
      </c>
    </row>
    <row r="432" spans="3:43" x14ac:dyDescent="0.25">
      <c r="C432" t="s">
        <v>12104</v>
      </c>
      <c r="AQ432" t="s">
        <v>12104</v>
      </c>
    </row>
    <row r="433" spans="3:43" x14ac:dyDescent="0.25">
      <c r="C433" t="s">
        <v>1348</v>
      </c>
      <c r="AQ433" t="s">
        <v>1348</v>
      </c>
    </row>
    <row r="434" spans="3:43" x14ac:dyDescent="0.25">
      <c r="C434" t="s">
        <v>1349</v>
      </c>
      <c r="AQ434" t="s">
        <v>1349</v>
      </c>
    </row>
    <row r="435" spans="3:43" x14ac:dyDescent="0.25">
      <c r="C435" t="s">
        <v>1350</v>
      </c>
      <c r="AQ435" t="s">
        <v>1350</v>
      </c>
    </row>
    <row r="436" spans="3:43" x14ac:dyDescent="0.25">
      <c r="C436" t="s">
        <v>1351</v>
      </c>
      <c r="AQ436" t="s">
        <v>1351</v>
      </c>
    </row>
    <row r="437" spans="3:43" x14ac:dyDescent="0.25">
      <c r="C437" t="s">
        <v>1352</v>
      </c>
      <c r="AQ437" t="s">
        <v>1352</v>
      </c>
    </row>
    <row r="438" spans="3:43" x14ac:dyDescent="0.25">
      <c r="C438" t="s">
        <v>1353</v>
      </c>
      <c r="AQ438" t="s">
        <v>1353</v>
      </c>
    </row>
    <row r="439" spans="3:43" x14ac:dyDescent="0.25">
      <c r="C439" t="s">
        <v>1354</v>
      </c>
      <c r="AQ439" t="s">
        <v>1354</v>
      </c>
    </row>
    <row r="440" spans="3:43" x14ac:dyDescent="0.25">
      <c r="C440" t="s">
        <v>1355</v>
      </c>
      <c r="AQ440" t="s">
        <v>1355</v>
      </c>
    </row>
    <row r="441" spans="3:43" x14ac:dyDescent="0.25">
      <c r="C441" t="s">
        <v>1356</v>
      </c>
      <c r="AQ441" t="s">
        <v>1356</v>
      </c>
    </row>
    <row r="442" spans="3:43" x14ac:dyDescent="0.25">
      <c r="C442" t="s">
        <v>1357</v>
      </c>
      <c r="AQ442" t="s">
        <v>1357</v>
      </c>
    </row>
    <row r="443" spans="3:43" x14ac:dyDescent="0.25">
      <c r="C443" t="s">
        <v>1358</v>
      </c>
      <c r="AQ443" t="s">
        <v>1358</v>
      </c>
    </row>
    <row r="444" spans="3:43" x14ac:dyDescent="0.25">
      <c r="C444" t="s">
        <v>1360</v>
      </c>
      <c r="AQ444" t="s">
        <v>1360</v>
      </c>
    </row>
    <row r="445" spans="3:43" x14ac:dyDescent="0.25">
      <c r="C445" t="s">
        <v>1361</v>
      </c>
      <c r="AQ445" t="s">
        <v>1361</v>
      </c>
    </row>
    <row r="446" spans="3:43" x14ac:dyDescent="0.25">
      <c r="C446" t="s">
        <v>1362</v>
      </c>
      <c r="AQ446" t="s">
        <v>1362</v>
      </c>
    </row>
    <row r="447" spans="3:43" x14ac:dyDescent="0.25">
      <c r="C447" t="s">
        <v>1363</v>
      </c>
      <c r="AQ447" t="s">
        <v>1363</v>
      </c>
    </row>
    <row r="448" spans="3:43" x14ac:dyDescent="0.25">
      <c r="C448" t="s">
        <v>12105</v>
      </c>
      <c r="AQ448" t="s">
        <v>12105</v>
      </c>
    </row>
    <row r="449" spans="3:43" x14ac:dyDescent="0.25">
      <c r="C449" t="s">
        <v>12106</v>
      </c>
      <c r="AQ449" t="s">
        <v>12106</v>
      </c>
    </row>
    <row r="450" spans="3:43" x14ac:dyDescent="0.25">
      <c r="C450" t="s">
        <v>1364</v>
      </c>
      <c r="AQ450" t="s">
        <v>1364</v>
      </c>
    </row>
    <row r="451" spans="3:43" x14ac:dyDescent="0.25">
      <c r="C451" t="s">
        <v>1365</v>
      </c>
      <c r="AQ451" t="s">
        <v>1365</v>
      </c>
    </row>
    <row r="452" spans="3:43" x14ac:dyDescent="0.25">
      <c r="C452" t="s">
        <v>1366</v>
      </c>
      <c r="AQ452" t="s">
        <v>1366</v>
      </c>
    </row>
    <row r="453" spans="3:43" x14ac:dyDescent="0.25">
      <c r="C453" t="s">
        <v>1367</v>
      </c>
      <c r="AQ453" t="s">
        <v>1367</v>
      </c>
    </row>
    <row r="454" spans="3:43" x14ac:dyDescent="0.25">
      <c r="C454" t="s">
        <v>1368</v>
      </c>
      <c r="AQ454" t="s">
        <v>1368</v>
      </c>
    </row>
    <row r="455" spans="3:43" x14ac:dyDescent="0.25">
      <c r="C455" t="s">
        <v>1369</v>
      </c>
      <c r="AQ455" t="s">
        <v>1369</v>
      </c>
    </row>
    <row r="456" spans="3:43" x14ac:dyDescent="0.25">
      <c r="C456" t="s">
        <v>1370</v>
      </c>
      <c r="AQ456" t="s">
        <v>1370</v>
      </c>
    </row>
    <row r="457" spans="3:43" x14ac:dyDescent="0.25">
      <c r="C457" t="s">
        <v>1371</v>
      </c>
      <c r="AQ457" t="s">
        <v>1371</v>
      </c>
    </row>
    <row r="458" spans="3:43" x14ac:dyDescent="0.25">
      <c r="C458" t="s">
        <v>1372</v>
      </c>
      <c r="AQ458" t="s">
        <v>1372</v>
      </c>
    </row>
    <row r="459" spans="3:43" x14ac:dyDescent="0.25">
      <c r="C459" t="s">
        <v>1373</v>
      </c>
      <c r="AQ459" t="s">
        <v>1373</v>
      </c>
    </row>
    <row r="460" spans="3:43" x14ac:dyDescent="0.25">
      <c r="C460" t="s">
        <v>1374</v>
      </c>
      <c r="AQ460" t="s">
        <v>1374</v>
      </c>
    </row>
    <row r="461" spans="3:43" x14ac:dyDescent="0.25">
      <c r="C461" t="s">
        <v>1375</v>
      </c>
      <c r="AQ461" t="s">
        <v>1375</v>
      </c>
    </row>
    <row r="462" spans="3:43" x14ac:dyDescent="0.25">
      <c r="C462" t="s">
        <v>1376</v>
      </c>
      <c r="AQ462" t="s">
        <v>1376</v>
      </c>
    </row>
    <row r="463" spans="3:43" x14ac:dyDescent="0.25">
      <c r="C463" t="s">
        <v>1377</v>
      </c>
      <c r="AQ463" t="s">
        <v>1377</v>
      </c>
    </row>
    <row r="464" spans="3:43" x14ac:dyDescent="0.25">
      <c r="C464" t="s">
        <v>1378</v>
      </c>
      <c r="AQ464" t="s">
        <v>1378</v>
      </c>
    </row>
    <row r="465" spans="3:43" x14ac:dyDescent="0.25">
      <c r="C465" t="s">
        <v>1379</v>
      </c>
      <c r="AQ465" t="s">
        <v>1379</v>
      </c>
    </row>
    <row r="466" spans="3:43" x14ac:dyDescent="0.25">
      <c r="C466" t="s">
        <v>1380</v>
      </c>
      <c r="AQ466" t="s">
        <v>1380</v>
      </c>
    </row>
    <row r="467" spans="3:43" x14ac:dyDescent="0.25">
      <c r="C467" t="s">
        <v>1381</v>
      </c>
      <c r="AQ467" t="s">
        <v>1381</v>
      </c>
    </row>
    <row r="468" spans="3:43" x14ac:dyDescent="0.25">
      <c r="C468" t="s">
        <v>1382</v>
      </c>
      <c r="AQ468" t="s">
        <v>1382</v>
      </c>
    </row>
    <row r="469" spans="3:43" x14ac:dyDescent="0.25">
      <c r="C469" t="s">
        <v>1383</v>
      </c>
      <c r="AQ469" t="s">
        <v>1383</v>
      </c>
    </row>
    <row r="470" spans="3:43" x14ac:dyDescent="0.25">
      <c r="C470" t="s">
        <v>1385</v>
      </c>
      <c r="AQ470" t="s">
        <v>1385</v>
      </c>
    </row>
    <row r="471" spans="3:43" x14ac:dyDescent="0.25">
      <c r="C471" t="s">
        <v>1386</v>
      </c>
      <c r="AQ471" t="s">
        <v>1386</v>
      </c>
    </row>
    <row r="472" spans="3:43" x14ac:dyDescent="0.25">
      <c r="C472" t="s">
        <v>1387</v>
      </c>
      <c r="AQ472" t="s">
        <v>1387</v>
      </c>
    </row>
    <row r="473" spans="3:43" x14ac:dyDescent="0.25">
      <c r="C473" t="s">
        <v>1388</v>
      </c>
      <c r="AQ473" t="s">
        <v>1388</v>
      </c>
    </row>
    <row r="474" spans="3:43" x14ac:dyDescent="0.25">
      <c r="C474" t="s">
        <v>26</v>
      </c>
      <c r="AQ474" t="s">
        <v>26</v>
      </c>
    </row>
    <row r="475" spans="3:43" x14ac:dyDescent="0.25">
      <c r="C475" t="s">
        <v>1389</v>
      </c>
      <c r="AQ475" t="s">
        <v>1389</v>
      </c>
    </row>
    <row r="476" spans="3:43" x14ac:dyDescent="0.25">
      <c r="C476" t="s">
        <v>1390</v>
      </c>
      <c r="AQ476" t="s">
        <v>1390</v>
      </c>
    </row>
    <row r="477" spans="3:43" x14ac:dyDescent="0.25">
      <c r="C477" t="s">
        <v>27</v>
      </c>
      <c r="AQ477" t="s">
        <v>27</v>
      </c>
    </row>
    <row r="478" spans="3:43" x14ac:dyDescent="0.25">
      <c r="C478" t="s">
        <v>1391</v>
      </c>
      <c r="AQ478" t="s">
        <v>1391</v>
      </c>
    </row>
    <row r="479" spans="3:43" x14ac:dyDescent="0.25">
      <c r="C479" t="s">
        <v>1392</v>
      </c>
      <c r="AQ479" t="s">
        <v>1392</v>
      </c>
    </row>
    <row r="480" spans="3:43" x14ac:dyDescent="0.25">
      <c r="C480" t="s">
        <v>1393</v>
      </c>
      <c r="AQ480" t="s">
        <v>1393</v>
      </c>
    </row>
    <row r="481" spans="3:43" x14ac:dyDescent="0.25">
      <c r="C481" t="s">
        <v>1394</v>
      </c>
      <c r="AQ481" t="s">
        <v>1394</v>
      </c>
    </row>
    <row r="482" spans="3:43" x14ac:dyDescent="0.25">
      <c r="C482" t="s">
        <v>1395</v>
      </c>
      <c r="AQ482" t="s">
        <v>1395</v>
      </c>
    </row>
    <row r="483" spans="3:43" x14ac:dyDescent="0.25">
      <c r="C483" t="s">
        <v>1397</v>
      </c>
      <c r="AQ483" t="s">
        <v>1397</v>
      </c>
    </row>
    <row r="484" spans="3:43" x14ac:dyDescent="0.25">
      <c r="C484" t="s">
        <v>12107</v>
      </c>
      <c r="AQ484" t="s">
        <v>12107</v>
      </c>
    </row>
    <row r="485" spans="3:43" x14ac:dyDescent="0.25">
      <c r="C485" t="s">
        <v>1400</v>
      </c>
      <c r="AQ485" t="s">
        <v>1400</v>
      </c>
    </row>
    <row r="486" spans="3:43" x14ac:dyDescent="0.25">
      <c r="C486" t="s">
        <v>1398</v>
      </c>
      <c r="AQ486" t="s">
        <v>1398</v>
      </c>
    </row>
    <row r="487" spans="3:43" x14ac:dyDescent="0.25">
      <c r="C487" t="s">
        <v>1399</v>
      </c>
      <c r="AQ487" t="s">
        <v>1399</v>
      </c>
    </row>
    <row r="488" spans="3:43" x14ac:dyDescent="0.25">
      <c r="C488" t="s">
        <v>1401</v>
      </c>
      <c r="AQ488" t="s">
        <v>1401</v>
      </c>
    </row>
    <row r="489" spans="3:43" x14ac:dyDescent="0.25">
      <c r="C489" t="s">
        <v>1402</v>
      </c>
      <c r="AQ489" t="s">
        <v>1402</v>
      </c>
    </row>
    <row r="490" spans="3:43" x14ac:dyDescent="0.25">
      <c r="C490" t="s">
        <v>1403</v>
      </c>
      <c r="AQ490" t="s">
        <v>1403</v>
      </c>
    </row>
    <row r="491" spans="3:43" x14ac:dyDescent="0.25">
      <c r="C491" t="s">
        <v>1404</v>
      </c>
      <c r="AQ491" t="s">
        <v>1404</v>
      </c>
    </row>
    <row r="492" spans="3:43" x14ac:dyDescent="0.25">
      <c r="C492" t="s">
        <v>1405</v>
      </c>
      <c r="AQ492" t="s">
        <v>1405</v>
      </c>
    </row>
    <row r="493" spans="3:43" x14ac:dyDescent="0.25">
      <c r="C493" t="s">
        <v>1406</v>
      </c>
      <c r="AQ493" t="s">
        <v>1406</v>
      </c>
    </row>
    <row r="494" spans="3:43" x14ac:dyDescent="0.25">
      <c r="C494" t="s">
        <v>1407</v>
      </c>
      <c r="AQ494" t="s">
        <v>1407</v>
      </c>
    </row>
    <row r="495" spans="3:43" x14ac:dyDescent="0.25">
      <c r="C495" t="s">
        <v>1409</v>
      </c>
      <c r="AQ495" t="s">
        <v>1409</v>
      </c>
    </row>
    <row r="496" spans="3:43" x14ac:dyDescent="0.25">
      <c r="C496" t="s">
        <v>1410</v>
      </c>
      <c r="AQ496" t="s">
        <v>1410</v>
      </c>
    </row>
    <row r="497" spans="3:43" x14ac:dyDescent="0.25">
      <c r="C497" t="s">
        <v>1411</v>
      </c>
      <c r="AQ497" t="s">
        <v>1411</v>
      </c>
    </row>
    <row r="498" spans="3:43" x14ac:dyDescent="0.25">
      <c r="C498" t="s">
        <v>1412</v>
      </c>
      <c r="AQ498" t="s">
        <v>1412</v>
      </c>
    </row>
    <row r="499" spans="3:43" x14ac:dyDescent="0.25">
      <c r="C499" t="s">
        <v>1415</v>
      </c>
      <c r="AQ499" t="s">
        <v>1415</v>
      </c>
    </row>
    <row r="500" spans="3:43" x14ac:dyDescent="0.25">
      <c r="C500" t="s">
        <v>1414</v>
      </c>
      <c r="AQ500" t="s">
        <v>1414</v>
      </c>
    </row>
    <row r="501" spans="3:43" x14ac:dyDescent="0.25">
      <c r="C501" t="s">
        <v>1413</v>
      </c>
      <c r="AQ501" t="s">
        <v>1413</v>
      </c>
    </row>
    <row r="502" spans="3:43" x14ac:dyDescent="0.25">
      <c r="C502" t="s">
        <v>1416</v>
      </c>
      <c r="AQ502" t="s">
        <v>1416</v>
      </c>
    </row>
    <row r="503" spans="3:43" x14ac:dyDescent="0.25">
      <c r="C503" t="s">
        <v>1417</v>
      </c>
      <c r="AQ503" t="s">
        <v>1417</v>
      </c>
    </row>
    <row r="504" spans="3:43" x14ac:dyDescent="0.25">
      <c r="C504" t="s">
        <v>1418</v>
      </c>
      <c r="AQ504" t="s">
        <v>1418</v>
      </c>
    </row>
    <row r="505" spans="3:43" x14ac:dyDescent="0.25">
      <c r="C505" t="s">
        <v>1419</v>
      </c>
      <c r="AQ505" t="s">
        <v>1419</v>
      </c>
    </row>
    <row r="506" spans="3:43" x14ac:dyDescent="0.25">
      <c r="C506" t="s">
        <v>1420</v>
      </c>
      <c r="AQ506" t="s">
        <v>1420</v>
      </c>
    </row>
    <row r="507" spans="3:43" x14ac:dyDescent="0.25">
      <c r="C507" t="s">
        <v>1421</v>
      </c>
      <c r="AQ507" t="s">
        <v>1421</v>
      </c>
    </row>
    <row r="508" spans="3:43" x14ac:dyDescent="0.25">
      <c r="C508" t="s">
        <v>1422</v>
      </c>
      <c r="AQ508" t="s">
        <v>1422</v>
      </c>
    </row>
    <row r="509" spans="3:43" x14ac:dyDescent="0.25">
      <c r="C509" t="s">
        <v>1424</v>
      </c>
      <c r="AQ509" t="s">
        <v>1424</v>
      </c>
    </row>
    <row r="510" spans="3:43" x14ac:dyDescent="0.25">
      <c r="C510" t="s">
        <v>1425</v>
      </c>
      <c r="AQ510" t="s">
        <v>1425</v>
      </c>
    </row>
    <row r="511" spans="3:43" x14ac:dyDescent="0.25">
      <c r="C511" t="s">
        <v>1426</v>
      </c>
      <c r="AQ511" t="s">
        <v>1426</v>
      </c>
    </row>
    <row r="512" spans="3:43" x14ac:dyDescent="0.25">
      <c r="C512" t="s">
        <v>1427</v>
      </c>
      <c r="AQ512" t="s">
        <v>1427</v>
      </c>
    </row>
    <row r="513" spans="3:43" x14ac:dyDescent="0.25">
      <c r="C513" t="s">
        <v>1428</v>
      </c>
      <c r="AQ513" t="s">
        <v>1428</v>
      </c>
    </row>
    <row r="514" spans="3:43" x14ac:dyDescent="0.25">
      <c r="C514" t="s">
        <v>1429</v>
      </c>
      <c r="AQ514" t="s">
        <v>1429</v>
      </c>
    </row>
    <row r="515" spans="3:43" x14ac:dyDescent="0.25">
      <c r="C515" t="s">
        <v>1430</v>
      </c>
      <c r="AQ515" t="s">
        <v>1430</v>
      </c>
    </row>
    <row r="516" spans="3:43" x14ac:dyDescent="0.25">
      <c r="C516" t="s">
        <v>1431</v>
      </c>
      <c r="AQ516" t="s">
        <v>1431</v>
      </c>
    </row>
    <row r="517" spans="3:43" x14ac:dyDescent="0.25">
      <c r="C517" t="s">
        <v>1432</v>
      </c>
      <c r="AQ517" t="s">
        <v>1432</v>
      </c>
    </row>
    <row r="518" spans="3:43" x14ac:dyDescent="0.25">
      <c r="C518" t="s">
        <v>1433</v>
      </c>
      <c r="AQ518" t="s">
        <v>1433</v>
      </c>
    </row>
    <row r="519" spans="3:43" x14ac:dyDescent="0.25">
      <c r="C519" t="s">
        <v>1434</v>
      </c>
      <c r="AQ519" t="s">
        <v>1434</v>
      </c>
    </row>
    <row r="520" spans="3:43" x14ac:dyDescent="0.25">
      <c r="C520" t="s">
        <v>1435</v>
      </c>
      <c r="AQ520" t="s">
        <v>1435</v>
      </c>
    </row>
    <row r="521" spans="3:43" x14ac:dyDescent="0.25">
      <c r="C521" t="s">
        <v>1436</v>
      </c>
      <c r="AQ521" t="s">
        <v>1436</v>
      </c>
    </row>
    <row r="522" spans="3:43" x14ac:dyDescent="0.25">
      <c r="C522" t="s">
        <v>1437</v>
      </c>
      <c r="AQ522" t="s">
        <v>1437</v>
      </c>
    </row>
    <row r="523" spans="3:43" x14ac:dyDescent="0.25">
      <c r="C523" t="s">
        <v>6003</v>
      </c>
      <c r="AQ523" t="s">
        <v>6003</v>
      </c>
    </row>
    <row r="524" spans="3:43" x14ac:dyDescent="0.25">
      <c r="C524" t="s">
        <v>1438</v>
      </c>
      <c r="AQ524" t="s">
        <v>1438</v>
      </c>
    </row>
    <row r="525" spans="3:43" x14ac:dyDescent="0.25">
      <c r="C525" t="s">
        <v>1439</v>
      </c>
      <c r="AQ525" t="s">
        <v>1439</v>
      </c>
    </row>
    <row r="526" spans="3:43" x14ac:dyDescent="0.25">
      <c r="C526" t="s">
        <v>1440</v>
      </c>
      <c r="AQ526" t="s">
        <v>1440</v>
      </c>
    </row>
    <row r="527" spans="3:43" x14ac:dyDescent="0.25">
      <c r="C527" t="s">
        <v>1441</v>
      </c>
      <c r="AQ527" t="s">
        <v>1441</v>
      </c>
    </row>
    <row r="528" spans="3:43" x14ac:dyDescent="0.25">
      <c r="C528" t="s">
        <v>1442</v>
      </c>
      <c r="AQ528" t="s">
        <v>1442</v>
      </c>
    </row>
    <row r="529" spans="3:43" x14ac:dyDescent="0.25">
      <c r="C529" t="s">
        <v>1443</v>
      </c>
      <c r="AQ529" t="s">
        <v>1443</v>
      </c>
    </row>
    <row r="530" spans="3:43" x14ac:dyDescent="0.25">
      <c r="C530" t="s">
        <v>1444</v>
      </c>
      <c r="AQ530" t="s">
        <v>1444</v>
      </c>
    </row>
    <row r="531" spans="3:43" x14ac:dyDescent="0.25">
      <c r="C531" t="s">
        <v>1445</v>
      </c>
      <c r="AQ531" t="s">
        <v>1445</v>
      </c>
    </row>
    <row r="532" spans="3:43" x14ac:dyDescent="0.25">
      <c r="C532" t="s">
        <v>1446</v>
      </c>
      <c r="AQ532" t="s">
        <v>1446</v>
      </c>
    </row>
    <row r="533" spans="3:43" x14ac:dyDescent="0.25">
      <c r="C533" t="s">
        <v>1447</v>
      </c>
      <c r="AQ533" t="s">
        <v>1447</v>
      </c>
    </row>
    <row r="534" spans="3:43" x14ac:dyDescent="0.25">
      <c r="C534" t="s">
        <v>1448</v>
      </c>
      <c r="AQ534" t="s">
        <v>1448</v>
      </c>
    </row>
    <row r="535" spans="3:43" x14ac:dyDescent="0.25">
      <c r="C535" t="s">
        <v>1449</v>
      </c>
      <c r="AQ535" t="s">
        <v>1449</v>
      </c>
    </row>
    <row r="536" spans="3:43" x14ac:dyDescent="0.25">
      <c r="C536" t="s">
        <v>1450</v>
      </c>
      <c r="AQ536" t="s">
        <v>1450</v>
      </c>
    </row>
    <row r="537" spans="3:43" x14ac:dyDescent="0.25">
      <c r="C537" t="s">
        <v>1451</v>
      </c>
      <c r="AQ537" t="s">
        <v>1451</v>
      </c>
    </row>
    <row r="538" spans="3:43" x14ac:dyDescent="0.25">
      <c r="C538" t="s">
        <v>1452</v>
      </c>
      <c r="AQ538" t="s">
        <v>1452</v>
      </c>
    </row>
    <row r="539" spans="3:43" x14ac:dyDescent="0.25">
      <c r="C539" t="s">
        <v>1453</v>
      </c>
      <c r="AQ539" t="s">
        <v>1453</v>
      </c>
    </row>
    <row r="540" spans="3:43" x14ac:dyDescent="0.25">
      <c r="C540" t="s">
        <v>1454</v>
      </c>
      <c r="AQ540" t="s">
        <v>1454</v>
      </c>
    </row>
    <row r="541" spans="3:43" x14ac:dyDescent="0.25">
      <c r="C541" t="s">
        <v>1455</v>
      </c>
      <c r="AQ541" t="s">
        <v>1455</v>
      </c>
    </row>
    <row r="542" spans="3:43" x14ac:dyDescent="0.25">
      <c r="C542" t="s">
        <v>1456</v>
      </c>
      <c r="AQ542" t="s">
        <v>1456</v>
      </c>
    </row>
    <row r="543" spans="3:43" x14ac:dyDescent="0.25">
      <c r="C543" t="s">
        <v>1457</v>
      </c>
      <c r="AQ543" t="s">
        <v>1457</v>
      </c>
    </row>
    <row r="544" spans="3:43" x14ac:dyDescent="0.25">
      <c r="C544" t="s">
        <v>1458</v>
      </c>
      <c r="AQ544" t="s">
        <v>1458</v>
      </c>
    </row>
    <row r="545" spans="3:43" x14ac:dyDescent="0.25">
      <c r="C545" t="s">
        <v>1459</v>
      </c>
      <c r="AQ545" t="s">
        <v>1459</v>
      </c>
    </row>
    <row r="546" spans="3:43" x14ac:dyDescent="0.25">
      <c r="C546" t="s">
        <v>1460</v>
      </c>
      <c r="AQ546" t="s">
        <v>1460</v>
      </c>
    </row>
    <row r="547" spans="3:43" x14ac:dyDescent="0.25">
      <c r="C547" t="s">
        <v>1461</v>
      </c>
      <c r="AQ547" t="s">
        <v>1461</v>
      </c>
    </row>
    <row r="548" spans="3:43" x14ac:dyDescent="0.25">
      <c r="C548" t="s">
        <v>1462</v>
      </c>
      <c r="AQ548" t="s">
        <v>1462</v>
      </c>
    </row>
    <row r="549" spans="3:43" x14ac:dyDescent="0.25">
      <c r="C549" t="s">
        <v>1463</v>
      </c>
      <c r="AQ549" t="s">
        <v>1463</v>
      </c>
    </row>
    <row r="550" spans="3:43" x14ac:dyDescent="0.25">
      <c r="C550" t="s">
        <v>1464</v>
      </c>
      <c r="AQ550" t="s">
        <v>1464</v>
      </c>
    </row>
    <row r="551" spans="3:43" x14ac:dyDescent="0.25">
      <c r="C551" t="s">
        <v>1465</v>
      </c>
      <c r="AQ551" t="s">
        <v>1465</v>
      </c>
    </row>
    <row r="552" spans="3:43" x14ac:dyDescent="0.25">
      <c r="C552" t="s">
        <v>1466</v>
      </c>
      <c r="AQ552" t="s">
        <v>1466</v>
      </c>
    </row>
    <row r="553" spans="3:43" x14ac:dyDescent="0.25">
      <c r="C553" t="s">
        <v>1467</v>
      </c>
      <c r="AQ553" t="s">
        <v>1467</v>
      </c>
    </row>
    <row r="554" spans="3:43" x14ac:dyDescent="0.25">
      <c r="C554" t="s">
        <v>1468</v>
      </c>
      <c r="AQ554" t="s">
        <v>1468</v>
      </c>
    </row>
    <row r="555" spans="3:43" x14ac:dyDescent="0.25">
      <c r="C555" t="s">
        <v>1469</v>
      </c>
      <c r="AQ555" t="s">
        <v>1469</v>
      </c>
    </row>
    <row r="556" spans="3:43" x14ac:dyDescent="0.25">
      <c r="C556" t="s">
        <v>1470</v>
      </c>
      <c r="AQ556" t="s">
        <v>1470</v>
      </c>
    </row>
    <row r="557" spans="3:43" x14ac:dyDescent="0.25">
      <c r="C557" t="s">
        <v>1471</v>
      </c>
      <c r="AQ557" t="s">
        <v>1471</v>
      </c>
    </row>
    <row r="558" spans="3:43" x14ac:dyDescent="0.25">
      <c r="C558" t="s">
        <v>1472</v>
      </c>
      <c r="AQ558" t="s">
        <v>1472</v>
      </c>
    </row>
    <row r="559" spans="3:43" x14ac:dyDescent="0.25">
      <c r="C559" t="s">
        <v>1473</v>
      </c>
      <c r="AQ559" t="s">
        <v>1473</v>
      </c>
    </row>
    <row r="560" spans="3:43" x14ac:dyDescent="0.25">
      <c r="C560" t="s">
        <v>1474</v>
      </c>
      <c r="AQ560" t="s">
        <v>1474</v>
      </c>
    </row>
    <row r="561" spans="3:43" x14ac:dyDescent="0.25">
      <c r="C561" t="s">
        <v>1475</v>
      </c>
      <c r="AQ561" t="s">
        <v>1475</v>
      </c>
    </row>
    <row r="562" spans="3:43" x14ac:dyDescent="0.25">
      <c r="C562" t="s">
        <v>1476</v>
      </c>
      <c r="AQ562" t="s">
        <v>1476</v>
      </c>
    </row>
    <row r="563" spans="3:43" x14ac:dyDescent="0.25">
      <c r="C563" t="s">
        <v>1477</v>
      </c>
      <c r="AQ563" t="s">
        <v>1477</v>
      </c>
    </row>
    <row r="564" spans="3:43" x14ac:dyDescent="0.25">
      <c r="C564" t="s">
        <v>1478</v>
      </c>
      <c r="AQ564" t="s">
        <v>1478</v>
      </c>
    </row>
    <row r="565" spans="3:43" x14ac:dyDescent="0.25">
      <c r="C565" t="s">
        <v>1479</v>
      </c>
      <c r="AQ565" t="s">
        <v>1479</v>
      </c>
    </row>
    <row r="566" spans="3:43" x14ac:dyDescent="0.25">
      <c r="C566" t="s">
        <v>1480</v>
      </c>
      <c r="AQ566" t="s">
        <v>1480</v>
      </c>
    </row>
    <row r="567" spans="3:43" x14ac:dyDescent="0.25">
      <c r="C567" t="s">
        <v>1481</v>
      </c>
      <c r="AQ567" t="s">
        <v>1481</v>
      </c>
    </row>
    <row r="568" spans="3:43" x14ac:dyDescent="0.25">
      <c r="C568" t="s">
        <v>1482</v>
      </c>
      <c r="AQ568" t="s">
        <v>1482</v>
      </c>
    </row>
    <row r="569" spans="3:43" x14ac:dyDescent="0.25">
      <c r="C569" t="s">
        <v>1483</v>
      </c>
      <c r="AQ569" t="s">
        <v>1483</v>
      </c>
    </row>
    <row r="570" spans="3:43" x14ac:dyDescent="0.25">
      <c r="C570" t="s">
        <v>1484</v>
      </c>
      <c r="AQ570" t="s">
        <v>1484</v>
      </c>
    </row>
    <row r="571" spans="3:43" x14ac:dyDescent="0.25">
      <c r="C571" t="s">
        <v>1485</v>
      </c>
      <c r="AQ571" t="s">
        <v>1485</v>
      </c>
    </row>
    <row r="572" spans="3:43" x14ac:dyDescent="0.25">
      <c r="C572" t="s">
        <v>1486</v>
      </c>
      <c r="AQ572" t="s">
        <v>1486</v>
      </c>
    </row>
    <row r="573" spans="3:43" x14ac:dyDescent="0.25">
      <c r="C573" t="s">
        <v>1488</v>
      </c>
      <c r="AQ573" t="s">
        <v>1488</v>
      </c>
    </row>
    <row r="574" spans="3:43" x14ac:dyDescent="0.25">
      <c r="C574" t="s">
        <v>1489</v>
      </c>
      <c r="AQ574" t="s">
        <v>1489</v>
      </c>
    </row>
    <row r="575" spans="3:43" x14ac:dyDescent="0.25">
      <c r="C575" t="s">
        <v>1491</v>
      </c>
      <c r="AQ575" t="s">
        <v>1491</v>
      </c>
    </row>
    <row r="576" spans="3:43" x14ac:dyDescent="0.25">
      <c r="C576" t="s">
        <v>1492</v>
      </c>
      <c r="AQ576" t="s">
        <v>1492</v>
      </c>
    </row>
    <row r="577" spans="3:43" x14ac:dyDescent="0.25">
      <c r="C577" t="s">
        <v>1493</v>
      </c>
      <c r="AQ577" t="s">
        <v>1493</v>
      </c>
    </row>
    <row r="578" spans="3:43" x14ac:dyDescent="0.25">
      <c r="C578" t="s">
        <v>1494</v>
      </c>
      <c r="AQ578" t="s">
        <v>1494</v>
      </c>
    </row>
    <row r="579" spans="3:43" x14ac:dyDescent="0.25">
      <c r="C579" t="s">
        <v>1495</v>
      </c>
      <c r="AQ579" t="s">
        <v>1495</v>
      </c>
    </row>
    <row r="580" spans="3:43" x14ac:dyDescent="0.25">
      <c r="C580" t="s">
        <v>1496</v>
      </c>
      <c r="AQ580" t="s">
        <v>1496</v>
      </c>
    </row>
    <row r="581" spans="3:43" x14ac:dyDescent="0.25">
      <c r="C581" t="s">
        <v>1497</v>
      </c>
      <c r="AQ581" t="s">
        <v>1497</v>
      </c>
    </row>
    <row r="582" spans="3:43" x14ac:dyDescent="0.25">
      <c r="C582" t="s">
        <v>1498</v>
      </c>
      <c r="AQ582" t="s">
        <v>1498</v>
      </c>
    </row>
    <row r="583" spans="3:43" x14ac:dyDescent="0.25">
      <c r="C583" t="s">
        <v>1499</v>
      </c>
      <c r="AQ583" t="s">
        <v>1499</v>
      </c>
    </row>
    <row r="584" spans="3:43" x14ac:dyDescent="0.25">
      <c r="C584" t="s">
        <v>1500</v>
      </c>
      <c r="AQ584" t="s">
        <v>1500</v>
      </c>
    </row>
    <row r="585" spans="3:43" x14ac:dyDescent="0.25">
      <c r="C585" t="s">
        <v>1501</v>
      </c>
      <c r="AQ585" t="s">
        <v>1501</v>
      </c>
    </row>
    <row r="586" spans="3:43" x14ac:dyDescent="0.25">
      <c r="C586" t="s">
        <v>1502</v>
      </c>
      <c r="AQ586" t="s">
        <v>1502</v>
      </c>
    </row>
    <row r="587" spans="3:43" x14ac:dyDescent="0.25">
      <c r="C587" t="s">
        <v>1503</v>
      </c>
      <c r="AQ587" t="s">
        <v>1503</v>
      </c>
    </row>
    <row r="588" spans="3:43" x14ac:dyDescent="0.25">
      <c r="C588" t="s">
        <v>1504</v>
      </c>
      <c r="AQ588" t="s">
        <v>1504</v>
      </c>
    </row>
    <row r="589" spans="3:43" x14ac:dyDescent="0.25">
      <c r="C589" t="s">
        <v>1505</v>
      </c>
      <c r="AQ589" t="s">
        <v>1505</v>
      </c>
    </row>
    <row r="590" spans="3:43" x14ac:dyDescent="0.25">
      <c r="C590" t="s">
        <v>1506</v>
      </c>
      <c r="AQ590" t="s">
        <v>1506</v>
      </c>
    </row>
    <row r="591" spans="3:43" x14ac:dyDescent="0.25">
      <c r="C591" t="s">
        <v>1507</v>
      </c>
      <c r="AQ591" t="s">
        <v>1507</v>
      </c>
    </row>
    <row r="592" spans="3:43" x14ac:dyDescent="0.25">
      <c r="C592" t="s">
        <v>12108</v>
      </c>
      <c r="AQ592" t="s">
        <v>12108</v>
      </c>
    </row>
    <row r="593" spans="3:43" x14ac:dyDescent="0.25">
      <c r="C593" t="s">
        <v>1508</v>
      </c>
      <c r="AQ593" t="s">
        <v>1508</v>
      </c>
    </row>
    <row r="594" spans="3:43" x14ac:dyDescent="0.25">
      <c r="C594" t="s">
        <v>1509</v>
      </c>
      <c r="AQ594" t="s">
        <v>1509</v>
      </c>
    </row>
    <row r="595" spans="3:43" x14ac:dyDescent="0.25">
      <c r="C595" t="s">
        <v>1510</v>
      </c>
      <c r="AQ595" t="s">
        <v>1510</v>
      </c>
    </row>
    <row r="596" spans="3:43" x14ac:dyDescent="0.25">
      <c r="C596" t="s">
        <v>1511</v>
      </c>
      <c r="AQ596" t="s">
        <v>1511</v>
      </c>
    </row>
    <row r="597" spans="3:43" x14ac:dyDescent="0.25">
      <c r="C597" t="s">
        <v>1512</v>
      </c>
      <c r="AQ597" t="s">
        <v>1512</v>
      </c>
    </row>
    <row r="598" spans="3:43" x14ac:dyDescent="0.25">
      <c r="C598" t="s">
        <v>1513</v>
      </c>
      <c r="AQ598" t="s">
        <v>1513</v>
      </c>
    </row>
    <row r="599" spans="3:43" x14ac:dyDescent="0.25">
      <c r="C599" t="s">
        <v>1514</v>
      </c>
      <c r="AQ599" t="s">
        <v>1514</v>
      </c>
    </row>
    <row r="600" spans="3:43" x14ac:dyDescent="0.25">
      <c r="C600" t="s">
        <v>1515</v>
      </c>
      <c r="AQ600" t="s">
        <v>1515</v>
      </c>
    </row>
    <row r="601" spans="3:43" x14ac:dyDescent="0.25">
      <c r="C601" t="s">
        <v>1516</v>
      </c>
      <c r="AQ601" t="s">
        <v>1516</v>
      </c>
    </row>
    <row r="602" spans="3:43" x14ac:dyDescent="0.25">
      <c r="C602" t="s">
        <v>1517</v>
      </c>
      <c r="AQ602" t="s">
        <v>1517</v>
      </c>
    </row>
    <row r="603" spans="3:43" x14ac:dyDescent="0.25">
      <c r="C603" t="s">
        <v>1518</v>
      </c>
      <c r="AQ603" t="s">
        <v>1518</v>
      </c>
    </row>
    <row r="604" spans="3:43" x14ac:dyDescent="0.25">
      <c r="C604" t="s">
        <v>1519</v>
      </c>
      <c r="AQ604" t="s">
        <v>1519</v>
      </c>
    </row>
    <row r="605" spans="3:43" x14ac:dyDescent="0.25">
      <c r="C605" t="s">
        <v>1520</v>
      </c>
      <c r="AQ605" t="s">
        <v>1520</v>
      </c>
    </row>
    <row r="606" spans="3:43" x14ac:dyDescent="0.25">
      <c r="C606" t="s">
        <v>1521</v>
      </c>
      <c r="AQ606" t="s">
        <v>1521</v>
      </c>
    </row>
    <row r="607" spans="3:43" x14ac:dyDescent="0.25">
      <c r="C607" t="s">
        <v>6004</v>
      </c>
      <c r="AQ607" t="s">
        <v>6004</v>
      </c>
    </row>
    <row r="608" spans="3:43" x14ac:dyDescent="0.25">
      <c r="C608" t="s">
        <v>1522</v>
      </c>
      <c r="AQ608" t="s">
        <v>1522</v>
      </c>
    </row>
    <row r="609" spans="3:43" x14ac:dyDescent="0.25">
      <c r="C609" t="s">
        <v>1523</v>
      </c>
      <c r="AQ609" t="s">
        <v>1523</v>
      </c>
    </row>
    <row r="610" spans="3:43" x14ac:dyDescent="0.25">
      <c r="C610" t="s">
        <v>1524</v>
      </c>
      <c r="AQ610" t="s">
        <v>1524</v>
      </c>
    </row>
    <row r="611" spans="3:43" x14ac:dyDescent="0.25">
      <c r="C611" t="s">
        <v>1525</v>
      </c>
      <c r="AQ611" t="s">
        <v>1525</v>
      </c>
    </row>
    <row r="612" spans="3:43" x14ac:dyDescent="0.25">
      <c r="C612" t="s">
        <v>1526</v>
      </c>
      <c r="AQ612" t="s">
        <v>1526</v>
      </c>
    </row>
    <row r="613" spans="3:43" x14ac:dyDescent="0.25">
      <c r="C613" t="s">
        <v>1527</v>
      </c>
      <c r="AQ613" t="s">
        <v>1527</v>
      </c>
    </row>
    <row r="614" spans="3:43" x14ac:dyDescent="0.25">
      <c r="C614" t="s">
        <v>1528</v>
      </c>
      <c r="AQ614" t="s">
        <v>1528</v>
      </c>
    </row>
    <row r="615" spans="3:43" x14ac:dyDescent="0.25">
      <c r="C615" t="s">
        <v>1529</v>
      </c>
      <c r="AQ615" t="s">
        <v>1529</v>
      </c>
    </row>
    <row r="616" spans="3:43" x14ac:dyDescent="0.25">
      <c r="C616" t="s">
        <v>1530</v>
      </c>
      <c r="AQ616" t="s">
        <v>1530</v>
      </c>
    </row>
    <row r="617" spans="3:43" x14ac:dyDescent="0.25">
      <c r="C617" t="s">
        <v>1531</v>
      </c>
      <c r="AQ617" t="s">
        <v>1531</v>
      </c>
    </row>
    <row r="618" spans="3:43" x14ac:dyDescent="0.25">
      <c r="C618" t="s">
        <v>6005</v>
      </c>
      <c r="AQ618" t="s">
        <v>6005</v>
      </c>
    </row>
    <row r="619" spans="3:43" x14ac:dyDescent="0.25">
      <c r="C619" t="s">
        <v>1532</v>
      </c>
      <c r="AQ619" t="s">
        <v>1532</v>
      </c>
    </row>
    <row r="620" spans="3:43" x14ac:dyDescent="0.25">
      <c r="C620" t="s">
        <v>1533</v>
      </c>
      <c r="AQ620" t="s">
        <v>1533</v>
      </c>
    </row>
    <row r="621" spans="3:43" x14ac:dyDescent="0.25">
      <c r="C621" t="s">
        <v>6006</v>
      </c>
      <c r="AQ621" t="s">
        <v>6006</v>
      </c>
    </row>
    <row r="622" spans="3:43" x14ac:dyDescent="0.25">
      <c r="C622" t="s">
        <v>1534</v>
      </c>
      <c r="AQ622" t="s">
        <v>1534</v>
      </c>
    </row>
    <row r="623" spans="3:43" x14ac:dyDescent="0.25">
      <c r="C623" t="s">
        <v>1535</v>
      </c>
      <c r="AQ623" t="s">
        <v>1535</v>
      </c>
    </row>
    <row r="624" spans="3:43" x14ac:dyDescent="0.25">
      <c r="C624" t="s">
        <v>1536</v>
      </c>
      <c r="AQ624" t="s">
        <v>1536</v>
      </c>
    </row>
    <row r="625" spans="3:43" x14ac:dyDescent="0.25">
      <c r="C625" t="s">
        <v>1537</v>
      </c>
      <c r="AQ625" t="s">
        <v>1537</v>
      </c>
    </row>
    <row r="626" spans="3:43" x14ac:dyDescent="0.25">
      <c r="C626" t="s">
        <v>1538</v>
      </c>
      <c r="AQ626" t="s">
        <v>1538</v>
      </c>
    </row>
    <row r="627" spans="3:43" x14ac:dyDescent="0.25">
      <c r="C627" t="s">
        <v>1544</v>
      </c>
      <c r="AQ627" t="s">
        <v>1544</v>
      </c>
    </row>
    <row r="628" spans="3:43" x14ac:dyDescent="0.25">
      <c r="C628" t="s">
        <v>1540</v>
      </c>
      <c r="AQ628" t="s">
        <v>1540</v>
      </c>
    </row>
    <row r="629" spans="3:43" x14ac:dyDescent="0.25">
      <c r="C629" t="s">
        <v>1541</v>
      </c>
      <c r="AQ629" t="s">
        <v>1541</v>
      </c>
    </row>
    <row r="630" spans="3:43" x14ac:dyDescent="0.25">
      <c r="C630" t="s">
        <v>1542</v>
      </c>
      <c r="AQ630" t="s">
        <v>1542</v>
      </c>
    </row>
    <row r="631" spans="3:43" x14ac:dyDescent="0.25">
      <c r="C631" t="s">
        <v>1543</v>
      </c>
      <c r="AQ631" t="s">
        <v>1543</v>
      </c>
    </row>
    <row r="632" spans="3:43" x14ac:dyDescent="0.25">
      <c r="C632" t="s">
        <v>1545</v>
      </c>
      <c r="AQ632" t="s">
        <v>1545</v>
      </c>
    </row>
    <row r="633" spans="3:43" x14ac:dyDescent="0.25">
      <c r="C633" t="s">
        <v>1546</v>
      </c>
      <c r="AQ633" t="s">
        <v>1546</v>
      </c>
    </row>
    <row r="634" spans="3:43" x14ac:dyDescent="0.25">
      <c r="C634" t="s">
        <v>1547</v>
      </c>
      <c r="AQ634" t="s">
        <v>1547</v>
      </c>
    </row>
    <row r="635" spans="3:43" x14ac:dyDescent="0.25">
      <c r="C635" t="s">
        <v>1548</v>
      </c>
      <c r="AQ635" t="s">
        <v>1548</v>
      </c>
    </row>
    <row r="636" spans="3:43" x14ac:dyDescent="0.25">
      <c r="C636" t="s">
        <v>1551</v>
      </c>
      <c r="AQ636" t="s">
        <v>1551</v>
      </c>
    </row>
    <row r="637" spans="3:43" x14ac:dyDescent="0.25">
      <c r="C637" t="s">
        <v>1552</v>
      </c>
      <c r="AQ637" t="s">
        <v>1552</v>
      </c>
    </row>
    <row r="638" spans="3:43" x14ac:dyDescent="0.25">
      <c r="C638" t="s">
        <v>1553</v>
      </c>
      <c r="AQ638" t="s">
        <v>1553</v>
      </c>
    </row>
    <row r="639" spans="3:43" x14ac:dyDescent="0.25">
      <c r="C639" t="s">
        <v>1549</v>
      </c>
      <c r="AQ639" t="s">
        <v>1549</v>
      </c>
    </row>
    <row r="640" spans="3:43" x14ac:dyDescent="0.25">
      <c r="C640" t="s">
        <v>1550</v>
      </c>
      <c r="AQ640" t="s">
        <v>1550</v>
      </c>
    </row>
    <row r="641" spans="3:43" x14ac:dyDescent="0.25">
      <c r="C641" t="s">
        <v>1554</v>
      </c>
      <c r="AQ641" t="s">
        <v>1554</v>
      </c>
    </row>
    <row r="642" spans="3:43" x14ac:dyDescent="0.25">
      <c r="C642" t="s">
        <v>1555</v>
      </c>
      <c r="AQ642" t="s">
        <v>1555</v>
      </c>
    </row>
    <row r="643" spans="3:43" x14ac:dyDescent="0.25">
      <c r="C643" t="s">
        <v>1556</v>
      </c>
      <c r="AQ643" t="s">
        <v>1556</v>
      </c>
    </row>
    <row r="644" spans="3:43" x14ac:dyDescent="0.25">
      <c r="C644" t="s">
        <v>1557</v>
      </c>
      <c r="AQ644" t="s">
        <v>1557</v>
      </c>
    </row>
    <row r="645" spans="3:43" x14ac:dyDescent="0.25">
      <c r="C645" t="s">
        <v>1558</v>
      </c>
      <c r="AQ645" t="s">
        <v>1558</v>
      </c>
    </row>
    <row r="646" spans="3:43" x14ac:dyDescent="0.25">
      <c r="C646" t="s">
        <v>1559</v>
      </c>
      <c r="AQ646" t="s">
        <v>1559</v>
      </c>
    </row>
    <row r="647" spans="3:43" x14ac:dyDescent="0.25">
      <c r="C647" t="s">
        <v>1560</v>
      </c>
      <c r="AQ647" t="s">
        <v>1560</v>
      </c>
    </row>
    <row r="648" spans="3:43" x14ac:dyDescent="0.25">
      <c r="C648" t="s">
        <v>1561</v>
      </c>
      <c r="AQ648" t="s">
        <v>1561</v>
      </c>
    </row>
    <row r="649" spans="3:43" x14ac:dyDescent="0.25">
      <c r="C649" t="s">
        <v>1562</v>
      </c>
      <c r="AQ649" t="s">
        <v>1562</v>
      </c>
    </row>
    <row r="650" spans="3:43" x14ac:dyDescent="0.25">
      <c r="C650" t="s">
        <v>1564</v>
      </c>
      <c r="AQ650" t="s">
        <v>1564</v>
      </c>
    </row>
    <row r="651" spans="3:43" x14ac:dyDescent="0.25">
      <c r="C651" t="s">
        <v>1565</v>
      </c>
      <c r="AQ651" t="s">
        <v>1565</v>
      </c>
    </row>
    <row r="652" spans="3:43" x14ac:dyDescent="0.25">
      <c r="C652" t="s">
        <v>1566</v>
      </c>
      <c r="AQ652" t="s">
        <v>1566</v>
      </c>
    </row>
    <row r="653" spans="3:43" x14ac:dyDescent="0.25">
      <c r="C653" t="s">
        <v>1567</v>
      </c>
      <c r="AQ653" t="s">
        <v>1567</v>
      </c>
    </row>
    <row r="654" spans="3:43" x14ac:dyDescent="0.25">
      <c r="C654" t="s">
        <v>1568</v>
      </c>
      <c r="AQ654" t="s">
        <v>1568</v>
      </c>
    </row>
    <row r="655" spans="3:43" x14ac:dyDescent="0.25">
      <c r="C655" t="s">
        <v>1569</v>
      </c>
      <c r="AQ655" t="s">
        <v>1569</v>
      </c>
    </row>
    <row r="656" spans="3:43" x14ac:dyDescent="0.25">
      <c r="C656" t="s">
        <v>1570</v>
      </c>
      <c r="AQ656" t="s">
        <v>1570</v>
      </c>
    </row>
    <row r="657" spans="3:43" x14ac:dyDescent="0.25">
      <c r="C657" t="s">
        <v>1571</v>
      </c>
      <c r="AQ657" t="s">
        <v>1571</v>
      </c>
    </row>
    <row r="658" spans="3:43" x14ac:dyDescent="0.25">
      <c r="C658" t="s">
        <v>1572</v>
      </c>
      <c r="AQ658" t="s">
        <v>1572</v>
      </c>
    </row>
    <row r="659" spans="3:43" x14ac:dyDescent="0.25">
      <c r="C659" t="s">
        <v>1573</v>
      </c>
      <c r="AQ659" t="s">
        <v>1573</v>
      </c>
    </row>
    <row r="660" spans="3:43" x14ac:dyDescent="0.25">
      <c r="C660" t="s">
        <v>1574</v>
      </c>
      <c r="AQ660" t="s">
        <v>1574</v>
      </c>
    </row>
    <row r="661" spans="3:43" x14ac:dyDescent="0.25">
      <c r="C661" t="s">
        <v>1575</v>
      </c>
      <c r="AQ661" t="s">
        <v>1575</v>
      </c>
    </row>
    <row r="662" spans="3:43" x14ac:dyDescent="0.25">
      <c r="C662" t="s">
        <v>1576</v>
      </c>
      <c r="AQ662" t="s">
        <v>1576</v>
      </c>
    </row>
    <row r="663" spans="3:43" x14ac:dyDescent="0.25">
      <c r="C663" t="s">
        <v>1577</v>
      </c>
      <c r="AQ663" t="s">
        <v>1577</v>
      </c>
    </row>
    <row r="664" spans="3:43" x14ac:dyDescent="0.25">
      <c r="C664" t="s">
        <v>1578</v>
      </c>
      <c r="AQ664" t="s">
        <v>1578</v>
      </c>
    </row>
    <row r="665" spans="3:43" x14ac:dyDescent="0.25">
      <c r="C665" t="s">
        <v>1579</v>
      </c>
      <c r="AQ665" t="s">
        <v>1579</v>
      </c>
    </row>
    <row r="666" spans="3:43" x14ac:dyDescent="0.25">
      <c r="C666" t="s">
        <v>1580</v>
      </c>
      <c r="AQ666" t="s">
        <v>1580</v>
      </c>
    </row>
    <row r="667" spans="3:43" x14ac:dyDescent="0.25">
      <c r="C667" t="s">
        <v>1581</v>
      </c>
      <c r="AQ667" t="s">
        <v>1581</v>
      </c>
    </row>
    <row r="668" spans="3:43" x14ac:dyDescent="0.25">
      <c r="C668" t="s">
        <v>1582</v>
      </c>
      <c r="AQ668" t="s">
        <v>1582</v>
      </c>
    </row>
    <row r="669" spans="3:43" x14ac:dyDescent="0.25">
      <c r="C669" t="s">
        <v>1583</v>
      </c>
      <c r="AQ669" t="s">
        <v>1583</v>
      </c>
    </row>
    <row r="670" spans="3:43" x14ac:dyDescent="0.25">
      <c r="C670" t="s">
        <v>1584</v>
      </c>
      <c r="AQ670" t="s">
        <v>1584</v>
      </c>
    </row>
    <row r="671" spans="3:43" x14ac:dyDescent="0.25">
      <c r="C671" t="s">
        <v>1585</v>
      </c>
      <c r="AQ671" t="s">
        <v>1585</v>
      </c>
    </row>
    <row r="672" spans="3:43" x14ac:dyDescent="0.25">
      <c r="C672" t="s">
        <v>1586</v>
      </c>
      <c r="AQ672" t="s">
        <v>1586</v>
      </c>
    </row>
    <row r="673" spans="3:43" x14ac:dyDescent="0.25">
      <c r="C673" t="s">
        <v>1587</v>
      </c>
      <c r="AQ673" t="s">
        <v>1587</v>
      </c>
    </row>
    <row r="674" spans="3:43" x14ac:dyDescent="0.25">
      <c r="C674" t="s">
        <v>1588</v>
      </c>
      <c r="AQ674" t="s">
        <v>1588</v>
      </c>
    </row>
    <row r="675" spans="3:43" x14ac:dyDescent="0.25">
      <c r="C675" t="s">
        <v>1589</v>
      </c>
      <c r="AQ675" t="s">
        <v>1589</v>
      </c>
    </row>
    <row r="676" spans="3:43" x14ac:dyDescent="0.25">
      <c r="C676" t="s">
        <v>12097</v>
      </c>
      <c r="AQ676" t="s">
        <v>12097</v>
      </c>
    </row>
    <row r="677" spans="3:43" x14ac:dyDescent="0.25">
      <c r="C677" t="s">
        <v>1591</v>
      </c>
      <c r="AQ677" t="s">
        <v>1591</v>
      </c>
    </row>
    <row r="678" spans="3:43" x14ac:dyDescent="0.25">
      <c r="C678" t="s">
        <v>1592</v>
      </c>
      <c r="AQ678" t="s">
        <v>1592</v>
      </c>
    </row>
    <row r="679" spans="3:43" x14ac:dyDescent="0.25">
      <c r="C679" t="s">
        <v>1593</v>
      </c>
      <c r="AQ679" t="s">
        <v>1593</v>
      </c>
    </row>
    <row r="680" spans="3:43" x14ac:dyDescent="0.25">
      <c r="C680" t="s">
        <v>1594</v>
      </c>
      <c r="AQ680" t="s">
        <v>1594</v>
      </c>
    </row>
    <row r="681" spans="3:43" x14ac:dyDescent="0.25">
      <c r="C681" t="s">
        <v>1596</v>
      </c>
      <c r="AQ681" t="s">
        <v>1596</v>
      </c>
    </row>
    <row r="682" spans="3:43" x14ac:dyDescent="0.25">
      <c r="C682" t="s">
        <v>1597</v>
      </c>
      <c r="AQ682" t="s">
        <v>1597</v>
      </c>
    </row>
    <row r="683" spans="3:43" x14ac:dyDescent="0.25">
      <c r="C683" t="s">
        <v>1598</v>
      </c>
      <c r="AQ683" t="s">
        <v>1598</v>
      </c>
    </row>
    <row r="684" spans="3:43" x14ac:dyDescent="0.25">
      <c r="C684" t="s">
        <v>1599</v>
      </c>
      <c r="AQ684" t="s">
        <v>1599</v>
      </c>
    </row>
    <row r="685" spans="3:43" x14ac:dyDescent="0.25">
      <c r="C685" t="s">
        <v>1600</v>
      </c>
      <c r="AQ685" t="s">
        <v>1600</v>
      </c>
    </row>
    <row r="686" spans="3:43" x14ac:dyDescent="0.25">
      <c r="C686" t="s">
        <v>1601</v>
      </c>
      <c r="AQ686" t="s">
        <v>1601</v>
      </c>
    </row>
    <row r="687" spans="3:43" x14ac:dyDescent="0.25">
      <c r="C687" t="s">
        <v>1602</v>
      </c>
      <c r="AQ687" t="s">
        <v>1602</v>
      </c>
    </row>
    <row r="688" spans="3:43" x14ac:dyDescent="0.25">
      <c r="C688" t="s">
        <v>1603</v>
      </c>
      <c r="AQ688" t="s">
        <v>1603</v>
      </c>
    </row>
    <row r="689" spans="3:43" x14ac:dyDescent="0.25">
      <c r="C689" t="s">
        <v>1604</v>
      </c>
      <c r="AQ689" t="s">
        <v>1604</v>
      </c>
    </row>
    <row r="690" spans="3:43" x14ac:dyDescent="0.25">
      <c r="C690" t="s">
        <v>1605</v>
      </c>
      <c r="AQ690" t="s">
        <v>1605</v>
      </c>
    </row>
    <row r="691" spans="3:43" x14ac:dyDescent="0.25">
      <c r="C691" t="s">
        <v>1606</v>
      </c>
      <c r="AQ691" t="s">
        <v>1606</v>
      </c>
    </row>
    <row r="692" spans="3:43" x14ac:dyDescent="0.25">
      <c r="C692" t="s">
        <v>1608</v>
      </c>
      <c r="AQ692" t="s">
        <v>1608</v>
      </c>
    </row>
    <row r="693" spans="3:43" x14ac:dyDescent="0.25">
      <c r="C693" t="s">
        <v>1609</v>
      </c>
      <c r="AQ693" t="s">
        <v>1609</v>
      </c>
    </row>
    <row r="694" spans="3:43" x14ac:dyDescent="0.25">
      <c r="C694" t="s">
        <v>1610</v>
      </c>
      <c r="AQ694" t="s">
        <v>1610</v>
      </c>
    </row>
    <row r="695" spans="3:43" x14ac:dyDescent="0.25">
      <c r="C695" t="s">
        <v>1611</v>
      </c>
      <c r="AQ695" t="s">
        <v>1611</v>
      </c>
    </row>
    <row r="696" spans="3:43" x14ac:dyDescent="0.25">
      <c r="C696" t="s">
        <v>1612</v>
      </c>
      <c r="AQ696" t="s">
        <v>1612</v>
      </c>
    </row>
    <row r="697" spans="3:43" x14ac:dyDescent="0.25">
      <c r="C697" t="s">
        <v>1613</v>
      </c>
      <c r="AQ697" t="s">
        <v>1613</v>
      </c>
    </row>
    <row r="698" spans="3:43" x14ac:dyDescent="0.25">
      <c r="C698" t="s">
        <v>1614</v>
      </c>
      <c r="AQ698" t="s">
        <v>1614</v>
      </c>
    </row>
    <row r="699" spans="3:43" x14ac:dyDescent="0.25">
      <c r="C699" t="s">
        <v>1615</v>
      </c>
      <c r="AQ699" t="s">
        <v>1615</v>
      </c>
    </row>
    <row r="700" spans="3:43" x14ac:dyDescent="0.25">
      <c r="C700" t="s">
        <v>1616</v>
      </c>
      <c r="AQ700" t="s">
        <v>1616</v>
      </c>
    </row>
    <row r="701" spans="3:43" x14ac:dyDescent="0.25">
      <c r="C701" t="s">
        <v>1617</v>
      </c>
      <c r="AQ701" t="s">
        <v>1617</v>
      </c>
    </row>
    <row r="702" spans="3:43" x14ac:dyDescent="0.25">
      <c r="C702" t="s">
        <v>1618</v>
      </c>
      <c r="AQ702" t="s">
        <v>1618</v>
      </c>
    </row>
    <row r="703" spans="3:43" x14ac:dyDescent="0.25">
      <c r="C703" t="s">
        <v>1619</v>
      </c>
      <c r="AQ703" t="s">
        <v>1619</v>
      </c>
    </row>
    <row r="704" spans="3:43" x14ac:dyDescent="0.25">
      <c r="C704" t="s">
        <v>6007</v>
      </c>
      <c r="AQ704" t="s">
        <v>6007</v>
      </c>
    </row>
    <row r="705" spans="3:43" x14ac:dyDescent="0.25">
      <c r="C705" t="s">
        <v>1623</v>
      </c>
      <c r="AQ705" t="s">
        <v>1623</v>
      </c>
    </row>
    <row r="706" spans="3:43" x14ac:dyDescent="0.25">
      <c r="C706" t="s">
        <v>1620</v>
      </c>
      <c r="AQ706" t="s">
        <v>1620</v>
      </c>
    </row>
    <row r="707" spans="3:43" x14ac:dyDescent="0.25">
      <c r="C707" t="s">
        <v>1622</v>
      </c>
      <c r="AQ707" t="s">
        <v>1622</v>
      </c>
    </row>
    <row r="708" spans="3:43" x14ac:dyDescent="0.25">
      <c r="C708" t="s">
        <v>1624</v>
      </c>
      <c r="AQ708" t="s">
        <v>1624</v>
      </c>
    </row>
    <row r="709" spans="3:43" x14ac:dyDescent="0.25">
      <c r="C709" t="s">
        <v>1625</v>
      </c>
      <c r="AQ709" t="s">
        <v>1625</v>
      </c>
    </row>
    <row r="710" spans="3:43" x14ac:dyDescent="0.25">
      <c r="C710" t="s">
        <v>1626</v>
      </c>
      <c r="AQ710" t="s">
        <v>1626</v>
      </c>
    </row>
    <row r="711" spans="3:43" x14ac:dyDescent="0.25">
      <c r="C711" t="s">
        <v>1627</v>
      </c>
      <c r="AQ711" t="s">
        <v>1627</v>
      </c>
    </row>
    <row r="712" spans="3:43" x14ac:dyDescent="0.25">
      <c r="C712" t="s">
        <v>1628</v>
      </c>
      <c r="AQ712" t="s">
        <v>1628</v>
      </c>
    </row>
    <row r="713" spans="3:43" x14ac:dyDescent="0.25">
      <c r="C713" t="s">
        <v>1629</v>
      </c>
      <c r="AQ713" t="s">
        <v>1629</v>
      </c>
    </row>
    <row r="714" spans="3:43" x14ac:dyDescent="0.25">
      <c r="C714" t="s">
        <v>1630</v>
      </c>
      <c r="AQ714" t="s">
        <v>1630</v>
      </c>
    </row>
    <row r="715" spans="3:43" x14ac:dyDescent="0.25">
      <c r="C715" t="s">
        <v>1631</v>
      </c>
      <c r="AQ715" t="s">
        <v>1631</v>
      </c>
    </row>
    <row r="716" spans="3:43" x14ac:dyDescent="0.25">
      <c r="C716" t="s">
        <v>1632</v>
      </c>
      <c r="AQ716" t="s">
        <v>1632</v>
      </c>
    </row>
    <row r="717" spans="3:43" x14ac:dyDescent="0.25">
      <c r="C717" t="s">
        <v>1633</v>
      </c>
      <c r="AQ717" t="s">
        <v>1633</v>
      </c>
    </row>
    <row r="718" spans="3:43" x14ac:dyDescent="0.25">
      <c r="C718" t="s">
        <v>1634</v>
      </c>
      <c r="AQ718" t="s">
        <v>1634</v>
      </c>
    </row>
    <row r="719" spans="3:43" x14ac:dyDescent="0.25">
      <c r="C719" t="s">
        <v>1635</v>
      </c>
      <c r="AQ719" t="s">
        <v>1635</v>
      </c>
    </row>
    <row r="720" spans="3:43" x14ac:dyDescent="0.25">
      <c r="C720" t="s">
        <v>1636</v>
      </c>
      <c r="AQ720" t="s">
        <v>1636</v>
      </c>
    </row>
    <row r="721" spans="3:43" x14ac:dyDescent="0.25">
      <c r="C721" t="s">
        <v>1637</v>
      </c>
      <c r="AQ721" t="s">
        <v>1637</v>
      </c>
    </row>
    <row r="722" spans="3:43" x14ac:dyDescent="0.25">
      <c r="C722" t="s">
        <v>1638</v>
      </c>
      <c r="AQ722" t="s">
        <v>1638</v>
      </c>
    </row>
    <row r="723" spans="3:43" x14ac:dyDescent="0.25">
      <c r="C723" t="s">
        <v>1639</v>
      </c>
      <c r="AQ723" t="s">
        <v>1639</v>
      </c>
    </row>
    <row r="724" spans="3:43" x14ac:dyDescent="0.25">
      <c r="C724" t="s">
        <v>1640</v>
      </c>
      <c r="AQ724" t="s">
        <v>1640</v>
      </c>
    </row>
    <row r="725" spans="3:43" x14ac:dyDescent="0.25">
      <c r="C725" t="s">
        <v>1641</v>
      </c>
      <c r="AQ725" t="s">
        <v>1641</v>
      </c>
    </row>
    <row r="726" spans="3:43" x14ac:dyDescent="0.25">
      <c r="C726" t="s">
        <v>1642</v>
      </c>
      <c r="AQ726" t="s">
        <v>1642</v>
      </c>
    </row>
    <row r="727" spans="3:43" x14ac:dyDescent="0.25">
      <c r="C727" t="s">
        <v>1643</v>
      </c>
      <c r="AQ727" t="s">
        <v>1643</v>
      </c>
    </row>
    <row r="728" spans="3:43" x14ac:dyDescent="0.25">
      <c r="C728" t="s">
        <v>1644</v>
      </c>
      <c r="AQ728" t="s">
        <v>1644</v>
      </c>
    </row>
    <row r="729" spans="3:43" x14ac:dyDescent="0.25">
      <c r="C729" t="s">
        <v>1645</v>
      </c>
      <c r="AQ729" t="s">
        <v>1645</v>
      </c>
    </row>
    <row r="730" spans="3:43" x14ac:dyDescent="0.25">
      <c r="C730" t="s">
        <v>1646</v>
      </c>
      <c r="AQ730" t="s">
        <v>1646</v>
      </c>
    </row>
    <row r="731" spans="3:43" x14ac:dyDescent="0.25">
      <c r="C731" t="s">
        <v>1647</v>
      </c>
      <c r="AQ731" t="s">
        <v>1647</v>
      </c>
    </row>
    <row r="732" spans="3:43" x14ac:dyDescent="0.25">
      <c r="C732" t="s">
        <v>1648</v>
      </c>
      <c r="AQ732" t="s">
        <v>1648</v>
      </c>
    </row>
    <row r="733" spans="3:43" x14ac:dyDescent="0.25">
      <c r="C733" t="s">
        <v>1649</v>
      </c>
      <c r="AQ733" t="s">
        <v>1649</v>
      </c>
    </row>
    <row r="734" spans="3:43" x14ac:dyDescent="0.25">
      <c r="C734" t="s">
        <v>1650</v>
      </c>
      <c r="AQ734" t="s">
        <v>1650</v>
      </c>
    </row>
    <row r="735" spans="3:43" x14ac:dyDescent="0.25">
      <c r="C735" t="s">
        <v>1651</v>
      </c>
      <c r="AQ735" t="s">
        <v>1651</v>
      </c>
    </row>
    <row r="736" spans="3:43" x14ac:dyDescent="0.25">
      <c r="C736" t="s">
        <v>1652</v>
      </c>
      <c r="AQ736" t="s">
        <v>1652</v>
      </c>
    </row>
    <row r="737" spans="3:43" x14ac:dyDescent="0.25">
      <c r="C737" t="s">
        <v>1653</v>
      </c>
      <c r="AQ737" t="s">
        <v>1653</v>
      </c>
    </row>
    <row r="738" spans="3:43" x14ac:dyDescent="0.25">
      <c r="C738" t="s">
        <v>1654</v>
      </c>
      <c r="AQ738" t="s">
        <v>1654</v>
      </c>
    </row>
    <row r="739" spans="3:43" x14ac:dyDescent="0.25">
      <c r="C739" t="s">
        <v>1657</v>
      </c>
      <c r="AQ739" t="s">
        <v>1657</v>
      </c>
    </row>
    <row r="740" spans="3:43" x14ac:dyDescent="0.25">
      <c r="C740" t="s">
        <v>1658</v>
      </c>
      <c r="AQ740" t="s">
        <v>1658</v>
      </c>
    </row>
    <row r="741" spans="3:43" x14ac:dyDescent="0.25">
      <c r="C741" t="s">
        <v>1659</v>
      </c>
      <c r="AQ741" t="s">
        <v>1659</v>
      </c>
    </row>
    <row r="742" spans="3:43" x14ac:dyDescent="0.25">
      <c r="C742" t="s">
        <v>1660</v>
      </c>
      <c r="AQ742" t="s">
        <v>1660</v>
      </c>
    </row>
    <row r="743" spans="3:43" x14ac:dyDescent="0.25">
      <c r="C743" t="s">
        <v>1661</v>
      </c>
      <c r="AQ743" t="s">
        <v>1661</v>
      </c>
    </row>
    <row r="744" spans="3:43" x14ac:dyDescent="0.25">
      <c r="C744" t="s">
        <v>1662</v>
      </c>
      <c r="AQ744" t="s">
        <v>1662</v>
      </c>
    </row>
    <row r="745" spans="3:43" x14ac:dyDescent="0.25">
      <c r="C745" t="s">
        <v>1663</v>
      </c>
      <c r="AQ745" t="s">
        <v>1663</v>
      </c>
    </row>
    <row r="746" spans="3:43" x14ac:dyDescent="0.25">
      <c r="C746" t="s">
        <v>1664</v>
      </c>
      <c r="AQ746" t="s">
        <v>1664</v>
      </c>
    </row>
    <row r="747" spans="3:43" x14ac:dyDescent="0.25">
      <c r="C747" t="s">
        <v>6008</v>
      </c>
      <c r="AQ747" t="s">
        <v>6008</v>
      </c>
    </row>
    <row r="748" spans="3:43" x14ac:dyDescent="0.25">
      <c r="C748" t="s">
        <v>12109</v>
      </c>
      <c r="AQ748" t="s">
        <v>12109</v>
      </c>
    </row>
    <row r="749" spans="3:43" x14ac:dyDescent="0.25">
      <c r="C749" t="s">
        <v>1665</v>
      </c>
      <c r="AQ749" t="s">
        <v>1665</v>
      </c>
    </row>
    <row r="750" spans="3:43" x14ac:dyDescent="0.25">
      <c r="C750" t="s">
        <v>1666</v>
      </c>
      <c r="AQ750" t="s">
        <v>1666</v>
      </c>
    </row>
    <row r="751" spans="3:43" x14ac:dyDescent="0.25">
      <c r="C751" t="s">
        <v>1667</v>
      </c>
      <c r="AQ751" t="s">
        <v>1667</v>
      </c>
    </row>
    <row r="752" spans="3:43" x14ac:dyDescent="0.25">
      <c r="C752" t="s">
        <v>1668</v>
      </c>
      <c r="AQ752" t="s">
        <v>1668</v>
      </c>
    </row>
    <row r="753" spans="3:43" x14ac:dyDescent="0.25">
      <c r="C753" t="s">
        <v>1669</v>
      </c>
      <c r="AQ753" t="s">
        <v>1669</v>
      </c>
    </row>
    <row r="754" spans="3:43" x14ac:dyDescent="0.25">
      <c r="C754" t="s">
        <v>1670</v>
      </c>
      <c r="AQ754" t="s">
        <v>1670</v>
      </c>
    </row>
    <row r="755" spans="3:43" x14ac:dyDescent="0.25">
      <c r="C755" t="s">
        <v>1671</v>
      </c>
      <c r="AQ755" t="s">
        <v>1671</v>
      </c>
    </row>
    <row r="756" spans="3:43" x14ac:dyDescent="0.25">
      <c r="C756" t="s">
        <v>1672</v>
      </c>
      <c r="AQ756" t="s">
        <v>1672</v>
      </c>
    </row>
    <row r="757" spans="3:43" x14ac:dyDescent="0.25">
      <c r="C757" t="s">
        <v>1673</v>
      </c>
      <c r="AQ757" t="s">
        <v>1673</v>
      </c>
    </row>
    <row r="758" spans="3:43" x14ac:dyDescent="0.25">
      <c r="C758" t="s">
        <v>1674</v>
      </c>
      <c r="AQ758" t="s">
        <v>1674</v>
      </c>
    </row>
    <row r="759" spans="3:43" x14ac:dyDescent="0.25">
      <c r="C759" t="s">
        <v>1675</v>
      </c>
      <c r="AQ759" t="s">
        <v>1675</v>
      </c>
    </row>
    <row r="760" spans="3:43" x14ac:dyDescent="0.25">
      <c r="C760" t="s">
        <v>1676</v>
      </c>
      <c r="AQ760" t="s">
        <v>1676</v>
      </c>
    </row>
    <row r="761" spans="3:43" x14ac:dyDescent="0.25">
      <c r="C761" t="s">
        <v>1677</v>
      </c>
      <c r="AQ761" t="s">
        <v>1677</v>
      </c>
    </row>
    <row r="762" spans="3:43" x14ac:dyDescent="0.25">
      <c r="C762" t="s">
        <v>1678</v>
      </c>
      <c r="AQ762" t="s">
        <v>1678</v>
      </c>
    </row>
    <row r="763" spans="3:43" x14ac:dyDescent="0.25">
      <c r="C763" t="s">
        <v>1679</v>
      </c>
      <c r="AQ763" t="s">
        <v>1679</v>
      </c>
    </row>
    <row r="764" spans="3:43" x14ac:dyDescent="0.25">
      <c r="C764" t="s">
        <v>1680</v>
      </c>
      <c r="AQ764" t="s">
        <v>1680</v>
      </c>
    </row>
    <row r="765" spans="3:43" x14ac:dyDescent="0.25">
      <c r="C765" t="s">
        <v>1682</v>
      </c>
      <c r="AQ765" t="s">
        <v>1682</v>
      </c>
    </row>
    <row r="766" spans="3:43" x14ac:dyDescent="0.25">
      <c r="C766" t="s">
        <v>1683</v>
      </c>
      <c r="AQ766" t="s">
        <v>1683</v>
      </c>
    </row>
    <row r="767" spans="3:43" x14ac:dyDescent="0.25">
      <c r="C767" t="s">
        <v>1225</v>
      </c>
      <c r="AQ767" t="s">
        <v>1225</v>
      </c>
    </row>
    <row r="768" spans="3:43" x14ac:dyDescent="0.25">
      <c r="C768" t="s">
        <v>1226</v>
      </c>
      <c r="AQ768" t="s">
        <v>1226</v>
      </c>
    </row>
    <row r="769" spans="3:43" x14ac:dyDescent="0.25">
      <c r="C769" t="s">
        <v>1684</v>
      </c>
      <c r="AQ769" t="s">
        <v>1684</v>
      </c>
    </row>
    <row r="770" spans="3:43" x14ac:dyDescent="0.25">
      <c r="C770" t="s">
        <v>1685</v>
      </c>
      <c r="AQ770" t="s">
        <v>1685</v>
      </c>
    </row>
    <row r="771" spans="3:43" x14ac:dyDescent="0.25">
      <c r="C771" t="s">
        <v>1686</v>
      </c>
      <c r="AQ771" t="s">
        <v>1686</v>
      </c>
    </row>
    <row r="772" spans="3:43" x14ac:dyDescent="0.25">
      <c r="C772" t="s">
        <v>1687</v>
      </c>
      <c r="AQ772" t="s">
        <v>1687</v>
      </c>
    </row>
    <row r="773" spans="3:43" x14ac:dyDescent="0.25">
      <c r="C773" t="s">
        <v>1689</v>
      </c>
      <c r="AQ773" t="s">
        <v>1689</v>
      </c>
    </row>
    <row r="774" spans="3:43" x14ac:dyDescent="0.25">
      <c r="C774" t="s">
        <v>1693</v>
      </c>
      <c r="AQ774" t="s">
        <v>1693</v>
      </c>
    </row>
    <row r="775" spans="3:43" x14ac:dyDescent="0.25">
      <c r="C775" t="s">
        <v>1688</v>
      </c>
      <c r="AQ775" t="s">
        <v>1688</v>
      </c>
    </row>
    <row r="776" spans="3:43" x14ac:dyDescent="0.25">
      <c r="C776" t="s">
        <v>1690</v>
      </c>
      <c r="AQ776" t="s">
        <v>1690</v>
      </c>
    </row>
    <row r="777" spans="3:43" x14ac:dyDescent="0.25">
      <c r="C777" t="s">
        <v>1691</v>
      </c>
      <c r="AQ777" t="s">
        <v>1691</v>
      </c>
    </row>
    <row r="778" spans="3:43" x14ac:dyDescent="0.25">
      <c r="C778" t="s">
        <v>1692</v>
      </c>
      <c r="AQ778" t="s">
        <v>1692</v>
      </c>
    </row>
    <row r="779" spans="3:43" x14ac:dyDescent="0.25">
      <c r="C779" t="s">
        <v>1694</v>
      </c>
      <c r="AQ779" t="s">
        <v>1694</v>
      </c>
    </row>
    <row r="780" spans="3:43" x14ac:dyDescent="0.25">
      <c r="C780" t="s">
        <v>1695</v>
      </c>
      <c r="AQ780" t="s">
        <v>1695</v>
      </c>
    </row>
    <row r="781" spans="3:43" x14ac:dyDescent="0.25">
      <c r="C781" t="s">
        <v>1696</v>
      </c>
      <c r="AQ781" t="s">
        <v>1696</v>
      </c>
    </row>
    <row r="782" spans="3:43" x14ac:dyDescent="0.25">
      <c r="C782" t="s">
        <v>1697</v>
      </c>
      <c r="AQ782" t="s">
        <v>1697</v>
      </c>
    </row>
    <row r="783" spans="3:43" x14ac:dyDescent="0.25">
      <c r="C783" t="s">
        <v>1698</v>
      </c>
      <c r="AQ783" t="s">
        <v>1698</v>
      </c>
    </row>
    <row r="784" spans="3:43" x14ac:dyDescent="0.25">
      <c r="C784" t="s">
        <v>1699</v>
      </c>
      <c r="AQ784" t="s">
        <v>1699</v>
      </c>
    </row>
    <row r="785" spans="3:43" x14ac:dyDescent="0.25">
      <c r="C785" t="s">
        <v>1700</v>
      </c>
      <c r="AQ785" t="s">
        <v>1700</v>
      </c>
    </row>
    <row r="786" spans="3:43" x14ac:dyDescent="0.25">
      <c r="C786" t="s">
        <v>12110</v>
      </c>
      <c r="AQ786" t="s">
        <v>12110</v>
      </c>
    </row>
    <row r="787" spans="3:43" x14ac:dyDescent="0.25">
      <c r="C787" t="s">
        <v>1701</v>
      </c>
      <c r="AQ787" t="s">
        <v>1701</v>
      </c>
    </row>
    <row r="788" spans="3:43" x14ac:dyDescent="0.25">
      <c r="C788" t="s">
        <v>1702</v>
      </c>
      <c r="AQ788" t="s">
        <v>1702</v>
      </c>
    </row>
    <row r="789" spans="3:43" x14ac:dyDescent="0.25">
      <c r="C789" t="s">
        <v>1703</v>
      </c>
      <c r="AQ789" t="s">
        <v>1703</v>
      </c>
    </row>
    <row r="790" spans="3:43" x14ac:dyDescent="0.25">
      <c r="C790" t="s">
        <v>1704</v>
      </c>
      <c r="AQ790" t="s">
        <v>1704</v>
      </c>
    </row>
    <row r="791" spans="3:43" x14ac:dyDescent="0.25">
      <c r="C791" t="s">
        <v>1706</v>
      </c>
      <c r="AQ791" t="s">
        <v>1706</v>
      </c>
    </row>
    <row r="792" spans="3:43" x14ac:dyDescent="0.25">
      <c r="C792" t="s">
        <v>1707</v>
      </c>
      <c r="AQ792" t="s">
        <v>1707</v>
      </c>
    </row>
    <row r="793" spans="3:43" x14ac:dyDescent="0.25">
      <c r="C793" t="s">
        <v>1708</v>
      </c>
      <c r="AQ793" t="s">
        <v>1708</v>
      </c>
    </row>
    <row r="794" spans="3:43" x14ac:dyDescent="0.25">
      <c r="C794" t="s">
        <v>1709</v>
      </c>
      <c r="AQ794" t="s">
        <v>1709</v>
      </c>
    </row>
    <row r="795" spans="3:43" x14ac:dyDescent="0.25">
      <c r="C795" t="s">
        <v>1710</v>
      </c>
      <c r="AQ795" t="s">
        <v>1710</v>
      </c>
    </row>
    <row r="796" spans="3:43" x14ac:dyDescent="0.25">
      <c r="C796" t="s">
        <v>1711</v>
      </c>
      <c r="AQ796" t="s">
        <v>1711</v>
      </c>
    </row>
    <row r="797" spans="3:43" x14ac:dyDescent="0.25">
      <c r="C797" t="s">
        <v>1712</v>
      </c>
      <c r="AQ797" t="s">
        <v>1712</v>
      </c>
    </row>
    <row r="798" spans="3:43" x14ac:dyDescent="0.25">
      <c r="C798" t="s">
        <v>1713</v>
      </c>
      <c r="AQ798" t="s">
        <v>1713</v>
      </c>
    </row>
    <row r="799" spans="3:43" x14ac:dyDescent="0.25">
      <c r="C799" t="s">
        <v>1714</v>
      </c>
      <c r="AQ799" t="s">
        <v>1714</v>
      </c>
    </row>
    <row r="800" spans="3:43" x14ac:dyDescent="0.25">
      <c r="C800" t="s">
        <v>1715</v>
      </c>
      <c r="AQ800" t="s">
        <v>1715</v>
      </c>
    </row>
    <row r="801" spans="3:43" x14ac:dyDescent="0.25">
      <c r="C801" t="s">
        <v>1716</v>
      </c>
      <c r="AQ801" t="s">
        <v>1716</v>
      </c>
    </row>
    <row r="802" spans="3:43" x14ac:dyDescent="0.25">
      <c r="C802" t="s">
        <v>1717</v>
      </c>
      <c r="AQ802" t="s">
        <v>1717</v>
      </c>
    </row>
    <row r="803" spans="3:43" x14ac:dyDescent="0.25">
      <c r="C803" t="s">
        <v>1718</v>
      </c>
      <c r="AQ803" t="s">
        <v>1718</v>
      </c>
    </row>
    <row r="804" spans="3:43" x14ac:dyDescent="0.25">
      <c r="C804" t="s">
        <v>1719</v>
      </c>
      <c r="AQ804" t="s">
        <v>1719</v>
      </c>
    </row>
    <row r="805" spans="3:43" x14ac:dyDescent="0.25">
      <c r="C805" t="s">
        <v>1720</v>
      </c>
      <c r="AQ805" t="s">
        <v>1720</v>
      </c>
    </row>
    <row r="806" spans="3:43" x14ac:dyDescent="0.25">
      <c r="C806" t="s">
        <v>1721</v>
      </c>
      <c r="AQ806" t="s">
        <v>1721</v>
      </c>
    </row>
    <row r="807" spans="3:43" x14ac:dyDescent="0.25">
      <c r="C807" t="s">
        <v>1722</v>
      </c>
      <c r="AQ807" t="s">
        <v>1722</v>
      </c>
    </row>
    <row r="808" spans="3:43" x14ac:dyDescent="0.25">
      <c r="C808" t="s">
        <v>1723</v>
      </c>
      <c r="AQ808" t="s">
        <v>1723</v>
      </c>
    </row>
    <row r="809" spans="3:43" x14ac:dyDescent="0.25">
      <c r="C809" t="s">
        <v>1724</v>
      </c>
      <c r="AQ809" t="s">
        <v>1724</v>
      </c>
    </row>
    <row r="810" spans="3:43" x14ac:dyDescent="0.25">
      <c r="C810" t="s">
        <v>1725</v>
      </c>
      <c r="AQ810" t="s">
        <v>1725</v>
      </c>
    </row>
    <row r="811" spans="3:43" x14ac:dyDescent="0.25">
      <c r="C811" t="s">
        <v>1726</v>
      </c>
      <c r="AQ811" t="s">
        <v>1726</v>
      </c>
    </row>
    <row r="812" spans="3:43" x14ac:dyDescent="0.25">
      <c r="C812" t="s">
        <v>1729</v>
      </c>
      <c r="AQ812" t="s">
        <v>1729</v>
      </c>
    </row>
    <row r="813" spans="3:43" x14ac:dyDescent="0.25">
      <c r="C813" t="s">
        <v>1730</v>
      </c>
      <c r="AQ813" t="s">
        <v>1730</v>
      </c>
    </row>
    <row r="814" spans="3:43" x14ac:dyDescent="0.25">
      <c r="C814" t="s">
        <v>1731</v>
      </c>
      <c r="AQ814" t="s">
        <v>1731</v>
      </c>
    </row>
    <row r="815" spans="3:43" x14ac:dyDescent="0.25">
      <c r="C815" t="s">
        <v>1732</v>
      </c>
      <c r="AQ815" t="s">
        <v>1732</v>
      </c>
    </row>
    <row r="816" spans="3:43" x14ac:dyDescent="0.25">
      <c r="C816" t="s">
        <v>1733</v>
      </c>
      <c r="AQ816" t="s">
        <v>1733</v>
      </c>
    </row>
    <row r="817" spans="3:43" x14ac:dyDescent="0.25">
      <c r="C817" t="s">
        <v>1734</v>
      </c>
      <c r="AQ817" t="s">
        <v>1734</v>
      </c>
    </row>
    <row r="818" spans="3:43" x14ac:dyDescent="0.25">
      <c r="C818" t="s">
        <v>1735</v>
      </c>
      <c r="AQ818" t="s">
        <v>1735</v>
      </c>
    </row>
    <row r="819" spans="3:43" x14ac:dyDescent="0.25">
      <c r="C819" t="s">
        <v>1736</v>
      </c>
      <c r="AQ819" t="s">
        <v>1736</v>
      </c>
    </row>
    <row r="820" spans="3:43" x14ac:dyDescent="0.25">
      <c r="C820" t="s">
        <v>1737</v>
      </c>
      <c r="AQ820" t="s">
        <v>1737</v>
      </c>
    </row>
    <row r="821" spans="3:43" x14ac:dyDescent="0.25">
      <c r="C821" t="s">
        <v>1738</v>
      </c>
      <c r="AQ821" t="s">
        <v>1738</v>
      </c>
    </row>
    <row r="822" spans="3:43" x14ac:dyDescent="0.25">
      <c r="C822" t="s">
        <v>1739</v>
      </c>
      <c r="AQ822" t="s">
        <v>1739</v>
      </c>
    </row>
    <row r="823" spans="3:43" x14ac:dyDescent="0.25">
      <c r="C823" t="s">
        <v>1740</v>
      </c>
      <c r="AQ823" t="s">
        <v>1740</v>
      </c>
    </row>
    <row r="824" spans="3:43" x14ac:dyDescent="0.25">
      <c r="C824" t="s">
        <v>1741</v>
      </c>
      <c r="AQ824" t="s">
        <v>1741</v>
      </c>
    </row>
    <row r="825" spans="3:43" x14ac:dyDescent="0.25">
      <c r="C825" t="s">
        <v>1742</v>
      </c>
      <c r="AQ825" t="s">
        <v>1742</v>
      </c>
    </row>
    <row r="826" spans="3:43" x14ac:dyDescent="0.25">
      <c r="C826" t="s">
        <v>1814</v>
      </c>
      <c r="AQ826" t="s">
        <v>1814</v>
      </c>
    </row>
    <row r="827" spans="3:43" x14ac:dyDescent="0.25">
      <c r="C827" t="s">
        <v>1744</v>
      </c>
      <c r="AQ827" t="s">
        <v>1744</v>
      </c>
    </row>
    <row r="828" spans="3:43" x14ac:dyDescent="0.25">
      <c r="C828" t="s">
        <v>1745</v>
      </c>
      <c r="AQ828" t="s">
        <v>1745</v>
      </c>
    </row>
    <row r="829" spans="3:43" x14ac:dyDescent="0.25">
      <c r="C829" t="s">
        <v>1746</v>
      </c>
      <c r="AQ829" t="s">
        <v>1746</v>
      </c>
    </row>
    <row r="830" spans="3:43" x14ac:dyDescent="0.25">
      <c r="C830" t="s">
        <v>1747</v>
      </c>
      <c r="AQ830" t="s">
        <v>1747</v>
      </c>
    </row>
    <row r="831" spans="3:43" x14ac:dyDescent="0.25">
      <c r="C831" t="s">
        <v>1748</v>
      </c>
      <c r="AQ831" t="s">
        <v>1748</v>
      </c>
    </row>
    <row r="832" spans="3:43" x14ac:dyDescent="0.25">
      <c r="C832" t="s">
        <v>1749</v>
      </c>
      <c r="AQ832" t="s">
        <v>1749</v>
      </c>
    </row>
    <row r="833" spans="3:43" x14ac:dyDescent="0.25">
      <c r="C833" t="s">
        <v>1750</v>
      </c>
      <c r="AQ833" t="s">
        <v>1750</v>
      </c>
    </row>
    <row r="834" spans="3:43" x14ac:dyDescent="0.25">
      <c r="C834" t="s">
        <v>1751</v>
      </c>
      <c r="AQ834" t="s">
        <v>1751</v>
      </c>
    </row>
    <row r="835" spans="3:43" x14ac:dyDescent="0.25">
      <c r="C835" t="s">
        <v>1752</v>
      </c>
      <c r="AQ835" t="s">
        <v>1752</v>
      </c>
    </row>
    <row r="836" spans="3:43" x14ac:dyDescent="0.25">
      <c r="C836" t="s">
        <v>1753</v>
      </c>
      <c r="AQ836" t="s">
        <v>1753</v>
      </c>
    </row>
    <row r="837" spans="3:43" x14ac:dyDescent="0.25">
      <c r="C837" t="s">
        <v>1755</v>
      </c>
      <c r="AQ837" t="s">
        <v>1755</v>
      </c>
    </row>
    <row r="838" spans="3:43" x14ac:dyDescent="0.25">
      <c r="C838" t="s">
        <v>1756</v>
      </c>
      <c r="AQ838" t="s">
        <v>1756</v>
      </c>
    </row>
    <row r="839" spans="3:43" x14ac:dyDescent="0.25">
      <c r="C839" t="s">
        <v>1757</v>
      </c>
      <c r="AQ839" t="s">
        <v>1757</v>
      </c>
    </row>
    <row r="840" spans="3:43" x14ac:dyDescent="0.25">
      <c r="C840" t="s">
        <v>1743</v>
      </c>
      <c r="AQ840" t="s">
        <v>1743</v>
      </c>
    </row>
    <row r="841" spans="3:43" x14ac:dyDescent="0.25">
      <c r="C841" t="s">
        <v>1758</v>
      </c>
      <c r="AQ841" t="s">
        <v>1758</v>
      </c>
    </row>
    <row r="842" spans="3:43" x14ac:dyDescent="0.25">
      <c r="C842" t="s">
        <v>5658</v>
      </c>
      <c r="AQ842" t="s">
        <v>5658</v>
      </c>
    </row>
    <row r="843" spans="3:43" x14ac:dyDescent="0.25">
      <c r="C843" t="s">
        <v>5659</v>
      </c>
      <c r="AQ843" t="s">
        <v>5659</v>
      </c>
    </row>
    <row r="844" spans="3:43" x14ac:dyDescent="0.25">
      <c r="C844" t="s">
        <v>5660</v>
      </c>
      <c r="AQ844" t="s">
        <v>5660</v>
      </c>
    </row>
    <row r="845" spans="3:43" x14ac:dyDescent="0.25">
      <c r="C845" t="s">
        <v>5661</v>
      </c>
      <c r="AQ845" t="s">
        <v>5661</v>
      </c>
    </row>
    <row r="846" spans="3:43" x14ac:dyDescent="0.25">
      <c r="C846" t="s">
        <v>1759</v>
      </c>
      <c r="AQ846" t="s">
        <v>1759</v>
      </c>
    </row>
    <row r="847" spans="3:43" x14ac:dyDescent="0.25">
      <c r="C847" t="s">
        <v>1760</v>
      </c>
      <c r="AQ847" t="s">
        <v>1760</v>
      </c>
    </row>
    <row r="848" spans="3:43" x14ac:dyDescent="0.25">
      <c r="C848" t="s">
        <v>1761</v>
      </c>
      <c r="AQ848" t="s">
        <v>1761</v>
      </c>
    </row>
    <row r="849" spans="3:43" x14ac:dyDescent="0.25">
      <c r="C849" t="s">
        <v>1754</v>
      </c>
      <c r="AQ849" t="s">
        <v>1754</v>
      </c>
    </row>
    <row r="850" spans="3:43" x14ac:dyDescent="0.25">
      <c r="C850" t="s">
        <v>1762</v>
      </c>
      <c r="AQ850" t="s">
        <v>1762</v>
      </c>
    </row>
    <row r="851" spans="3:43" x14ac:dyDescent="0.25">
      <c r="C851" t="s">
        <v>1763</v>
      </c>
      <c r="AQ851" t="s">
        <v>1763</v>
      </c>
    </row>
    <row r="852" spans="3:43" x14ac:dyDescent="0.25">
      <c r="C852" t="s">
        <v>1764</v>
      </c>
      <c r="AQ852" t="s">
        <v>1764</v>
      </c>
    </row>
    <row r="853" spans="3:43" x14ac:dyDescent="0.25">
      <c r="C853" t="s">
        <v>1765</v>
      </c>
      <c r="AQ853" t="s">
        <v>1765</v>
      </c>
    </row>
    <row r="854" spans="3:43" x14ac:dyDescent="0.25">
      <c r="C854" t="s">
        <v>1766</v>
      </c>
      <c r="AQ854" t="s">
        <v>1766</v>
      </c>
    </row>
    <row r="855" spans="3:43" x14ac:dyDescent="0.25">
      <c r="C855" t="s">
        <v>1767</v>
      </c>
      <c r="AQ855" t="s">
        <v>1767</v>
      </c>
    </row>
    <row r="856" spans="3:43" x14ac:dyDescent="0.25">
      <c r="C856" t="s">
        <v>1768</v>
      </c>
      <c r="AQ856" t="s">
        <v>1768</v>
      </c>
    </row>
    <row r="857" spans="3:43" x14ac:dyDescent="0.25">
      <c r="C857" t="s">
        <v>1769</v>
      </c>
      <c r="AQ857" t="s">
        <v>1769</v>
      </c>
    </row>
    <row r="858" spans="3:43" x14ac:dyDescent="0.25">
      <c r="C858" t="s">
        <v>1770</v>
      </c>
      <c r="AQ858" t="s">
        <v>1770</v>
      </c>
    </row>
    <row r="859" spans="3:43" x14ac:dyDescent="0.25">
      <c r="C859" t="s">
        <v>1771</v>
      </c>
      <c r="AQ859" t="s">
        <v>1771</v>
      </c>
    </row>
    <row r="860" spans="3:43" x14ac:dyDescent="0.25">
      <c r="C860" t="s">
        <v>1772</v>
      </c>
      <c r="AQ860" t="s">
        <v>1772</v>
      </c>
    </row>
    <row r="861" spans="3:43" x14ac:dyDescent="0.25">
      <c r="C861" t="s">
        <v>1774</v>
      </c>
      <c r="AQ861" t="s">
        <v>1774</v>
      </c>
    </row>
    <row r="862" spans="3:43" x14ac:dyDescent="0.25">
      <c r="C862" t="s">
        <v>1775</v>
      </c>
      <c r="AQ862" t="s">
        <v>1775</v>
      </c>
    </row>
    <row r="863" spans="3:43" x14ac:dyDescent="0.25">
      <c r="C863" t="s">
        <v>1776</v>
      </c>
      <c r="AQ863" t="s">
        <v>1776</v>
      </c>
    </row>
    <row r="864" spans="3:43" x14ac:dyDescent="0.25">
      <c r="C864" t="s">
        <v>1777</v>
      </c>
      <c r="AQ864" t="s">
        <v>1777</v>
      </c>
    </row>
    <row r="865" spans="3:43" x14ac:dyDescent="0.25">
      <c r="C865" t="s">
        <v>1778</v>
      </c>
      <c r="AQ865" t="s">
        <v>1778</v>
      </c>
    </row>
    <row r="866" spans="3:43" x14ac:dyDescent="0.25">
      <c r="C866" t="s">
        <v>1779</v>
      </c>
      <c r="AQ866" t="s">
        <v>1779</v>
      </c>
    </row>
    <row r="867" spans="3:43" x14ac:dyDescent="0.25">
      <c r="C867" t="s">
        <v>1780</v>
      </c>
      <c r="AQ867" t="s">
        <v>1780</v>
      </c>
    </row>
    <row r="868" spans="3:43" x14ac:dyDescent="0.25">
      <c r="C868" t="s">
        <v>1781</v>
      </c>
      <c r="AQ868" t="s">
        <v>1781</v>
      </c>
    </row>
    <row r="869" spans="3:43" x14ac:dyDescent="0.25">
      <c r="C869" t="s">
        <v>1782</v>
      </c>
      <c r="AQ869" t="s">
        <v>1782</v>
      </c>
    </row>
    <row r="870" spans="3:43" x14ac:dyDescent="0.25">
      <c r="C870" t="s">
        <v>1783</v>
      </c>
      <c r="AQ870" t="s">
        <v>1783</v>
      </c>
    </row>
    <row r="871" spans="3:43" x14ac:dyDescent="0.25">
      <c r="C871" t="s">
        <v>1784</v>
      </c>
      <c r="AQ871" t="s">
        <v>1784</v>
      </c>
    </row>
    <row r="872" spans="3:43" x14ac:dyDescent="0.25">
      <c r="C872" t="s">
        <v>1785</v>
      </c>
      <c r="AQ872" t="s">
        <v>1785</v>
      </c>
    </row>
    <row r="873" spans="3:43" x14ac:dyDescent="0.25">
      <c r="C873" t="s">
        <v>1786</v>
      </c>
      <c r="AQ873" t="s">
        <v>1786</v>
      </c>
    </row>
    <row r="874" spans="3:43" x14ac:dyDescent="0.25">
      <c r="C874" t="s">
        <v>1787</v>
      </c>
      <c r="AQ874" t="s">
        <v>1787</v>
      </c>
    </row>
    <row r="875" spans="3:43" x14ac:dyDescent="0.25">
      <c r="C875" t="s">
        <v>1788</v>
      </c>
      <c r="AQ875" t="s">
        <v>1788</v>
      </c>
    </row>
    <row r="876" spans="3:43" x14ac:dyDescent="0.25">
      <c r="C876" t="s">
        <v>1789</v>
      </c>
      <c r="AQ876" t="s">
        <v>1789</v>
      </c>
    </row>
    <row r="877" spans="3:43" x14ac:dyDescent="0.25">
      <c r="C877" t="s">
        <v>6009</v>
      </c>
      <c r="AQ877" t="s">
        <v>6009</v>
      </c>
    </row>
    <row r="878" spans="3:43" x14ac:dyDescent="0.25">
      <c r="C878" t="s">
        <v>6010</v>
      </c>
      <c r="AQ878" t="s">
        <v>6010</v>
      </c>
    </row>
    <row r="879" spans="3:43" x14ac:dyDescent="0.25">
      <c r="C879" t="s">
        <v>1790</v>
      </c>
      <c r="AQ879" t="s">
        <v>1790</v>
      </c>
    </row>
    <row r="880" spans="3:43" x14ac:dyDescent="0.25">
      <c r="C880" t="s">
        <v>1791</v>
      </c>
      <c r="AQ880" t="s">
        <v>1791</v>
      </c>
    </row>
    <row r="881" spans="3:43" x14ac:dyDescent="0.25">
      <c r="C881" t="s">
        <v>1792</v>
      </c>
      <c r="AQ881" t="s">
        <v>1792</v>
      </c>
    </row>
    <row r="882" spans="3:43" x14ac:dyDescent="0.25">
      <c r="C882" t="s">
        <v>1793</v>
      </c>
      <c r="AQ882" t="s">
        <v>1793</v>
      </c>
    </row>
    <row r="883" spans="3:43" x14ac:dyDescent="0.25">
      <c r="C883" t="s">
        <v>1794</v>
      </c>
      <c r="AQ883" t="s">
        <v>1794</v>
      </c>
    </row>
    <row r="884" spans="3:43" x14ac:dyDescent="0.25">
      <c r="C884" t="s">
        <v>1795</v>
      </c>
      <c r="AQ884" t="s">
        <v>1795</v>
      </c>
    </row>
    <row r="885" spans="3:43" x14ac:dyDescent="0.25">
      <c r="C885" t="s">
        <v>1796</v>
      </c>
      <c r="AQ885" t="s">
        <v>1796</v>
      </c>
    </row>
    <row r="886" spans="3:43" x14ac:dyDescent="0.25">
      <c r="C886" t="s">
        <v>1797</v>
      </c>
      <c r="AQ886" t="s">
        <v>1797</v>
      </c>
    </row>
    <row r="887" spans="3:43" x14ac:dyDescent="0.25">
      <c r="C887" t="s">
        <v>1798</v>
      </c>
      <c r="AQ887" t="s">
        <v>1798</v>
      </c>
    </row>
    <row r="888" spans="3:43" x14ac:dyDescent="0.25">
      <c r="C888" t="s">
        <v>1799</v>
      </c>
      <c r="AQ888" t="s">
        <v>1799</v>
      </c>
    </row>
    <row r="889" spans="3:43" x14ac:dyDescent="0.25">
      <c r="C889" t="s">
        <v>1800</v>
      </c>
      <c r="AQ889" t="s">
        <v>1800</v>
      </c>
    </row>
    <row r="890" spans="3:43" x14ac:dyDescent="0.25">
      <c r="C890" t="s">
        <v>1801</v>
      </c>
      <c r="AQ890" t="s">
        <v>1801</v>
      </c>
    </row>
    <row r="891" spans="3:43" x14ac:dyDescent="0.25">
      <c r="C891" t="s">
        <v>1802</v>
      </c>
      <c r="AQ891" t="s">
        <v>1802</v>
      </c>
    </row>
    <row r="892" spans="3:43" x14ac:dyDescent="0.25">
      <c r="C892" t="s">
        <v>1803</v>
      </c>
      <c r="AQ892" t="s">
        <v>1803</v>
      </c>
    </row>
    <row r="893" spans="3:43" x14ac:dyDescent="0.25">
      <c r="C893" t="s">
        <v>30</v>
      </c>
      <c r="AQ893" t="s">
        <v>30</v>
      </c>
    </row>
    <row r="894" spans="3:43" x14ac:dyDescent="0.25">
      <c r="C894" t="s">
        <v>31</v>
      </c>
      <c r="AQ894" t="s">
        <v>31</v>
      </c>
    </row>
    <row r="895" spans="3:43" x14ac:dyDescent="0.25">
      <c r="C895" t="s">
        <v>32</v>
      </c>
      <c r="AQ895" t="s">
        <v>32</v>
      </c>
    </row>
    <row r="896" spans="3:43" x14ac:dyDescent="0.25">
      <c r="C896" t="s">
        <v>1804</v>
      </c>
      <c r="AQ896" t="s">
        <v>1804</v>
      </c>
    </row>
    <row r="897" spans="3:43" x14ac:dyDescent="0.25">
      <c r="C897" t="s">
        <v>1805</v>
      </c>
      <c r="AQ897" t="s">
        <v>1805</v>
      </c>
    </row>
    <row r="898" spans="3:43" x14ac:dyDescent="0.25">
      <c r="C898" t="s">
        <v>1806</v>
      </c>
      <c r="AQ898" t="s">
        <v>1806</v>
      </c>
    </row>
    <row r="899" spans="3:43" x14ac:dyDescent="0.25">
      <c r="C899" t="s">
        <v>1807</v>
      </c>
      <c r="AQ899" t="s">
        <v>1807</v>
      </c>
    </row>
    <row r="900" spans="3:43" x14ac:dyDescent="0.25">
      <c r="C900" t="s">
        <v>1808</v>
      </c>
      <c r="AQ900" t="s">
        <v>1808</v>
      </c>
    </row>
    <row r="901" spans="3:43" x14ac:dyDescent="0.25">
      <c r="C901" t="s">
        <v>1810</v>
      </c>
      <c r="AQ901" t="s">
        <v>1810</v>
      </c>
    </row>
    <row r="902" spans="3:43" x14ac:dyDescent="0.25">
      <c r="C902" t="s">
        <v>5662</v>
      </c>
      <c r="AQ902" t="s">
        <v>5662</v>
      </c>
    </row>
    <row r="903" spans="3:43" x14ac:dyDescent="0.25">
      <c r="C903" t="s">
        <v>1809</v>
      </c>
      <c r="AQ903" t="s">
        <v>1809</v>
      </c>
    </row>
    <row r="904" spans="3:43" x14ac:dyDescent="0.25">
      <c r="C904" t="s">
        <v>1811</v>
      </c>
      <c r="AQ904" t="s">
        <v>1811</v>
      </c>
    </row>
    <row r="905" spans="3:43" x14ac:dyDescent="0.25">
      <c r="C905" t="s">
        <v>1812</v>
      </c>
      <c r="AQ905" t="s">
        <v>1812</v>
      </c>
    </row>
    <row r="906" spans="3:43" x14ac:dyDescent="0.25">
      <c r="C906" t="s">
        <v>1813</v>
      </c>
      <c r="AQ906" t="s">
        <v>1813</v>
      </c>
    </row>
    <row r="907" spans="3:43" x14ac:dyDescent="0.25">
      <c r="C907" t="s">
        <v>1815</v>
      </c>
      <c r="AQ907" t="s">
        <v>1815</v>
      </c>
    </row>
    <row r="908" spans="3:43" x14ac:dyDescent="0.25">
      <c r="C908" t="s">
        <v>1816</v>
      </c>
      <c r="AQ908" t="s">
        <v>1816</v>
      </c>
    </row>
    <row r="909" spans="3:43" x14ac:dyDescent="0.25">
      <c r="C909" t="s">
        <v>1817</v>
      </c>
      <c r="AQ909" t="s">
        <v>1817</v>
      </c>
    </row>
    <row r="910" spans="3:43" x14ac:dyDescent="0.25">
      <c r="C910" t="s">
        <v>12111</v>
      </c>
      <c r="AQ910" t="s">
        <v>12111</v>
      </c>
    </row>
    <row r="911" spans="3:43" x14ac:dyDescent="0.25">
      <c r="C911" t="s">
        <v>1818</v>
      </c>
      <c r="AQ911" t="s">
        <v>1818</v>
      </c>
    </row>
    <row r="912" spans="3:43" x14ac:dyDescent="0.25">
      <c r="C912" t="s">
        <v>1819</v>
      </c>
      <c r="AQ912" t="s">
        <v>1819</v>
      </c>
    </row>
    <row r="913" spans="3:43" x14ac:dyDescent="0.25">
      <c r="C913" t="s">
        <v>1820</v>
      </c>
      <c r="AQ913" t="s">
        <v>1820</v>
      </c>
    </row>
    <row r="914" spans="3:43" x14ac:dyDescent="0.25">
      <c r="C914" t="s">
        <v>1821</v>
      </c>
      <c r="AQ914" t="s">
        <v>1821</v>
      </c>
    </row>
    <row r="915" spans="3:43" x14ac:dyDescent="0.25">
      <c r="C915" t="s">
        <v>1822</v>
      </c>
      <c r="AQ915" t="s">
        <v>1822</v>
      </c>
    </row>
    <row r="916" spans="3:43" x14ac:dyDescent="0.25">
      <c r="C916" t="s">
        <v>1824</v>
      </c>
      <c r="AQ916" t="s">
        <v>1824</v>
      </c>
    </row>
    <row r="917" spans="3:43" x14ac:dyDescent="0.25">
      <c r="C917" t="s">
        <v>1825</v>
      </c>
      <c r="AQ917" t="s">
        <v>1825</v>
      </c>
    </row>
    <row r="918" spans="3:43" x14ac:dyDescent="0.25">
      <c r="C918" t="s">
        <v>1826</v>
      </c>
      <c r="AQ918" t="s">
        <v>1826</v>
      </c>
    </row>
    <row r="919" spans="3:43" x14ac:dyDescent="0.25">
      <c r="C919" t="s">
        <v>1827</v>
      </c>
      <c r="AQ919" t="s">
        <v>1827</v>
      </c>
    </row>
    <row r="920" spans="3:43" x14ac:dyDescent="0.25">
      <c r="C920" t="s">
        <v>1828</v>
      </c>
      <c r="AQ920" t="s">
        <v>1828</v>
      </c>
    </row>
    <row r="921" spans="3:43" x14ac:dyDescent="0.25">
      <c r="C921" t="s">
        <v>1829</v>
      </c>
      <c r="AQ921" t="s">
        <v>1829</v>
      </c>
    </row>
    <row r="922" spans="3:43" x14ac:dyDescent="0.25">
      <c r="C922" t="s">
        <v>1830</v>
      </c>
      <c r="AQ922" t="s">
        <v>1830</v>
      </c>
    </row>
    <row r="923" spans="3:43" x14ac:dyDescent="0.25">
      <c r="C923" t="s">
        <v>1831</v>
      </c>
      <c r="AQ923" t="s">
        <v>1831</v>
      </c>
    </row>
    <row r="924" spans="3:43" x14ac:dyDescent="0.25">
      <c r="C924" t="s">
        <v>1832</v>
      </c>
      <c r="AQ924" t="s">
        <v>1832</v>
      </c>
    </row>
    <row r="925" spans="3:43" x14ac:dyDescent="0.25">
      <c r="C925" t="s">
        <v>1833</v>
      </c>
      <c r="AQ925" t="s">
        <v>1833</v>
      </c>
    </row>
    <row r="926" spans="3:43" x14ac:dyDescent="0.25">
      <c r="C926" t="s">
        <v>1834</v>
      </c>
      <c r="AQ926" t="s">
        <v>1834</v>
      </c>
    </row>
    <row r="927" spans="3:43" x14ac:dyDescent="0.25">
      <c r="C927" t="s">
        <v>1835</v>
      </c>
      <c r="AQ927" t="s">
        <v>1835</v>
      </c>
    </row>
    <row r="928" spans="3:43" x14ac:dyDescent="0.25">
      <c r="C928" t="s">
        <v>1836</v>
      </c>
      <c r="AQ928" t="s">
        <v>1836</v>
      </c>
    </row>
    <row r="929" spans="3:43" x14ac:dyDescent="0.25">
      <c r="C929" t="s">
        <v>1837</v>
      </c>
      <c r="AQ929" t="s">
        <v>1837</v>
      </c>
    </row>
    <row r="930" spans="3:43" x14ac:dyDescent="0.25">
      <c r="C930" t="s">
        <v>1812</v>
      </c>
    </row>
    <row r="931" spans="3:43" x14ac:dyDescent="0.25">
      <c r="C931" t="s">
        <v>1813</v>
      </c>
    </row>
    <row r="932" spans="3:43" x14ac:dyDescent="0.25">
      <c r="C932" t="s">
        <v>1814</v>
      </c>
    </row>
    <row r="933" spans="3:43" x14ac:dyDescent="0.25">
      <c r="C933" t="s">
        <v>1815</v>
      </c>
    </row>
    <row r="934" spans="3:43" x14ac:dyDescent="0.25">
      <c r="C934" t="s">
        <v>1816</v>
      </c>
    </row>
    <row r="935" spans="3:43" x14ac:dyDescent="0.25">
      <c r="C935" t="s">
        <v>1817</v>
      </c>
    </row>
    <row r="936" spans="3:43" x14ac:dyDescent="0.25">
      <c r="C936" t="s">
        <v>1818</v>
      </c>
    </row>
    <row r="937" spans="3:43" x14ac:dyDescent="0.25">
      <c r="C937" t="s">
        <v>1819</v>
      </c>
    </row>
    <row r="938" spans="3:43" x14ac:dyDescent="0.25">
      <c r="C938" t="s">
        <v>1820</v>
      </c>
    </row>
    <row r="939" spans="3:43" x14ac:dyDescent="0.25">
      <c r="C939" t="s">
        <v>1821</v>
      </c>
    </row>
    <row r="940" spans="3:43" x14ac:dyDescent="0.25">
      <c r="C940" t="s">
        <v>1822</v>
      </c>
    </row>
    <row r="941" spans="3:43" x14ac:dyDescent="0.25">
      <c r="C941" t="s">
        <v>1823</v>
      </c>
    </row>
    <row r="942" spans="3:43" x14ac:dyDescent="0.25">
      <c r="C942" t="s">
        <v>1824</v>
      </c>
    </row>
    <row r="943" spans="3:43" x14ac:dyDescent="0.25">
      <c r="C943" t="s">
        <v>1825</v>
      </c>
    </row>
    <row r="944" spans="3:43" x14ac:dyDescent="0.25">
      <c r="C944" t="s">
        <v>1826</v>
      </c>
    </row>
    <row r="945" spans="3:3" x14ac:dyDescent="0.25">
      <c r="C945" t="s">
        <v>1827</v>
      </c>
    </row>
    <row r="946" spans="3:3" x14ac:dyDescent="0.25">
      <c r="C946" t="s">
        <v>1828</v>
      </c>
    </row>
    <row r="947" spans="3:3" x14ac:dyDescent="0.25">
      <c r="C947" t="s">
        <v>1829</v>
      </c>
    </row>
    <row r="948" spans="3:3" x14ac:dyDescent="0.25">
      <c r="C948" t="s">
        <v>1830</v>
      </c>
    </row>
    <row r="949" spans="3:3" x14ac:dyDescent="0.25">
      <c r="C949" t="s">
        <v>1831</v>
      </c>
    </row>
    <row r="950" spans="3:3" x14ac:dyDescent="0.25">
      <c r="C950" t="s">
        <v>1832</v>
      </c>
    </row>
    <row r="951" spans="3:3" x14ac:dyDescent="0.25">
      <c r="C951" t="s">
        <v>1833</v>
      </c>
    </row>
    <row r="952" spans="3:3" x14ac:dyDescent="0.25">
      <c r="C952" t="s">
        <v>1834</v>
      </c>
    </row>
    <row r="953" spans="3:3" x14ac:dyDescent="0.25">
      <c r="C953" t="s">
        <v>1835</v>
      </c>
    </row>
    <row r="954" spans="3:3" x14ac:dyDescent="0.25">
      <c r="C954" t="s">
        <v>1836</v>
      </c>
    </row>
    <row r="955" spans="3:3" x14ac:dyDescent="0.25">
      <c r="C955" t="s">
        <v>1837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2278"/>
  <sheetViews>
    <sheetView zoomScale="85" zoomScaleNormal="85" workbookViewId="0"/>
  </sheetViews>
  <sheetFormatPr defaultRowHeight="15" x14ac:dyDescent="0.25"/>
  <sheetData>
    <row r="1" spans="1:1" x14ac:dyDescent="0.25">
      <c r="A1" t="s">
        <v>988</v>
      </c>
    </row>
    <row r="2" spans="1:1" x14ac:dyDescent="0.25">
      <c r="A2" t="s">
        <v>1064</v>
      </c>
    </row>
    <row r="3" spans="1:1" x14ac:dyDescent="0.25">
      <c r="A3" t="s">
        <v>1092</v>
      </c>
    </row>
    <row r="4" spans="1:1" x14ac:dyDescent="0.25">
      <c r="A4" t="s">
        <v>1093</v>
      </c>
    </row>
    <row r="5" spans="1:1" x14ac:dyDescent="0.25">
      <c r="A5" t="s">
        <v>1094</v>
      </c>
    </row>
    <row r="6" spans="1:1" x14ac:dyDescent="0.25">
      <c r="A6" t="s">
        <v>1095</v>
      </c>
    </row>
    <row r="7" spans="1:1" x14ac:dyDescent="0.25">
      <c r="A7" t="s">
        <v>1096</v>
      </c>
    </row>
    <row r="8" spans="1:1" x14ac:dyDescent="0.25">
      <c r="A8" t="s">
        <v>1097</v>
      </c>
    </row>
    <row r="9" spans="1:1" x14ac:dyDescent="0.25">
      <c r="A9" t="s">
        <v>1098</v>
      </c>
    </row>
    <row r="10" spans="1:1" x14ac:dyDescent="0.25">
      <c r="A10" t="s">
        <v>1099</v>
      </c>
    </row>
    <row r="11" spans="1:1" x14ac:dyDescent="0.25">
      <c r="A11" t="s">
        <v>1100</v>
      </c>
    </row>
    <row r="12" spans="1:1" x14ac:dyDescent="0.25">
      <c r="A12" t="s">
        <v>1101</v>
      </c>
    </row>
    <row r="13" spans="1:1" x14ac:dyDescent="0.25">
      <c r="A13" t="s">
        <v>1102</v>
      </c>
    </row>
    <row r="14" spans="1:1" x14ac:dyDescent="0.25">
      <c r="A14" t="s">
        <v>1103</v>
      </c>
    </row>
    <row r="15" spans="1:1" x14ac:dyDescent="0.25">
      <c r="A15" t="s">
        <v>1106</v>
      </c>
    </row>
    <row r="16" spans="1:1" x14ac:dyDescent="0.25">
      <c r="A16" t="s">
        <v>1107</v>
      </c>
    </row>
    <row r="17" spans="1:1" x14ac:dyDescent="0.25">
      <c r="A17" t="s">
        <v>1108</v>
      </c>
    </row>
    <row r="18" spans="1:1" x14ac:dyDescent="0.25">
      <c r="A18" t="s">
        <v>1109</v>
      </c>
    </row>
    <row r="19" spans="1:1" x14ac:dyDescent="0.25">
      <c r="A19" t="s">
        <v>1110</v>
      </c>
    </row>
    <row r="20" spans="1:1" x14ac:dyDescent="0.25">
      <c r="A20" t="s">
        <v>1111</v>
      </c>
    </row>
    <row r="21" spans="1:1" x14ac:dyDescent="0.25">
      <c r="A21" t="s">
        <v>1112</v>
      </c>
    </row>
    <row r="22" spans="1:1" x14ac:dyDescent="0.25">
      <c r="A22" t="s">
        <v>1113</v>
      </c>
    </row>
    <row r="23" spans="1:1" x14ac:dyDescent="0.25">
      <c r="A23" t="s">
        <v>1114</v>
      </c>
    </row>
    <row r="24" spans="1:1" x14ac:dyDescent="0.25">
      <c r="A24" t="s">
        <v>1121</v>
      </c>
    </row>
    <row r="25" spans="1:1" x14ac:dyDescent="0.25">
      <c r="A25" t="s">
        <v>1190</v>
      </c>
    </row>
    <row r="26" spans="1:1" x14ac:dyDescent="0.25">
      <c r="A26" t="s">
        <v>1233</v>
      </c>
    </row>
    <row r="27" spans="1:1" x14ac:dyDescent="0.25">
      <c r="A27" t="s">
        <v>1234</v>
      </c>
    </row>
    <row r="28" spans="1:1" x14ac:dyDescent="0.25">
      <c r="A28" t="s">
        <v>1269</v>
      </c>
    </row>
    <row r="29" spans="1:1" x14ac:dyDescent="0.25">
      <c r="A29" t="s">
        <v>1270</v>
      </c>
    </row>
    <row r="30" spans="1:1" x14ac:dyDescent="0.25">
      <c r="A30" t="s">
        <v>1271</v>
      </c>
    </row>
    <row r="31" spans="1:1" x14ac:dyDescent="0.25">
      <c r="A31" t="s">
        <v>1274</v>
      </c>
    </row>
    <row r="32" spans="1:1" x14ac:dyDescent="0.25">
      <c r="A32" t="s">
        <v>1275</v>
      </c>
    </row>
    <row r="33" spans="1:1" x14ac:dyDescent="0.25">
      <c r="A33" t="s">
        <v>1277</v>
      </c>
    </row>
    <row r="34" spans="1:1" x14ac:dyDescent="0.25">
      <c r="A34" t="s">
        <v>1332</v>
      </c>
    </row>
    <row r="35" spans="1:1" x14ac:dyDescent="0.25">
      <c r="A35" t="s">
        <v>1333</v>
      </c>
    </row>
    <row r="36" spans="1:1" x14ac:dyDescent="0.25">
      <c r="A36" t="s">
        <v>1545</v>
      </c>
    </row>
    <row r="37" spans="1:1" x14ac:dyDescent="0.25">
      <c r="A37" t="s">
        <v>1546</v>
      </c>
    </row>
    <row r="38" spans="1:1" x14ac:dyDescent="0.25">
      <c r="A38" t="s">
        <v>1547</v>
      </c>
    </row>
    <row r="39" spans="1:1" x14ac:dyDescent="0.25">
      <c r="A39" t="s">
        <v>1548</v>
      </c>
    </row>
    <row r="40" spans="1:1" x14ac:dyDescent="0.25">
      <c r="A40" t="s">
        <v>1606</v>
      </c>
    </row>
    <row r="41" spans="1:1" x14ac:dyDescent="0.25">
      <c r="A41" t="s">
        <v>1608</v>
      </c>
    </row>
    <row r="42" spans="1:1" x14ac:dyDescent="0.25">
      <c r="A42" t="s">
        <v>1609</v>
      </c>
    </row>
    <row r="43" spans="1:1" x14ac:dyDescent="0.25">
      <c r="A43" t="s">
        <v>1610</v>
      </c>
    </row>
    <row r="44" spans="1:1" x14ac:dyDescent="0.25">
      <c r="A44" t="s">
        <v>1611</v>
      </c>
    </row>
    <row r="45" spans="1:1" x14ac:dyDescent="0.25">
      <c r="A45" t="s">
        <v>1612</v>
      </c>
    </row>
    <row r="46" spans="1:1" x14ac:dyDescent="0.25">
      <c r="A46" t="s">
        <v>1613</v>
      </c>
    </row>
    <row r="47" spans="1:1" x14ac:dyDescent="0.25">
      <c r="A47" t="s">
        <v>1722</v>
      </c>
    </row>
    <row r="48" spans="1:1" x14ac:dyDescent="0.25">
      <c r="A48" t="s">
        <v>1834</v>
      </c>
    </row>
    <row r="49" spans="1:1" x14ac:dyDescent="0.25">
      <c r="A49" t="s">
        <v>983</v>
      </c>
    </row>
    <row r="50" spans="1:1" x14ac:dyDescent="0.25">
      <c r="A50" t="s">
        <v>984</v>
      </c>
    </row>
    <row r="51" spans="1:1" x14ac:dyDescent="0.25">
      <c r="A51" t="s">
        <v>985</v>
      </c>
    </row>
    <row r="52" spans="1:1" x14ac:dyDescent="0.25">
      <c r="A52" t="s">
        <v>1014</v>
      </c>
    </row>
    <row r="53" spans="1:1" x14ac:dyDescent="0.25">
      <c r="A53" t="s">
        <v>1015</v>
      </c>
    </row>
    <row r="54" spans="1:1" x14ac:dyDescent="0.25">
      <c r="A54" t="s">
        <v>1016</v>
      </c>
    </row>
    <row r="55" spans="1:1" x14ac:dyDescent="0.25">
      <c r="A55" t="s">
        <v>1017</v>
      </c>
    </row>
    <row r="56" spans="1:1" x14ac:dyDescent="0.25">
      <c r="A56" t="s">
        <v>1018</v>
      </c>
    </row>
    <row r="57" spans="1:1" x14ac:dyDescent="0.25">
      <c r="A57" t="s">
        <v>1019</v>
      </c>
    </row>
    <row r="58" spans="1:1" x14ac:dyDescent="0.25">
      <c r="A58" t="s">
        <v>1020</v>
      </c>
    </row>
    <row r="59" spans="1:1" x14ac:dyDescent="0.25">
      <c r="A59" t="s">
        <v>1021</v>
      </c>
    </row>
    <row r="60" spans="1:1" x14ac:dyDescent="0.25">
      <c r="A60" t="s">
        <v>1022</v>
      </c>
    </row>
    <row r="61" spans="1:1" x14ac:dyDescent="0.25">
      <c r="A61" t="s">
        <v>1134</v>
      </c>
    </row>
    <row r="62" spans="1:1" x14ac:dyDescent="0.25">
      <c r="A62" t="s">
        <v>1135</v>
      </c>
    </row>
    <row r="63" spans="1:1" x14ac:dyDescent="0.25">
      <c r="A63" t="s">
        <v>1136</v>
      </c>
    </row>
    <row r="64" spans="1:1" x14ac:dyDescent="0.25">
      <c r="A64" t="s">
        <v>1138</v>
      </c>
    </row>
    <row r="65" spans="1:1" x14ac:dyDescent="0.25">
      <c r="A65" t="s">
        <v>1139</v>
      </c>
    </row>
    <row r="66" spans="1:1" x14ac:dyDescent="0.25">
      <c r="A66" t="s">
        <v>1140</v>
      </c>
    </row>
    <row r="67" spans="1:1" x14ac:dyDescent="0.25">
      <c r="A67" t="s">
        <v>1350</v>
      </c>
    </row>
    <row r="68" spans="1:1" x14ac:dyDescent="0.25">
      <c r="A68" t="s">
        <v>1351</v>
      </c>
    </row>
    <row r="69" spans="1:1" x14ac:dyDescent="0.25">
      <c r="A69" t="s">
        <v>1352</v>
      </c>
    </row>
    <row r="70" spans="1:1" x14ac:dyDescent="0.25">
      <c r="A70" t="s">
        <v>1366</v>
      </c>
    </row>
    <row r="71" spans="1:1" x14ac:dyDescent="0.25">
      <c r="A71" t="s">
        <v>1525</v>
      </c>
    </row>
    <row r="72" spans="1:1" x14ac:dyDescent="0.25">
      <c r="A72" t="s">
        <v>1526</v>
      </c>
    </row>
    <row r="73" spans="1:1" x14ac:dyDescent="0.25">
      <c r="A73" t="s">
        <v>1527</v>
      </c>
    </row>
    <row r="74" spans="1:1" x14ac:dyDescent="0.25">
      <c r="A74" t="s">
        <v>1528</v>
      </c>
    </row>
    <row r="75" spans="1:1" x14ac:dyDescent="0.25">
      <c r="A75" t="s">
        <v>1529</v>
      </c>
    </row>
    <row r="76" spans="1:1" x14ac:dyDescent="0.25">
      <c r="A76" t="s">
        <v>1530</v>
      </c>
    </row>
    <row r="77" spans="1:1" x14ac:dyDescent="0.25">
      <c r="A77" t="s">
        <v>1531</v>
      </c>
    </row>
    <row r="78" spans="1:1" x14ac:dyDescent="0.25">
      <c r="A78" t="s">
        <v>6005</v>
      </c>
    </row>
    <row r="79" spans="1:1" x14ac:dyDescent="0.25">
      <c r="A79" t="s">
        <v>1532</v>
      </c>
    </row>
    <row r="80" spans="1:1" x14ac:dyDescent="0.25">
      <c r="A80" t="s">
        <v>1533</v>
      </c>
    </row>
    <row r="81" spans="1:1" x14ac:dyDescent="0.25">
      <c r="A81" t="s">
        <v>6006</v>
      </c>
    </row>
    <row r="82" spans="1:1" x14ac:dyDescent="0.25">
      <c r="A82" t="s">
        <v>1586</v>
      </c>
    </row>
    <row r="83" spans="1:1" x14ac:dyDescent="0.25">
      <c r="A83" t="s">
        <v>1669</v>
      </c>
    </row>
    <row r="84" spans="1:1" x14ac:dyDescent="0.25">
      <c r="A84" t="s">
        <v>1670</v>
      </c>
    </row>
    <row r="85" spans="1:1" x14ac:dyDescent="0.25">
      <c r="A85" t="s">
        <v>1671</v>
      </c>
    </row>
    <row r="86" spans="1:1" x14ac:dyDescent="0.25">
      <c r="A86" t="s">
        <v>1672</v>
      </c>
    </row>
    <row r="87" spans="1:1" x14ac:dyDescent="0.25">
      <c r="A87" t="s">
        <v>1673</v>
      </c>
    </row>
    <row r="88" spans="1:1" x14ac:dyDescent="0.25">
      <c r="A88" t="s">
        <v>1821</v>
      </c>
    </row>
    <row r="89" spans="1:1" x14ac:dyDescent="0.25">
      <c r="A89" t="s">
        <v>1822</v>
      </c>
    </row>
    <row r="90" spans="1:1" x14ac:dyDescent="0.25">
      <c r="A90" t="s">
        <v>7106</v>
      </c>
    </row>
    <row r="91" spans="1:1" x14ac:dyDescent="0.25">
      <c r="A91" t="s">
        <v>6203</v>
      </c>
    </row>
    <row r="92" spans="1:1" x14ac:dyDescent="0.25">
      <c r="A92" t="s">
        <v>6204</v>
      </c>
    </row>
    <row r="93" spans="1:1" x14ac:dyDescent="0.25">
      <c r="A93" t="s">
        <v>6205</v>
      </c>
    </row>
    <row r="94" spans="1:1" x14ac:dyDescent="0.25">
      <c r="A94" t="s">
        <v>6206</v>
      </c>
    </row>
    <row r="95" spans="1:1" x14ac:dyDescent="0.25">
      <c r="A95" t="s">
        <v>6207</v>
      </c>
    </row>
    <row r="96" spans="1:1" x14ac:dyDescent="0.25">
      <c r="A96" t="s">
        <v>6208</v>
      </c>
    </row>
    <row r="97" spans="1:1" x14ac:dyDescent="0.25">
      <c r="A97" t="s">
        <v>6209</v>
      </c>
    </row>
    <row r="98" spans="1:1" x14ac:dyDescent="0.25">
      <c r="A98" t="s">
        <v>6210</v>
      </c>
    </row>
    <row r="99" spans="1:1" x14ac:dyDescent="0.25">
      <c r="A99" t="s">
        <v>6211</v>
      </c>
    </row>
    <row r="100" spans="1:1" x14ac:dyDescent="0.25">
      <c r="A100" t="s">
        <v>6212</v>
      </c>
    </row>
    <row r="101" spans="1:1" x14ac:dyDescent="0.25">
      <c r="A101" t="s">
        <v>6213</v>
      </c>
    </row>
    <row r="102" spans="1:1" x14ac:dyDescent="0.25">
      <c r="A102" t="s">
        <v>6214</v>
      </c>
    </row>
    <row r="103" spans="1:1" x14ac:dyDescent="0.25">
      <c r="A103" t="s">
        <v>6215</v>
      </c>
    </row>
    <row r="104" spans="1:1" x14ac:dyDescent="0.25">
      <c r="A104" t="s">
        <v>6216</v>
      </c>
    </row>
    <row r="105" spans="1:1" x14ac:dyDescent="0.25">
      <c r="A105" t="s">
        <v>6217</v>
      </c>
    </row>
    <row r="106" spans="1:1" x14ac:dyDescent="0.25">
      <c r="A106" t="s">
        <v>6218</v>
      </c>
    </row>
    <row r="107" spans="1:1" x14ac:dyDescent="0.25">
      <c r="A107" t="s">
        <v>6219</v>
      </c>
    </row>
    <row r="108" spans="1:1" x14ac:dyDescent="0.25">
      <c r="A108" t="s">
        <v>6220</v>
      </c>
    </row>
    <row r="109" spans="1:1" x14ac:dyDescent="0.25">
      <c r="A109" t="s">
        <v>7107</v>
      </c>
    </row>
    <row r="110" spans="1:1" x14ac:dyDescent="0.25">
      <c r="A110" t="s">
        <v>6124</v>
      </c>
    </row>
    <row r="111" spans="1:1" x14ac:dyDescent="0.25">
      <c r="A111" t="s">
        <v>6125</v>
      </c>
    </row>
    <row r="112" spans="1:1" x14ac:dyDescent="0.25">
      <c r="A112" t="s">
        <v>6126</v>
      </c>
    </row>
    <row r="113" spans="1:1" x14ac:dyDescent="0.25">
      <c r="A113" t="s">
        <v>6127</v>
      </c>
    </row>
    <row r="114" spans="1:1" x14ac:dyDescent="0.25">
      <c r="A114" t="s">
        <v>6128</v>
      </c>
    </row>
    <row r="115" spans="1:1" x14ac:dyDescent="0.25">
      <c r="A115" t="s">
        <v>6129</v>
      </c>
    </row>
    <row r="116" spans="1:1" x14ac:dyDescent="0.25">
      <c r="A116" t="s">
        <v>6130</v>
      </c>
    </row>
    <row r="117" spans="1:1" x14ac:dyDescent="0.25">
      <c r="A117" t="s">
        <v>6131</v>
      </c>
    </row>
    <row r="118" spans="1:1" x14ac:dyDescent="0.25">
      <c r="A118" t="s">
        <v>6132</v>
      </c>
    </row>
    <row r="119" spans="1:1" x14ac:dyDescent="0.25">
      <c r="A119" t="s">
        <v>6133</v>
      </c>
    </row>
    <row r="120" spans="1:1" x14ac:dyDescent="0.25">
      <c r="A120" t="s">
        <v>6134</v>
      </c>
    </row>
    <row r="121" spans="1:1" x14ac:dyDescent="0.25">
      <c r="A121" t="s">
        <v>6135</v>
      </c>
    </row>
    <row r="122" spans="1:1" x14ac:dyDescent="0.25">
      <c r="A122" t="s">
        <v>6136</v>
      </c>
    </row>
    <row r="123" spans="1:1" x14ac:dyDescent="0.25">
      <c r="A123" t="s">
        <v>6137</v>
      </c>
    </row>
    <row r="124" spans="1:1" x14ac:dyDescent="0.25">
      <c r="A124" t="s">
        <v>6138</v>
      </c>
    </row>
    <row r="125" spans="1:1" x14ac:dyDescent="0.25">
      <c r="A125" t="s">
        <v>6139</v>
      </c>
    </row>
    <row r="126" spans="1:1" x14ac:dyDescent="0.25">
      <c r="A126" t="s">
        <v>6140</v>
      </c>
    </row>
    <row r="127" spans="1:1" x14ac:dyDescent="0.25">
      <c r="A127" t="s">
        <v>7108</v>
      </c>
    </row>
    <row r="128" spans="1:1" x14ac:dyDescent="0.25">
      <c r="A128" t="s">
        <v>6178</v>
      </c>
    </row>
    <row r="129" spans="1:1" x14ac:dyDescent="0.25">
      <c r="A129" t="s">
        <v>6179</v>
      </c>
    </row>
    <row r="130" spans="1:1" x14ac:dyDescent="0.25">
      <c r="A130" t="s">
        <v>6180</v>
      </c>
    </row>
    <row r="131" spans="1:1" x14ac:dyDescent="0.25">
      <c r="A131" t="s">
        <v>6181</v>
      </c>
    </row>
    <row r="132" spans="1:1" x14ac:dyDescent="0.25">
      <c r="A132" t="s">
        <v>6182</v>
      </c>
    </row>
    <row r="133" spans="1:1" x14ac:dyDescent="0.25">
      <c r="A133" t="s">
        <v>6183</v>
      </c>
    </row>
    <row r="134" spans="1:1" x14ac:dyDescent="0.25">
      <c r="A134" t="s">
        <v>6184</v>
      </c>
    </row>
    <row r="135" spans="1:1" x14ac:dyDescent="0.25">
      <c r="A135" t="s">
        <v>6185</v>
      </c>
    </row>
    <row r="136" spans="1:1" x14ac:dyDescent="0.25">
      <c r="A136" t="s">
        <v>7109</v>
      </c>
    </row>
    <row r="137" spans="1:1" x14ac:dyDescent="0.25">
      <c r="A137" t="s">
        <v>6186</v>
      </c>
    </row>
    <row r="138" spans="1:1" x14ac:dyDescent="0.25">
      <c r="A138" t="s">
        <v>6187</v>
      </c>
    </row>
    <row r="139" spans="1:1" x14ac:dyDescent="0.25">
      <c r="A139" t="s">
        <v>6188</v>
      </c>
    </row>
    <row r="140" spans="1:1" x14ac:dyDescent="0.25">
      <c r="A140" t="s">
        <v>6189</v>
      </c>
    </row>
    <row r="141" spans="1:1" x14ac:dyDescent="0.25">
      <c r="A141" t="s">
        <v>6190</v>
      </c>
    </row>
    <row r="142" spans="1:1" x14ac:dyDescent="0.25">
      <c r="A142" t="s">
        <v>6191</v>
      </c>
    </row>
    <row r="143" spans="1:1" x14ac:dyDescent="0.25">
      <c r="A143" t="s">
        <v>6192</v>
      </c>
    </row>
    <row r="144" spans="1:1" x14ac:dyDescent="0.25">
      <c r="A144" t="s">
        <v>6193</v>
      </c>
    </row>
    <row r="145" spans="1:1" x14ac:dyDescent="0.25">
      <c r="A145" t="s">
        <v>6194</v>
      </c>
    </row>
    <row r="146" spans="1:1" x14ac:dyDescent="0.25">
      <c r="A146" t="s">
        <v>6195</v>
      </c>
    </row>
    <row r="147" spans="1:1" x14ac:dyDescent="0.25">
      <c r="A147" t="s">
        <v>6196</v>
      </c>
    </row>
    <row r="148" spans="1:1" x14ac:dyDescent="0.25">
      <c r="A148" t="s">
        <v>6197</v>
      </c>
    </row>
    <row r="149" spans="1:1" x14ac:dyDescent="0.25">
      <c r="A149" t="s">
        <v>6198</v>
      </c>
    </row>
    <row r="150" spans="1:1" x14ac:dyDescent="0.25">
      <c r="A150" t="s">
        <v>6199</v>
      </c>
    </row>
    <row r="151" spans="1:1" x14ac:dyDescent="0.25">
      <c r="A151" t="s">
        <v>6200</v>
      </c>
    </row>
    <row r="152" spans="1:1" x14ac:dyDescent="0.25">
      <c r="A152" t="s">
        <v>6201</v>
      </c>
    </row>
    <row r="153" spans="1:1" x14ac:dyDescent="0.25">
      <c r="A153" t="s">
        <v>6202</v>
      </c>
    </row>
    <row r="154" spans="1:1" x14ac:dyDescent="0.25">
      <c r="A154" t="s">
        <v>7110</v>
      </c>
    </row>
    <row r="155" spans="1:1" x14ac:dyDescent="0.25">
      <c r="A155" t="s">
        <v>6146</v>
      </c>
    </row>
    <row r="156" spans="1:1" x14ac:dyDescent="0.25">
      <c r="A156" t="s">
        <v>6147</v>
      </c>
    </row>
    <row r="157" spans="1:1" x14ac:dyDescent="0.25">
      <c r="A157" t="s">
        <v>6148</v>
      </c>
    </row>
    <row r="158" spans="1:1" x14ac:dyDescent="0.25">
      <c r="A158" t="s">
        <v>6149</v>
      </c>
    </row>
    <row r="159" spans="1:1" x14ac:dyDescent="0.25">
      <c r="A159" t="s">
        <v>6150</v>
      </c>
    </row>
    <row r="160" spans="1:1" x14ac:dyDescent="0.25">
      <c r="A160" t="s">
        <v>7112</v>
      </c>
    </row>
    <row r="161" spans="1:1" x14ac:dyDescent="0.25">
      <c r="A161" t="s">
        <v>6151</v>
      </c>
    </row>
    <row r="162" spans="1:1" x14ac:dyDescent="0.25">
      <c r="A162" t="s">
        <v>6152</v>
      </c>
    </row>
    <row r="163" spans="1:1" x14ac:dyDescent="0.25">
      <c r="A163" t="s">
        <v>6153</v>
      </c>
    </row>
    <row r="164" spans="1:1" x14ac:dyDescent="0.25">
      <c r="A164" t="s">
        <v>6154</v>
      </c>
    </row>
    <row r="165" spans="1:1" x14ac:dyDescent="0.25">
      <c r="A165" t="s">
        <v>6155</v>
      </c>
    </row>
    <row r="166" spans="1:1" x14ac:dyDescent="0.25">
      <c r="A166" t="s">
        <v>12687</v>
      </c>
    </row>
    <row r="167" spans="1:1" x14ac:dyDescent="0.25">
      <c r="A167" t="s">
        <v>6142</v>
      </c>
    </row>
    <row r="168" spans="1:1" x14ac:dyDescent="0.25">
      <c r="A168" t="s">
        <v>6143</v>
      </c>
    </row>
    <row r="169" spans="1:1" x14ac:dyDescent="0.25">
      <c r="A169" t="s">
        <v>6144</v>
      </c>
    </row>
    <row r="170" spans="1:1" x14ac:dyDescent="0.25">
      <c r="A170" t="s">
        <v>6145</v>
      </c>
    </row>
    <row r="171" spans="1:1" x14ac:dyDescent="0.25">
      <c r="A171" t="s">
        <v>7114</v>
      </c>
    </row>
    <row r="172" spans="1:1" x14ac:dyDescent="0.25">
      <c r="A172" t="s">
        <v>6156</v>
      </c>
    </row>
    <row r="173" spans="1:1" x14ac:dyDescent="0.25">
      <c r="A173" t="s">
        <v>6157</v>
      </c>
    </row>
    <row r="174" spans="1:1" x14ac:dyDescent="0.25">
      <c r="A174" t="s">
        <v>6158</v>
      </c>
    </row>
    <row r="175" spans="1:1" x14ac:dyDescent="0.25">
      <c r="A175" t="s">
        <v>6159</v>
      </c>
    </row>
    <row r="176" spans="1:1" x14ac:dyDescent="0.25">
      <c r="A176" t="s">
        <v>6160</v>
      </c>
    </row>
    <row r="177" spans="1:1" x14ac:dyDescent="0.25">
      <c r="A177" t="s">
        <v>247</v>
      </c>
    </row>
    <row r="178" spans="1:1" x14ac:dyDescent="0.25">
      <c r="A178" t="s">
        <v>248</v>
      </c>
    </row>
    <row r="179" spans="1:1" x14ac:dyDescent="0.25">
      <c r="A179" t="s">
        <v>249</v>
      </c>
    </row>
    <row r="180" spans="1:1" x14ac:dyDescent="0.25">
      <c r="A180" t="s">
        <v>250</v>
      </c>
    </row>
    <row r="181" spans="1:1" x14ac:dyDescent="0.25">
      <c r="A181" t="s">
        <v>251</v>
      </c>
    </row>
    <row r="182" spans="1:1" x14ac:dyDescent="0.25">
      <c r="A182" t="s">
        <v>252</v>
      </c>
    </row>
    <row r="183" spans="1:1" x14ac:dyDescent="0.25">
      <c r="A183" t="s">
        <v>253</v>
      </c>
    </row>
    <row r="184" spans="1:1" x14ac:dyDescent="0.25">
      <c r="A184" t="s">
        <v>254</v>
      </c>
    </row>
    <row r="185" spans="1:1" x14ac:dyDescent="0.25">
      <c r="A185" t="s">
        <v>255</v>
      </c>
    </row>
    <row r="186" spans="1:1" x14ac:dyDescent="0.25">
      <c r="A186" t="s">
        <v>256</v>
      </c>
    </row>
    <row r="187" spans="1:1" x14ac:dyDescent="0.25">
      <c r="A187" t="s">
        <v>257</v>
      </c>
    </row>
    <row r="188" spans="1:1" x14ac:dyDescent="0.25">
      <c r="A188" t="s">
        <v>258</v>
      </c>
    </row>
    <row r="189" spans="1:1" x14ac:dyDescent="0.25">
      <c r="A189" t="s">
        <v>259</v>
      </c>
    </row>
    <row r="190" spans="1:1" x14ac:dyDescent="0.25">
      <c r="A190" t="s">
        <v>260</v>
      </c>
    </row>
    <row r="191" spans="1:1" x14ac:dyDescent="0.25">
      <c r="A191" t="s">
        <v>261</v>
      </c>
    </row>
    <row r="192" spans="1:1" x14ac:dyDescent="0.25">
      <c r="A192" t="s">
        <v>262</v>
      </c>
    </row>
    <row r="193" spans="1:1" x14ac:dyDescent="0.25">
      <c r="A193" t="s">
        <v>263</v>
      </c>
    </row>
    <row r="194" spans="1:1" x14ac:dyDescent="0.25">
      <c r="A194" t="s">
        <v>264</v>
      </c>
    </row>
    <row r="195" spans="1:1" x14ac:dyDescent="0.25">
      <c r="A195" t="s">
        <v>265</v>
      </c>
    </row>
    <row r="196" spans="1:1" x14ac:dyDescent="0.25">
      <c r="A196" t="s">
        <v>266</v>
      </c>
    </row>
    <row r="197" spans="1:1" x14ac:dyDescent="0.25">
      <c r="A197" t="s">
        <v>267</v>
      </c>
    </row>
    <row r="198" spans="1:1" x14ac:dyDescent="0.25">
      <c r="A198" t="s">
        <v>268</v>
      </c>
    </row>
    <row r="199" spans="1:1" x14ac:dyDescent="0.25">
      <c r="A199" t="s">
        <v>269</v>
      </c>
    </row>
    <row r="200" spans="1:1" x14ac:dyDescent="0.25">
      <c r="A200" t="s">
        <v>270</v>
      </c>
    </row>
    <row r="201" spans="1:1" x14ac:dyDescent="0.25">
      <c r="A201" t="s">
        <v>271</v>
      </c>
    </row>
    <row r="202" spans="1:1" x14ac:dyDescent="0.25">
      <c r="A202" t="s">
        <v>272</v>
      </c>
    </row>
    <row r="203" spans="1:1" x14ac:dyDescent="0.25">
      <c r="A203" t="s">
        <v>273</v>
      </c>
    </row>
    <row r="204" spans="1:1" x14ac:dyDescent="0.25">
      <c r="A204" t="s">
        <v>274</v>
      </c>
    </row>
    <row r="205" spans="1:1" x14ac:dyDescent="0.25">
      <c r="A205" t="s">
        <v>275</v>
      </c>
    </row>
    <row r="206" spans="1:1" x14ac:dyDescent="0.25">
      <c r="A206" t="s">
        <v>276</v>
      </c>
    </row>
    <row r="207" spans="1:1" x14ac:dyDescent="0.25">
      <c r="A207" t="s">
        <v>277</v>
      </c>
    </row>
    <row r="208" spans="1:1" x14ac:dyDescent="0.25">
      <c r="A208" t="s">
        <v>278</v>
      </c>
    </row>
    <row r="209" spans="1:1" x14ac:dyDescent="0.25">
      <c r="A209" t="s">
        <v>279</v>
      </c>
    </row>
    <row r="210" spans="1:1" x14ac:dyDescent="0.25">
      <c r="A210" t="s">
        <v>280</v>
      </c>
    </row>
    <row r="211" spans="1:1" x14ac:dyDescent="0.25">
      <c r="A211" t="s">
        <v>281</v>
      </c>
    </row>
    <row r="212" spans="1:1" x14ac:dyDescent="0.25">
      <c r="A212" t="s">
        <v>282</v>
      </c>
    </row>
    <row r="213" spans="1:1" x14ac:dyDescent="0.25">
      <c r="A213" t="s">
        <v>283</v>
      </c>
    </row>
    <row r="214" spans="1:1" x14ac:dyDescent="0.25">
      <c r="A214" t="s">
        <v>284</v>
      </c>
    </row>
    <row r="215" spans="1:1" x14ac:dyDescent="0.25">
      <c r="A215" t="s">
        <v>285</v>
      </c>
    </row>
    <row r="216" spans="1:1" x14ac:dyDescent="0.25">
      <c r="A216" t="s">
        <v>286</v>
      </c>
    </row>
    <row r="217" spans="1:1" x14ac:dyDescent="0.25">
      <c r="A217" t="s">
        <v>287</v>
      </c>
    </row>
    <row r="218" spans="1:1" x14ac:dyDescent="0.25">
      <c r="A218" t="s">
        <v>288</v>
      </c>
    </row>
    <row r="219" spans="1:1" x14ac:dyDescent="0.25">
      <c r="A219" t="s">
        <v>289</v>
      </c>
    </row>
    <row r="220" spans="1:1" x14ac:dyDescent="0.25">
      <c r="A220" t="s">
        <v>290</v>
      </c>
    </row>
    <row r="221" spans="1:1" x14ac:dyDescent="0.25">
      <c r="A221" t="s">
        <v>291</v>
      </c>
    </row>
    <row r="222" spans="1:1" x14ac:dyDescent="0.25">
      <c r="A222" t="s">
        <v>292</v>
      </c>
    </row>
    <row r="223" spans="1:1" x14ac:dyDescent="0.25">
      <c r="A223" t="s">
        <v>293</v>
      </c>
    </row>
    <row r="224" spans="1:1" x14ac:dyDescent="0.25">
      <c r="A224" t="s">
        <v>294</v>
      </c>
    </row>
    <row r="225" spans="1:1" x14ac:dyDescent="0.25">
      <c r="A225" t="s">
        <v>295</v>
      </c>
    </row>
    <row r="226" spans="1:1" x14ac:dyDescent="0.25">
      <c r="A226" t="s">
        <v>296</v>
      </c>
    </row>
    <row r="227" spans="1:1" x14ac:dyDescent="0.25">
      <c r="A227" t="s">
        <v>297</v>
      </c>
    </row>
    <row r="228" spans="1:1" x14ac:dyDescent="0.25">
      <c r="A228" t="s">
        <v>298</v>
      </c>
    </row>
    <row r="229" spans="1:1" x14ac:dyDescent="0.25">
      <c r="A229" t="s">
        <v>299</v>
      </c>
    </row>
    <row r="230" spans="1:1" x14ac:dyDescent="0.25">
      <c r="A230" t="s">
        <v>300</v>
      </c>
    </row>
    <row r="231" spans="1:1" x14ac:dyDescent="0.25">
      <c r="A231" t="s">
        <v>301</v>
      </c>
    </row>
    <row r="232" spans="1:1" x14ac:dyDescent="0.25">
      <c r="A232" t="s">
        <v>302</v>
      </c>
    </row>
    <row r="233" spans="1:1" x14ac:dyDescent="0.25">
      <c r="A233" t="s">
        <v>303</v>
      </c>
    </row>
    <row r="234" spans="1:1" x14ac:dyDescent="0.25">
      <c r="A234" t="s">
        <v>304</v>
      </c>
    </row>
    <row r="235" spans="1:1" x14ac:dyDescent="0.25">
      <c r="A235" t="s">
        <v>305</v>
      </c>
    </row>
    <row r="236" spans="1:1" x14ac:dyDescent="0.25">
      <c r="A236" t="s">
        <v>306</v>
      </c>
    </row>
    <row r="237" spans="1:1" x14ac:dyDescent="0.25">
      <c r="A237" t="s">
        <v>307</v>
      </c>
    </row>
    <row r="238" spans="1:1" x14ac:dyDescent="0.25">
      <c r="A238" t="s">
        <v>308</v>
      </c>
    </row>
    <row r="239" spans="1:1" x14ac:dyDescent="0.25">
      <c r="A239" t="s">
        <v>309</v>
      </c>
    </row>
    <row r="240" spans="1:1" x14ac:dyDescent="0.25">
      <c r="A240" t="s">
        <v>310</v>
      </c>
    </row>
    <row r="241" spans="1:1" x14ac:dyDescent="0.25">
      <c r="A241" t="s">
        <v>311</v>
      </c>
    </row>
    <row r="242" spans="1:1" x14ac:dyDescent="0.25">
      <c r="A242" t="s">
        <v>312</v>
      </c>
    </row>
    <row r="243" spans="1:1" x14ac:dyDescent="0.25">
      <c r="A243" t="s">
        <v>313</v>
      </c>
    </row>
    <row r="244" spans="1:1" x14ac:dyDescent="0.25">
      <c r="A244" t="s">
        <v>314</v>
      </c>
    </row>
    <row r="245" spans="1:1" x14ac:dyDescent="0.25">
      <c r="A245" t="s">
        <v>315</v>
      </c>
    </row>
    <row r="246" spans="1:1" x14ac:dyDescent="0.25">
      <c r="A246" t="s">
        <v>316</v>
      </c>
    </row>
    <row r="247" spans="1:1" x14ac:dyDescent="0.25">
      <c r="A247" t="s">
        <v>317</v>
      </c>
    </row>
    <row r="248" spans="1:1" x14ac:dyDescent="0.25">
      <c r="A248" t="s">
        <v>318</v>
      </c>
    </row>
    <row r="249" spans="1:1" x14ac:dyDescent="0.25">
      <c r="A249" t="s">
        <v>319</v>
      </c>
    </row>
    <row r="250" spans="1:1" x14ac:dyDescent="0.25">
      <c r="A250" t="s">
        <v>320</v>
      </c>
    </row>
    <row r="251" spans="1:1" x14ac:dyDescent="0.25">
      <c r="A251" t="s">
        <v>321</v>
      </c>
    </row>
    <row r="252" spans="1:1" x14ac:dyDescent="0.25">
      <c r="A252" t="s">
        <v>322</v>
      </c>
    </row>
    <row r="253" spans="1:1" x14ac:dyDescent="0.25">
      <c r="A253" t="s">
        <v>323</v>
      </c>
    </row>
    <row r="254" spans="1:1" x14ac:dyDescent="0.25">
      <c r="A254" t="s">
        <v>324</v>
      </c>
    </row>
    <row r="255" spans="1:1" x14ac:dyDescent="0.25">
      <c r="A255" t="s">
        <v>325</v>
      </c>
    </row>
    <row r="256" spans="1:1" x14ac:dyDescent="0.25">
      <c r="A256" t="s">
        <v>326</v>
      </c>
    </row>
    <row r="257" spans="1:1" x14ac:dyDescent="0.25">
      <c r="A257" t="s">
        <v>327</v>
      </c>
    </row>
    <row r="258" spans="1:1" x14ac:dyDescent="0.25">
      <c r="A258" t="s">
        <v>328</v>
      </c>
    </row>
    <row r="259" spans="1:1" x14ac:dyDescent="0.25">
      <c r="A259" t="s">
        <v>329</v>
      </c>
    </row>
    <row r="260" spans="1:1" x14ac:dyDescent="0.25">
      <c r="A260" t="s">
        <v>330</v>
      </c>
    </row>
    <row r="261" spans="1:1" x14ac:dyDescent="0.25">
      <c r="A261" t="s">
        <v>331</v>
      </c>
    </row>
    <row r="262" spans="1:1" x14ac:dyDescent="0.25">
      <c r="A262" t="s">
        <v>5516</v>
      </c>
    </row>
    <row r="263" spans="1:1" x14ac:dyDescent="0.25">
      <c r="A263" t="s">
        <v>755</v>
      </c>
    </row>
    <row r="264" spans="1:1" x14ac:dyDescent="0.25">
      <c r="A264" t="s">
        <v>756</v>
      </c>
    </row>
    <row r="265" spans="1:1" x14ac:dyDescent="0.25">
      <c r="A265" t="s">
        <v>757</v>
      </c>
    </row>
    <row r="266" spans="1:1" x14ac:dyDescent="0.25">
      <c r="A266" t="s">
        <v>758</v>
      </c>
    </row>
    <row r="267" spans="1:1" x14ac:dyDescent="0.25">
      <c r="A267" t="s">
        <v>759</v>
      </c>
    </row>
    <row r="268" spans="1:1" x14ac:dyDescent="0.25">
      <c r="A268" t="s">
        <v>760</v>
      </c>
    </row>
    <row r="269" spans="1:1" x14ac:dyDescent="0.25">
      <c r="A269" t="s">
        <v>761</v>
      </c>
    </row>
    <row r="270" spans="1:1" x14ac:dyDescent="0.25">
      <c r="A270" t="s">
        <v>762</v>
      </c>
    </row>
    <row r="271" spans="1:1" x14ac:dyDescent="0.25">
      <c r="A271" t="s">
        <v>763</v>
      </c>
    </row>
    <row r="272" spans="1:1" x14ac:dyDescent="0.25">
      <c r="A272" t="s">
        <v>764</v>
      </c>
    </row>
    <row r="273" spans="1:1" x14ac:dyDescent="0.25">
      <c r="A273" t="s">
        <v>765</v>
      </c>
    </row>
    <row r="274" spans="1:1" x14ac:dyDescent="0.25">
      <c r="A274" t="s">
        <v>766</v>
      </c>
    </row>
    <row r="275" spans="1:1" x14ac:dyDescent="0.25">
      <c r="A275" t="s">
        <v>767</v>
      </c>
    </row>
    <row r="276" spans="1:1" x14ac:dyDescent="0.25">
      <c r="A276" t="s">
        <v>768</v>
      </c>
    </row>
    <row r="277" spans="1:1" x14ac:dyDescent="0.25">
      <c r="A277" t="s">
        <v>769</v>
      </c>
    </row>
    <row r="278" spans="1:1" x14ac:dyDescent="0.25">
      <c r="A278" t="s">
        <v>770</v>
      </c>
    </row>
    <row r="279" spans="1:1" x14ac:dyDescent="0.25">
      <c r="A279" t="s">
        <v>771</v>
      </c>
    </row>
    <row r="280" spans="1:1" x14ac:dyDescent="0.25">
      <c r="A280" t="s">
        <v>772</v>
      </c>
    </row>
    <row r="281" spans="1:1" x14ac:dyDescent="0.25">
      <c r="A281" t="s">
        <v>773</v>
      </c>
    </row>
    <row r="282" spans="1:1" x14ac:dyDescent="0.25">
      <c r="A282" t="s">
        <v>774</v>
      </c>
    </row>
    <row r="283" spans="1:1" x14ac:dyDescent="0.25">
      <c r="A283" t="s">
        <v>775</v>
      </c>
    </row>
    <row r="284" spans="1:1" x14ac:dyDescent="0.25">
      <c r="A284" t="s">
        <v>776</v>
      </c>
    </row>
    <row r="285" spans="1:1" x14ac:dyDescent="0.25">
      <c r="A285" t="s">
        <v>777</v>
      </c>
    </row>
    <row r="286" spans="1:1" x14ac:dyDescent="0.25">
      <c r="A286" t="s">
        <v>778</v>
      </c>
    </row>
    <row r="287" spans="1:1" x14ac:dyDescent="0.25">
      <c r="A287" t="s">
        <v>779</v>
      </c>
    </row>
    <row r="288" spans="1:1" x14ac:dyDescent="0.25">
      <c r="A288" t="s">
        <v>780</v>
      </c>
    </row>
    <row r="289" spans="1:1" x14ac:dyDescent="0.25">
      <c r="A289" t="s">
        <v>781</v>
      </c>
    </row>
    <row r="290" spans="1:1" x14ac:dyDescent="0.25">
      <c r="A290" t="s">
        <v>782</v>
      </c>
    </row>
    <row r="291" spans="1:1" x14ac:dyDescent="0.25">
      <c r="A291" t="s">
        <v>783</v>
      </c>
    </row>
    <row r="292" spans="1:1" x14ac:dyDescent="0.25">
      <c r="A292" t="s">
        <v>784</v>
      </c>
    </row>
    <row r="293" spans="1:1" x14ac:dyDescent="0.25">
      <c r="A293" t="s">
        <v>785</v>
      </c>
    </row>
    <row r="294" spans="1:1" x14ac:dyDescent="0.25">
      <c r="A294" t="s">
        <v>786</v>
      </c>
    </row>
    <row r="295" spans="1:1" x14ac:dyDescent="0.25">
      <c r="A295" t="s">
        <v>787</v>
      </c>
    </row>
    <row r="296" spans="1:1" x14ac:dyDescent="0.25">
      <c r="A296" t="s">
        <v>788</v>
      </c>
    </row>
    <row r="297" spans="1:1" x14ac:dyDescent="0.25">
      <c r="A297" t="s">
        <v>789</v>
      </c>
    </row>
    <row r="298" spans="1:1" x14ac:dyDescent="0.25">
      <c r="A298" t="s">
        <v>790</v>
      </c>
    </row>
    <row r="299" spans="1:1" x14ac:dyDescent="0.25">
      <c r="A299" t="s">
        <v>791</v>
      </c>
    </row>
    <row r="300" spans="1:1" x14ac:dyDescent="0.25">
      <c r="A300" t="s">
        <v>792</v>
      </c>
    </row>
    <row r="301" spans="1:1" x14ac:dyDescent="0.25">
      <c r="A301" t="s">
        <v>5517</v>
      </c>
    </row>
    <row r="302" spans="1:1" x14ac:dyDescent="0.25">
      <c r="A302" t="s">
        <v>912</v>
      </c>
    </row>
    <row r="303" spans="1:1" x14ac:dyDescent="0.25">
      <c r="A303" t="s">
        <v>913</v>
      </c>
    </row>
    <row r="304" spans="1:1" x14ac:dyDescent="0.25">
      <c r="A304" t="s">
        <v>914</v>
      </c>
    </row>
    <row r="305" spans="1:1" x14ac:dyDescent="0.25">
      <c r="A305" t="s">
        <v>915</v>
      </c>
    </row>
    <row r="306" spans="1:1" x14ac:dyDescent="0.25">
      <c r="A306" t="s">
        <v>916</v>
      </c>
    </row>
    <row r="307" spans="1:1" x14ac:dyDescent="0.25">
      <c r="A307" t="s">
        <v>917</v>
      </c>
    </row>
    <row r="308" spans="1:1" x14ac:dyDescent="0.25">
      <c r="A308" t="s">
        <v>918</v>
      </c>
    </row>
    <row r="309" spans="1:1" x14ac:dyDescent="0.25">
      <c r="A309" t="s">
        <v>919</v>
      </c>
    </row>
    <row r="310" spans="1:1" x14ac:dyDescent="0.25">
      <c r="A310" t="s">
        <v>920</v>
      </c>
    </row>
    <row r="311" spans="1:1" x14ac:dyDescent="0.25">
      <c r="A311" t="s">
        <v>921</v>
      </c>
    </row>
    <row r="312" spans="1:1" x14ac:dyDescent="0.25">
      <c r="A312" t="s">
        <v>922</v>
      </c>
    </row>
    <row r="313" spans="1:1" x14ac:dyDescent="0.25">
      <c r="A313" t="s">
        <v>923</v>
      </c>
    </row>
    <row r="314" spans="1:1" x14ac:dyDescent="0.25">
      <c r="A314" t="s">
        <v>924</v>
      </c>
    </row>
    <row r="315" spans="1:1" x14ac:dyDescent="0.25">
      <c r="A315" t="s">
        <v>925</v>
      </c>
    </row>
    <row r="316" spans="1:1" x14ac:dyDescent="0.25">
      <c r="A316" t="s">
        <v>926</v>
      </c>
    </row>
    <row r="317" spans="1:1" x14ac:dyDescent="0.25">
      <c r="A317" t="s">
        <v>927</v>
      </c>
    </row>
    <row r="318" spans="1:1" x14ac:dyDescent="0.25">
      <c r="A318" t="s">
        <v>928</v>
      </c>
    </row>
    <row r="319" spans="1:1" x14ac:dyDescent="0.25">
      <c r="A319" t="s">
        <v>929</v>
      </c>
    </row>
    <row r="320" spans="1:1" x14ac:dyDescent="0.25">
      <c r="A320" t="s">
        <v>930</v>
      </c>
    </row>
    <row r="321" spans="1:1" x14ac:dyDescent="0.25">
      <c r="A321" t="s">
        <v>931</v>
      </c>
    </row>
    <row r="322" spans="1:1" x14ac:dyDescent="0.25">
      <c r="A322" t="s">
        <v>932</v>
      </c>
    </row>
    <row r="323" spans="1:1" x14ac:dyDescent="0.25">
      <c r="A323" t="s">
        <v>933</v>
      </c>
    </row>
    <row r="324" spans="1:1" x14ac:dyDescent="0.25">
      <c r="A324" t="s">
        <v>934</v>
      </c>
    </row>
    <row r="325" spans="1:1" x14ac:dyDescent="0.25">
      <c r="A325" t="s">
        <v>935</v>
      </c>
    </row>
    <row r="326" spans="1:1" x14ac:dyDescent="0.25">
      <c r="A326" t="s">
        <v>936</v>
      </c>
    </row>
    <row r="327" spans="1:1" x14ac:dyDescent="0.25">
      <c r="A327" t="s">
        <v>937</v>
      </c>
    </row>
    <row r="328" spans="1:1" x14ac:dyDescent="0.25">
      <c r="A328" t="s">
        <v>938</v>
      </c>
    </row>
    <row r="329" spans="1:1" x14ac:dyDescent="0.25">
      <c r="A329" t="s">
        <v>939</v>
      </c>
    </row>
    <row r="330" spans="1:1" x14ac:dyDescent="0.25">
      <c r="A330" t="s">
        <v>940</v>
      </c>
    </row>
    <row r="331" spans="1:1" x14ac:dyDescent="0.25">
      <c r="A331" t="s">
        <v>941</v>
      </c>
    </row>
    <row r="332" spans="1:1" x14ac:dyDescent="0.25">
      <c r="A332" t="s">
        <v>942</v>
      </c>
    </row>
    <row r="333" spans="1:1" x14ac:dyDescent="0.25">
      <c r="A333" t="s">
        <v>943</v>
      </c>
    </row>
    <row r="334" spans="1:1" x14ac:dyDescent="0.25">
      <c r="A334" t="s">
        <v>944</v>
      </c>
    </row>
    <row r="335" spans="1:1" x14ac:dyDescent="0.25">
      <c r="A335" t="s">
        <v>945</v>
      </c>
    </row>
    <row r="336" spans="1:1" x14ac:dyDescent="0.25">
      <c r="A336" t="s">
        <v>946</v>
      </c>
    </row>
    <row r="337" spans="1:1" x14ac:dyDescent="0.25">
      <c r="A337" t="s">
        <v>947</v>
      </c>
    </row>
    <row r="338" spans="1:1" x14ac:dyDescent="0.25">
      <c r="A338" t="s">
        <v>948</v>
      </c>
    </row>
    <row r="339" spans="1:1" x14ac:dyDescent="0.25">
      <c r="A339" t="s">
        <v>949</v>
      </c>
    </row>
    <row r="340" spans="1:1" x14ac:dyDescent="0.25">
      <c r="A340" t="s">
        <v>950</v>
      </c>
    </row>
    <row r="341" spans="1:1" x14ac:dyDescent="0.25">
      <c r="A341" t="s">
        <v>951</v>
      </c>
    </row>
    <row r="342" spans="1:1" x14ac:dyDescent="0.25">
      <c r="A342" t="s">
        <v>952</v>
      </c>
    </row>
    <row r="343" spans="1:1" x14ac:dyDescent="0.25">
      <c r="A343" t="s">
        <v>953</v>
      </c>
    </row>
    <row r="344" spans="1:1" x14ac:dyDescent="0.25">
      <c r="A344" t="s">
        <v>954</v>
      </c>
    </row>
    <row r="345" spans="1:1" x14ac:dyDescent="0.25">
      <c r="A345" t="s">
        <v>955</v>
      </c>
    </row>
    <row r="346" spans="1:1" x14ac:dyDescent="0.25">
      <c r="A346" t="s">
        <v>956</v>
      </c>
    </row>
    <row r="347" spans="1:1" x14ac:dyDescent="0.25">
      <c r="A347" t="s">
        <v>957</v>
      </c>
    </row>
    <row r="348" spans="1:1" x14ac:dyDescent="0.25">
      <c r="A348" t="s">
        <v>958</v>
      </c>
    </row>
    <row r="349" spans="1:1" x14ac:dyDescent="0.25">
      <c r="A349" t="s">
        <v>959</v>
      </c>
    </row>
    <row r="350" spans="1:1" x14ac:dyDescent="0.25">
      <c r="A350" t="s">
        <v>960</v>
      </c>
    </row>
    <row r="351" spans="1:1" x14ac:dyDescent="0.25">
      <c r="A351" t="s">
        <v>961</v>
      </c>
    </row>
    <row r="352" spans="1:1" x14ac:dyDescent="0.25">
      <c r="A352" t="s">
        <v>962</v>
      </c>
    </row>
    <row r="353" spans="1:1" x14ac:dyDescent="0.25">
      <c r="A353" t="s">
        <v>963</v>
      </c>
    </row>
    <row r="354" spans="1:1" x14ac:dyDescent="0.25">
      <c r="A354" t="s">
        <v>964</v>
      </c>
    </row>
    <row r="355" spans="1:1" x14ac:dyDescent="0.25">
      <c r="A355" t="s">
        <v>965</v>
      </c>
    </row>
    <row r="356" spans="1:1" x14ac:dyDescent="0.25">
      <c r="A356" t="s">
        <v>966</v>
      </c>
    </row>
    <row r="357" spans="1:1" x14ac:dyDescent="0.25">
      <c r="A357" t="s">
        <v>967</v>
      </c>
    </row>
    <row r="358" spans="1:1" x14ac:dyDescent="0.25">
      <c r="A358" t="s">
        <v>968</v>
      </c>
    </row>
    <row r="359" spans="1:1" x14ac:dyDescent="0.25">
      <c r="A359" t="s">
        <v>969</v>
      </c>
    </row>
    <row r="360" spans="1:1" x14ac:dyDescent="0.25">
      <c r="A360" t="s">
        <v>970</v>
      </c>
    </row>
    <row r="361" spans="1:1" x14ac:dyDescent="0.25">
      <c r="A361" t="s">
        <v>971</v>
      </c>
    </row>
    <row r="362" spans="1:1" x14ac:dyDescent="0.25">
      <c r="A362" t="s">
        <v>972</v>
      </c>
    </row>
    <row r="363" spans="1:1" x14ac:dyDescent="0.25">
      <c r="A363" t="s">
        <v>973</v>
      </c>
    </row>
    <row r="364" spans="1:1" x14ac:dyDescent="0.25">
      <c r="A364" t="s">
        <v>974</v>
      </c>
    </row>
    <row r="365" spans="1:1" x14ac:dyDescent="0.25">
      <c r="A365" t="s">
        <v>975</v>
      </c>
    </row>
    <row r="366" spans="1:1" x14ac:dyDescent="0.25">
      <c r="A366" t="s">
        <v>976</v>
      </c>
    </row>
    <row r="367" spans="1:1" x14ac:dyDescent="0.25">
      <c r="A367" t="s">
        <v>977</v>
      </c>
    </row>
    <row r="368" spans="1:1" x14ac:dyDescent="0.25">
      <c r="A368" t="s">
        <v>978</v>
      </c>
    </row>
    <row r="369" spans="1:1" x14ac:dyDescent="0.25">
      <c r="A369" t="s">
        <v>979</v>
      </c>
    </row>
    <row r="370" spans="1:1" x14ac:dyDescent="0.25">
      <c r="A370" t="s">
        <v>980</v>
      </c>
    </row>
    <row r="371" spans="1:1" x14ac:dyDescent="0.25">
      <c r="A371" t="s">
        <v>981</v>
      </c>
    </row>
    <row r="372" spans="1:1" x14ac:dyDescent="0.25">
      <c r="A372" t="s">
        <v>982</v>
      </c>
    </row>
    <row r="373" spans="1:1" x14ac:dyDescent="0.25">
      <c r="A373" t="s">
        <v>986</v>
      </c>
    </row>
    <row r="374" spans="1:1" x14ac:dyDescent="0.25">
      <c r="A374" t="s">
        <v>987</v>
      </c>
    </row>
    <row r="375" spans="1:1" x14ac:dyDescent="0.25">
      <c r="A375" t="s">
        <v>989</v>
      </c>
    </row>
    <row r="376" spans="1:1" x14ac:dyDescent="0.25">
      <c r="A376" t="s">
        <v>990</v>
      </c>
    </row>
    <row r="377" spans="1:1" x14ac:dyDescent="0.25">
      <c r="A377" t="s">
        <v>991</v>
      </c>
    </row>
    <row r="378" spans="1:1" x14ac:dyDescent="0.25">
      <c r="A378" t="s">
        <v>992</v>
      </c>
    </row>
    <row r="379" spans="1:1" x14ac:dyDescent="0.25">
      <c r="A379" t="s">
        <v>993</v>
      </c>
    </row>
    <row r="380" spans="1:1" x14ac:dyDescent="0.25">
      <c r="A380" t="s">
        <v>994</v>
      </c>
    </row>
    <row r="381" spans="1:1" x14ac:dyDescent="0.25">
      <c r="A381" t="s">
        <v>995</v>
      </c>
    </row>
    <row r="382" spans="1:1" x14ac:dyDescent="0.25">
      <c r="A382" t="s">
        <v>996</v>
      </c>
    </row>
    <row r="383" spans="1:1" x14ac:dyDescent="0.25">
      <c r="A383" t="s">
        <v>997</v>
      </c>
    </row>
    <row r="384" spans="1:1" x14ac:dyDescent="0.25">
      <c r="A384" t="s">
        <v>998</v>
      </c>
    </row>
    <row r="385" spans="1:1" x14ac:dyDescent="0.25">
      <c r="A385" t="s">
        <v>999</v>
      </c>
    </row>
    <row r="386" spans="1:1" x14ac:dyDescent="0.25">
      <c r="A386" t="s">
        <v>1000</v>
      </c>
    </row>
    <row r="387" spans="1:1" x14ac:dyDescent="0.25">
      <c r="A387" t="s">
        <v>1001</v>
      </c>
    </row>
    <row r="388" spans="1:1" x14ac:dyDescent="0.25">
      <c r="A388" t="s">
        <v>1002</v>
      </c>
    </row>
    <row r="389" spans="1:1" x14ac:dyDescent="0.25">
      <c r="A389" t="s">
        <v>1003</v>
      </c>
    </row>
    <row r="390" spans="1:1" x14ac:dyDescent="0.25">
      <c r="A390" t="s">
        <v>1004</v>
      </c>
    </row>
    <row r="391" spans="1:1" x14ac:dyDescent="0.25">
      <c r="A391" t="s">
        <v>1005</v>
      </c>
    </row>
    <row r="392" spans="1:1" x14ac:dyDescent="0.25">
      <c r="A392" t="s">
        <v>1006</v>
      </c>
    </row>
    <row r="393" spans="1:1" x14ac:dyDescent="0.25">
      <c r="A393" t="s">
        <v>1007</v>
      </c>
    </row>
    <row r="394" spans="1:1" x14ac:dyDescent="0.25">
      <c r="A394" t="s">
        <v>1008</v>
      </c>
    </row>
    <row r="395" spans="1:1" x14ac:dyDescent="0.25">
      <c r="A395" t="s">
        <v>1009</v>
      </c>
    </row>
    <row r="396" spans="1:1" x14ac:dyDescent="0.25">
      <c r="A396" t="s">
        <v>1010</v>
      </c>
    </row>
    <row r="397" spans="1:1" x14ac:dyDescent="0.25">
      <c r="A397" t="s">
        <v>1011</v>
      </c>
    </row>
    <row r="398" spans="1:1" x14ac:dyDescent="0.25">
      <c r="A398" t="s">
        <v>1012</v>
      </c>
    </row>
    <row r="399" spans="1:1" x14ac:dyDescent="0.25">
      <c r="A399" t="s">
        <v>1013</v>
      </c>
    </row>
    <row r="400" spans="1:1" x14ac:dyDescent="0.25">
      <c r="A400" t="s">
        <v>1023</v>
      </c>
    </row>
    <row r="401" spans="1:1" x14ac:dyDescent="0.25">
      <c r="A401" t="s">
        <v>1024</v>
      </c>
    </row>
    <row r="402" spans="1:1" x14ac:dyDescent="0.25">
      <c r="A402" t="s">
        <v>1025</v>
      </c>
    </row>
    <row r="403" spans="1:1" x14ac:dyDescent="0.25">
      <c r="A403" t="s">
        <v>1026</v>
      </c>
    </row>
    <row r="404" spans="1:1" x14ac:dyDescent="0.25">
      <c r="A404" t="s">
        <v>1027</v>
      </c>
    </row>
    <row r="405" spans="1:1" x14ac:dyDescent="0.25">
      <c r="A405" t="s">
        <v>1028</v>
      </c>
    </row>
    <row r="406" spans="1:1" x14ac:dyDescent="0.25">
      <c r="A406" t="s">
        <v>1029</v>
      </c>
    </row>
    <row r="407" spans="1:1" x14ac:dyDescent="0.25">
      <c r="A407" t="s">
        <v>1030</v>
      </c>
    </row>
    <row r="408" spans="1:1" x14ac:dyDescent="0.25">
      <c r="A408" t="s">
        <v>1031</v>
      </c>
    </row>
    <row r="409" spans="1:1" x14ac:dyDescent="0.25">
      <c r="A409" t="s">
        <v>1032</v>
      </c>
    </row>
    <row r="410" spans="1:1" x14ac:dyDescent="0.25">
      <c r="A410" t="s">
        <v>1033</v>
      </c>
    </row>
    <row r="411" spans="1:1" x14ac:dyDescent="0.25">
      <c r="A411" t="s">
        <v>1034</v>
      </c>
    </row>
    <row r="412" spans="1:1" x14ac:dyDescent="0.25">
      <c r="A412" t="s">
        <v>1035</v>
      </c>
    </row>
    <row r="413" spans="1:1" x14ac:dyDescent="0.25">
      <c r="A413" t="s">
        <v>1036</v>
      </c>
    </row>
    <row r="414" spans="1:1" x14ac:dyDescent="0.25">
      <c r="A414" t="s">
        <v>1037</v>
      </c>
    </row>
    <row r="415" spans="1:1" x14ac:dyDescent="0.25">
      <c r="A415" t="s">
        <v>1038</v>
      </c>
    </row>
    <row r="416" spans="1:1" x14ac:dyDescent="0.25">
      <c r="A416" t="s">
        <v>1039</v>
      </c>
    </row>
    <row r="417" spans="1:1" x14ac:dyDescent="0.25">
      <c r="A417" t="s">
        <v>1040</v>
      </c>
    </row>
    <row r="418" spans="1:1" x14ac:dyDescent="0.25">
      <c r="A418" t="s">
        <v>1041</v>
      </c>
    </row>
    <row r="419" spans="1:1" x14ac:dyDescent="0.25">
      <c r="A419" t="s">
        <v>1042</v>
      </c>
    </row>
    <row r="420" spans="1:1" x14ac:dyDescent="0.25">
      <c r="A420" t="s">
        <v>1043</v>
      </c>
    </row>
    <row r="421" spans="1:1" x14ac:dyDescent="0.25">
      <c r="A421" t="s">
        <v>1044</v>
      </c>
    </row>
    <row r="422" spans="1:1" x14ac:dyDescent="0.25">
      <c r="A422" t="s">
        <v>1045</v>
      </c>
    </row>
    <row r="423" spans="1:1" x14ac:dyDescent="0.25">
      <c r="A423" t="s">
        <v>1046</v>
      </c>
    </row>
    <row r="424" spans="1:1" x14ac:dyDescent="0.25">
      <c r="A424" t="s">
        <v>1047</v>
      </c>
    </row>
    <row r="425" spans="1:1" x14ac:dyDescent="0.25">
      <c r="A425" t="s">
        <v>1048</v>
      </c>
    </row>
    <row r="426" spans="1:1" x14ac:dyDescent="0.25">
      <c r="A426" t="s">
        <v>1049</v>
      </c>
    </row>
    <row r="427" spans="1:1" x14ac:dyDescent="0.25">
      <c r="A427" t="s">
        <v>1050</v>
      </c>
    </row>
    <row r="428" spans="1:1" x14ac:dyDescent="0.25">
      <c r="A428" t="s">
        <v>1051</v>
      </c>
    </row>
    <row r="429" spans="1:1" x14ac:dyDescent="0.25">
      <c r="A429" t="s">
        <v>1052</v>
      </c>
    </row>
    <row r="430" spans="1:1" x14ac:dyDescent="0.25">
      <c r="A430" t="s">
        <v>1053</v>
      </c>
    </row>
    <row r="431" spans="1:1" x14ac:dyDescent="0.25">
      <c r="A431" t="s">
        <v>1054</v>
      </c>
    </row>
    <row r="432" spans="1:1" x14ac:dyDescent="0.25">
      <c r="A432" t="s">
        <v>1055</v>
      </c>
    </row>
    <row r="433" spans="1:1" x14ac:dyDescent="0.25">
      <c r="A433" t="s">
        <v>1056</v>
      </c>
    </row>
    <row r="434" spans="1:1" x14ac:dyDescent="0.25">
      <c r="A434" t="s">
        <v>1057</v>
      </c>
    </row>
    <row r="435" spans="1:1" x14ac:dyDescent="0.25">
      <c r="A435" t="s">
        <v>1058</v>
      </c>
    </row>
    <row r="436" spans="1:1" x14ac:dyDescent="0.25">
      <c r="A436" t="s">
        <v>1059</v>
      </c>
    </row>
    <row r="437" spans="1:1" x14ac:dyDescent="0.25">
      <c r="A437" t="s">
        <v>1060</v>
      </c>
    </row>
    <row r="438" spans="1:1" x14ac:dyDescent="0.25">
      <c r="A438" t="s">
        <v>5997</v>
      </c>
    </row>
    <row r="439" spans="1:1" x14ac:dyDescent="0.25">
      <c r="A439" t="s">
        <v>5998</v>
      </c>
    </row>
    <row r="440" spans="1:1" x14ac:dyDescent="0.25">
      <c r="A440" t="s">
        <v>1061</v>
      </c>
    </row>
    <row r="441" spans="1:1" x14ac:dyDescent="0.25">
      <c r="A441" t="s">
        <v>1062</v>
      </c>
    </row>
    <row r="442" spans="1:1" x14ac:dyDescent="0.25">
      <c r="A442" t="s">
        <v>1063</v>
      </c>
    </row>
    <row r="443" spans="1:1" x14ac:dyDescent="0.25">
      <c r="A443" t="s">
        <v>1065</v>
      </c>
    </row>
    <row r="444" spans="1:1" x14ac:dyDescent="0.25">
      <c r="A444" t="s">
        <v>1066</v>
      </c>
    </row>
    <row r="445" spans="1:1" x14ac:dyDescent="0.25">
      <c r="A445" t="s">
        <v>1067</v>
      </c>
    </row>
    <row r="446" spans="1:1" x14ac:dyDescent="0.25">
      <c r="A446" t="s">
        <v>1068</v>
      </c>
    </row>
    <row r="447" spans="1:1" x14ac:dyDescent="0.25">
      <c r="A447" t="s">
        <v>1069</v>
      </c>
    </row>
    <row r="448" spans="1:1" x14ac:dyDescent="0.25">
      <c r="A448" t="s">
        <v>1070</v>
      </c>
    </row>
    <row r="449" spans="1:1" x14ac:dyDescent="0.25">
      <c r="A449" t="s">
        <v>1071</v>
      </c>
    </row>
    <row r="450" spans="1:1" x14ac:dyDescent="0.25">
      <c r="A450" t="s">
        <v>1072</v>
      </c>
    </row>
    <row r="451" spans="1:1" x14ac:dyDescent="0.25">
      <c r="A451" t="s">
        <v>1073</v>
      </c>
    </row>
    <row r="452" spans="1:1" x14ac:dyDescent="0.25">
      <c r="A452" t="s">
        <v>1074</v>
      </c>
    </row>
    <row r="453" spans="1:1" x14ac:dyDescent="0.25">
      <c r="A453" t="s">
        <v>1075</v>
      </c>
    </row>
    <row r="454" spans="1:1" x14ac:dyDescent="0.25">
      <c r="A454" t="s">
        <v>1076</v>
      </c>
    </row>
    <row r="455" spans="1:1" x14ac:dyDescent="0.25">
      <c r="A455" t="s">
        <v>1077</v>
      </c>
    </row>
    <row r="456" spans="1:1" x14ac:dyDescent="0.25">
      <c r="A456" t="s">
        <v>1078</v>
      </c>
    </row>
    <row r="457" spans="1:1" x14ac:dyDescent="0.25">
      <c r="A457" t="s">
        <v>1079</v>
      </c>
    </row>
    <row r="458" spans="1:1" x14ac:dyDescent="0.25">
      <c r="A458" t="s">
        <v>1080</v>
      </c>
    </row>
    <row r="459" spans="1:1" x14ac:dyDescent="0.25">
      <c r="A459" t="s">
        <v>1081</v>
      </c>
    </row>
    <row r="460" spans="1:1" x14ac:dyDescent="0.25">
      <c r="A460" t="s">
        <v>1082</v>
      </c>
    </row>
    <row r="461" spans="1:1" x14ac:dyDescent="0.25">
      <c r="A461" t="s">
        <v>1083</v>
      </c>
    </row>
    <row r="462" spans="1:1" x14ac:dyDescent="0.25">
      <c r="A462" t="s">
        <v>1084</v>
      </c>
    </row>
    <row r="463" spans="1:1" x14ac:dyDescent="0.25">
      <c r="A463" t="s">
        <v>1085</v>
      </c>
    </row>
    <row r="464" spans="1:1" x14ac:dyDescent="0.25">
      <c r="A464" t="s">
        <v>1086</v>
      </c>
    </row>
    <row r="465" spans="1:1" x14ac:dyDescent="0.25">
      <c r="A465" t="s">
        <v>5999</v>
      </c>
    </row>
    <row r="466" spans="1:1" x14ac:dyDescent="0.25">
      <c r="A466" t="s">
        <v>1087</v>
      </c>
    </row>
    <row r="467" spans="1:1" x14ac:dyDescent="0.25">
      <c r="A467" t="s">
        <v>1088</v>
      </c>
    </row>
    <row r="468" spans="1:1" x14ac:dyDescent="0.25">
      <c r="A468" t="s">
        <v>1089</v>
      </c>
    </row>
    <row r="469" spans="1:1" x14ac:dyDescent="0.25">
      <c r="A469" t="s">
        <v>1090</v>
      </c>
    </row>
    <row r="470" spans="1:1" x14ac:dyDescent="0.25">
      <c r="A470" t="s">
        <v>1091</v>
      </c>
    </row>
    <row r="471" spans="1:1" x14ac:dyDescent="0.25">
      <c r="A471" t="s">
        <v>1104</v>
      </c>
    </row>
    <row r="472" spans="1:1" x14ac:dyDescent="0.25">
      <c r="A472" t="s">
        <v>1105</v>
      </c>
    </row>
    <row r="473" spans="1:1" x14ac:dyDescent="0.25">
      <c r="A473" t="s">
        <v>1115</v>
      </c>
    </row>
    <row r="474" spans="1:1" x14ac:dyDescent="0.25">
      <c r="A474" t="s">
        <v>1116</v>
      </c>
    </row>
    <row r="475" spans="1:1" x14ac:dyDescent="0.25">
      <c r="A475" t="s">
        <v>1117</v>
      </c>
    </row>
    <row r="476" spans="1:1" x14ac:dyDescent="0.25">
      <c r="A476" t="s">
        <v>1118</v>
      </c>
    </row>
    <row r="477" spans="1:1" x14ac:dyDescent="0.25">
      <c r="A477" t="s">
        <v>1119</v>
      </c>
    </row>
    <row r="478" spans="1:1" x14ac:dyDescent="0.25">
      <c r="A478" t="s">
        <v>1120</v>
      </c>
    </row>
    <row r="479" spans="1:1" x14ac:dyDescent="0.25">
      <c r="A479" t="s">
        <v>1122</v>
      </c>
    </row>
    <row r="480" spans="1:1" x14ac:dyDescent="0.25">
      <c r="A480" t="s">
        <v>1123</v>
      </c>
    </row>
    <row r="481" spans="1:1" x14ac:dyDescent="0.25">
      <c r="A481" t="s">
        <v>1124</v>
      </c>
    </row>
    <row r="482" spans="1:1" x14ac:dyDescent="0.25">
      <c r="A482" t="s">
        <v>1125</v>
      </c>
    </row>
    <row r="483" spans="1:1" x14ac:dyDescent="0.25">
      <c r="A483" t="s">
        <v>1126</v>
      </c>
    </row>
    <row r="484" spans="1:1" x14ac:dyDescent="0.25">
      <c r="A484" t="s">
        <v>1127</v>
      </c>
    </row>
    <row r="485" spans="1:1" x14ac:dyDescent="0.25">
      <c r="A485" t="s">
        <v>77</v>
      </c>
    </row>
    <row r="486" spans="1:1" x14ac:dyDescent="0.25">
      <c r="A486" t="s">
        <v>1128</v>
      </c>
    </row>
    <row r="487" spans="1:1" x14ac:dyDescent="0.25">
      <c r="A487" t="s">
        <v>1129</v>
      </c>
    </row>
    <row r="488" spans="1:1" x14ac:dyDescent="0.25">
      <c r="A488" t="s">
        <v>1130</v>
      </c>
    </row>
    <row r="489" spans="1:1" x14ac:dyDescent="0.25">
      <c r="A489" t="s">
        <v>1131</v>
      </c>
    </row>
    <row r="490" spans="1:1" x14ac:dyDescent="0.25">
      <c r="A490" t="s">
        <v>1132</v>
      </c>
    </row>
    <row r="491" spans="1:1" x14ac:dyDescent="0.25">
      <c r="A491" t="s">
        <v>1133</v>
      </c>
    </row>
    <row r="492" spans="1:1" x14ac:dyDescent="0.25">
      <c r="A492" t="s">
        <v>1137</v>
      </c>
    </row>
    <row r="493" spans="1:1" x14ac:dyDescent="0.25">
      <c r="A493" t="s">
        <v>1141</v>
      </c>
    </row>
    <row r="494" spans="1:1" x14ac:dyDescent="0.25">
      <c r="A494" t="s">
        <v>1142</v>
      </c>
    </row>
    <row r="495" spans="1:1" x14ac:dyDescent="0.25">
      <c r="A495" t="s">
        <v>1143</v>
      </c>
    </row>
    <row r="496" spans="1:1" x14ac:dyDescent="0.25">
      <c r="A496" t="s">
        <v>1144</v>
      </c>
    </row>
    <row r="497" spans="1:1" x14ac:dyDescent="0.25">
      <c r="A497" t="s">
        <v>1145</v>
      </c>
    </row>
    <row r="498" spans="1:1" x14ac:dyDescent="0.25">
      <c r="A498" t="s">
        <v>1146</v>
      </c>
    </row>
    <row r="499" spans="1:1" x14ac:dyDescent="0.25">
      <c r="A499" t="s">
        <v>1147</v>
      </c>
    </row>
    <row r="500" spans="1:1" x14ac:dyDescent="0.25">
      <c r="A500" t="s">
        <v>1148</v>
      </c>
    </row>
    <row r="501" spans="1:1" x14ac:dyDescent="0.25">
      <c r="A501" t="s">
        <v>1149</v>
      </c>
    </row>
    <row r="502" spans="1:1" x14ac:dyDescent="0.25">
      <c r="A502" t="s">
        <v>1150</v>
      </c>
    </row>
    <row r="503" spans="1:1" x14ac:dyDescent="0.25">
      <c r="A503" t="s">
        <v>1151</v>
      </c>
    </row>
    <row r="504" spans="1:1" x14ac:dyDescent="0.25">
      <c r="A504" t="s">
        <v>1152</v>
      </c>
    </row>
    <row r="505" spans="1:1" x14ac:dyDescent="0.25">
      <c r="A505" t="s">
        <v>1153</v>
      </c>
    </row>
    <row r="506" spans="1:1" x14ac:dyDescent="0.25">
      <c r="A506" t="s">
        <v>1154</v>
      </c>
    </row>
    <row r="507" spans="1:1" x14ac:dyDescent="0.25">
      <c r="A507" t="s">
        <v>1155</v>
      </c>
    </row>
    <row r="508" spans="1:1" x14ac:dyDescent="0.25">
      <c r="A508" t="s">
        <v>1156</v>
      </c>
    </row>
    <row r="509" spans="1:1" x14ac:dyDescent="0.25">
      <c r="A509" t="s">
        <v>1157</v>
      </c>
    </row>
    <row r="510" spans="1:1" x14ac:dyDescent="0.25">
      <c r="A510" t="s">
        <v>1158</v>
      </c>
    </row>
    <row r="511" spans="1:1" x14ac:dyDescent="0.25">
      <c r="A511" t="s">
        <v>1159</v>
      </c>
    </row>
    <row r="512" spans="1:1" x14ac:dyDescent="0.25">
      <c r="A512" t="s">
        <v>1160</v>
      </c>
    </row>
    <row r="513" spans="1:1" x14ac:dyDescent="0.25">
      <c r="A513" t="s">
        <v>1161</v>
      </c>
    </row>
    <row r="514" spans="1:1" x14ac:dyDescent="0.25">
      <c r="A514" t="s">
        <v>1162</v>
      </c>
    </row>
    <row r="515" spans="1:1" x14ac:dyDescent="0.25">
      <c r="A515" t="s">
        <v>1163</v>
      </c>
    </row>
    <row r="516" spans="1:1" x14ac:dyDescent="0.25">
      <c r="A516" t="s">
        <v>1164</v>
      </c>
    </row>
    <row r="517" spans="1:1" x14ac:dyDescent="0.25">
      <c r="A517" t="s">
        <v>1165</v>
      </c>
    </row>
    <row r="518" spans="1:1" x14ac:dyDescent="0.25">
      <c r="A518" t="s">
        <v>6000</v>
      </c>
    </row>
    <row r="519" spans="1:1" x14ac:dyDescent="0.25">
      <c r="A519" t="s">
        <v>1166</v>
      </c>
    </row>
    <row r="520" spans="1:1" x14ac:dyDescent="0.25">
      <c r="A520" t="s">
        <v>1167</v>
      </c>
    </row>
    <row r="521" spans="1:1" x14ac:dyDescent="0.25">
      <c r="A521" t="s">
        <v>6001</v>
      </c>
    </row>
    <row r="522" spans="1:1" x14ac:dyDescent="0.25">
      <c r="A522" t="s">
        <v>1168</v>
      </c>
    </row>
    <row r="523" spans="1:1" x14ac:dyDescent="0.25">
      <c r="A523" t="s">
        <v>1169</v>
      </c>
    </row>
    <row r="524" spans="1:1" x14ac:dyDescent="0.25">
      <c r="A524" t="s">
        <v>1170</v>
      </c>
    </row>
    <row r="525" spans="1:1" x14ac:dyDescent="0.25">
      <c r="A525" t="s">
        <v>1171</v>
      </c>
    </row>
    <row r="526" spans="1:1" x14ac:dyDescent="0.25">
      <c r="A526" t="s">
        <v>1172</v>
      </c>
    </row>
    <row r="527" spans="1:1" x14ac:dyDescent="0.25">
      <c r="A527" t="s">
        <v>1173</v>
      </c>
    </row>
    <row r="528" spans="1:1" x14ac:dyDescent="0.25">
      <c r="A528" t="s">
        <v>1174</v>
      </c>
    </row>
    <row r="529" spans="1:1" x14ac:dyDescent="0.25">
      <c r="A529" t="s">
        <v>1175</v>
      </c>
    </row>
    <row r="530" spans="1:1" x14ac:dyDescent="0.25">
      <c r="A530" t="s">
        <v>6002</v>
      </c>
    </row>
    <row r="531" spans="1:1" x14ac:dyDescent="0.25">
      <c r="A531" t="s">
        <v>1176</v>
      </c>
    </row>
    <row r="532" spans="1:1" x14ac:dyDescent="0.25">
      <c r="A532" t="s">
        <v>1177</v>
      </c>
    </row>
    <row r="533" spans="1:1" x14ac:dyDescent="0.25">
      <c r="A533" t="s">
        <v>1178</v>
      </c>
    </row>
    <row r="534" spans="1:1" x14ac:dyDescent="0.25">
      <c r="A534" t="s">
        <v>1179</v>
      </c>
    </row>
    <row r="535" spans="1:1" x14ac:dyDescent="0.25">
      <c r="A535" t="s">
        <v>1180</v>
      </c>
    </row>
    <row r="536" spans="1:1" x14ac:dyDescent="0.25">
      <c r="A536" t="s">
        <v>1181</v>
      </c>
    </row>
    <row r="537" spans="1:1" x14ac:dyDescent="0.25">
      <c r="A537" t="s">
        <v>1182</v>
      </c>
    </row>
    <row r="538" spans="1:1" x14ac:dyDescent="0.25">
      <c r="A538" t="s">
        <v>1183</v>
      </c>
    </row>
    <row r="539" spans="1:1" x14ac:dyDescent="0.25">
      <c r="A539" t="s">
        <v>1184</v>
      </c>
    </row>
    <row r="540" spans="1:1" x14ac:dyDescent="0.25">
      <c r="A540" t="s">
        <v>1185</v>
      </c>
    </row>
    <row r="541" spans="1:1" x14ac:dyDescent="0.25">
      <c r="A541" t="s">
        <v>1186</v>
      </c>
    </row>
    <row r="542" spans="1:1" x14ac:dyDescent="0.25">
      <c r="A542" t="s">
        <v>1187</v>
      </c>
    </row>
    <row r="543" spans="1:1" x14ac:dyDescent="0.25">
      <c r="A543" t="s">
        <v>1188</v>
      </c>
    </row>
    <row r="544" spans="1:1" x14ac:dyDescent="0.25">
      <c r="A544" t="s">
        <v>1189</v>
      </c>
    </row>
    <row r="545" spans="1:1" x14ac:dyDescent="0.25">
      <c r="A545" t="s">
        <v>1191</v>
      </c>
    </row>
    <row r="546" spans="1:1" x14ac:dyDescent="0.25">
      <c r="A546" t="s">
        <v>1192</v>
      </c>
    </row>
    <row r="547" spans="1:1" x14ac:dyDescent="0.25">
      <c r="A547" t="s">
        <v>1193</v>
      </c>
    </row>
    <row r="548" spans="1:1" x14ac:dyDescent="0.25">
      <c r="A548" t="s">
        <v>1194</v>
      </c>
    </row>
    <row r="549" spans="1:1" x14ac:dyDescent="0.25">
      <c r="A549" t="s">
        <v>1195</v>
      </c>
    </row>
    <row r="550" spans="1:1" x14ac:dyDescent="0.25">
      <c r="A550" t="s">
        <v>1196</v>
      </c>
    </row>
    <row r="551" spans="1:1" x14ac:dyDescent="0.25">
      <c r="A551" t="s">
        <v>1197</v>
      </c>
    </row>
    <row r="552" spans="1:1" x14ac:dyDescent="0.25">
      <c r="A552" t="s">
        <v>1198</v>
      </c>
    </row>
    <row r="553" spans="1:1" x14ac:dyDescent="0.25">
      <c r="A553" t="s">
        <v>1199</v>
      </c>
    </row>
    <row r="554" spans="1:1" x14ac:dyDescent="0.25">
      <c r="A554" t="s">
        <v>1200</v>
      </c>
    </row>
    <row r="555" spans="1:1" x14ac:dyDescent="0.25">
      <c r="A555" t="s">
        <v>1201</v>
      </c>
    </row>
    <row r="556" spans="1:1" x14ac:dyDescent="0.25">
      <c r="A556" t="s">
        <v>1202</v>
      </c>
    </row>
    <row r="557" spans="1:1" x14ac:dyDescent="0.25">
      <c r="A557" t="s">
        <v>1203</v>
      </c>
    </row>
    <row r="558" spans="1:1" x14ac:dyDescent="0.25">
      <c r="A558" t="s">
        <v>1204</v>
      </c>
    </row>
    <row r="559" spans="1:1" x14ac:dyDescent="0.25">
      <c r="A559" t="s">
        <v>1205</v>
      </c>
    </row>
    <row r="560" spans="1:1" x14ac:dyDescent="0.25">
      <c r="A560" t="s">
        <v>1206</v>
      </c>
    </row>
    <row r="561" spans="1:1" x14ac:dyDescent="0.25">
      <c r="A561" t="s">
        <v>1207</v>
      </c>
    </row>
    <row r="562" spans="1:1" x14ac:dyDescent="0.25">
      <c r="A562" t="s">
        <v>1208</v>
      </c>
    </row>
    <row r="563" spans="1:1" x14ac:dyDescent="0.25">
      <c r="A563" t="s">
        <v>1209</v>
      </c>
    </row>
    <row r="564" spans="1:1" x14ac:dyDescent="0.25">
      <c r="A564" t="s">
        <v>1210</v>
      </c>
    </row>
    <row r="565" spans="1:1" x14ac:dyDescent="0.25">
      <c r="A565" t="s">
        <v>1211</v>
      </c>
    </row>
    <row r="566" spans="1:1" x14ac:dyDescent="0.25">
      <c r="A566" t="s">
        <v>1212</v>
      </c>
    </row>
    <row r="567" spans="1:1" x14ac:dyDescent="0.25">
      <c r="A567" t="s">
        <v>1213</v>
      </c>
    </row>
    <row r="568" spans="1:1" x14ac:dyDescent="0.25">
      <c r="A568" t="s">
        <v>1214</v>
      </c>
    </row>
    <row r="569" spans="1:1" x14ac:dyDescent="0.25">
      <c r="A569" t="s">
        <v>1215</v>
      </c>
    </row>
    <row r="570" spans="1:1" x14ac:dyDescent="0.25">
      <c r="A570" t="s">
        <v>1216</v>
      </c>
    </row>
    <row r="571" spans="1:1" x14ac:dyDescent="0.25">
      <c r="A571" t="s">
        <v>1217</v>
      </c>
    </row>
    <row r="572" spans="1:1" x14ac:dyDescent="0.25">
      <c r="A572" t="s">
        <v>1218</v>
      </c>
    </row>
    <row r="573" spans="1:1" x14ac:dyDescent="0.25">
      <c r="A573" t="s">
        <v>1219</v>
      </c>
    </row>
    <row r="574" spans="1:1" x14ac:dyDescent="0.25">
      <c r="A574" t="s">
        <v>1220</v>
      </c>
    </row>
    <row r="575" spans="1:1" x14ac:dyDescent="0.25">
      <c r="A575" t="s">
        <v>1221</v>
      </c>
    </row>
    <row r="576" spans="1:1" x14ac:dyDescent="0.25">
      <c r="A576" t="s">
        <v>1222</v>
      </c>
    </row>
    <row r="577" spans="1:1" x14ac:dyDescent="0.25">
      <c r="A577" t="s">
        <v>1223</v>
      </c>
    </row>
    <row r="578" spans="1:1" x14ac:dyDescent="0.25">
      <c r="A578" t="s">
        <v>1224</v>
      </c>
    </row>
    <row r="579" spans="1:1" x14ac:dyDescent="0.25">
      <c r="A579" t="s">
        <v>1225</v>
      </c>
    </row>
    <row r="580" spans="1:1" x14ac:dyDescent="0.25">
      <c r="A580" t="s">
        <v>1226</v>
      </c>
    </row>
    <row r="581" spans="1:1" x14ac:dyDescent="0.25">
      <c r="A581" t="s">
        <v>1227</v>
      </c>
    </row>
    <row r="582" spans="1:1" x14ac:dyDescent="0.25">
      <c r="A582" t="s">
        <v>1228</v>
      </c>
    </row>
    <row r="583" spans="1:1" x14ac:dyDescent="0.25">
      <c r="A583" t="s">
        <v>1229</v>
      </c>
    </row>
    <row r="584" spans="1:1" x14ac:dyDescent="0.25">
      <c r="A584" t="s">
        <v>1230</v>
      </c>
    </row>
    <row r="585" spans="1:1" x14ac:dyDescent="0.25">
      <c r="A585" t="s">
        <v>1231</v>
      </c>
    </row>
    <row r="586" spans="1:1" x14ac:dyDescent="0.25">
      <c r="A586" t="s">
        <v>1232</v>
      </c>
    </row>
    <row r="587" spans="1:1" x14ac:dyDescent="0.25">
      <c r="A587" t="s">
        <v>1235</v>
      </c>
    </row>
    <row r="588" spans="1:1" x14ac:dyDescent="0.25">
      <c r="A588" t="s">
        <v>1236</v>
      </c>
    </row>
    <row r="589" spans="1:1" x14ac:dyDescent="0.25">
      <c r="A589" t="s">
        <v>1237</v>
      </c>
    </row>
    <row r="590" spans="1:1" x14ac:dyDescent="0.25">
      <c r="A590" t="s">
        <v>1238</v>
      </c>
    </row>
    <row r="591" spans="1:1" x14ac:dyDescent="0.25">
      <c r="A591" t="s">
        <v>1239</v>
      </c>
    </row>
    <row r="592" spans="1:1" x14ac:dyDescent="0.25">
      <c r="A592" t="s">
        <v>1240</v>
      </c>
    </row>
    <row r="593" spans="1:1" x14ac:dyDescent="0.25">
      <c r="A593" t="s">
        <v>1241</v>
      </c>
    </row>
    <row r="594" spans="1:1" x14ac:dyDescent="0.25">
      <c r="A594" t="s">
        <v>1242</v>
      </c>
    </row>
    <row r="595" spans="1:1" x14ac:dyDescent="0.25">
      <c r="A595" t="s">
        <v>1243</v>
      </c>
    </row>
    <row r="596" spans="1:1" x14ac:dyDescent="0.25">
      <c r="A596" t="s">
        <v>1244</v>
      </c>
    </row>
    <row r="597" spans="1:1" x14ac:dyDescent="0.25">
      <c r="A597" t="s">
        <v>1245</v>
      </c>
    </row>
    <row r="598" spans="1:1" x14ac:dyDescent="0.25">
      <c r="A598" t="s">
        <v>1246</v>
      </c>
    </row>
    <row r="599" spans="1:1" x14ac:dyDescent="0.25">
      <c r="A599" t="s">
        <v>1247</v>
      </c>
    </row>
    <row r="600" spans="1:1" x14ac:dyDescent="0.25">
      <c r="A600" t="s">
        <v>1248</v>
      </c>
    </row>
    <row r="601" spans="1:1" x14ac:dyDescent="0.25">
      <c r="A601" t="s">
        <v>1249</v>
      </c>
    </row>
    <row r="602" spans="1:1" x14ac:dyDescent="0.25">
      <c r="A602" t="s">
        <v>1250</v>
      </c>
    </row>
    <row r="603" spans="1:1" x14ac:dyDescent="0.25">
      <c r="A603" t="s">
        <v>1251</v>
      </c>
    </row>
    <row r="604" spans="1:1" x14ac:dyDescent="0.25">
      <c r="A604" t="s">
        <v>1252</v>
      </c>
    </row>
    <row r="605" spans="1:1" x14ac:dyDescent="0.25">
      <c r="A605" t="s">
        <v>1253</v>
      </c>
    </row>
    <row r="606" spans="1:1" x14ac:dyDescent="0.25">
      <c r="A606" t="s">
        <v>1254</v>
      </c>
    </row>
    <row r="607" spans="1:1" x14ac:dyDescent="0.25">
      <c r="A607" t="s">
        <v>1255</v>
      </c>
    </row>
    <row r="608" spans="1:1" x14ac:dyDescent="0.25">
      <c r="A608" t="s">
        <v>1256</v>
      </c>
    </row>
    <row r="609" spans="1:1" x14ac:dyDescent="0.25">
      <c r="A609" t="s">
        <v>1257</v>
      </c>
    </row>
    <row r="610" spans="1:1" x14ac:dyDescent="0.25">
      <c r="A610" t="s">
        <v>1258</v>
      </c>
    </row>
    <row r="611" spans="1:1" x14ac:dyDescent="0.25">
      <c r="A611" t="s">
        <v>1259</v>
      </c>
    </row>
    <row r="612" spans="1:1" x14ac:dyDescent="0.25">
      <c r="A612" t="s">
        <v>1260</v>
      </c>
    </row>
    <row r="613" spans="1:1" x14ac:dyDescent="0.25">
      <c r="A613" t="s">
        <v>1261</v>
      </c>
    </row>
    <row r="614" spans="1:1" x14ac:dyDescent="0.25">
      <c r="A614" t="s">
        <v>1262</v>
      </c>
    </row>
    <row r="615" spans="1:1" x14ac:dyDescent="0.25">
      <c r="A615" t="s">
        <v>1263</v>
      </c>
    </row>
    <row r="616" spans="1:1" x14ac:dyDescent="0.25">
      <c r="A616" t="s">
        <v>1264</v>
      </c>
    </row>
    <row r="617" spans="1:1" x14ac:dyDescent="0.25">
      <c r="A617" t="s">
        <v>1265</v>
      </c>
    </row>
    <row r="618" spans="1:1" x14ac:dyDescent="0.25">
      <c r="A618" t="s">
        <v>1266</v>
      </c>
    </row>
    <row r="619" spans="1:1" x14ac:dyDescent="0.25">
      <c r="A619" t="s">
        <v>1267</v>
      </c>
    </row>
    <row r="620" spans="1:1" x14ac:dyDescent="0.25">
      <c r="A620" t="s">
        <v>1268</v>
      </c>
    </row>
    <row r="621" spans="1:1" x14ac:dyDescent="0.25">
      <c r="A621" t="s">
        <v>1272</v>
      </c>
    </row>
    <row r="622" spans="1:1" x14ac:dyDescent="0.25">
      <c r="A622" t="s">
        <v>1273</v>
      </c>
    </row>
    <row r="623" spans="1:1" x14ac:dyDescent="0.25">
      <c r="A623" t="s">
        <v>1276</v>
      </c>
    </row>
    <row r="624" spans="1:1" x14ac:dyDescent="0.25">
      <c r="A624" t="s">
        <v>1278</v>
      </c>
    </row>
    <row r="625" spans="1:1" x14ac:dyDescent="0.25">
      <c r="A625" t="s">
        <v>1279</v>
      </c>
    </row>
    <row r="626" spans="1:1" x14ac:dyDescent="0.25">
      <c r="A626" t="s">
        <v>1280</v>
      </c>
    </row>
    <row r="627" spans="1:1" x14ac:dyDescent="0.25">
      <c r="A627" t="s">
        <v>1281</v>
      </c>
    </row>
    <row r="628" spans="1:1" x14ac:dyDescent="0.25">
      <c r="A628" t="s">
        <v>1282</v>
      </c>
    </row>
    <row r="629" spans="1:1" x14ac:dyDescent="0.25">
      <c r="A629" t="s">
        <v>1283</v>
      </c>
    </row>
    <row r="630" spans="1:1" x14ac:dyDescent="0.25">
      <c r="A630" t="s">
        <v>1284</v>
      </c>
    </row>
    <row r="631" spans="1:1" x14ac:dyDescent="0.25">
      <c r="A631" t="s">
        <v>1285</v>
      </c>
    </row>
    <row r="632" spans="1:1" x14ac:dyDescent="0.25">
      <c r="A632" t="s">
        <v>1286</v>
      </c>
    </row>
    <row r="633" spans="1:1" x14ac:dyDescent="0.25">
      <c r="A633" t="s">
        <v>1287</v>
      </c>
    </row>
    <row r="634" spans="1:1" x14ac:dyDescent="0.25">
      <c r="A634" t="s">
        <v>1288</v>
      </c>
    </row>
    <row r="635" spans="1:1" x14ac:dyDescent="0.25">
      <c r="A635" t="s">
        <v>1289</v>
      </c>
    </row>
    <row r="636" spans="1:1" x14ac:dyDescent="0.25">
      <c r="A636" t="s">
        <v>1290</v>
      </c>
    </row>
    <row r="637" spans="1:1" x14ac:dyDescent="0.25">
      <c r="A637" t="s">
        <v>1291</v>
      </c>
    </row>
    <row r="638" spans="1:1" x14ac:dyDescent="0.25">
      <c r="A638" t="s">
        <v>1292</v>
      </c>
    </row>
    <row r="639" spans="1:1" x14ac:dyDescent="0.25">
      <c r="A639" t="s">
        <v>1293</v>
      </c>
    </row>
    <row r="640" spans="1:1" x14ac:dyDescent="0.25">
      <c r="A640" t="s">
        <v>1294</v>
      </c>
    </row>
    <row r="641" spans="1:1" x14ac:dyDescent="0.25">
      <c r="A641" t="s">
        <v>1295</v>
      </c>
    </row>
    <row r="642" spans="1:1" x14ac:dyDescent="0.25">
      <c r="A642" t="s">
        <v>1296</v>
      </c>
    </row>
    <row r="643" spans="1:1" x14ac:dyDescent="0.25">
      <c r="A643" t="s">
        <v>1297</v>
      </c>
    </row>
    <row r="644" spans="1:1" x14ac:dyDescent="0.25">
      <c r="A644" t="s">
        <v>1298</v>
      </c>
    </row>
    <row r="645" spans="1:1" x14ac:dyDescent="0.25">
      <c r="A645" t="s">
        <v>1299</v>
      </c>
    </row>
    <row r="646" spans="1:1" x14ac:dyDescent="0.25">
      <c r="A646" t="s">
        <v>1300</v>
      </c>
    </row>
    <row r="647" spans="1:1" x14ac:dyDescent="0.25">
      <c r="A647" t="s">
        <v>1301</v>
      </c>
    </row>
    <row r="648" spans="1:1" x14ac:dyDescent="0.25">
      <c r="A648" t="s">
        <v>1302</v>
      </c>
    </row>
    <row r="649" spans="1:1" x14ac:dyDescent="0.25">
      <c r="A649" t="s">
        <v>1303</v>
      </c>
    </row>
    <row r="650" spans="1:1" x14ac:dyDescent="0.25">
      <c r="A650" t="s">
        <v>1304</v>
      </c>
    </row>
    <row r="651" spans="1:1" x14ac:dyDescent="0.25">
      <c r="A651" t="s">
        <v>1305</v>
      </c>
    </row>
    <row r="652" spans="1:1" x14ac:dyDescent="0.25">
      <c r="A652" t="s">
        <v>1306</v>
      </c>
    </row>
    <row r="653" spans="1:1" x14ac:dyDescent="0.25">
      <c r="A653" t="s">
        <v>1307</v>
      </c>
    </row>
    <row r="654" spans="1:1" x14ac:dyDescent="0.25">
      <c r="A654" t="s">
        <v>1308</v>
      </c>
    </row>
    <row r="655" spans="1:1" x14ac:dyDescent="0.25">
      <c r="A655" t="s">
        <v>1309</v>
      </c>
    </row>
    <row r="656" spans="1:1" x14ac:dyDescent="0.25">
      <c r="A656" t="s">
        <v>1310</v>
      </c>
    </row>
    <row r="657" spans="1:1" x14ac:dyDescent="0.25">
      <c r="A657" t="s">
        <v>1311</v>
      </c>
    </row>
    <row r="658" spans="1:1" x14ac:dyDescent="0.25">
      <c r="A658" t="s">
        <v>1312</v>
      </c>
    </row>
    <row r="659" spans="1:1" x14ac:dyDescent="0.25">
      <c r="A659" t="s">
        <v>1313</v>
      </c>
    </row>
    <row r="660" spans="1:1" x14ac:dyDescent="0.25">
      <c r="A660" t="s">
        <v>1314</v>
      </c>
    </row>
    <row r="661" spans="1:1" x14ac:dyDescent="0.25">
      <c r="A661" t="s">
        <v>1315</v>
      </c>
    </row>
    <row r="662" spans="1:1" x14ac:dyDescent="0.25">
      <c r="A662" t="s">
        <v>1316</v>
      </c>
    </row>
    <row r="663" spans="1:1" x14ac:dyDescent="0.25">
      <c r="A663" t="s">
        <v>1317</v>
      </c>
    </row>
    <row r="664" spans="1:1" x14ac:dyDescent="0.25">
      <c r="A664" t="s">
        <v>1318</v>
      </c>
    </row>
    <row r="665" spans="1:1" x14ac:dyDescent="0.25">
      <c r="A665" t="s">
        <v>1319</v>
      </c>
    </row>
    <row r="666" spans="1:1" x14ac:dyDescent="0.25">
      <c r="A666" t="s">
        <v>1320</v>
      </c>
    </row>
    <row r="667" spans="1:1" x14ac:dyDescent="0.25">
      <c r="A667" t="s">
        <v>1321</v>
      </c>
    </row>
    <row r="668" spans="1:1" x14ac:dyDescent="0.25">
      <c r="A668" t="s">
        <v>1322</v>
      </c>
    </row>
    <row r="669" spans="1:1" x14ac:dyDescent="0.25">
      <c r="A669" t="s">
        <v>1323</v>
      </c>
    </row>
    <row r="670" spans="1:1" x14ac:dyDescent="0.25">
      <c r="A670" t="s">
        <v>1324</v>
      </c>
    </row>
    <row r="671" spans="1:1" x14ac:dyDescent="0.25">
      <c r="A671" t="s">
        <v>1325</v>
      </c>
    </row>
    <row r="672" spans="1:1" x14ac:dyDescent="0.25">
      <c r="A672" t="s">
        <v>1326</v>
      </c>
    </row>
    <row r="673" spans="1:1" x14ac:dyDescent="0.25">
      <c r="A673" t="s">
        <v>1327</v>
      </c>
    </row>
    <row r="674" spans="1:1" x14ac:dyDescent="0.25">
      <c r="A674" t="s">
        <v>1328</v>
      </c>
    </row>
    <row r="675" spans="1:1" x14ac:dyDescent="0.25">
      <c r="A675" t="s">
        <v>1329</v>
      </c>
    </row>
    <row r="676" spans="1:1" x14ac:dyDescent="0.25">
      <c r="A676" t="s">
        <v>1330</v>
      </c>
    </row>
    <row r="677" spans="1:1" x14ac:dyDescent="0.25">
      <c r="A677" t="s">
        <v>1331</v>
      </c>
    </row>
    <row r="678" spans="1:1" x14ac:dyDescent="0.25">
      <c r="A678" t="s">
        <v>1334</v>
      </c>
    </row>
    <row r="679" spans="1:1" x14ac:dyDescent="0.25">
      <c r="A679" t="s">
        <v>1335</v>
      </c>
    </row>
    <row r="680" spans="1:1" x14ac:dyDescent="0.25">
      <c r="A680" t="s">
        <v>1336</v>
      </c>
    </row>
    <row r="681" spans="1:1" x14ac:dyDescent="0.25">
      <c r="A681" t="s">
        <v>1337</v>
      </c>
    </row>
    <row r="682" spans="1:1" x14ac:dyDescent="0.25">
      <c r="A682" t="s">
        <v>1338</v>
      </c>
    </row>
    <row r="683" spans="1:1" x14ac:dyDescent="0.25">
      <c r="A683" t="s">
        <v>1339</v>
      </c>
    </row>
    <row r="684" spans="1:1" x14ac:dyDescent="0.25">
      <c r="A684" t="s">
        <v>1340</v>
      </c>
    </row>
    <row r="685" spans="1:1" x14ac:dyDescent="0.25">
      <c r="A685" t="s">
        <v>1341</v>
      </c>
    </row>
    <row r="686" spans="1:1" x14ac:dyDescent="0.25">
      <c r="A686" t="s">
        <v>1342</v>
      </c>
    </row>
    <row r="687" spans="1:1" x14ac:dyDescent="0.25">
      <c r="A687" t="s">
        <v>1343</v>
      </c>
    </row>
    <row r="688" spans="1:1" x14ac:dyDescent="0.25">
      <c r="A688" t="s">
        <v>1344</v>
      </c>
    </row>
    <row r="689" spans="1:1" x14ac:dyDescent="0.25">
      <c r="A689" t="s">
        <v>1345</v>
      </c>
    </row>
    <row r="690" spans="1:1" x14ac:dyDescent="0.25">
      <c r="A690" t="s">
        <v>1346</v>
      </c>
    </row>
    <row r="691" spans="1:1" x14ac:dyDescent="0.25">
      <c r="A691" t="s">
        <v>1347</v>
      </c>
    </row>
    <row r="692" spans="1:1" x14ac:dyDescent="0.25">
      <c r="A692" t="s">
        <v>1348</v>
      </c>
    </row>
    <row r="693" spans="1:1" x14ac:dyDescent="0.25">
      <c r="A693" t="s">
        <v>1349</v>
      </c>
    </row>
    <row r="694" spans="1:1" x14ac:dyDescent="0.25">
      <c r="A694" t="s">
        <v>1353</v>
      </c>
    </row>
    <row r="695" spans="1:1" x14ac:dyDescent="0.25">
      <c r="A695" t="s">
        <v>1354</v>
      </c>
    </row>
    <row r="696" spans="1:1" x14ac:dyDescent="0.25">
      <c r="A696" t="s">
        <v>1355</v>
      </c>
    </row>
    <row r="697" spans="1:1" x14ac:dyDescent="0.25">
      <c r="A697" t="s">
        <v>1356</v>
      </c>
    </row>
    <row r="698" spans="1:1" x14ac:dyDescent="0.25">
      <c r="A698" t="s">
        <v>1357</v>
      </c>
    </row>
    <row r="699" spans="1:1" x14ac:dyDescent="0.25">
      <c r="A699" t="s">
        <v>1358</v>
      </c>
    </row>
    <row r="700" spans="1:1" x14ac:dyDescent="0.25">
      <c r="A700" t="s">
        <v>1359</v>
      </c>
    </row>
    <row r="701" spans="1:1" x14ac:dyDescent="0.25">
      <c r="A701" t="s">
        <v>1360</v>
      </c>
    </row>
    <row r="702" spans="1:1" x14ac:dyDescent="0.25">
      <c r="A702" t="s">
        <v>1361</v>
      </c>
    </row>
    <row r="703" spans="1:1" x14ac:dyDescent="0.25">
      <c r="A703" t="s">
        <v>1362</v>
      </c>
    </row>
    <row r="704" spans="1:1" x14ac:dyDescent="0.25">
      <c r="A704" t="s">
        <v>1363</v>
      </c>
    </row>
    <row r="705" spans="1:1" x14ac:dyDescent="0.25">
      <c r="A705" t="s">
        <v>1364</v>
      </c>
    </row>
    <row r="706" spans="1:1" x14ac:dyDescent="0.25">
      <c r="A706" t="s">
        <v>1365</v>
      </c>
    </row>
    <row r="707" spans="1:1" x14ac:dyDescent="0.25">
      <c r="A707" t="s">
        <v>1367</v>
      </c>
    </row>
    <row r="708" spans="1:1" x14ac:dyDescent="0.25">
      <c r="A708" t="s">
        <v>1368</v>
      </c>
    </row>
    <row r="709" spans="1:1" x14ac:dyDescent="0.25">
      <c r="A709" t="s">
        <v>1369</v>
      </c>
    </row>
    <row r="710" spans="1:1" x14ac:dyDescent="0.25">
      <c r="A710" t="s">
        <v>1370</v>
      </c>
    </row>
    <row r="711" spans="1:1" x14ac:dyDescent="0.25">
      <c r="A711" t="s">
        <v>1371</v>
      </c>
    </row>
    <row r="712" spans="1:1" x14ac:dyDescent="0.25">
      <c r="A712" t="s">
        <v>1372</v>
      </c>
    </row>
    <row r="713" spans="1:1" x14ac:dyDescent="0.25">
      <c r="A713" t="s">
        <v>1373</v>
      </c>
    </row>
    <row r="714" spans="1:1" x14ac:dyDescent="0.25">
      <c r="A714" t="s">
        <v>1374</v>
      </c>
    </row>
    <row r="715" spans="1:1" x14ac:dyDescent="0.25">
      <c r="A715" t="s">
        <v>1375</v>
      </c>
    </row>
    <row r="716" spans="1:1" x14ac:dyDescent="0.25">
      <c r="A716" t="s">
        <v>1376</v>
      </c>
    </row>
    <row r="717" spans="1:1" x14ac:dyDescent="0.25">
      <c r="A717" t="s">
        <v>1377</v>
      </c>
    </row>
    <row r="718" spans="1:1" x14ac:dyDescent="0.25">
      <c r="A718" t="s">
        <v>1378</v>
      </c>
    </row>
    <row r="719" spans="1:1" x14ac:dyDescent="0.25">
      <c r="A719" t="s">
        <v>1379</v>
      </c>
    </row>
    <row r="720" spans="1:1" x14ac:dyDescent="0.25">
      <c r="A720" t="s">
        <v>1380</v>
      </c>
    </row>
    <row r="721" spans="1:1" x14ac:dyDescent="0.25">
      <c r="A721" t="s">
        <v>1381</v>
      </c>
    </row>
    <row r="722" spans="1:1" x14ac:dyDescent="0.25">
      <c r="A722" t="s">
        <v>1382</v>
      </c>
    </row>
    <row r="723" spans="1:1" x14ac:dyDescent="0.25">
      <c r="A723" t="s">
        <v>1383</v>
      </c>
    </row>
    <row r="724" spans="1:1" x14ac:dyDescent="0.25">
      <c r="A724" t="s">
        <v>1384</v>
      </c>
    </row>
    <row r="725" spans="1:1" x14ac:dyDescent="0.25">
      <c r="A725" t="s">
        <v>1385</v>
      </c>
    </row>
    <row r="726" spans="1:1" x14ac:dyDescent="0.25">
      <c r="A726" t="s">
        <v>1386</v>
      </c>
    </row>
    <row r="727" spans="1:1" x14ac:dyDescent="0.25">
      <c r="A727" t="s">
        <v>1387</v>
      </c>
    </row>
    <row r="728" spans="1:1" x14ac:dyDescent="0.25">
      <c r="A728" t="s">
        <v>1388</v>
      </c>
    </row>
    <row r="729" spans="1:1" x14ac:dyDescent="0.25">
      <c r="A729" t="s">
        <v>26</v>
      </c>
    </row>
    <row r="730" spans="1:1" x14ac:dyDescent="0.25">
      <c r="A730" t="s">
        <v>1389</v>
      </c>
    </row>
    <row r="731" spans="1:1" x14ac:dyDescent="0.25">
      <c r="A731" t="s">
        <v>1390</v>
      </c>
    </row>
    <row r="732" spans="1:1" x14ac:dyDescent="0.25">
      <c r="A732" t="s">
        <v>27</v>
      </c>
    </row>
    <row r="733" spans="1:1" x14ac:dyDescent="0.25">
      <c r="A733" t="s">
        <v>1391</v>
      </c>
    </row>
    <row r="734" spans="1:1" x14ac:dyDescent="0.25">
      <c r="A734" t="s">
        <v>1392</v>
      </c>
    </row>
    <row r="735" spans="1:1" x14ac:dyDescent="0.25">
      <c r="A735" t="s">
        <v>1393</v>
      </c>
    </row>
    <row r="736" spans="1:1" x14ac:dyDescent="0.25">
      <c r="A736" t="s">
        <v>1394</v>
      </c>
    </row>
    <row r="737" spans="1:1" x14ac:dyDescent="0.25">
      <c r="A737" t="s">
        <v>1395</v>
      </c>
    </row>
    <row r="738" spans="1:1" x14ac:dyDescent="0.25">
      <c r="A738" t="s">
        <v>1396</v>
      </c>
    </row>
    <row r="739" spans="1:1" x14ac:dyDescent="0.25">
      <c r="A739" t="s">
        <v>1397</v>
      </c>
    </row>
    <row r="740" spans="1:1" x14ac:dyDescent="0.25">
      <c r="A740" t="s">
        <v>1398</v>
      </c>
    </row>
    <row r="741" spans="1:1" x14ac:dyDescent="0.25">
      <c r="A741" t="s">
        <v>1399</v>
      </c>
    </row>
    <row r="742" spans="1:1" x14ac:dyDescent="0.25">
      <c r="A742" t="s">
        <v>1400</v>
      </c>
    </row>
    <row r="743" spans="1:1" x14ac:dyDescent="0.25">
      <c r="A743" t="s">
        <v>1401</v>
      </c>
    </row>
    <row r="744" spans="1:1" x14ac:dyDescent="0.25">
      <c r="A744" t="s">
        <v>1402</v>
      </c>
    </row>
    <row r="745" spans="1:1" x14ac:dyDescent="0.25">
      <c r="A745" t="s">
        <v>1403</v>
      </c>
    </row>
    <row r="746" spans="1:1" x14ac:dyDescent="0.25">
      <c r="A746" t="s">
        <v>1404</v>
      </c>
    </row>
    <row r="747" spans="1:1" x14ac:dyDescent="0.25">
      <c r="A747" t="s">
        <v>1405</v>
      </c>
    </row>
    <row r="748" spans="1:1" x14ac:dyDescent="0.25">
      <c r="A748" t="s">
        <v>1406</v>
      </c>
    </row>
    <row r="749" spans="1:1" x14ac:dyDescent="0.25">
      <c r="A749" t="s">
        <v>1407</v>
      </c>
    </row>
    <row r="750" spans="1:1" x14ac:dyDescent="0.25">
      <c r="A750" t="s">
        <v>1408</v>
      </c>
    </row>
    <row r="751" spans="1:1" x14ac:dyDescent="0.25">
      <c r="A751" t="s">
        <v>1409</v>
      </c>
    </row>
    <row r="752" spans="1:1" x14ac:dyDescent="0.25">
      <c r="A752" t="s">
        <v>1410</v>
      </c>
    </row>
    <row r="753" spans="1:1" x14ac:dyDescent="0.25">
      <c r="A753" t="s">
        <v>1411</v>
      </c>
    </row>
    <row r="754" spans="1:1" x14ac:dyDescent="0.25">
      <c r="A754" t="s">
        <v>1412</v>
      </c>
    </row>
    <row r="755" spans="1:1" x14ac:dyDescent="0.25">
      <c r="A755" t="s">
        <v>1413</v>
      </c>
    </row>
    <row r="756" spans="1:1" x14ac:dyDescent="0.25">
      <c r="A756" t="s">
        <v>1414</v>
      </c>
    </row>
    <row r="757" spans="1:1" x14ac:dyDescent="0.25">
      <c r="A757" t="s">
        <v>1415</v>
      </c>
    </row>
    <row r="758" spans="1:1" x14ac:dyDescent="0.25">
      <c r="A758" t="s">
        <v>1416</v>
      </c>
    </row>
    <row r="759" spans="1:1" x14ac:dyDescent="0.25">
      <c r="A759" t="s">
        <v>1417</v>
      </c>
    </row>
    <row r="760" spans="1:1" x14ac:dyDescent="0.25">
      <c r="A760" t="s">
        <v>1418</v>
      </c>
    </row>
    <row r="761" spans="1:1" x14ac:dyDescent="0.25">
      <c r="A761" t="s">
        <v>1419</v>
      </c>
    </row>
    <row r="762" spans="1:1" x14ac:dyDescent="0.25">
      <c r="A762" t="s">
        <v>1420</v>
      </c>
    </row>
    <row r="763" spans="1:1" x14ac:dyDescent="0.25">
      <c r="A763" t="s">
        <v>1421</v>
      </c>
    </row>
    <row r="764" spans="1:1" x14ac:dyDescent="0.25">
      <c r="A764" t="s">
        <v>1422</v>
      </c>
    </row>
    <row r="765" spans="1:1" x14ac:dyDescent="0.25">
      <c r="A765" t="s">
        <v>1423</v>
      </c>
    </row>
    <row r="766" spans="1:1" x14ac:dyDescent="0.25">
      <c r="A766" t="s">
        <v>1424</v>
      </c>
    </row>
    <row r="767" spans="1:1" x14ac:dyDescent="0.25">
      <c r="A767" t="s">
        <v>1425</v>
      </c>
    </row>
    <row r="768" spans="1:1" x14ac:dyDescent="0.25">
      <c r="A768" t="s">
        <v>1426</v>
      </c>
    </row>
    <row r="769" spans="1:1" x14ac:dyDescent="0.25">
      <c r="A769" t="s">
        <v>1427</v>
      </c>
    </row>
    <row r="770" spans="1:1" x14ac:dyDescent="0.25">
      <c r="A770" t="s">
        <v>1428</v>
      </c>
    </row>
    <row r="771" spans="1:1" x14ac:dyDescent="0.25">
      <c r="A771" t="s">
        <v>1429</v>
      </c>
    </row>
    <row r="772" spans="1:1" x14ac:dyDescent="0.25">
      <c r="A772" t="s">
        <v>1430</v>
      </c>
    </row>
    <row r="773" spans="1:1" x14ac:dyDescent="0.25">
      <c r="A773" t="s">
        <v>1431</v>
      </c>
    </row>
    <row r="774" spans="1:1" x14ac:dyDescent="0.25">
      <c r="A774" t="s">
        <v>1432</v>
      </c>
    </row>
    <row r="775" spans="1:1" x14ac:dyDescent="0.25">
      <c r="A775" t="s">
        <v>1433</v>
      </c>
    </row>
    <row r="776" spans="1:1" x14ac:dyDescent="0.25">
      <c r="A776" t="s">
        <v>1434</v>
      </c>
    </row>
    <row r="777" spans="1:1" x14ac:dyDescent="0.25">
      <c r="A777" t="s">
        <v>1435</v>
      </c>
    </row>
    <row r="778" spans="1:1" x14ac:dyDescent="0.25">
      <c r="A778" t="s">
        <v>1436</v>
      </c>
    </row>
    <row r="779" spans="1:1" x14ac:dyDescent="0.25">
      <c r="A779" t="s">
        <v>1437</v>
      </c>
    </row>
    <row r="780" spans="1:1" x14ac:dyDescent="0.25">
      <c r="A780" t="s">
        <v>6003</v>
      </c>
    </row>
    <row r="781" spans="1:1" x14ac:dyDescent="0.25">
      <c r="A781" t="s">
        <v>1438</v>
      </c>
    </row>
    <row r="782" spans="1:1" x14ac:dyDescent="0.25">
      <c r="A782" t="s">
        <v>1439</v>
      </c>
    </row>
    <row r="783" spans="1:1" x14ac:dyDescent="0.25">
      <c r="A783" t="s">
        <v>1440</v>
      </c>
    </row>
    <row r="784" spans="1:1" x14ac:dyDescent="0.25">
      <c r="A784" t="s">
        <v>1441</v>
      </c>
    </row>
    <row r="785" spans="1:1" x14ac:dyDescent="0.25">
      <c r="A785" t="s">
        <v>1442</v>
      </c>
    </row>
    <row r="786" spans="1:1" x14ac:dyDescent="0.25">
      <c r="A786" t="s">
        <v>1443</v>
      </c>
    </row>
    <row r="787" spans="1:1" x14ac:dyDescent="0.25">
      <c r="A787" t="s">
        <v>1444</v>
      </c>
    </row>
    <row r="788" spans="1:1" x14ac:dyDescent="0.25">
      <c r="A788" t="s">
        <v>1445</v>
      </c>
    </row>
    <row r="789" spans="1:1" x14ac:dyDescent="0.25">
      <c r="A789" t="s">
        <v>1446</v>
      </c>
    </row>
    <row r="790" spans="1:1" x14ac:dyDescent="0.25">
      <c r="A790" t="s">
        <v>1447</v>
      </c>
    </row>
    <row r="791" spans="1:1" x14ac:dyDescent="0.25">
      <c r="A791" t="s">
        <v>1448</v>
      </c>
    </row>
    <row r="792" spans="1:1" x14ac:dyDescent="0.25">
      <c r="A792" t="s">
        <v>1449</v>
      </c>
    </row>
    <row r="793" spans="1:1" x14ac:dyDescent="0.25">
      <c r="A793" t="s">
        <v>1450</v>
      </c>
    </row>
    <row r="794" spans="1:1" x14ac:dyDescent="0.25">
      <c r="A794" t="s">
        <v>1451</v>
      </c>
    </row>
    <row r="795" spans="1:1" x14ac:dyDescent="0.25">
      <c r="A795" t="s">
        <v>1452</v>
      </c>
    </row>
    <row r="796" spans="1:1" x14ac:dyDescent="0.25">
      <c r="A796" t="s">
        <v>1453</v>
      </c>
    </row>
    <row r="797" spans="1:1" x14ac:dyDescent="0.25">
      <c r="A797" t="s">
        <v>1454</v>
      </c>
    </row>
    <row r="798" spans="1:1" x14ac:dyDescent="0.25">
      <c r="A798" t="s">
        <v>1455</v>
      </c>
    </row>
    <row r="799" spans="1:1" x14ac:dyDescent="0.25">
      <c r="A799" t="s">
        <v>1456</v>
      </c>
    </row>
    <row r="800" spans="1:1" x14ac:dyDescent="0.25">
      <c r="A800" t="s">
        <v>1457</v>
      </c>
    </row>
    <row r="801" spans="1:1" x14ac:dyDescent="0.25">
      <c r="A801" t="s">
        <v>1458</v>
      </c>
    </row>
    <row r="802" spans="1:1" x14ac:dyDescent="0.25">
      <c r="A802" t="s">
        <v>1459</v>
      </c>
    </row>
    <row r="803" spans="1:1" x14ac:dyDescent="0.25">
      <c r="A803" t="s">
        <v>1460</v>
      </c>
    </row>
    <row r="804" spans="1:1" x14ac:dyDescent="0.25">
      <c r="A804" t="s">
        <v>1461</v>
      </c>
    </row>
    <row r="805" spans="1:1" x14ac:dyDescent="0.25">
      <c r="A805" t="s">
        <v>1462</v>
      </c>
    </row>
    <row r="806" spans="1:1" x14ac:dyDescent="0.25">
      <c r="A806" t="s">
        <v>1463</v>
      </c>
    </row>
    <row r="807" spans="1:1" x14ac:dyDescent="0.25">
      <c r="A807" t="s">
        <v>1464</v>
      </c>
    </row>
    <row r="808" spans="1:1" x14ac:dyDescent="0.25">
      <c r="A808" t="s">
        <v>1465</v>
      </c>
    </row>
    <row r="809" spans="1:1" x14ac:dyDescent="0.25">
      <c r="A809" t="s">
        <v>1466</v>
      </c>
    </row>
    <row r="810" spans="1:1" x14ac:dyDescent="0.25">
      <c r="A810" t="s">
        <v>1467</v>
      </c>
    </row>
    <row r="811" spans="1:1" x14ac:dyDescent="0.25">
      <c r="A811" t="s">
        <v>1468</v>
      </c>
    </row>
    <row r="812" spans="1:1" x14ac:dyDescent="0.25">
      <c r="A812" t="s">
        <v>1469</v>
      </c>
    </row>
    <row r="813" spans="1:1" x14ac:dyDescent="0.25">
      <c r="A813" t="s">
        <v>1470</v>
      </c>
    </row>
    <row r="814" spans="1:1" x14ac:dyDescent="0.25">
      <c r="A814" t="s">
        <v>1471</v>
      </c>
    </row>
    <row r="815" spans="1:1" x14ac:dyDescent="0.25">
      <c r="A815" t="s">
        <v>1472</v>
      </c>
    </row>
    <row r="816" spans="1:1" x14ac:dyDescent="0.25">
      <c r="A816" t="s">
        <v>1473</v>
      </c>
    </row>
    <row r="817" spans="1:1" x14ac:dyDescent="0.25">
      <c r="A817" t="s">
        <v>1474</v>
      </c>
    </row>
    <row r="818" spans="1:1" x14ac:dyDescent="0.25">
      <c r="A818" t="s">
        <v>1475</v>
      </c>
    </row>
    <row r="819" spans="1:1" x14ac:dyDescent="0.25">
      <c r="A819" t="s">
        <v>1476</v>
      </c>
    </row>
    <row r="820" spans="1:1" x14ac:dyDescent="0.25">
      <c r="A820" t="s">
        <v>1477</v>
      </c>
    </row>
    <row r="821" spans="1:1" x14ac:dyDescent="0.25">
      <c r="A821" t="s">
        <v>1478</v>
      </c>
    </row>
    <row r="822" spans="1:1" x14ac:dyDescent="0.25">
      <c r="A822" t="s">
        <v>1479</v>
      </c>
    </row>
    <row r="823" spans="1:1" x14ac:dyDescent="0.25">
      <c r="A823" t="s">
        <v>1480</v>
      </c>
    </row>
    <row r="824" spans="1:1" x14ac:dyDescent="0.25">
      <c r="A824" t="s">
        <v>1481</v>
      </c>
    </row>
    <row r="825" spans="1:1" x14ac:dyDescent="0.25">
      <c r="A825" t="s">
        <v>1482</v>
      </c>
    </row>
    <row r="826" spans="1:1" x14ac:dyDescent="0.25">
      <c r="A826" t="s">
        <v>1483</v>
      </c>
    </row>
    <row r="827" spans="1:1" x14ac:dyDescent="0.25">
      <c r="A827" t="s">
        <v>1484</v>
      </c>
    </row>
    <row r="828" spans="1:1" x14ac:dyDescent="0.25">
      <c r="A828" t="s">
        <v>1485</v>
      </c>
    </row>
    <row r="829" spans="1:1" x14ac:dyDescent="0.25">
      <c r="A829" t="s">
        <v>1486</v>
      </c>
    </row>
    <row r="830" spans="1:1" x14ac:dyDescent="0.25">
      <c r="A830" t="s">
        <v>1487</v>
      </c>
    </row>
    <row r="831" spans="1:1" x14ac:dyDescent="0.25">
      <c r="A831" t="s">
        <v>1488</v>
      </c>
    </row>
    <row r="832" spans="1:1" x14ac:dyDescent="0.25">
      <c r="A832" t="s">
        <v>1489</v>
      </c>
    </row>
    <row r="833" spans="1:1" x14ac:dyDescent="0.25">
      <c r="A833" t="s">
        <v>1490</v>
      </c>
    </row>
    <row r="834" spans="1:1" x14ac:dyDescent="0.25">
      <c r="A834" t="s">
        <v>1491</v>
      </c>
    </row>
    <row r="835" spans="1:1" x14ac:dyDescent="0.25">
      <c r="A835" t="s">
        <v>1492</v>
      </c>
    </row>
    <row r="836" spans="1:1" x14ac:dyDescent="0.25">
      <c r="A836" t="s">
        <v>1493</v>
      </c>
    </row>
    <row r="837" spans="1:1" x14ac:dyDescent="0.25">
      <c r="A837" t="s">
        <v>1494</v>
      </c>
    </row>
    <row r="838" spans="1:1" x14ac:dyDescent="0.25">
      <c r="A838" t="s">
        <v>1495</v>
      </c>
    </row>
    <row r="839" spans="1:1" x14ac:dyDescent="0.25">
      <c r="A839" t="s">
        <v>1496</v>
      </c>
    </row>
    <row r="840" spans="1:1" x14ac:dyDescent="0.25">
      <c r="A840" t="s">
        <v>1497</v>
      </c>
    </row>
    <row r="841" spans="1:1" x14ac:dyDescent="0.25">
      <c r="A841" t="s">
        <v>1498</v>
      </c>
    </row>
    <row r="842" spans="1:1" x14ac:dyDescent="0.25">
      <c r="A842" t="s">
        <v>1499</v>
      </c>
    </row>
    <row r="843" spans="1:1" x14ac:dyDescent="0.25">
      <c r="A843" t="s">
        <v>1500</v>
      </c>
    </row>
    <row r="844" spans="1:1" x14ac:dyDescent="0.25">
      <c r="A844" t="s">
        <v>1501</v>
      </c>
    </row>
    <row r="845" spans="1:1" x14ac:dyDescent="0.25">
      <c r="A845" t="s">
        <v>1502</v>
      </c>
    </row>
    <row r="846" spans="1:1" x14ac:dyDescent="0.25">
      <c r="A846" t="s">
        <v>1503</v>
      </c>
    </row>
    <row r="847" spans="1:1" x14ac:dyDescent="0.25">
      <c r="A847" t="s">
        <v>1504</v>
      </c>
    </row>
    <row r="848" spans="1:1" x14ac:dyDescent="0.25">
      <c r="A848" t="s">
        <v>1505</v>
      </c>
    </row>
    <row r="849" spans="1:1" x14ac:dyDescent="0.25">
      <c r="A849" t="s">
        <v>1506</v>
      </c>
    </row>
    <row r="850" spans="1:1" x14ac:dyDescent="0.25">
      <c r="A850" t="s">
        <v>1507</v>
      </c>
    </row>
    <row r="851" spans="1:1" x14ac:dyDescent="0.25">
      <c r="A851" t="s">
        <v>1508</v>
      </c>
    </row>
    <row r="852" spans="1:1" x14ac:dyDescent="0.25">
      <c r="A852" t="s">
        <v>1509</v>
      </c>
    </row>
    <row r="853" spans="1:1" x14ac:dyDescent="0.25">
      <c r="A853" t="s">
        <v>1510</v>
      </c>
    </row>
    <row r="854" spans="1:1" x14ac:dyDescent="0.25">
      <c r="A854" t="s">
        <v>1511</v>
      </c>
    </row>
    <row r="855" spans="1:1" x14ac:dyDescent="0.25">
      <c r="A855" t="s">
        <v>1512</v>
      </c>
    </row>
    <row r="856" spans="1:1" x14ac:dyDescent="0.25">
      <c r="A856" t="s">
        <v>1513</v>
      </c>
    </row>
    <row r="857" spans="1:1" x14ac:dyDescent="0.25">
      <c r="A857" t="s">
        <v>1514</v>
      </c>
    </row>
    <row r="858" spans="1:1" x14ac:dyDescent="0.25">
      <c r="A858" t="s">
        <v>1515</v>
      </c>
    </row>
    <row r="859" spans="1:1" x14ac:dyDescent="0.25">
      <c r="A859" t="s">
        <v>1516</v>
      </c>
    </row>
    <row r="860" spans="1:1" x14ac:dyDescent="0.25">
      <c r="A860" t="s">
        <v>1517</v>
      </c>
    </row>
    <row r="861" spans="1:1" x14ac:dyDescent="0.25">
      <c r="A861" t="s">
        <v>1518</v>
      </c>
    </row>
    <row r="862" spans="1:1" x14ac:dyDescent="0.25">
      <c r="A862" t="s">
        <v>1519</v>
      </c>
    </row>
    <row r="863" spans="1:1" x14ac:dyDescent="0.25">
      <c r="A863" t="s">
        <v>1520</v>
      </c>
    </row>
    <row r="864" spans="1:1" x14ac:dyDescent="0.25">
      <c r="A864" t="s">
        <v>1521</v>
      </c>
    </row>
    <row r="865" spans="1:1" x14ac:dyDescent="0.25">
      <c r="A865" t="s">
        <v>6004</v>
      </c>
    </row>
    <row r="866" spans="1:1" x14ac:dyDescent="0.25">
      <c r="A866" t="s">
        <v>1522</v>
      </c>
    </row>
    <row r="867" spans="1:1" x14ac:dyDescent="0.25">
      <c r="A867" t="s">
        <v>1523</v>
      </c>
    </row>
    <row r="868" spans="1:1" x14ac:dyDescent="0.25">
      <c r="A868" t="s">
        <v>1524</v>
      </c>
    </row>
    <row r="869" spans="1:1" x14ac:dyDescent="0.25">
      <c r="A869" t="s">
        <v>1534</v>
      </c>
    </row>
    <row r="870" spans="1:1" x14ac:dyDescent="0.25">
      <c r="A870" t="s">
        <v>1535</v>
      </c>
    </row>
    <row r="871" spans="1:1" x14ac:dyDescent="0.25">
      <c r="A871" t="s">
        <v>1536</v>
      </c>
    </row>
    <row r="872" spans="1:1" x14ac:dyDescent="0.25">
      <c r="A872" t="s">
        <v>1537</v>
      </c>
    </row>
    <row r="873" spans="1:1" x14ac:dyDescent="0.25">
      <c r="A873" t="s">
        <v>1538</v>
      </c>
    </row>
    <row r="874" spans="1:1" x14ac:dyDescent="0.25">
      <c r="A874" t="s">
        <v>1539</v>
      </c>
    </row>
    <row r="875" spans="1:1" x14ac:dyDescent="0.25">
      <c r="A875" t="s">
        <v>1540</v>
      </c>
    </row>
    <row r="876" spans="1:1" x14ac:dyDescent="0.25">
      <c r="A876" t="s">
        <v>1541</v>
      </c>
    </row>
    <row r="877" spans="1:1" x14ac:dyDescent="0.25">
      <c r="A877" t="s">
        <v>1542</v>
      </c>
    </row>
    <row r="878" spans="1:1" x14ac:dyDescent="0.25">
      <c r="A878" t="s">
        <v>1543</v>
      </c>
    </row>
    <row r="879" spans="1:1" x14ac:dyDescent="0.25">
      <c r="A879" t="s">
        <v>1544</v>
      </c>
    </row>
    <row r="880" spans="1:1" x14ac:dyDescent="0.25">
      <c r="A880" t="s">
        <v>1549</v>
      </c>
    </row>
    <row r="881" spans="1:1" x14ac:dyDescent="0.25">
      <c r="A881" t="s">
        <v>1550</v>
      </c>
    </row>
    <row r="882" spans="1:1" x14ac:dyDescent="0.25">
      <c r="A882" t="s">
        <v>1551</v>
      </c>
    </row>
    <row r="883" spans="1:1" x14ac:dyDescent="0.25">
      <c r="A883" t="s">
        <v>1552</v>
      </c>
    </row>
    <row r="884" spans="1:1" x14ac:dyDescent="0.25">
      <c r="A884" t="s">
        <v>1553</v>
      </c>
    </row>
    <row r="885" spans="1:1" x14ac:dyDescent="0.25">
      <c r="A885" t="s">
        <v>1554</v>
      </c>
    </row>
    <row r="886" spans="1:1" x14ac:dyDescent="0.25">
      <c r="A886" t="s">
        <v>1555</v>
      </c>
    </row>
    <row r="887" spans="1:1" x14ac:dyDescent="0.25">
      <c r="A887" t="s">
        <v>1556</v>
      </c>
    </row>
    <row r="888" spans="1:1" x14ac:dyDescent="0.25">
      <c r="A888" t="s">
        <v>1557</v>
      </c>
    </row>
    <row r="889" spans="1:1" x14ac:dyDescent="0.25">
      <c r="A889" t="s">
        <v>1558</v>
      </c>
    </row>
    <row r="890" spans="1:1" x14ac:dyDescent="0.25">
      <c r="A890" t="s">
        <v>1559</v>
      </c>
    </row>
    <row r="891" spans="1:1" x14ac:dyDescent="0.25">
      <c r="A891" t="s">
        <v>1560</v>
      </c>
    </row>
    <row r="892" spans="1:1" x14ac:dyDescent="0.25">
      <c r="A892" t="s">
        <v>1561</v>
      </c>
    </row>
    <row r="893" spans="1:1" x14ac:dyDescent="0.25">
      <c r="A893" t="s">
        <v>1562</v>
      </c>
    </row>
    <row r="894" spans="1:1" x14ac:dyDescent="0.25">
      <c r="A894" t="s">
        <v>1563</v>
      </c>
    </row>
    <row r="895" spans="1:1" x14ac:dyDescent="0.25">
      <c r="A895" t="s">
        <v>1564</v>
      </c>
    </row>
    <row r="896" spans="1:1" x14ac:dyDescent="0.25">
      <c r="A896" t="s">
        <v>1565</v>
      </c>
    </row>
    <row r="897" spans="1:1" x14ac:dyDescent="0.25">
      <c r="A897" t="s">
        <v>1566</v>
      </c>
    </row>
    <row r="898" spans="1:1" x14ac:dyDescent="0.25">
      <c r="A898" t="s">
        <v>1567</v>
      </c>
    </row>
    <row r="899" spans="1:1" x14ac:dyDescent="0.25">
      <c r="A899" t="s">
        <v>1568</v>
      </c>
    </row>
    <row r="900" spans="1:1" x14ac:dyDescent="0.25">
      <c r="A900" t="s">
        <v>1569</v>
      </c>
    </row>
    <row r="901" spans="1:1" x14ac:dyDescent="0.25">
      <c r="A901" t="s">
        <v>1570</v>
      </c>
    </row>
    <row r="902" spans="1:1" x14ac:dyDescent="0.25">
      <c r="A902" t="s">
        <v>1571</v>
      </c>
    </row>
    <row r="903" spans="1:1" x14ac:dyDescent="0.25">
      <c r="A903" t="s">
        <v>1572</v>
      </c>
    </row>
    <row r="904" spans="1:1" x14ac:dyDescent="0.25">
      <c r="A904" t="s">
        <v>1573</v>
      </c>
    </row>
    <row r="905" spans="1:1" x14ac:dyDescent="0.25">
      <c r="A905" t="s">
        <v>1574</v>
      </c>
    </row>
    <row r="906" spans="1:1" x14ac:dyDescent="0.25">
      <c r="A906" t="s">
        <v>1575</v>
      </c>
    </row>
    <row r="907" spans="1:1" x14ac:dyDescent="0.25">
      <c r="A907" t="s">
        <v>1576</v>
      </c>
    </row>
    <row r="908" spans="1:1" x14ac:dyDescent="0.25">
      <c r="A908" t="s">
        <v>1577</v>
      </c>
    </row>
    <row r="909" spans="1:1" x14ac:dyDescent="0.25">
      <c r="A909" t="s">
        <v>1578</v>
      </c>
    </row>
    <row r="910" spans="1:1" x14ac:dyDescent="0.25">
      <c r="A910" t="s">
        <v>1579</v>
      </c>
    </row>
    <row r="911" spans="1:1" x14ac:dyDescent="0.25">
      <c r="A911" t="s">
        <v>1580</v>
      </c>
    </row>
    <row r="912" spans="1:1" x14ac:dyDescent="0.25">
      <c r="A912" t="s">
        <v>1581</v>
      </c>
    </row>
    <row r="913" spans="1:1" x14ac:dyDescent="0.25">
      <c r="A913" t="s">
        <v>1582</v>
      </c>
    </row>
    <row r="914" spans="1:1" x14ac:dyDescent="0.25">
      <c r="A914" t="s">
        <v>1583</v>
      </c>
    </row>
    <row r="915" spans="1:1" x14ac:dyDescent="0.25">
      <c r="A915" t="s">
        <v>1584</v>
      </c>
    </row>
    <row r="916" spans="1:1" x14ac:dyDescent="0.25">
      <c r="A916" t="s">
        <v>1585</v>
      </c>
    </row>
    <row r="917" spans="1:1" x14ac:dyDescent="0.25">
      <c r="A917" t="s">
        <v>1587</v>
      </c>
    </row>
    <row r="918" spans="1:1" x14ac:dyDescent="0.25">
      <c r="A918" t="s">
        <v>1588</v>
      </c>
    </row>
    <row r="919" spans="1:1" x14ac:dyDescent="0.25">
      <c r="A919" t="s">
        <v>1589</v>
      </c>
    </row>
    <row r="920" spans="1:1" x14ac:dyDescent="0.25">
      <c r="A920" t="s">
        <v>1590</v>
      </c>
    </row>
    <row r="921" spans="1:1" x14ac:dyDescent="0.25">
      <c r="A921" t="s">
        <v>1591</v>
      </c>
    </row>
    <row r="922" spans="1:1" x14ac:dyDescent="0.25">
      <c r="A922" t="s">
        <v>1592</v>
      </c>
    </row>
    <row r="923" spans="1:1" x14ac:dyDescent="0.25">
      <c r="A923" t="s">
        <v>1593</v>
      </c>
    </row>
    <row r="924" spans="1:1" x14ac:dyDescent="0.25">
      <c r="A924" t="s">
        <v>1594</v>
      </c>
    </row>
    <row r="925" spans="1:1" x14ac:dyDescent="0.25">
      <c r="A925" t="s">
        <v>1595</v>
      </c>
    </row>
    <row r="926" spans="1:1" x14ac:dyDescent="0.25">
      <c r="A926" t="s">
        <v>1596</v>
      </c>
    </row>
    <row r="927" spans="1:1" x14ac:dyDescent="0.25">
      <c r="A927" t="s">
        <v>28</v>
      </c>
    </row>
    <row r="928" spans="1:1" x14ac:dyDescent="0.25">
      <c r="A928" t="s">
        <v>29</v>
      </c>
    </row>
    <row r="929" spans="1:1" x14ac:dyDescent="0.25">
      <c r="A929" t="s">
        <v>1597</v>
      </c>
    </row>
    <row r="930" spans="1:1" x14ac:dyDescent="0.25">
      <c r="A930" t="s">
        <v>1598</v>
      </c>
    </row>
    <row r="931" spans="1:1" x14ac:dyDescent="0.25">
      <c r="A931" t="s">
        <v>1599</v>
      </c>
    </row>
    <row r="932" spans="1:1" x14ac:dyDescent="0.25">
      <c r="A932" t="s">
        <v>1600</v>
      </c>
    </row>
    <row r="933" spans="1:1" x14ac:dyDescent="0.25">
      <c r="A933" t="s">
        <v>1601</v>
      </c>
    </row>
    <row r="934" spans="1:1" x14ac:dyDescent="0.25">
      <c r="A934" t="s">
        <v>1602</v>
      </c>
    </row>
    <row r="935" spans="1:1" x14ac:dyDescent="0.25">
      <c r="A935" t="s">
        <v>1603</v>
      </c>
    </row>
    <row r="936" spans="1:1" x14ac:dyDescent="0.25">
      <c r="A936" t="s">
        <v>1604</v>
      </c>
    </row>
    <row r="937" spans="1:1" x14ac:dyDescent="0.25">
      <c r="A937" t="s">
        <v>1605</v>
      </c>
    </row>
    <row r="938" spans="1:1" x14ac:dyDescent="0.25">
      <c r="A938" t="s">
        <v>1607</v>
      </c>
    </row>
    <row r="939" spans="1:1" x14ac:dyDescent="0.25">
      <c r="A939" t="s">
        <v>1614</v>
      </c>
    </row>
    <row r="940" spans="1:1" x14ac:dyDescent="0.25">
      <c r="A940" t="s">
        <v>1615</v>
      </c>
    </row>
    <row r="941" spans="1:1" x14ac:dyDescent="0.25">
      <c r="A941" t="s">
        <v>1616</v>
      </c>
    </row>
    <row r="942" spans="1:1" x14ac:dyDescent="0.25">
      <c r="A942" t="s">
        <v>1617</v>
      </c>
    </row>
    <row r="943" spans="1:1" x14ac:dyDescent="0.25">
      <c r="A943" t="s">
        <v>1618</v>
      </c>
    </row>
    <row r="944" spans="1:1" x14ac:dyDescent="0.25">
      <c r="A944" t="s">
        <v>1619</v>
      </c>
    </row>
    <row r="945" spans="1:1" x14ac:dyDescent="0.25">
      <c r="A945" t="s">
        <v>6007</v>
      </c>
    </row>
    <row r="946" spans="1:1" x14ac:dyDescent="0.25">
      <c r="A946" t="s">
        <v>1620</v>
      </c>
    </row>
    <row r="947" spans="1:1" x14ac:dyDescent="0.25">
      <c r="A947" t="s">
        <v>1621</v>
      </c>
    </row>
    <row r="948" spans="1:1" x14ac:dyDescent="0.25">
      <c r="A948" t="s">
        <v>1622</v>
      </c>
    </row>
    <row r="949" spans="1:1" x14ac:dyDescent="0.25">
      <c r="A949" t="s">
        <v>1623</v>
      </c>
    </row>
    <row r="950" spans="1:1" x14ac:dyDescent="0.25">
      <c r="A950" t="s">
        <v>1624</v>
      </c>
    </row>
    <row r="951" spans="1:1" x14ac:dyDescent="0.25">
      <c r="A951" t="s">
        <v>1625</v>
      </c>
    </row>
    <row r="952" spans="1:1" x14ac:dyDescent="0.25">
      <c r="A952" t="s">
        <v>1626</v>
      </c>
    </row>
    <row r="953" spans="1:1" x14ac:dyDescent="0.25">
      <c r="A953" t="s">
        <v>1627</v>
      </c>
    </row>
    <row r="954" spans="1:1" x14ac:dyDescent="0.25">
      <c r="A954" t="s">
        <v>1628</v>
      </c>
    </row>
    <row r="955" spans="1:1" x14ac:dyDescent="0.25">
      <c r="A955" t="s">
        <v>1629</v>
      </c>
    </row>
    <row r="956" spans="1:1" x14ac:dyDescent="0.25">
      <c r="A956" t="s">
        <v>1630</v>
      </c>
    </row>
    <row r="957" spans="1:1" x14ac:dyDescent="0.25">
      <c r="A957" t="s">
        <v>1631</v>
      </c>
    </row>
    <row r="958" spans="1:1" x14ac:dyDescent="0.25">
      <c r="A958" t="s">
        <v>1632</v>
      </c>
    </row>
    <row r="959" spans="1:1" x14ac:dyDescent="0.25">
      <c r="A959" t="s">
        <v>1633</v>
      </c>
    </row>
    <row r="960" spans="1:1" x14ac:dyDescent="0.25">
      <c r="A960" t="s">
        <v>1634</v>
      </c>
    </row>
    <row r="961" spans="1:1" x14ac:dyDescent="0.25">
      <c r="A961" t="s">
        <v>1635</v>
      </c>
    </row>
    <row r="962" spans="1:1" x14ac:dyDescent="0.25">
      <c r="A962" t="s">
        <v>1636</v>
      </c>
    </row>
    <row r="963" spans="1:1" x14ac:dyDescent="0.25">
      <c r="A963" t="s">
        <v>1637</v>
      </c>
    </row>
    <row r="964" spans="1:1" x14ac:dyDescent="0.25">
      <c r="A964" t="s">
        <v>1638</v>
      </c>
    </row>
    <row r="965" spans="1:1" x14ac:dyDescent="0.25">
      <c r="A965" t="s">
        <v>1639</v>
      </c>
    </row>
    <row r="966" spans="1:1" x14ac:dyDescent="0.25">
      <c r="A966" t="s">
        <v>1640</v>
      </c>
    </row>
    <row r="967" spans="1:1" x14ac:dyDescent="0.25">
      <c r="A967" t="s">
        <v>1641</v>
      </c>
    </row>
    <row r="968" spans="1:1" x14ac:dyDescent="0.25">
      <c r="A968" t="s">
        <v>1642</v>
      </c>
    </row>
    <row r="969" spans="1:1" x14ac:dyDescent="0.25">
      <c r="A969" t="s">
        <v>1643</v>
      </c>
    </row>
    <row r="970" spans="1:1" x14ac:dyDescent="0.25">
      <c r="A970" t="s">
        <v>1644</v>
      </c>
    </row>
    <row r="971" spans="1:1" x14ac:dyDescent="0.25">
      <c r="A971" t="s">
        <v>1645</v>
      </c>
    </row>
    <row r="972" spans="1:1" x14ac:dyDescent="0.25">
      <c r="A972" t="s">
        <v>1646</v>
      </c>
    </row>
    <row r="973" spans="1:1" x14ac:dyDescent="0.25">
      <c r="A973" t="s">
        <v>1647</v>
      </c>
    </row>
    <row r="974" spans="1:1" x14ac:dyDescent="0.25">
      <c r="A974" t="s">
        <v>1648</v>
      </c>
    </row>
    <row r="975" spans="1:1" x14ac:dyDescent="0.25">
      <c r="A975" t="s">
        <v>1649</v>
      </c>
    </row>
    <row r="976" spans="1:1" x14ac:dyDescent="0.25">
      <c r="A976" t="s">
        <v>1650</v>
      </c>
    </row>
    <row r="977" spans="1:1" x14ac:dyDescent="0.25">
      <c r="A977" t="s">
        <v>1651</v>
      </c>
    </row>
    <row r="978" spans="1:1" x14ac:dyDescent="0.25">
      <c r="A978" t="s">
        <v>1652</v>
      </c>
    </row>
    <row r="979" spans="1:1" x14ac:dyDescent="0.25">
      <c r="A979" t="s">
        <v>1653</v>
      </c>
    </row>
    <row r="980" spans="1:1" x14ac:dyDescent="0.25">
      <c r="A980" t="s">
        <v>1654</v>
      </c>
    </row>
    <row r="981" spans="1:1" x14ac:dyDescent="0.25">
      <c r="A981" t="s">
        <v>1655</v>
      </c>
    </row>
    <row r="982" spans="1:1" x14ac:dyDescent="0.25">
      <c r="A982" t="s">
        <v>1656</v>
      </c>
    </row>
    <row r="983" spans="1:1" x14ac:dyDescent="0.25">
      <c r="A983" t="s">
        <v>1657</v>
      </c>
    </row>
    <row r="984" spans="1:1" x14ac:dyDescent="0.25">
      <c r="A984" t="s">
        <v>1658</v>
      </c>
    </row>
    <row r="985" spans="1:1" x14ac:dyDescent="0.25">
      <c r="A985" t="s">
        <v>1659</v>
      </c>
    </row>
    <row r="986" spans="1:1" x14ac:dyDescent="0.25">
      <c r="A986" t="s">
        <v>1660</v>
      </c>
    </row>
    <row r="987" spans="1:1" x14ac:dyDescent="0.25">
      <c r="A987" t="s">
        <v>1661</v>
      </c>
    </row>
    <row r="988" spans="1:1" x14ac:dyDescent="0.25">
      <c r="A988" t="s">
        <v>1662</v>
      </c>
    </row>
    <row r="989" spans="1:1" x14ac:dyDescent="0.25">
      <c r="A989" t="s">
        <v>1663</v>
      </c>
    </row>
    <row r="990" spans="1:1" x14ac:dyDescent="0.25">
      <c r="A990" t="s">
        <v>1664</v>
      </c>
    </row>
    <row r="991" spans="1:1" x14ac:dyDescent="0.25">
      <c r="A991" t="s">
        <v>6008</v>
      </c>
    </row>
    <row r="992" spans="1:1" x14ac:dyDescent="0.25">
      <c r="A992" t="s">
        <v>1665</v>
      </c>
    </row>
    <row r="993" spans="1:1" x14ac:dyDescent="0.25">
      <c r="A993" t="s">
        <v>1666</v>
      </c>
    </row>
    <row r="994" spans="1:1" x14ac:dyDescent="0.25">
      <c r="A994" t="s">
        <v>1667</v>
      </c>
    </row>
    <row r="995" spans="1:1" x14ac:dyDescent="0.25">
      <c r="A995" t="s">
        <v>1668</v>
      </c>
    </row>
    <row r="996" spans="1:1" x14ac:dyDescent="0.25">
      <c r="A996" t="s">
        <v>1674</v>
      </c>
    </row>
    <row r="997" spans="1:1" x14ac:dyDescent="0.25">
      <c r="A997" t="s">
        <v>1675</v>
      </c>
    </row>
    <row r="998" spans="1:1" x14ac:dyDescent="0.25">
      <c r="A998" t="s">
        <v>1676</v>
      </c>
    </row>
    <row r="999" spans="1:1" x14ac:dyDescent="0.25">
      <c r="A999" t="s">
        <v>1677</v>
      </c>
    </row>
    <row r="1000" spans="1:1" x14ac:dyDescent="0.25">
      <c r="A1000" t="s">
        <v>1678</v>
      </c>
    </row>
    <row r="1001" spans="1:1" x14ac:dyDescent="0.25">
      <c r="A1001" t="s">
        <v>1679</v>
      </c>
    </row>
    <row r="1002" spans="1:1" x14ac:dyDescent="0.25">
      <c r="A1002" t="s">
        <v>1680</v>
      </c>
    </row>
    <row r="1003" spans="1:1" x14ac:dyDescent="0.25">
      <c r="A1003" t="s">
        <v>1681</v>
      </c>
    </row>
    <row r="1004" spans="1:1" x14ac:dyDescent="0.25">
      <c r="A1004" t="s">
        <v>1682</v>
      </c>
    </row>
    <row r="1005" spans="1:1" x14ac:dyDescent="0.25">
      <c r="A1005" t="s">
        <v>1683</v>
      </c>
    </row>
    <row r="1006" spans="1:1" x14ac:dyDescent="0.25">
      <c r="A1006" t="s">
        <v>1684</v>
      </c>
    </row>
    <row r="1007" spans="1:1" x14ac:dyDescent="0.25">
      <c r="A1007" t="s">
        <v>1685</v>
      </c>
    </row>
    <row r="1008" spans="1:1" x14ac:dyDescent="0.25">
      <c r="A1008" t="s">
        <v>1686</v>
      </c>
    </row>
    <row r="1009" spans="1:1" x14ac:dyDescent="0.25">
      <c r="A1009" t="s">
        <v>1687</v>
      </c>
    </row>
    <row r="1010" spans="1:1" x14ac:dyDescent="0.25">
      <c r="A1010" t="s">
        <v>1688</v>
      </c>
    </row>
    <row r="1011" spans="1:1" x14ac:dyDescent="0.25">
      <c r="A1011" t="s">
        <v>1689</v>
      </c>
    </row>
    <row r="1012" spans="1:1" x14ac:dyDescent="0.25">
      <c r="A1012" t="s">
        <v>1690</v>
      </c>
    </row>
    <row r="1013" spans="1:1" x14ac:dyDescent="0.25">
      <c r="A1013" t="s">
        <v>1691</v>
      </c>
    </row>
    <row r="1014" spans="1:1" x14ac:dyDescent="0.25">
      <c r="A1014" t="s">
        <v>1692</v>
      </c>
    </row>
    <row r="1015" spans="1:1" x14ac:dyDescent="0.25">
      <c r="A1015" t="s">
        <v>1693</v>
      </c>
    </row>
    <row r="1016" spans="1:1" x14ac:dyDescent="0.25">
      <c r="A1016" t="s">
        <v>1694</v>
      </c>
    </row>
    <row r="1017" spans="1:1" x14ac:dyDescent="0.25">
      <c r="A1017" t="s">
        <v>1695</v>
      </c>
    </row>
    <row r="1018" spans="1:1" x14ac:dyDescent="0.25">
      <c r="A1018" t="s">
        <v>1696</v>
      </c>
    </row>
    <row r="1019" spans="1:1" x14ac:dyDescent="0.25">
      <c r="A1019" t="s">
        <v>1697</v>
      </c>
    </row>
    <row r="1020" spans="1:1" x14ac:dyDescent="0.25">
      <c r="A1020" t="s">
        <v>1698</v>
      </c>
    </row>
    <row r="1021" spans="1:1" x14ac:dyDescent="0.25">
      <c r="A1021" t="s">
        <v>1699</v>
      </c>
    </row>
    <row r="1022" spans="1:1" x14ac:dyDescent="0.25">
      <c r="A1022" t="s">
        <v>1700</v>
      </c>
    </row>
    <row r="1023" spans="1:1" x14ac:dyDescent="0.25">
      <c r="A1023" t="s">
        <v>1701</v>
      </c>
    </row>
    <row r="1024" spans="1:1" x14ac:dyDescent="0.25">
      <c r="A1024" t="s">
        <v>1702</v>
      </c>
    </row>
    <row r="1025" spans="1:1" x14ac:dyDescent="0.25">
      <c r="A1025" t="s">
        <v>1703</v>
      </c>
    </row>
    <row r="1026" spans="1:1" x14ac:dyDescent="0.25">
      <c r="A1026" t="s">
        <v>1704</v>
      </c>
    </row>
    <row r="1027" spans="1:1" x14ac:dyDescent="0.25">
      <c r="A1027" t="s">
        <v>1705</v>
      </c>
    </row>
    <row r="1028" spans="1:1" x14ac:dyDescent="0.25">
      <c r="A1028" t="s">
        <v>1706</v>
      </c>
    </row>
    <row r="1029" spans="1:1" x14ac:dyDescent="0.25">
      <c r="A1029" t="s">
        <v>1707</v>
      </c>
    </row>
    <row r="1030" spans="1:1" x14ac:dyDescent="0.25">
      <c r="A1030" t="s">
        <v>1708</v>
      </c>
    </row>
    <row r="1031" spans="1:1" x14ac:dyDescent="0.25">
      <c r="A1031" t="s">
        <v>1709</v>
      </c>
    </row>
    <row r="1032" spans="1:1" x14ac:dyDescent="0.25">
      <c r="A1032" t="s">
        <v>1710</v>
      </c>
    </row>
    <row r="1033" spans="1:1" x14ac:dyDescent="0.25">
      <c r="A1033" t="s">
        <v>1711</v>
      </c>
    </row>
    <row r="1034" spans="1:1" x14ac:dyDescent="0.25">
      <c r="A1034" t="s">
        <v>1712</v>
      </c>
    </row>
    <row r="1035" spans="1:1" x14ac:dyDescent="0.25">
      <c r="A1035" t="s">
        <v>1713</v>
      </c>
    </row>
    <row r="1036" spans="1:1" x14ac:dyDescent="0.25">
      <c r="A1036" t="s">
        <v>1714</v>
      </c>
    </row>
    <row r="1037" spans="1:1" x14ac:dyDescent="0.25">
      <c r="A1037" t="s">
        <v>1715</v>
      </c>
    </row>
    <row r="1038" spans="1:1" x14ac:dyDescent="0.25">
      <c r="A1038" t="s">
        <v>1716</v>
      </c>
    </row>
    <row r="1039" spans="1:1" x14ac:dyDescent="0.25">
      <c r="A1039" t="s">
        <v>1717</v>
      </c>
    </row>
    <row r="1040" spans="1:1" x14ac:dyDescent="0.25">
      <c r="A1040" t="s">
        <v>1718</v>
      </c>
    </row>
    <row r="1041" spans="1:1" x14ac:dyDescent="0.25">
      <c r="A1041" t="s">
        <v>1719</v>
      </c>
    </row>
    <row r="1042" spans="1:1" x14ac:dyDescent="0.25">
      <c r="A1042" t="s">
        <v>1720</v>
      </c>
    </row>
    <row r="1043" spans="1:1" x14ac:dyDescent="0.25">
      <c r="A1043" t="s">
        <v>1721</v>
      </c>
    </row>
    <row r="1044" spans="1:1" x14ac:dyDescent="0.25">
      <c r="A1044" t="s">
        <v>1723</v>
      </c>
    </row>
    <row r="1045" spans="1:1" x14ac:dyDescent="0.25">
      <c r="A1045" t="s">
        <v>1724</v>
      </c>
    </row>
    <row r="1046" spans="1:1" x14ac:dyDescent="0.25">
      <c r="A1046" t="s">
        <v>1725</v>
      </c>
    </row>
    <row r="1047" spans="1:1" x14ac:dyDescent="0.25">
      <c r="A1047" t="s">
        <v>1726</v>
      </c>
    </row>
    <row r="1048" spans="1:1" x14ac:dyDescent="0.25">
      <c r="A1048" t="s">
        <v>1727</v>
      </c>
    </row>
    <row r="1049" spans="1:1" x14ac:dyDescent="0.25">
      <c r="A1049" t="s">
        <v>1728</v>
      </c>
    </row>
    <row r="1050" spans="1:1" x14ac:dyDescent="0.25">
      <c r="A1050" t="s">
        <v>1729</v>
      </c>
    </row>
    <row r="1051" spans="1:1" x14ac:dyDescent="0.25">
      <c r="A1051" t="s">
        <v>1730</v>
      </c>
    </row>
    <row r="1052" spans="1:1" x14ac:dyDescent="0.25">
      <c r="A1052" t="s">
        <v>1731</v>
      </c>
    </row>
    <row r="1053" spans="1:1" x14ac:dyDescent="0.25">
      <c r="A1053" t="s">
        <v>1732</v>
      </c>
    </row>
    <row r="1054" spans="1:1" x14ac:dyDescent="0.25">
      <c r="A1054" t="s">
        <v>1733</v>
      </c>
    </row>
    <row r="1055" spans="1:1" x14ac:dyDescent="0.25">
      <c r="A1055" t="s">
        <v>1734</v>
      </c>
    </row>
    <row r="1056" spans="1:1" x14ac:dyDescent="0.25">
      <c r="A1056" t="s">
        <v>1735</v>
      </c>
    </row>
    <row r="1057" spans="1:1" x14ac:dyDescent="0.25">
      <c r="A1057" t="s">
        <v>1736</v>
      </c>
    </row>
    <row r="1058" spans="1:1" x14ac:dyDescent="0.25">
      <c r="A1058" t="s">
        <v>1737</v>
      </c>
    </row>
    <row r="1059" spans="1:1" x14ac:dyDescent="0.25">
      <c r="A1059" t="s">
        <v>1738</v>
      </c>
    </row>
    <row r="1060" spans="1:1" x14ac:dyDescent="0.25">
      <c r="A1060" t="s">
        <v>1739</v>
      </c>
    </row>
    <row r="1061" spans="1:1" x14ac:dyDescent="0.25">
      <c r="A1061" t="s">
        <v>1740</v>
      </c>
    </row>
    <row r="1062" spans="1:1" x14ac:dyDescent="0.25">
      <c r="A1062" t="s">
        <v>1741</v>
      </c>
    </row>
    <row r="1063" spans="1:1" x14ac:dyDescent="0.25">
      <c r="A1063" t="s">
        <v>1742</v>
      </c>
    </row>
    <row r="1064" spans="1:1" x14ac:dyDescent="0.25">
      <c r="A1064" t="s">
        <v>1744</v>
      </c>
    </row>
    <row r="1065" spans="1:1" x14ac:dyDescent="0.25">
      <c r="A1065" t="s">
        <v>1745</v>
      </c>
    </row>
    <row r="1066" spans="1:1" x14ac:dyDescent="0.25">
      <c r="A1066" t="s">
        <v>1746</v>
      </c>
    </row>
    <row r="1067" spans="1:1" x14ac:dyDescent="0.25">
      <c r="A1067" t="s">
        <v>1747</v>
      </c>
    </row>
    <row r="1068" spans="1:1" x14ac:dyDescent="0.25">
      <c r="A1068" t="s">
        <v>1748</v>
      </c>
    </row>
    <row r="1069" spans="1:1" x14ac:dyDescent="0.25">
      <c r="A1069" t="s">
        <v>1749</v>
      </c>
    </row>
    <row r="1070" spans="1:1" x14ac:dyDescent="0.25">
      <c r="A1070" t="s">
        <v>1750</v>
      </c>
    </row>
    <row r="1071" spans="1:1" x14ac:dyDescent="0.25">
      <c r="A1071" t="s">
        <v>1751</v>
      </c>
    </row>
    <row r="1072" spans="1:1" x14ac:dyDescent="0.25">
      <c r="A1072" t="s">
        <v>1752</v>
      </c>
    </row>
    <row r="1073" spans="1:1" x14ac:dyDescent="0.25">
      <c r="A1073" t="s">
        <v>1753</v>
      </c>
    </row>
    <row r="1074" spans="1:1" x14ac:dyDescent="0.25">
      <c r="A1074" t="s">
        <v>1755</v>
      </c>
    </row>
    <row r="1075" spans="1:1" x14ac:dyDescent="0.25">
      <c r="A1075" t="s">
        <v>1756</v>
      </c>
    </row>
    <row r="1076" spans="1:1" x14ac:dyDescent="0.25">
      <c r="A1076" t="s">
        <v>1757</v>
      </c>
    </row>
    <row r="1077" spans="1:1" x14ac:dyDescent="0.25">
      <c r="A1077" t="s">
        <v>1743</v>
      </c>
    </row>
    <row r="1078" spans="1:1" x14ac:dyDescent="0.25">
      <c r="A1078" t="s">
        <v>1758</v>
      </c>
    </row>
    <row r="1079" spans="1:1" x14ac:dyDescent="0.25">
      <c r="A1079" t="s">
        <v>5658</v>
      </c>
    </row>
    <row r="1080" spans="1:1" x14ac:dyDescent="0.25">
      <c r="A1080" t="s">
        <v>5659</v>
      </c>
    </row>
    <row r="1081" spans="1:1" x14ac:dyDescent="0.25">
      <c r="A1081" t="s">
        <v>5660</v>
      </c>
    </row>
    <row r="1082" spans="1:1" x14ac:dyDescent="0.25">
      <c r="A1082" t="s">
        <v>5661</v>
      </c>
    </row>
    <row r="1083" spans="1:1" x14ac:dyDescent="0.25">
      <c r="A1083" t="s">
        <v>1759</v>
      </c>
    </row>
    <row r="1084" spans="1:1" x14ac:dyDescent="0.25">
      <c r="A1084" t="s">
        <v>1760</v>
      </c>
    </row>
    <row r="1085" spans="1:1" x14ac:dyDescent="0.25">
      <c r="A1085" t="s">
        <v>1761</v>
      </c>
    </row>
    <row r="1086" spans="1:1" x14ac:dyDescent="0.25">
      <c r="A1086" t="s">
        <v>1754</v>
      </c>
    </row>
    <row r="1087" spans="1:1" x14ac:dyDescent="0.25">
      <c r="A1087" t="s">
        <v>1762</v>
      </c>
    </row>
    <row r="1088" spans="1:1" x14ac:dyDescent="0.25">
      <c r="A1088" t="s">
        <v>1763</v>
      </c>
    </row>
    <row r="1089" spans="1:1" x14ac:dyDescent="0.25">
      <c r="A1089" t="s">
        <v>1764</v>
      </c>
    </row>
    <row r="1090" spans="1:1" x14ac:dyDescent="0.25">
      <c r="A1090" t="s">
        <v>1765</v>
      </c>
    </row>
    <row r="1091" spans="1:1" x14ac:dyDescent="0.25">
      <c r="A1091" t="s">
        <v>1766</v>
      </c>
    </row>
    <row r="1092" spans="1:1" x14ac:dyDescent="0.25">
      <c r="A1092" t="s">
        <v>1767</v>
      </c>
    </row>
    <row r="1093" spans="1:1" x14ac:dyDescent="0.25">
      <c r="A1093" t="s">
        <v>1768</v>
      </c>
    </row>
    <row r="1094" spans="1:1" x14ac:dyDescent="0.25">
      <c r="A1094" t="s">
        <v>1769</v>
      </c>
    </row>
    <row r="1095" spans="1:1" x14ac:dyDescent="0.25">
      <c r="A1095" t="s">
        <v>1770</v>
      </c>
    </row>
    <row r="1096" spans="1:1" x14ac:dyDescent="0.25">
      <c r="A1096" t="s">
        <v>1771</v>
      </c>
    </row>
    <row r="1097" spans="1:1" x14ac:dyDescent="0.25">
      <c r="A1097" t="s">
        <v>1772</v>
      </c>
    </row>
    <row r="1098" spans="1:1" x14ac:dyDescent="0.25">
      <c r="A1098" t="s">
        <v>1773</v>
      </c>
    </row>
    <row r="1099" spans="1:1" x14ac:dyDescent="0.25">
      <c r="A1099" t="s">
        <v>1774</v>
      </c>
    </row>
    <row r="1100" spans="1:1" x14ac:dyDescent="0.25">
      <c r="A1100" t="s">
        <v>1775</v>
      </c>
    </row>
    <row r="1101" spans="1:1" x14ac:dyDescent="0.25">
      <c r="A1101" t="s">
        <v>1776</v>
      </c>
    </row>
    <row r="1102" spans="1:1" x14ac:dyDescent="0.25">
      <c r="A1102" t="s">
        <v>1777</v>
      </c>
    </row>
    <row r="1103" spans="1:1" x14ac:dyDescent="0.25">
      <c r="A1103" t="s">
        <v>1778</v>
      </c>
    </row>
    <row r="1104" spans="1:1" x14ac:dyDescent="0.25">
      <c r="A1104" t="s">
        <v>1779</v>
      </c>
    </row>
    <row r="1105" spans="1:1" x14ac:dyDescent="0.25">
      <c r="A1105" t="s">
        <v>1780</v>
      </c>
    </row>
    <row r="1106" spans="1:1" x14ac:dyDescent="0.25">
      <c r="A1106" t="s">
        <v>1781</v>
      </c>
    </row>
    <row r="1107" spans="1:1" x14ac:dyDescent="0.25">
      <c r="A1107" t="s">
        <v>1782</v>
      </c>
    </row>
    <row r="1108" spans="1:1" x14ac:dyDescent="0.25">
      <c r="A1108" t="s">
        <v>1783</v>
      </c>
    </row>
    <row r="1109" spans="1:1" x14ac:dyDescent="0.25">
      <c r="A1109" t="s">
        <v>1784</v>
      </c>
    </row>
    <row r="1110" spans="1:1" x14ac:dyDescent="0.25">
      <c r="A1110" t="s">
        <v>1785</v>
      </c>
    </row>
    <row r="1111" spans="1:1" x14ac:dyDescent="0.25">
      <c r="A1111" t="s">
        <v>1786</v>
      </c>
    </row>
    <row r="1112" spans="1:1" x14ac:dyDescent="0.25">
      <c r="A1112" t="s">
        <v>1787</v>
      </c>
    </row>
    <row r="1113" spans="1:1" x14ac:dyDescent="0.25">
      <c r="A1113" t="s">
        <v>1788</v>
      </c>
    </row>
    <row r="1114" spans="1:1" x14ac:dyDescent="0.25">
      <c r="A1114" t="s">
        <v>1789</v>
      </c>
    </row>
    <row r="1115" spans="1:1" x14ac:dyDescent="0.25">
      <c r="A1115" t="s">
        <v>6009</v>
      </c>
    </row>
    <row r="1116" spans="1:1" x14ac:dyDescent="0.25">
      <c r="A1116" t="s">
        <v>6010</v>
      </c>
    </row>
    <row r="1117" spans="1:1" x14ac:dyDescent="0.25">
      <c r="A1117" t="s">
        <v>1790</v>
      </c>
    </row>
    <row r="1118" spans="1:1" x14ac:dyDescent="0.25">
      <c r="A1118" t="s">
        <v>1791</v>
      </c>
    </row>
    <row r="1119" spans="1:1" x14ac:dyDescent="0.25">
      <c r="A1119" t="s">
        <v>1792</v>
      </c>
    </row>
    <row r="1120" spans="1:1" x14ac:dyDescent="0.25">
      <c r="A1120" t="s">
        <v>1793</v>
      </c>
    </row>
    <row r="1121" spans="1:1" x14ac:dyDescent="0.25">
      <c r="A1121" t="s">
        <v>1794</v>
      </c>
    </row>
    <row r="1122" spans="1:1" x14ac:dyDescent="0.25">
      <c r="A1122" t="s">
        <v>1795</v>
      </c>
    </row>
    <row r="1123" spans="1:1" x14ac:dyDescent="0.25">
      <c r="A1123" t="s">
        <v>1796</v>
      </c>
    </row>
    <row r="1124" spans="1:1" x14ac:dyDescent="0.25">
      <c r="A1124" t="s">
        <v>1797</v>
      </c>
    </row>
    <row r="1125" spans="1:1" x14ac:dyDescent="0.25">
      <c r="A1125" t="s">
        <v>1798</v>
      </c>
    </row>
    <row r="1126" spans="1:1" x14ac:dyDescent="0.25">
      <c r="A1126" t="s">
        <v>1799</v>
      </c>
    </row>
    <row r="1127" spans="1:1" x14ac:dyDescent="0.25">
      <c r="A1127" t="s">
        <v>1800</v>
      </c>
    </row>
    <row r="1128" spans="1:1" x14ac:dyDescent="0.25">
      <c r="A1128" t="s">
        <v>1801</v>
      </c>
    </row>
    <row r="1129" spans="1:1" x14ac:dyDescent="0.25">
      <c r="A1129" t="s">
        <v>1802</v>
      </c>
    </row>
    <row r="1130" spans="1:1" x14ac:dyDescent="0.25">
      <c r="A1130" t="s">
        <v>1803</v>
      </c>
    </row>
    <row r="1131" spans="1:1" x14ac:dyDescent="0.25">
      <c r="A1131" t="s">
        <v>30</v>
      </c>
    </row>
    <row r="1132" spans="1:1" x14ac:dyDescent="0.25">
      <c r="A1132" t="s">
        <v>31</v>
      </c>
    </row>
    <row r="1133" spans="1:1" x14ac:dyDescent="0.25">
      <c r="A1133" t="s">
        <v>32</v>
      </c>
    </row>
    <row r="1134" spans="1:1" x14ac:dyDescent="0.25">
      <c r="A1134" t="s">
        <v>1804</v>
      </c>
    </row>
    <row r="1135" spans="1:1" x14ac:dyDescent="0.25">
      <c r="A1135" t="s">
        <v>1805</v>
      </c>
    </row>
    <row r="1136" spans="1:1" x14ac:dyDescent="0.25">
      <c r="A1136" t="s">
        <v>1806</v>
      </c>
    </row>
    <row r="1137" spans="1:1" x14ac:dyDescent="0.25">
      <c r="A1137" t="s">
        <v>1807</v>
      </c>
    </row>
    <row r="1138" spans="1:1" x14ac:dyDescent="0.25">
      <c r="A1138" t="s">
        <v>5662</v>
      </c>
    </row>
    <row r="1139" spans="1:1" x14ac:dyDescent="0.25">
      <c r="A1139" t="s">
        <v>1808</v>
      </c>
    </row>
    <row r="1140" spans="1:1" x14ac:dyDescent="0.25">
      <c r="A1140" t="s">
        <v>1809</v>
      </c>
    </row>
    <row r="1141" spans="1:1" x14ac:dyDescent="0.25">
      <c r="A1141" t="s">
        <v>1810</v>
      </c>
    </row>
    <row r="1142" spans="1:1" x14ac:dyDescent="0.25">
      <c r="A1142" t="s">
        <v>1811</v>
      </c>
    </row>
    <row r="1143" spans="1:1" x14ac:dyDescent="0.25">
      <c r="A1143" t="s">
        <v>1812</v>
      </c>
    </row>
    <row r="1144" spans="1:1" x14ac:dyDescent="0.25">
      <c r="A1144" t="s">
        <v>1813</v>
      </c>
    </row>
    <row r="1145" spans="1:1" x14ac:dyDescent="0.25">
      <c r="A1145" t="s">
        <v>1814</v>
      </c>
    </row>
    <row r="1146" spans="1:1" x14ac:dyDescent="0.25">
      <c r="A1146" t="s">
        <v>1815</v>
      </c>
    </row>
    <row r="1147" spans="1:1" x14ac:dyDescent="0.25">
      <c r="A1147" t="s">
        <v>1816</v>
      </c>
    </row>
    <row r="1148" spans="1:1" x14ac:dyDescent="0.25">
      <c r="A1148" t="s">
        <v>1817</v>
      </c>
    </row>
    <row r="1149" spans="1:1" x14ac:dyDescent="0.25">
      <c r="A1149" t="s">
        <v>1818</v>
      </c>
    </row>
    <row r="1150" spans="1:1" x14ac:dyDescent="0.25">
      <c r="A1150" t="s">
        <v>1819</v>
      </c>
    </row>
    <row r="1151" spans="1:1" x14ac:dyDescent="0.25">
      <c r="A1151" t="s">
        <v>1820</v>
      </c>
    </row>
    <row r="1152" spans="1:1" x14ac:dyDescent="0.25">
      <c r="A1152" t="s">
        <v>1823</v>
      </c>
    </row>
    <row r="1153" spans="1:1" x14ac:dyDescent="0.25">
      <c r="A1153" t="s">
        <v>1824</v>
      </c>
    </row>
    <row r="1154" spans="1:1" x14ac:dyDescent="0.25">
      <c r="A1154" t="s">
        <v>1825</v>
      </c>
    </row>
    <row r="1155" spans="1:1" x14ac:dyDescent="0.25">
      <c r="A1155" t="s">
        <v>1826</v>
      </c>
    </row>
    <row r="1156" spans="1:1" x14ac:dyDescent="0.25">
      <c r="A1156" t="s">
        <v>1827</v>
      </c>
    </row>
    <row r="1157" spans="1:1" x14ac:dyDescent="0.25">
      <c r="A1157" t="s">
        <v>1828</v>
      </c>
    </row>
    <row r="1158" spans="1:1" x14ac:dyDescent="0.25">
      <c r="A1158" t="s">
        <v>1829</v>
      </c>
    </row>
    <row r="1159" spans="1:1" x14ac:dyDescent="0.25">
      <c r="A1159" t="s">
        <v>1830</v>
      </c>
    </row>
    <row r="1160" spans="1:1" x14ac:dyDescent="0.25">
      <c r="A1160" t="s">
        <v>1831</v>
      </c>
    </row>
    <row r="1161" spans="1:1" x14ac:dyDescent="0.25">
      <c r="A1161" t="s">
        <v>1832</v>
      </c>
    </row>
    <row r="1162" spans="1:1" x14ac:dyDescent="0.25">
      <c r="A1162" t="s">
        <v>1833</v>
      </c>
    </row>
    <row r="1163" spans="1:1" x14ac:dyDescent="0.25">
      <c r="A1163" t="s">
        <v>1835</v>
      </c>
    </row>
    <row r="1164" spans="1:1" x14ac:dyDescent="0.25">
      <c r="A1164" t="s">
        <v>1836</v>
      </c>
    </row>
    <row r="1165" spans="1:1" x14ac:dyDescent="0.25">
      <c r="A1165" t="s">
        <v>1837</v>
      </c>
    </row>
    <row r="1166" spans="1:1" x14ac:dyDescent="0.25">
      <c r="A1166" t="s">
        <v>5518</v>
      </c>
    </row>
    <row r="1167" spans="1:1" x14ac:dyDescent="0.25">
      <c r="A1167" t="s">
        <v>4920</v>
      </c>
    </row>
    <row r="1168" spans="1:1" x14ac:dyDescent="0.25">
      <c r="A1168" t="s">
        <v>4921</v>
      </c>
    </row>
    <row r="1169" spans="1:1" x14ac:dyDescent="0.25">
      <c r="A1169" t="s">
        <v>4922</v>
      </c>
    </row>
    <row r="1170" spans="1:1" x14ac:dyDescent="0.25">
      <c r="A1170" t="s">
        <v>4923</v>
      </c>
    </row>
    <row r="1171" spans="1:1" x14ac:dyDescent="0.25">
      <c r="A1171" t="s">
        <v>4924</v>
      </c>
    </row>
    <row r="1172" spans="1:1" x14ac:dyDescent="0.25">
      <c r="A1172" t="s">
        <v>4925</v>
      </c>
    </row>
    <row r="1173" spans="1:1" x14ac:dyDescent="0.25">
      <c r="A1173" t="s">
        <v>4926</v>
      </c>
    </row>
    <row r="1174" spans="1:1" x14ac:dyDescent="0.25">
      <c r="A1174" t="s">
        <v>4927</v>
      </c>
    </row>
    <row r="1175" spans="1:1" x14ac:dyDescent="0.25">
      <c r="A1175" t="s">
        <v>4928</v>
      </c>
    </row>
    <row r="1176" spans="1:1" x14ac:dyDescent="0.25">
      <c r="A1176" t="s">
        <v>4929</v>
      </c>
    </row>
    <row r="1177" spans="1:1" x14ac:dyDescent="0.25">
      <c r="A1177" t="s">
        <v>4930</v>
      </c>
    </row>
    <row r="1178" spans="1:1" x14ac:dyDescent="0.25">
      <c r="A1178" t="s">
        <v>4931</v>
      </c>
    </row>
    <row r="1179" spans="1:1" x14ac:dyDescent="0.25">
      <c r="A1179" t="s">
        <v>4932</v>
      </c>
    </row>
    <row r="1180" spans="1:1" x14ac:dyDescent="0.25">
      <c r="A1180" t="s">
        <v>4933</v>
      </c>
    </row>
    <row r="1181" spans="1:1" x14ac:dyDescent="0.25">
      <c r="A1181" t="s">
        <v>4934</v>
      </c>
    </row>
    <row r="1182" spans="1:1" x14ac:dyDescent="0.25">
      <c r="A1182" t="s">
        <v>5519</v>
      </c>
    </row>
    <row r="1183" spans="1:1" x14ac:dyDescent="0.25">
      <c r="A1183" t="s">
        <v>4935</v>
      </c>
    </row>
    <row r="1184" spans="1:1" x14ac:dyDescent="0.25">
      <c r="A1184" t="s">
        <v>4936</v>
      </c>
    </row>
    <row r="1185" spans="1:1" x14ac:dyDescent="0.25">
      <c r="A1185" t="s">
        <v>4937</v>
      </c>
    </row>
    <row r="1186" spans="1:1" x14ac:dyDescent="0.25">
      <c r="A1186" t="s">
        <v>4938</v>
      </c>
    </row>
    <row r="1187" spans="1:1" x14ac:dyDescent="0.25">
      <c r="A1187" t="s">
        <v>4939</v>
      </c>
    </row>
    <row r="1188" spans="1:1" x14ac:dyDescent="0.25">
      <c r="A1188" t="s">
        <v>4940</v>
      </c>
    </row>
    <row r="1189" spans="1:1" x14ac:dyDescent="0.25">
      <c r="A1189" t="s">
        <v>4941</v>
      </c>
    </row>
    <row r="1190" spans="1:1" x14ac:dyDescent="0.25">
      <c r="A1190" t="s">
        <v>4942</v>
      </c>
    </row>
    <row r="1191" spans="1:1" x14ac:dyDescent="0.25">
      <c r="A1191" t="s">
        <v>4943</v>
      </c>
    </row>
    <row r="1192" spans="1:1" x14ac:dyDescent="0.25">
      <c r="A1192" t="s">
        <v>4944</v>
      </c>
    </row>
    <row r="1193" spans="1:1" x14ac:dyDescent="0.25">
      <c r="A1193" t="s">
        <v>4945</v>
      </c>
    </row>
    <row r="1194" spans="1:1" x14ac:dyDescent="0.25">
      <c r="A1194" t="s">
        <v>4947</v>
      </c>
    </row>
    <row r="1195" spans="1:1" x14ac:dyDescent="0.25">
      <c r="A1195" t="s">
        <v>4946</v>
      </c>
    </row>
    <row r="1196" spans="1:1" x14ac:dyDescent="0.25">
      <c r="A1196" t="s">
        <v>4948</v>
      </c>
    </row>
    <row r="1197" spans="1:1" x14ac:dyDescent="0.25">
      <c r="A1197" t="s">
        <v>4949</v>
      </c>
    </row>
    <row r="1198" spans="1:1" x14ac:dyDescent="0.25">
      <c r="A1198" t="s">
        <v>4950</v>
      </c>
    </row>
    <row r="1199" spans="1:1" x14ac:dyDescent="0.25">
      <c r="A1199" t="s">
        <v>4951</v>
      </c>
    </row>
    <row r="1200" spans="1:1" x14ac:dyDescent="0.25">
      <c r="A1200" t="s">
        <v>4952</v>
      </c>
    </row>
    <row r="1201" spans="1:1" x14ac:dyDescent="0.25">
      <c r="A1201" t="s">
        <v>4953</v>
      </c>
    </row>
    <row r="1202" spans="1:1" x14ac:dyDescent="0.25">
      <c r="A1202" t="s">
        <v>4954</v>
      </c>
    </row>
    <row r="1203" spans="1:1" x14ac:dyDescent="0.25">
      <c r="A1203" t="s">
        <v>4955</v>
      </c>
    </row>
    <row r="1204" spans="1:1" x14ac:dyDescent="0.25">
      <c r="A1204" t="s">
        <v>4956</v>
      </c>
    </row>
    <row r="1205" spans="1:1" x14ac:dyDescent="0.25">
      <c r="A1205" t="s">
        <v>4957</v>
      </c>
    </row>
    <row r="1206" spans="1:1" x14ac:dyDescent="0.25">
      <c r="A1206" t="s">
        <v>4958</v>
      </c>
    </row>
    <row r="1207" spans="1:1" x14ac:dyDescent="0.25">
      <c r="A1207" t="s">
        <v>4959</v>
      </c>
    </row>
    <row r="1208" spans="1:1" x14ac:dyDescent="0.25">
      <c r="A1208" t="s">
        <v>4960</v>
      </c>
    </row>
    <row r="1209" spans="1:1" x14ac:dyDescent="0.25">
      <c r="A1209" t="s">
        <v>4961</v>
      </c>
    </row>
    <row r="1210" spans="1:1" x14ac:dyDescent="0.25">
      <c r="A1210" t="s">
        <v>4962</v>
      </c>
    </row>
    <row r="1211" spans="1:1" x14ac:dyDescent="0.25">
      <c r="A1211" t="s">
        <v>4963</v>
      </c>
    </row>
    <row r="1212" spans="1:1" x14ac:dyDescent="0.25">
      <c r="A1212" t="s">
        <v>4964</v>
      </c>
    </row>
    <row r="1213" spans="1:1" x14ac:dyDescent="0.25">
      <c r="A1213" t="s">
        <v>4965</v>
      </c>
    </row>
    <row r="1214" spans="1:1" x14ac:dyDescent="0.25">
      <c r="A1214" t="s">
        <v>4966</v>
      </c>
    </row>
    <row r="1215" spans="1:1" x14ac:dyDescent="0.25">
      <c r="A1215" t="s">
        <v>4967</v>
      </c>
    </row>
    <row r="1216" spans="1:1" x14ac:dyDescent="0.25">
      <c r="A1216" t="s">
        <v>4968</v>
      </c>
    </row>
    <row r="1217" spans="1:1" x14ac:dyDescent="0.25">
      <c r="A1217" t="s">
        <v>4969</v>
      </c>
    </row>
    <row r="1218" spans="1:1" x14ac:dyDescent="0.25">
      <c r="A1218" t="s">
        <v>4970</v>
      </c>
    </row>
    <row r="1219" spans="1:1" x14ac:dyDescent="0.25">
      <c r="A1219" t="s">
        <v>4971</v>
      </c>
    </row>
    <row r="1220" spans="1:1" x14ac:dyDescent="0.25">
      <c r="A1220" t="s">
        <v>4972</v>
      </c>
    </row>
    <row r="1221" spans="1:1" x14ac:dyDescent="0.25">
      <c r="A1221" t="s">
        <v>4973</v>
      </c>
    </row>
    <row r="1222" spans="1:1" x14ac:dyDescent="0.25">
      <c r="A1222" t="s">
        <v>4974</v>
      </c>
    </row>
    <row r="1223" spans="1:1" x14ac:dyDescent="0.25">
      <c r="A1223" t="s">
        <v>4975</v>
      </c>
    </row>
    <row r="1224" spans="1:1" x14ac:dyDescent="0.25">
      <c r="A1224" t="s">
        <v>4976</v>
      </c>
    </row>
    <row r="1225" spans="1:1" x14ac:dyDescent="0.25">
      <c r="A1225" t="s">
        <v>4977</v>
      </c>
    </row>
    <row r="1226" spans="1:1" x14ac:dyDescent="0.25">
      <c r="A1226" t="s">
        <v>4978</v>
      </c>
    </row>
    <row r="1227" spans="1:1" x14ac:dyDescent="0.25">
      <c r="A1227" t="s">
        <v>4979</v>
      </c>
    </row>
    <row r="1228" spans="1:1" x14ac:dyDescent="0.25">
      <c r="A1228" t="s">
        <v>4980</v>
      </c>
    </row>
    <row r="1229" spans="1:1" x14ac:dyDescent="0.25">
      <c r="A1229" t="s">
        <v>4981</v>
      </c>
    </row>
    <row r="1230" spans="1:1" x14ac:dyDescent="0.25">
      <c r="A1230" t="s">
        <v>4982</v>
      </c>
    </row>
    <row r="1231" spans="1:1" x14ac:dyDescent="0.25">
      <c r="A1231" t="s">
        <v>4983</v>
      </c>
    </row>
    <row r="1232" spans="1:1" x14ac:dyDescent="0.25">
      <c r="A1232" t="s">
        <v>4984</v>
      </c>
    </row>
    <row r="1233" spans="1:1" x14ac:dyDescent="0.25">
      <c r="A1233" t="s">
        <v>4985</v>
      </c>
    </row>
    <row r="1234" spans="1:1" x14ac:dyDescent="0.25">
      <c r="A1234" t="s">
        <v>4986</v>
      </c>
    </row>
    <row r="1235" spans="1:1" x14ac:dyDescent="0.25">
      <c r="A1235" t="s">
        <v>4987</v>
      </c>
    </row>
    <row r="1236" spans="1:1" x14ac:dyDescent="0.25">
      <c r="A1236" t="s">
        <v>4988</v>
      </c>
    </row>
    <row r="1237" spans="1:1" x14ac:dyDescent="0.25">
      <c r="A1237" t="s">
        <v>4989</v>
      </c>
    </row>
    <row r="1238" spans="1:1" x14ac:dyDescent="0.25">
      <c r="A1238" t="s">
        <v>4990</v>
      </c>
    </row>
    <row r="1239" spans="1:1" x14ac:dyDescent="0.25">
      <c r="A1239" t="s">
        <v>4991</v>
      </c>
    </row>
    <row r="1240" spans="1:1" x14ac:dyDescent="0.25">
      <c r="A1240" t="s">
        <v>4992</v>
      </c>
    </row>
    <row r="1241" spans="1:1" x14ac:dyDescent="0.25">
      <c r="A1241" t="s">
        <v>4993</v>
      </c>
    </row>
    <row r="1242" spans="1:1" x14ac:dyDescent="0.25">
      <c r="A1242" t="s">
        <v>6011</v>
      </c>
    </row>
    <row r="1243" spans="1:1" x14ac:dyDescent="0.25">
      <c r="A1243" t="s">
        <v>4994</v>
      </c>
    </row>
    <row r="1244" spans="1:1" x14ac:dyDescent="0.25">
      <c r="A1244" t="s">
        <v>4995</v>
      </c>
    </row>
    <row r="1245" spans="1:1" x14ac:dyDescent="0.25">
      <c r="A1245" t="s">
        <v>4996</v>
      </c>
    </row>
    <row r="1246" spans="1:1" x14ac:dyDescent="0.25">
      <c r="A1246" t="s">
        <v>4997</v>
      </c>
    </row>
    <row r="1247" spans="1:1" x14ac:dyDescent="0.25">
      <c r="A1247" t="s">
        <v>4998</v>
      </c>
    </row>
    <row r="1248" spans="1:1" x14ac:dyDescent="0.25">
      <c r="A1248" t="s">
        <v>4999</v>
      </c>
    </row>
    <row r="1249" spans="1:1" x14ac:dyDescent="0.25">
      <c r="A1249" t="s">
        <v>5000</v>
      </c>
    </row>
    <row r="1250" spans="1:1" x14ac:dyDescent="0.25">
      <c r="A1250" t="s">
        <v>5001</v>
      </c>
    </row>
    <row r="1251" spans="1:1" x14ac:dyDescent="0.25">
      <c r="A1251" t="s">
        <v>5002</v>
      </c>
    </row>
    <row r="1252" spans="1:1" x14ac:dyDescent="0.25">
      <c r="A1252" t="s">
        <v>5003</v>
      </c>
    </row>
    <row r="1253" spans="1:1" x14ac:dyDescent="0.25">
      <c r="A1253" t="s">
        <v>5004</v>
      </c>
    </row>
    <row r="1254" spans="1:1" x14ac:dyDescent="0.25">
      <c r="A1254" t="s">
        <v>5005</v>
      </c>
    </row>
    <row r="1255" spans="1:1" x14ac:dyDescent="0.25">
      <c r="A1255" t="s">
        <v>5006</v>
      </c>
    </row>
    <row r="1256" spans="1:1" x14ac:dyDescent="0.25">
      <c r="A1256" t="s">
        <v>5007</v>
      </c>
    </row>
    <row r="1257" spans="1:1" x14ac:dyDescent="0.25">
      <c r="A1257" t="s">
        <v>5008</v>
      </c>
    </row>
    <row r="1258" spans="1:1" x14ac:dyDescent="0.25">
      <c r="A1258" t="s">
        <v>5009</v>
      </c>
    </row>
    <row r="1259" spans="1:1" x14ac:dyDescent="0.25">
      <c r="A1259" t="s">
        <v>5010</v>
      </c>
    </row>
    <row r="1260" spans="1:1" x14ac:dyDescent="0.25">
      <c r="A1260" t="s">
        <v>5011</v>
      </c>
    </row>
    <row r="1261" spans="1:1" x14ac:dyDescent="0.25">
      <c r="A1261" t="s">
        <v>5012</v>
      </c>
    </row>
    <row r="1262" spans="1:1" x14ac:dyDescent="0.25">
      <c r="A1262" t="s">
        <v>5013</v>
      </c>
    </row>
    <row r="1263" spans="1:1" x14ac:dyDescent="0.25">
      <c r="A1263" t="s">
        <v>5014</v>
      </c>
    </row>
    <row r="1264" spans="1:1" x14ac:dyDescent="0.25">
      <c r="A1264" t="s">
        <v>5015</v>
      </c>
    </row>
    <row r="1265" spans="1:1" x14ac:dyDescent="0.25">
      <c r="A1265" t="s">
        <v>5016</v>
      </c>
    </row>
    <row r="1266" spans="1:1" x14ac:dyDescent="0.25">
      <c r="A1266" t="s">
        <v>5017</v>
      </c>
    </row>
    <row r="1267" spans="1:1" x14ac:dyDescent="0.25">
      <c r="A1267" t="s">
        <v>5018</v>
      </c>
    </row>
    <row r="1268" spans="1:1" x14ac:dyDescent="0.25">
      <c r="A1268" t="s">
        <v>5019</v>
      </c>
    </row>
    <row r="1269" spans="1:1" x14ac:dyDescent="0.25">
      <c r="A1269" t="s">
        <v>5521</v>
      </c>
    </row>
    <row r="1270" spans="1:1" x14ac:dyDescent="0.25">
      <c r="A1270" t="s">
        <v>5032</v>
      </c>
    </row>
    <row r="1271" spans="1:1" x14ac:dyDescent="0.25">
      <c r="A1271" t="s">
        <v>5033</v>
      </c>
    </row>
    <row r="1272" spans="1:1" x14ac:dyDescent="0.25">
      <c r="A1272" t="s">
        <v>5034</v>
      </c>
    </row>
    <row r="1273" spans="1:1" x14ac:dyDescent="0.25">
      <c r="A1273" t="s">
        <v>5035</v>
      </c>
    </row>
    <row r="1274" spans="1:1" x14ac:dyDescent="0.25">
      <c r="A1274" t="s">
        <v>5036</v>
      </c>
    </row>
    <row r="1275" spans="1:1" x14ac:dyDescent="0.25">
      <c r="A1275" t="s">
        <v>5037</v>
      </c>
    </row>
    <row r="1276" spans="1:1" x14ac:dyDescent="0.25">
      <c r="A1276" t="s">
        <v>5038</v>
      </c>
    </row>
    <row r="1277" spans="1:1" x14ac:dyDescent="0.25">
      <c r="A1277" t="s">
        <v>5039</v>
      </c>
    </row>
    <row r="1278" spans="1:1" x14ac:dyDescent="0.25">
      <c r="A1278" t="s">
        <v>5040</v>
      </c>
    </row>
    <row r="1279" spans="1:1" x14ac:dyDescent="0.25">
      <c r="A1279" t="s">
        <v>5041</v>
      </c>
    </row>
    <row r="1280" spans="1:1" x14ac:dyDescent="0.25">
      <c r="A1280" t="s">
        <v>5042</v>
      </c>
    </row>
    <row r="1281" spans="1:1" x14ac:dyDescent="0.25">
      <c r="A1281" t="s">
        <v>5520</v>
      </c>
    </row>
    <row r="1282" spans="1:1" x14ac:dyDescent="0.25">
      <c r="A1282" t="s">
        <v>5020</v>
      </c>
    </row>
    <row r="1283" spans="1:1" x14ac:dyDescent="0.25">
      <c r="A1283" t="s">
        <v>5021</v>
      </c>
    </row>
    <row r="1284" spans="1:1" x14ac:dyDescent="0.25">
      <c r="A1284" t="s">
        <v>5022</v>
      </c>
    </row>
    <row r="1285" spans="1:1" x14ac:dyDescent="0.25">
      <c r="A1285" t="s">
        <v>5023</v>
      </c>
    </row>
    <row r="1286" spans="1:1" x14ac:dyDescent="0.25">
      <c r="A1286" t="s">
        <v>5024</v>
      </c>
    </row>
    <row r="1287" spans="1:1" x14ac:dyDescent="0.25">
      <c r="A1287" t="s">
        <v>5025</v>
      </c>
    </row>
    <row r="1288" spans="1:1" x14ac:dyDescent="0.25">
      <c r="A1288" t="s">
        <v>5026</v>
      </c>
    </row>
    <row r="1289" spans="1:1" x14ac:dyDescent="0.25">
      <c r="A1289" t="s">
        <v>5027</v>
      </c>
    </row>
    <row r="1290" spans="1:1" x14ac:dyDescent="0.25">
      <c r="A1290" t="s">
        <v>5028</v>
      </c>
    </row>
    <row r="1291" spans="1:1" x14ac:dyDescent="0.25">
      <c r="A1291" t="s">
        <v>5029</v>
      </c>
    </row>
    <row r="1292" spans="1:1" x14ac:dyDescent="0.25">
      <c r="A1292" t="s">
        <v>5030</v>
      </c>
    </row>
    <row r="1293" spans="1:1" x14ac:dyDescent="0.25">
      <c r="A1293" t="s">
        <v>5031</v>
      </c>
    </row>
    <row r="1294" spans="1:1" x14ac:dyDescent="0.25">
      <c r="A1294" t="s">
        <v>5522</v>
      </c>
    </row>
    <row r="1295" spans="1:1" x14ac:dyDescent="0.25">
      <c r="A1295" t="s">
        <v>5043</v>
      </c>
    </row>
    <row r="1296" spans="1:1" x14ac:dyDescent="0.25">
      <c r="A1296" t="s">
        <v>5044</v>
      </c>
    </row>
    <row r="1297" spans="1:1" x14ac:dyDescent="0.25">
      <c r="A1297" t="s">
        <v>5046</v>
      </c>
    </row>
    <row r="1298" spans="1:1" x14ac:dyDescent="0.25">
      <c r="A1298" t="s">
        <v>5048</v>
      </c>
    </row>
    <row r="1299" spans="1:1" x14ac:dyDescent="0.25">
      <c r="A1299" t="s">
        <v>5992</v>
      </c>
    </row>
    <row r="1300" spans="1:1" x14ac:dyDescent="0.25">
      <c r="A1300" t="s">
        <v>5049</v>
      </c>
    </row>
    <row r="1301" spans="1:1" x14ac:dyDescent="0.25">
      <c r="A1301" t="s">
        <v>5050</v>
      </c>
    </row>
    <row r="1302" spans="1:1" x14ac:dyDescent="0.25">
      <c r="A1302" t="s">
        <v>5051</v>
      </c>
    </row>
    <row r="1303" spans="1:1" x14ac:dyDescent="0.25">
      <c r="A1303" t="s">
        <v>5052</v>
      </c>
    </row>
    <row r="1304" spans="1:1" x14ac:dyDescent="0.25">
      <c r="A1304" t="s">
        <v>5053</v>
      </c>
    </row>
    <row r="1305" spans="1:1" x14ac:dyDescent="0.25">
      <c r="A1305" t="s">
        <v>5055</v>
      </c>
    </row>
    <row r="1306" spans="1:1" x14ac:dyDescent="0.25">
      <c r="A1306" t="s">
        <v>5054</v>
      </c>
    </row>
    <row r="1307" spans="1:1" x14ac:dyDescent="0.25">
      <c r="A1307" t="s">
        <v>5056</v>
      </c>
    </row>
    <row r="1308" spans="1:1" x14ac:dyDescent="0.25">
      <c r="A1308" t="s">
        <v>5589</v>
      </c>
    </row>
    <row r="1309" spans="1:1" x14ac:dyDescent="0.25">
      <c r="A1309" t="s">
        <v>5588</v>
      </c>
    </row>
    <row r="1310" spans="1:1" x14ac:dyDescent="0.25">
      <c r="A1310" t="s">
        <v>7111</v>
      </c>
    </row>
    <row r="1311" spans="1:1" x14ac:dyDescent="0.25">
      <c r="A1311" t="s">
        <v>7113</v>
      </c>
    </row>
    <row r="1312" spans="1:1" x14ac:dyDescent="0.25">
      <c r="A1312" t="s">
        <v>6271</v>
      </c>
    </row>
    <row r="1313" spans="1:1" x14ac:dyDescent="0.25">
      <c r="A1313" t="s">
        <v>6272</v>
      </c>
    </row>
    <row r="1314" spans="1:1" x14ac:dyDescent="0.25">
      <c r="A1314" t="s">
        <v>6273</v>
      </c>
    </row>
    <row r="1315" spans="1:1" x14ac:dyDescent="0.25">
      <c r="A1315" t="s">
        <v>6274</v>
      </c>
    </row>
    <row r="1316" spans="1:1" x14ac:dyDescent="0.25">
      <c r="A1316" t="s">
        <v>6275</v>
      </c>
    </row>
    <row r="1317" spans="1:1" x14ac:dyDescent="0.25">
      <c r="A1317" t="s">
        <v>6276</v>
      </c>
    </row>
    <row r="1318" spans="1:1" x14ac:dyDescent="0.25">
      <c r="A1318" t="s">
        <v>6277</v>
      </c>
    </row>
    <row r="1319" spans="1:1" x14ac:dyDescent="0.25">
      <c r="A1319" t="s">
        <v>6278</v>
      </c>
    </row>
    <row r="1320" spans="1:1" x14ac:dyDescent="0.25">
      <c r="A1320" t="s">
        <v>6279</v>
      </c>
    </row>
    <row r="1321" spans="1:1" x14ac:dyDescent="0.25">
      <c r="A1321" t="s">
        <v>6280</v>
      </c>
    </row>
    <row r="1322" spans="1:1" x14ac:dyDescent="0.25">
      <c r="A1322" t="s">
        <v>6281</v>
      </c>
    </row>
    <row r="1323" spans="1:1" x14ac:dyDescent="0.25">
      <c r="A1323" t="s">
        <v>6282</v>
      </c>
    </row>
    <row r="1324" spans="1:1" x14ac:dyDescent="0.25">
      <c r="A1324" t="s">
        <v>6283</v>
      </c>
    </row>
    <row r="1325" spans="1:1" x14ac:dyDescent="0.25">
      <c r="A1325" t="s">
        <v>6284</v>
      </c>
    </row>
    <row r="1326" spans="1:1" x14ac:dyDescent="0.25">
      <c r="A1326" t="s">
        <v>6285</v>
      </c>
    </row>
    <row r="1327" spans="1:1" x14ac:dyDescent="0.25">
      <c r="A1327" t="s">
        <v>6286</v>
      </c>
    </row>
    <row r="1328" spans="1:1" x14ac:dyDescent="0.25">
      <c r="A1328" t="s">
        <v>6287</v>
      </c>
    </row>
    <row r="1329" spans="1:1" x14ac:dyDescent="0.25">
      <c r="A1329" t="s">
        <v>6288</v>
      </c>
    </row>
    <row r="1330" spans="1:1" x14ac:dyDescent="0.25">
      <c r="A1330" t="s">
        <v>6289</v>
      </c>
    </row>
    <row r="1331" spans="1:1" x14ac:dyDescent="0.25">
      <c r="A1331" t="s">
        <v>6290</v>
      </c>
    </row>
    <row r="1332" spans="1:1" x14ac:dyDescent="0.25">
      <c r="A1332" t="s">
        <v>6291</v>
      </c>
    </row>
    <row r="1333" spans="1:1" x14ac:dyDescent="0.25">
      <c r="A1333" t="s">
        <v>6292</v>
      </c>
    </row>
    <row r="1334" spans="1:1" x14ac:dyDescent="0.25">
      <c r="A1334" t="s">
        <v>6293</v>
      </c>
    </row>
    <row r="1335" spans="1:1" x14ac:dyDescent="0.25">
      <c r="A1335" t="s">
        <v>6294</v>
      </c>
    </row>
    <row r="1336" spans="1:1" x14ac:dyDescent="0.25">
      <c r="A1336" t="s">
        <v>6295</v>
      </c>
    </row>
    <row r="1337" spans="1:1" x14ac:dyDescent="0.25">
      <c r="A1337" t="s">
        <v>6296</v>
      </c>
    </row>
    <row r="1338" spans="1:1" x14ac:dyDescent="0.25">
      <c r="A1338" t="s">
        <v>6297</v>
      </c>
    </row>
    <row r="1339" spans="1:1" x14ac:dyDescent="0.25">
      <c r="A1339" t="s">
        <v>6298</v>
      </c>
    </row>
    <row r="1340" spans="1:1" x14ac:dyDescent="0.25">
      <c r="A1340" t="s">
        <v>6299</v>
      </c>
    </row>
    <row r="1341" spans="1:1" x14ac:dyDescent="0.25">
      <c r="A1341" t="s">
        <v>6300</v>
      </c>
    </row>
    <row r="1342" spans="1:1" x14ac:dyDescent="0.25">
      <c r="A1342" t="s">
        <v>6301</v>
      </c>
    </row>
    <row r="1343" spans="1:1" x14ac:dyDescent="0.25">
      <c r="A1343" t="s">
        <v>6302</v>
      </c>
    </row>
    <row r="1344" spans="1:1" x14ac:dyDescent="0.25">
      <c r="A1344" t="s">
        <v>6303</v>
      </c>
    </row>
    <row r="1345" spans="1:1" x14ac:dyDescent="0.25">
      <c r="A1345" t="s">
        <v>6304</v>
      </c>
    </row>
    <row r="1346" spans="1:1" x14ac:dyDescent="0.25">
      <c r="A1346" t="s">
        <v>6305</v>
      </c>
    </row>
    <row r="1347" spans="1:1" x14ac:dyDescent="0.25">
      <c r="A1347" t="s">
        <v>6306</v>
      </c>
    </row>
    <row r="1348" spans="1:1" x14ac:dyDescent="0.25">
      <c r="A1348" t="s">
        <v>6307</v>
      </c>
    </row>
    <row r="1349" spans="1:1" x14ac:dyDescent="0.25">
      <c r="A1349" t="s">
        <v>6308</v>
      </c>
    </row>
    <row r="1350" spans="1:1" x14ac:dyDescent="0.25">
      <c r="A1350" t="s">
        <v>6309</v>
      </c>
    </row>
    <row r="1351" spans="1:1" x14ac:dyDescent="0.25">
      <c r="A1351" t="s">
        <v>6310</v>
      </c>
    </row>
    <row r="1352" spans="1:1" x14ac:dyDescent="0.25">
      <c r="A1352" t="s">
        <v>6311</v>
      </c>
    </row>
    <row r="1353" spans="1:1" x14ac:dyDescent="0.25">
      <c r="A1353" t="s">
        <v>6312</v>
      </c>
    </row>
    <row r="1354" spans="1:1" x14ac:dyDescent="0.25">
      <c r="A1354" t="s">
        <v>6313</v>
      </c>
    </row>
    <row r="1355" spans="1:1" x14ac:dyDescent="0.25">
      <c r="A1355" t="s">
        <v>7115</v>
      </c>
    </row>
    <row r="1356" spans="1:1" x14ac:dyDescent="0.25">
      <c r="A1356" t="s">
        <v>6941</v>
      </c>
    </row>
    <row r="1357" spans="1:1" x14ac:dyDescent="0.25">
      <c r="A1357" t="s">
        <v>6942</v>
      </c>
    </row>
    <row r="1358" spans="1:1" x14ac:dyDescent="0.25">
      <c r="A1358" t="s">
        <v>6943</v>
      </c>
    </row>
    <row r="1359" spans="1:1" x14ac:dyDescent="0.25">
      <c r="A1359" t="s">
        <v>6944</v>
      </c>
    </row>
    <row r="1360" spans="1:1" x14ac:dyDescent="0.25">
      <c r="A1360" t="s">
        <v>6945</v>
      </c>
    </row>
    <row r="1361" spans="1:1" x14ac:dyDescent="0.25">
      <c r="A1361" t="s">
        <v>6946</v>
      </c>
    </row>
    <row r="1362" spans="1:1" x14ac:dyDescent="0.25">
      <c r="A1362" t="s">
        <v>6947</v>
      </c>
    </row>
    <row r="1363" spans="1:1" x14ac:dyDescent="0.25">
      <c r="A1363" t="s">
        <v>6948</v>
      </c>
    </row>
    <row r="1364" spans="1:1" x14ac:dyDescent="0.25">
      <c r="A1364" t="s">
        <v>6949</v>
      </c>
    </row>
    <row r="1365" spans="1:1" x14ac:dyDescent="0.25">
      <c r="A1365" t="s">
        <v>6950</v>
      </c>
    </row>
    <row r="1366" spans="1:1" x14ac:dyDescent="0.25">
      <c r="A1366" t="s">
        <v>6951</v>
      </c>
    </row>
    <row r="1367" spans="1:1" x14ac:dyDescent="0.25">
      <c r="A1367" t="s">
        <v>6952</v>
      </c>
    </row>
    <row r="1368" spans="1:1" x14ac:dyDescent="0.25">
      <c r="A1368" t="s">
        <v>6953</v>
      </c>
    </row>
    <row r="1369" spans="1:1" x14ac:dyDescent="0.25">
      <c r="A1369" t="s">
        <v>6954</v>
      </c>
    </row>
    <row r="1370" spans="1:1" x14ac:dyDescent="0.25">
      <c r="A1370" t="s">
        <v>6955</v>
      </c>
    </row>
    <row r="1371" spans="1:1" x14ac:dyDescent="0.25">
      <c r="A1371" t="s">
        <v>6956</v>
      </c>
    </row>
    <row r="1372" spans="1:1" x14ac:dyDescent="0.25">
      <c r="A1372" t="s">
        <v>6957</v>
      </c>
    </row>
    <row r="1373" spans="1:1" x14ac:dyDescent="0.25">
      <c r="A1373" t="s">
        <v>6958</v>
      </c>
    </row>
    <row r="1374" spans="1:1" x14ac:dyDescent="0.25">
      <c r="A1374" t="s">
        <v>6959</v>
      </c>
    </row>
    <row r="1375" spans="1:1" x14ac:dyDescent="0.25">
      <c r="A1375" t="s">
        <v>6960</v>
      </c>
    </row>
    <row r="1376" spans="1:1" x14ac:dyDescent="0.25">
      <c r="A1376" t="s">
        <v>6961</v>
      </c>
    </row>
    <row r="1377" spans="1:1" x14ac:dyDescent="0.25">
      <c r="A1377" t="s">
        <v>6962</v>
      </c>
    </row>
    <row r="1378" spans="1:1" x14ac:dyDescent="0.25">
      <c r="A1378" t="s">
        <v>6963</v>
      </c>
    </row>
    <row r="1379" spans="1:1" x14ac:dyDescent="0.25">
      <c r="A1379" t="s">
        <v>6964</v>
      </c>
    </row>
    <row r="1380" spans="1:1" x14ac:dyDescent="0.25">
      <c r="A1380" t="s">
        <v>6965</v>
      </c>
    </row>
    <row r="1381" spans="1:1" x14ac:dyDescent="0.25">
      <c r="A1381" t="s">
        <v>6966</v>
      </c>
    </row>
    <row r="1382" spans="1:1" x14ac:dyDescent="0.25">
      <c r="A1382" t="s">
        <v>6967</v>
      </c>
    </row>
    <row r="1383" spans="1:1" x14ac:dyDescent="0.25">
      <c r="A1383" t="s">
        <v>6968</v>
      </c>
    </row>
    <row r="1384" spans="1:1" x14ac:dyDescent="0.25">
      <c r="A1384" t="s">
        <v>6969</v>
      </c>
    </row>
    <row r="1385" spans="1:1" x14ac:dyDescent="0.25">
      <c r="A1385" t="s">
        <v>6970</v>
      </c>
    </row>
    <row r="1386" spans="1:1" x14ac:dyDescent="0.25">
      <c r="A1386" t="s">
        <v>6971</v>
      </c>
    </row>
    <row r="1387" spans="1:1" x14ac:dyDescent="0.25">
      <c r="A1387" t="s">
        <v>6972</v>
      </c>
    </row>
    <row r="1388" spans="1:1" x14ac:dyDescent="0.25">
      <c r="A1388" t="s">
        <v>6973</v>
      </c>
    </row>
    <row r="1389" spans="1:1" x14ac:dyDescent="0.25">
      <c r="A1389" t="s">
        <v>6974</v>
      </c>
    </row>
    <row r="1390" spans="1:1" x14ac:dyDescent="0.25">
      <c r="A1390" t="s">
        <v>6975</v>
      </c>
    </row>
    <row r="1391" spans="1:1" x14ac:dyDescent="0.25">
      <c r="A1391" t="s">
        <v>6976</v>
      </c>
    </row>
    <row r="1392" spans="1:1" x14ac:dyDescent="0.25">
      <c r="A1392" t="s">
        <v>6977</v>
      </c>
    </row>
    <row r="1393" spans="1:1" x14ac:dyDescent="0.25">
      <c r="A1393" t="s">
        <v>6978</v>
      </c>
    </row>
    <row r="1394" spans="1:1" x14ac:dyDescent="0.25">
      <c r="A1394" t="s">
        <v>6979</v>
      </c>
    </row>
    <row r="1395" spans="1:1" x14ac:dyDescent="0.25">
      <c r="A1395" t="s">
        <v>6980</v>
      </c>
    </row>
    <row r="1396" spans="1:1" x14ac:dyDescent="0.25">
      <c r="A1396" t="s">
        <v>6981</v>
      </c>
    </row>
    <row r="1397" spans="1:1" x14ac:dyDescent="0.25">
      <c r="A1397" t="s">
        <v>6982</v>
      </c>
    </row>
    <row r="1398" spans="1:1" x14ac:dyDescent="0.25">
      <c r="A1398" t="s">
        <v>6983</v>
      </c>
    </row>
    <row r="1399" spans="1:1" x14ac:dyDescent="0.25">
      <c r="A1399" t="s">
        <v>6984</v>
      </c>
    </row>
    <row r="1400" spans="1:1" x14ac:dyDescent="0.25">
      <c r="A1400" t="s">
        <v>6985</v>
      </c>
    </row>
    <row r="1401" spans="1:1" x14ac:dyDescent="0.25">
      <c r="A1401" t="s">
        <v>6986</v>
      </c>
    </row>
    <row r="1402" spans="1:1" x14ac:dyDescent="0.25">
      <c r="A1402" t="s">
        <v>6987</v>
      </c>
    </row>
    <row r="1403" spans="1:1" x14ac:dyDescent="0.25">
      <c r="A1403" t="s">
        <v>6988</v>
      </c>
    </row>
    <row r="1404" spans="1:1" x14ac:dyDescent="0.25">
      <c r="A1404" t="s">
        <v>6989</v>
      </c>
    </row>
    <row r="1405" spans="1:1" x14ac:dyDescent="0.25">
      <c r="A1405" t="s">
        <v>6990</v>
      </c>
    </row>
    <row r="1406" spans="1:1" x14ac:dyDescent="0.25">
      <c r="A1406" t="s">
        <v>6991</v>
      </c>
    </row>
    <row r="1407" spans="1:1" x14ac:dyDescent="0.25">
      <c r="A1407" t="s">
        <v>6992</v>
      </c>
    </row>
    <row r="1408" spans="1:1" x14ac:dyDescent="0.25">
      <c r="A1408" t="s">
        <v>6993</v>
      </c>
    </row>
    <row r="1409" spans="1:1" x14ac:dyDescent="0.25">
      <c r="A1409" t="s">
        <v>6994</v>
      </c>
    </row>
    <row r="1410" spans="1:1" x14ac:dyDescent="0.25">
      <c r="A1410" t="s">
        <v>6995</v>
      </c>
    </row>
    <row r="1411" spans="1:1" x14ac:dyDescent="0.25">
      <c r="A1411" t="s">
        <v>6996</v>
      </c>
    </row>
    <row r="1412" spans="1:1" x14ac:dyDescent="0.25">
      <c r="A1412" t="s">
        <v>6997</v>
      </c>
    </row>
    <row r="1413" spans="1:1" x14ac:dyDescent="0.25">
      <c r="A1413" t="s">
        <v>6998</v>
      </c>
    </row>
    <row r="1414" spans="1:1" x14ac:dyDescent="0.25">
      <c r="A1414" t="s">
        <v>6999</v>
      </c>
    </row>
    <row r="1415" spans="1:1" x14ac:dyDescent="0.25">
      <c r="A1415" t="s">
        <v>7000</v>
      </c>
    </row>
    <row r="1416" spans="1:1" x14ac:dyDescent="0.25">
      <c r="A1416" t="s">
        <v>7001</v>
      </c>
    </row>
    <row r="1417" spans="1:1" x14ac:dyDescent="0.25">
      <c r="A1417" t="s">
        <v>7002</v>
      </c>
    </row>
    <row r="1418" spans="1:1" x14ac:dyDescent="0.25">
      <c r="A1418" t="s">
        <v>7003</v>
      </c>
    </row>
    <row r="1419" spans="1:1" x14ac:dyDescent="0.25">
      <c r="A1419" t="s">
        <v>7004</v>
      </c>
    </row>
    <row r="1420" spans="1:1" x14ac:dyDescent="0.25">
      <c r="A1420" t="s">
        <v>7005</v>
      </c>
    </row>
    <row r="1421" spans="1:1" x14ac:dyDescent="0.25">
      <c r="A1421" t="s">
        <v>7006</v>
      </c>
    </row>
    <row r="1422" spans="1:1" x14ac:dyDescent="0.25">
      <c r="A1422" t="s">
        <v>7007</v>
      </c>
    </row>
    <row r="1423" spans="1:1" x14ac:dyDescent="0.25">
      <c r="A1423" t="s">
        <v>7008</v>
      </c>
    </row>
    <row r="1424" spans="1:1" x14ac:dyDescent="0.25">
      <c r="A1424" t="s">
        <v>7009</v>
      </c>
    </row>
    <row r="1425" spans="1:1" x14ac:dyDescent="0.25">
      <c r="A1425" t="s">
        <v>7010</v>
      </c>
    </row>
    <row r="1426" spans="1:1" x14ac:dyDescent="0.25">
      <c r="A1426" t="s">
        <v>7011</v>
      </c>
    </row>
    <row r="1427" spans="1:1" x14ac:dyDescent="0.25">
      <c r="A1427" t="s">
        <v>7012</v>
      </c>
    </row>
    <row r="1428" spans="1:1" x14ac:dyDescent="0.25">
      <c r="A1428" t="s">
        <v>7013</v>
      </c>
    </row>
    <row r="1429" spans="1:1" x14ac:dyDescent="0.25">
      <c r="A1429" t="s">
        <v>7014</v>
      </c>
    </row>
    <row r="1430" spans="1:1" x14ac:dyDescent="0.25">
      <c r="A1430" t="s">
        <v>7015</v>
      </c>
    </row>
    <row r="1431" spans="1:1" x14ac:dyDescent="0.25">
      <c r="A1431" t="s">
        <v>7016</v>
      </c>
    </row>
    <row r="1432" spans="1:1" x14ac:dyDescent="0.25">
      <c r="A1432" t="s">
        <v>7017</v>
      </c>
    </row>
    <row r="1433" spans="1:1" x14ac:dyDescent="0.25">
      <c r="A1433" t="s">
        <v>7018</v>
      </c>
    </row>
    <row r="1434" spans="1:1" x14ac:dyDescent="0.25">
      <c r="A1434" t="s">
        <v>7019</v>
      </c>
    </row>
    <row r="1435" spans="1:1" x14ac:dyDescent="0.25">
      <c r="A1435" t="s">
        <v>7020</v>
      </c>
    </row>
    <row r="1436" spans="1:1" x14ac:dyDescent="0.25">
      <c r="A1436" t="s">
        <v>7021</v>
      </c>
    </row>
    <row r="1437" spans="1:1" x14ac:dyDescent="0.25">
      <c r="A1437" t="s">
        <v>7022</v>
      </c>
    </row>
    <row r="1438" spans="1:1" x14ac:dyDescent="0.25">
      <c r="A1438" t="s">
        <v>7023</v>
      </c>
    </row>
    <row r="1439" spans="1:1" x14ac:dyDescent="0.25">
      <c r="A1439" t="s">
        <v>7024</v>
      </c>
    </row>
    <row r="1440" spans="1:1" x14ac:dyDescent="0.25">
      <c r="A1440" t="s">
        <v>7025</v>
      </c>
    </row>
    <row r="1441" spans="1:1" x14ac:dyDescent="0.25">
      <c r="A1441" t="s">
        <v>7026</v>
      </c>
    </row>
    <row r="1442" spans="1:1" x14ac:dyDescent="0.25">
      <c r="A1442" t="s">
        <v>7027</v>
      </c>
    </row>
    <row r="1443" spans="1:1" x14ac:dyDescent="0.25">
      <c r="A1443" t="s">
        <v>7028</v>
      </c>
    </row>
    <row r="1444" spans="1:1" x14ac:dyDescent="0.25">
      <c r="A1444" t="s">
        <v>7029</v>
      </c>
    </row>
    <row r="1445" spans="1:1" x14ac:dyDescent="0.25">
      <c r="A1445" t="s">
        <v>7030</v>
      </c>
    </row>
    <row r="1446" spans="1:1" x14ac:dyDescent="0.25">
      <c r="A1446" t="s">
        <v>7031</v>
      </c>
    </row>
    <row r="1447" spans="1:1" x14ac:dyDescent="0.25">
      <c r="A1447" t="s">
        <v>7032</v>
      </c>
    </row>
    <row r="1448" spans="1:1" x14ac:dyDescent="0.25">
      <c r="A1448" t="s">
        <v>7033</v>
      </c>
    </row>
    <row r="1449" spans="1:1" x14ac:dyDescent="0.25">
      <c r="A1449" t="s">
        <v>7034</v>
      </c>
    </row>
    <row r="1450" spans="1:1" x14ac:dyDescent="0.25">
      <c r="A1450" t="s">
        <v>7035</v>
      </c>
    </row>
    <row r="1451" spans="1:1" x14ac:dyDescent="0.25">
      <c r="A1451" t="s">
        <v>7036</v>
      </c>
    </row>
    <row r="1452" spans="1:1" x14ac:dyDescent="0.25">
      <c r="A1452" t="s">
        <v>7037</v>
      </c>
    </row>
    <row r="1453" spans="1:1" x14ac:dyDescent="0.25">
      <c r="A1453" t="s">
        <v>7038</v>
      </c>
    </row>
    <row r="1454" spans="1:1" x14ac:dyDescent="0.25">
      <c r="A1454" t="s">
        <v>7039</v>
      </c>
    </row>
    <row r="1455" spans="1:1" x14ac:dyDescent="0.25">
      <c r="A1455" t="s">
        <v>7040</v>
      </c>
    </row>
    <row r="1456" spans="1:1" x14ac:dyDescent="0.25">
      <c r="A1456" t="s">
        <v>7041</v>
      </c>
    </row>
    <row r="1457" spans="1:1" x14ac:dyDescent="0.25">
      <c r="A1457" t="s">
        <v>7042</v>
      </c>
    </row>
    <row r="1458" spans="1:1" x14ac:dyDescent="0.25">
      <c r="A1458" t="s">
        <v>7043</v>
      </c>
    </row>
    <row r="1459" spans="1:1" x14ac:dyDescent="0.25">
      <c r="A1459" t="s">
        <v>7044</v>
      </c>
    </row>
    <row r="1460" spans="1:1" x14ac:dyDescent="0.25">
      <c r="A1460" t="s">
        <v>7045</v>
      </c>
    </row>
    <row r="1461" spans="1:1" x14ac:dyDescent="0.25">
      <c r="A1461" t="s">
        <v>7046</v>
      </c>
    </row>
    <row r="1462" spans="1:1" x14ac:dyDescent="0.25">
      <c r="A1462" t="s">
        <v>7047</v>
      </c>
    </row>
    <row r="1463" spans="1:1" x14ac:dyDescent="0.25">
      <c r="A1463" t="s">
        <v>7048</v>
      </c>
    </row>
    <row r="1464" spans="1:1" x14ac:dyDescent="0.25">
      <c r="A1464" t="s">
        <v>7049</v>
      </c>
    </row>
    <row r="1465" spans="1:1" x14ac:dyDescent="0.25">
      <c r="A1465" t="s">
        <v>7050</v>
      </c>
    </row>
    <row r="1466" spans="1:1" x14ac:dyDescent="0.25">
      <c r="A1466" t="s">
        <v>7051</v>
      </c>
    </row>
    <row r="1467" spans="1:1" x14ac:dyDescent="0.25">
      <c r="A1467" t="s">
        <v>7052</v>
      </c>
    </row>
    <row r="1468" spans="1:1" x14ac:dyDescent="0.25">
      <c r="A1468" t="s">
        <v>7053</v>
      </c>
    </row>
    <row r="1469" spans="1:1" x14ac:dyDescent="0.25">
      <c r="A1469" t="s">
        <v>7054</v>
      </c>
    </row>
    <row r="1470" spans="1:1" x14ac:dyDescent="0.25">
      <c r="A1470" t="s">
        <v>7055</v>
      </c>
    </row>
    <row r="1471" spans="1:1" x14ac:dyDescent="0.25">
      <c r="A1471" t="s">
        <v>7056</v>
      </c>
    </row>
    <row r="1472" spans="1:1" x14ac:dyDescent="0.25">
      <c r="A1472" t="s">
        <v>7057</v>
      </c>
    </row>
    <row r="1473" spans="1:1" x14ac:dyDescent="0.25">
      <c r="A1473" t="s">
        <v>7058</v>
      </c>
    </row>
    <row r="1474" spans="1:1" x14ac:dyDescent="0.25">
      <c r="A1474" t="s">
        <v>7059</v>
      </c>
    </row>
    <row r="1475" spans="1:1" x14ac:dyDescent="0.25">
      <c r="A1475" t="s">
        <v>7060</v>
      </c>
    </row>
    <row r="1476" spans="1:1" x14ac:dyDescent="0.25">
      <c r="A1476" t="s">
        <v>7061</v>
      </c>
    </row>
    <row r="1477" spans="1:1" x14ac:dyDescent="0.25">
      <c r="A1477" t="s">
        <v>7062</v>
      </c>
    </row>
    <row r="1478" spans="1:1" x14ac:dyDescent="0.25">
      <c r="A1478" t="s">
        <v>7063</v>
      </c>
    </row>
    <row r="1479" spans="1:1" x14ac:dyDescent="0.25">
      <c r="A1479" t="s">
        <v>7064</v>
      </c>
    </row>
    <row r="1480" spans="1:1" x14ac:dyDescent="0.25">
      <c r="A1480" t="s">
        <v>7065</v>
      </c>
    </row>
    <row r="1481" spans="1:1" x14ac:dyDescent="0.25">
      <c r="A1481" t="s">
        <v>7066</v>
      </c>
    </row>
    <row r="1482" spans="1:1" x14ac:dyDescent="0.25">
      <c r="A1482" t="s">
        <v>7067</v>
      </c>
    </row>
    <row r="1483" spans="1:1" x14ac:dyDescent="0.25">
      <c r="A1483" t="s">
        <v>7068</v>
      </c>
    </row>
    <row r="1484" spans="1:1" x14ac:dyDescent="0.25">
      <c r="A1484" t="s">
        <v>7069</v>
      </c>
    </row>
    <row r="1485" spans="1:1" x14ac:dyDescent="0.25">
      <c r="A1485" t="s">
        <v>7070</v>
      </c>
    </row>
    <row r="1486" spans="1:1" x14ac:dyDescent="0.25">
      <c r="A1486" t="s">
        <v>7071</v>
      </c>
    </row>
    <row r="1487" spans="1:1" x14ac:dyDescent="0.25">
      <c r="A1487" t="s">
        <v>7072</v>
      </c>
    </row>
    <row r="1488" spans="1:1" x14ac:dyDescent="0.25">
      <c r="A1488" t="s">
        <v>7073</v>
      </c>
    </row>
    <row r="1489" spans="1:1" x14ac:dyDescent="0.25">
      <c r="A1489" t="s">
        <v>7074</v>
      </c>
    </row>
    <row r="1490" spans="1:1" x14ac:dyDescent="0.25">
      <c r="A1490" t="s">
        <v>7075</v>
      </c>
    </row>
    <row r="1491" spans="1:1" x14ac:dyDescent="0.25">
      <c r="A1491" t="s">
        <v>7076</v>
      </c>
    </row>
    <row r="1492" spans="1:1" x14ac:dyDescent="0.25">
      <c r="A1492" t="s">
        <v>7077</v>
      </c>
    </row>
    <row r="1493" spans="1:1" x14ac:dyDescent="0.25">
      <c r="A1493" t="s">
        <v>7078</v>
      </c>
    </row>
    <row r="1494" spans="1:1" x14ac:dyDescent="0.25">
      <c r="A1494" t="s">
        <v>7079</v>
      </c>
    </row>
    <row r="1495" spans="1:1" x14ac:dyDescent="0.25">
      <c r="A1495" t="s">
        <v>7080</v>
      </c>
    </row>
    <row r="1496" spans="1:1" x14ac:dyDescent="0.25">
      <c r="A1496" t="s">
        <v>7081</v>
      </c>
    </row>
    <row r="1497" spans="1:1" x14ac:dyDescent="0.25">
      <c r="A1497" t="s">
        <v>7082</v>
      </c>
    </row>
    <row r="1498" spans="1:1" x14ac:dyDescent="0.25">
      <c r="A1498" t="s">
        <v>7083</v>
      </c>
    </row>
    <row r="1499" spans="1:1" x14ac:dyDescent="0.25">
      <c r="A1499" t="s">
        <v>7084</v>
      </c>
    </row>
    <row r="1500" spans="1:1" x14ac:dyDescent="0.25">
      <c r="A1500" t="s">
        <v>7085</v>
      </c>
    </row>
    <row r="1501" spans="1:1" x14ac:dyDescent="0.25">
      <c r="A1501" t="s">
        <v>7086</v>
      </c>
    </row>
    <row r="1502" spans="1:1" x14ac:dyDescent="0.25">
      <c r="A1502" t="s">
        <v>7087</v>
      </c>
    </row>
    <row r="1503" spans="1:1" x14ac:dyDescent="0.25">
      <c r="A1503" t="s">
        <v>7088</v>
      </c>
    </row>
    <row r="1504" spans="1:1" x14ac:dyDescent="0.25">
      <c r="A1504" t="s">
        <v>7089</v>
      </c>
    </row>
    <row r="1505" spans="1:1" x14ac:dyDescent="0.25">
      <c r="A1505" t="s">
        <v>7090</v>
      </c>
    </row>
    <row r="1506" spans="1:1" x14ac:dyDescent="0.25">
      <c r="A1506" t="s">
        <v>7091</v>
      </c>
    </row>
    <row r="1507" spans="1:1" x14ac:dyDescent="0.25">
      <c r="A1507" t="s">
        <v>7092</v>
      </c>
    </row>
    <row r="1508" spans="1:1" x14ac:dyDescent="0.25">
      <c r="A1508" t="s">
        <v>7093</v>
      </c>
    </row>
    <row r="1509" spans="1:1" x14ac:dyDescent="0.25">
      <c r="A1509" t="s">
        <v>7094</v>
      </c>
    </row>
    <row r="1510" spans="1:1" x14ac:dyDescent="0.25">
      <c r="A1510" t="s">
        <v>7095</v>
      </c>
    </row>
    <row r="1511" spans="1:1" x14ac:dyDescent="0.25">
      <c r="A1511" t="s">
        <v>7096</v>
      </c>
    </row>
    <row r="1512" spans="1:1" x14ac:dyDescent="0.25">
      <c r="A1512" t="s">
        <v>7097</v>
      </c>
    </row>
    <row r="1513" spans="1:1" x14ac:dyDescent="0.25">
      <c r="A1513" t="s">
        <v>7098</v>
      </c>
    </row>
    <row r="1514" spans="1:1" x14ac:dyDescent="0.25">
      <c r="A1514" t="s">
        <v>7099</v>
      </c>
    </row>
    <row r="1515" spans="1:1" x14ac:dyDescent="0.25">
      <c r="A1515" t="s">
        <v>7100</v>
      </c>
    </row>
    <row r="1516" spans="1:1" x14ac:dyDescent="0.25">
      <c r="A1516" t="s">
        <v>7101</v>
      </c>
    </row>
    <row r="1517" spans="1:1" x14ac:dyDescent="0.25">
      <c r="A1517" t="s">
        <v>7102</v>
      </c>
    </row>
    <row r="1518" spans="1:1" x14ac:dyDescent="0.25">
      <c r="A1518" t="s">
        <v>7103</v>
      </c>
    </row>
    <row r="1519" spans="1:1" x14ac:dyDescent="0.25">
      <c r="A1519" t="s">
        <v>7104</v>
      </c>
    </row>
    <row r="1520" spans="1:1" x14ac:dyDescent="0.25">
      <c r="A1520" t="s">
        <v>7105</v>
      </c>
    </row>
    <row r="1521" spans="1:1" x14ac:dyDescent="0.25">
      <c r="A1521" t="s">
        <v>7116</v>
      </c>
    </row>
    <row r="1522" spans="1:1" x14ac:dyDescent="0.25">
      <c r="A1522" t="s">
        <v>6314</v>
      </c>
    </row>
    <row r="1523" spans="1:1" x14ac:dyDescent="0.25">
      <c r="A1523" t="s">
        <v>6315</v>
      </c>
    </row>
    <row r="1524" spans="1:1" x14ac:dyDescent="0.25">
      <c r="A1524" t="s">
        <v>6316</v>
      </c>
    </row>
    <row r="1525" spans="1:1" x14ac:dyDescent="0.25">
      <c r="A1525" t="s">
        <v>6317</v>
      </c>
    </row>
    <row r="1526" spans="1:1" x14ac:dyDescent="0.25">
      <c r="A1526" t="s">
        <v>6318</v>
      </c>
    </row>
    <row r="1527" spans="1:1" x14ac:dyDescent="0.25">
      <c r="A1527" t="s">
        <v>6319</v>
      </c>
    </row>
    <row r="1528" spans="1:1" x14ac:dyDescent="0.25">
      <c r="A1528" t="s">
        <v>6320</v>
      </c>
    </row>
    <row r="1529" spans="1:1" x14ac:dyDescent="0.25">
      <c r="A1529" t="s">
        <v>6321</v>
      </c>
    </row>
    <row r="1530" spans="1:1" x14ac:dyDescent="0.25">
      <c r="A1530" t="s">
        <v>6322</v>
      </c>
    </row>
    <row r="1531" spans="1:1" x14ac:dyDescent="0.25">
      <c r="A1531" t="s">
        <v>6323</v>
      </c>
    </row>
    <row r="1532" spans="1:1" x14ac:dyDescent="0.25">
      <c r="A1532" t="s">
        <v>6324</v>
      </c>
    </row>
    <row r="1533" spans="1:1" x14ac:dyDescent="0.25">
      <c r="A1533" t="s">
        <v>6325</v>
      </c>
    </row>
    <row r="1534" spans="1:1" x14ac:dyDescent="0.25">
      <c r="A1534" t="s">
        <v>6326</v>
      </c>
    </row>
    <row r="1535" spans="1:1" x14ac:dyDescent="0.25">
      <c r="A1535" t="s">
        <v>6327</v>
      </c>
    </row>
    <row r="1536" spans="1:1" x14ac:dyDescent="0.25">
      <c r="A1536" t="s">
        <v>6328</v>
      </c>
    </row>
    <row r="1537" spans="1:1" x14ac:dyDescent="0.25">
      <c r="A1537" t="s">
        <v>6329</v>
      </c>
    </row>
    <row r="1538" spans="1:1" x14ac:dyDescent="0.25">
      <c r="A1538" t="s">
        <v>6330</v>
      </c>
    </row>
    <row r="1539" spans="1:1" x14ac:dyDescent="0.25">
      <c r="A1539" t="s">
        <v>6331</v>
      </c>
    </row>
    <row r="1540" spans="1:1" x14ac:dyDescent="0.25">
      <c r="A1540" t="s">
        <v>6332</v>
      </c>
    </row>
    <row r="1541" spans="1:1" x14ac:dyDescent="0.25">
      <c r="A1541" t="s">
        <v>6333</v>
      </c>
    </row>
    <row r="1542" spans="1:1" x14ac:dyDescent="0.25">
      <c r="A1542" t="s">
        <v>6334</v>
      </c>
    </row>
    <row r="1543" spans="1:1" x14ac:dyDescent="0.25">
      <c r="A1543" t="s">
        <v>6335</v>
      </c>
    </row>
    <row r="1544" spans="1:1" x14ac:dyDescent="0.25">
      <c r="A1544" t="s">
        <v>6336</v>
      </c>
    </row>
    <row r="1545" spans="1:1" x14ac:dyDescent="0.25">
      <c r="A1545" t="s">
        <v>6337</v>
      </c>
    </row>
    <row r="1546" spans="1:1" x14ac:dyDescent="0.25">
      <c r="A1546" t="s">
        <v>6338</v>
      </c>
    </row>
    <row r="1547" spans="1:1" x14ac:dyDescent="0.25">
      <c r="A1547" t="s">
        <v>6339</v>
      </c>
    </row>
    <row r="1548" spans="1:1" x14ac:dyDescent="0.25">
      <c r="A1548" t="s">
        <v>6340</v>
      </c>
    </row>
    <row r="1549" spans="1:1" x14ac:dyDescent="0.25">
      <c r="A1549" t="s">
        <v>6341</v>
      </c>
    </row>
    <row r="1550" spans="1:1" x14ac:dyDescent="0.25">
      <c r="A1550" t="s">
        <v>6342</v>
      </c>
    </row>
    <row r="1551" spans="1:1" x14ac:dyDescent="0.25">
      <c r="A1551" t="s">
        <v>6343</v>
      </c>
    </row>
    <row r="1552" spans="1:1" x14ac:dyDescent="0.25">
      <c r="A1552" t="s">
        <v>6344</v>
      </c>
    </row>
    <row r="1553" spans="1:1" x14ac:dyDescent="0.25">
      <c r="A1553" t="s">
        <v>6345</v>
      </c>
    </row>
    <row r="1554" spans="1:1" x14ac:dyDescent="0.25">
      <c r="A1554" t="s">
        <v>6346</v>
      </c>
    </row>
    <row r="1555" spans="1:1" x14ac:dyDescent="0.25">
      <c r="A1555" t="s">
        <v>6347</v>
      </c>
    </row>
    <row r="1556" spans="1:1" x14ac:dyDescent="0.25">
      <c r="A1556" t="s">
        <v>6348</v>
      </c>
    </row>
    <row r="1557" spans="1:1" x14ac:dyDescent="0.25">
      <c r="A1557" t="s">
        <v>6349</v>
      </c>
    </row>
    <row r="1558" spans="1:1" x14ac:dyDescent="0.25">
      <c r="A1558" t="s">
        <v>6350</v>
      </c>
    </row>
    <row r="1559" spans="1:1" x14ac:dyDescent="0.25">
      <c r="A1559" t="s">
        <v>6351</v>
      </c>
    </row>
    <row r="1560" spans="1:1" x14ac:dyDescent="0.25">
      <c r="A1560" t="s">
        <v>6352</v>
      </c>
    </row>
    <row r="1561" spans="1:1" x14ac:dyDescent="0.25">
      <c r="A1561" t="s">
        <v>6353</v>
      </c>
    </row>
    <row r="1562" spans="1:1" x14ac:dyDescent="0.25">
      <c r="A1562" t="s">
        <v>6354</v>
      </c>
    </row>
    <row r="1563" spans="1:1" x14ac:dyDescent="0.25">
      <c r="A1563" t="s">
        <v>6355</v>
      </c>
    </row>
    <row r="1564" spans="1:1" x14ac:dyDescent="0.25">
      <c r="A1564" t="s">
        <v>6356</v>
      </c>
    </row>
    <row r="1565" spans="1:1" x14ac:dyDescent="0.25">
      <c r="A1565" t="s">
        <v>6357</v>
      </c>
    </row>
    <row r="1566" spans="1:1" x14ac:dyDescent="0.25">
      <c r="A1566" t="s">
        <v>6358</v>
      </c>
    </row>
    <row r="1567" spans="1:1" x14ac:dyDescent="0.25">
      <c r="A1567" t="s">
        <v>6359</v>
      </c>
    </row>
    <row r="1568" spans="1:1" x14ac:dyDescent="0.25">
      <c r="A1568" t="s">
        <v>6360</v>
      </c>
    </row>
    <row r="1569" spans="1:1" x14ac:dyDescent="0.25">
      <c r="A1569" t="s">
        <v>7117</v>
      </c>
    </row>
    <row r="1570" spans="1:1" x14ac:dyDescent="0.25">
      <c r="A1570" t="s">
        <v>6141</v>
      </c>
    </row>
    <row r="1571" spans="1:1" x14ac:dyDescent="0.25">
      <c r="A1571" t="s">
        <v>7118</v>
      </c>
    </row>
    <row r="1572" spans="1:1" x14ac:dyDescent="0.25">
      <c r="A1572" t="s">
        <v>6409</v>
      </c>
    </row>
    <row r="1573" spans="1:1" x14ac:dyDescent="0.25">
      <c r="A1573" t="s">
        <v>6410</v>
      </c>
    </row>
    <row r="1574" spans="1:1" x14ac:dyDescent="0.25">
      <c r="A1574" t="s">
        <v>6411</v>
      </c>
    </row>
    <row r="1575" spans="1:1" x14ac:dyDescent="0.25">
      <c r="A1575" t="s">
        <v>6412</v>
      </c>
    </row>
    <row r="1576" spans="1:1" x14ac:dyDescent="0.25">
      <c r="A1576" t="s">
        <v>6413</v>
      </c>
    </row>
    <row r="1577" spans="1:1" x14ac:dyDescent="0.25">
      <c r="A1577" t="s">
        <v>6414</v>
      </c>
    </row>
    <row r="1578" spans="1:1" x14ac:dyDescent="0.25">
      <c r="A1578" t="s">
        <v>6415</v>
      </c>
    </row>
    <row r="1579" spans="1:1" x14ac:dyDescent="0.25">
      <c r="A1579" t="s">
        <v>6416</v>
      </c>
    </row>
    <row r="1580" spans="1:1" x14ac:dyDescent="0.25">
      <c r="A1580" t="s">
        <v>6417</v>
      </c>
    </row>
    <row r="1581" spans="1:1" x14ac:dyDescent="0.25">
      <c r="A1581" t="s">
        <v>6418</v>
      </c>
    </row>
    <row r="1582" spans="1:1" x14ac:dyDescent="0.25">
      <c r="A1582" t="s">
        <v>6419</v>
      </c>
    </row>
    <row r="1583" spans="1:1" x14ac:dyDescent="0.25">
      <c r="A1583" t="s">
        <v>6420</v>
      </c>
    </row>
    <row r="1584" spans="1:1" x14ac:dyDescent="0.25">
      <c r="A1584" t="s">
        <v>6421</v>
      </c>
    </row>
    <row r="1585" spans="1:1" x14ac:dyDescent="0.25">
      <c r="A1585" t="s">
        <v>6422</v>
      </c>
    </row>
    <row r="1586" spans="1:1" x14ac:dyDescent="0.25">
      <c r="A1586" t="s">
        <v>6423</v>
      </c>
    </row>
    <row r="1587" spans="1:1" x14ac:dyDescent="0.25">
      <c r="A1587" t="s">
        <v>6424</v>
      </c>
    </row>
    <row r="1588" spans="1:1" x14ac:dyDescent="0.25">
      <c r="A1588" t="s">
        <v>6425</v>
      </c>
    </row>
    <row r="1589" spans="1:1" x14ac:dyDescent="0.25">
      <c r="A1589" t="s">
        <v>6426</v>
      </c>
    </row>
    <row r="1590" spans="1:1" x14ac:dyDescent="0.25">
      <c r="A1590" t="s">
        <v>6427</v>
      </c>
    </row>
    <row r="1591" spans="1:1" x14ac:dyDescent="0.25">
      <c r="A1591" t="s">
        <v>6428</v>
      </c>
    </row>
    <row r="1592" spans="1:1" x14ac:dyDescent="0.25">
      <c r="A1592" t="s">
        <v>6429</v>
      </c>
    </row>
    <row r="1593" spans="1:1" x14ac:dyDescent="0.25">
      <c r="A1593" t="s">
        <v>6430</v>
      </c>
    </row>
    <row r="1594" spans="1:1" x14ac:dyDescent="0.25">
      <c r="A1594" t="s">
        <v>6431</v>
      </c>
    </row>
    <row r="1595" spans="1:1" x14ac:dyDescent="0.25">
      <c r="A1595" t="s">
        <v>6432</v>
      </c>
    </row>
    <row r="1596" spans="1:1" x14ac:dyDescent="0.25">
      <c r="A1596" t="s">
        <v>6433</v>
      </c>
    </row>
    <row r="1597" spans="1:1" x14ac:dyDescent="0.25">
      <c r="A1597" t="s">
        <v>6434</v>
      </c>
    </row>
    <row r="1598" spans="1:1" x14ac:dyDescent="0.25">
      <c r="A1598" t="s">
        <v>6435</v>
      </c>
    </row>
    <row r="1599" spans="1:1" x14ac:dyDescent="0.25">
      <c r="A1599" t="s">
        <v>6436</v>
      </c>
    </row>
    <row r="1600" spans="1:1" x14ac:dyDescent="0.25">
      <c r="A1600" t="s">
        <v>6437</v>
      </c>
    </row>
    <row r="1601" spans="1:1" x14ac:dyDescent="0.25">
      <c r="A1601" t="s">
        <v>6438</v>
      </c>
    </row>
    <row r="1602" spans="1:1" x14ac:dyDescent="0.25">
      <c r="A1602" t="s">
        <v>6439</v>
      </c>
    </row>
    <row r="1603" spans="1:1" x14ac:dyDescent="0.25">
      <c r="A1603" t="s">
        <v>6440</v>
      </c>
    </row>
    <row r="1604" spans="1:1" x14ac:dyDescent="0.25">
      <c r="A1604" t="s">
        <v>6441</v>
      </c>
    </row>
    <row r="1605" spans="1:1" x14ac:dyDescent="0.25">
      <c r="A1605" t="s">
        <v>6442</v>
      </c>
    </row>
    <row r="1606" spans="1:1" x14ac:dyDescent="0.25">
      <c r="A1606" t="s">
        <v>6443</v>
      </c>
    </row>
    <row r="1607" spans="1:1" x14ac:dyDescent="0.25">
      <c r="A1607" t="s">
        <v>6444</v>
      </c>
    </row>
    <row r="1608" spans="1:1" x14ac:dyDescent="0.25">
      <c r="A1608" t="s">
        <v>6445</v>
      </c>
    </row>
    <row r="1609" spans="1:1" x14ac:dyDescent="0.25">
      <c r="A1609" t="s">
        <v>6446</v>
      </c>
    </row>
    <row r="1610" spans="1:1" x14ac:dyDescent="0.25">
      <c r="A1610" t="s">
        <v>6447</v>
      </c>
    </row>
    <row r="1611" spans="1:1" x14ac:dyDescent="0.25">
      <c r="A1611" t="s">
        <v>6448</v>
      </c>
    </row>
    <row r="1612" spans="1:1" x14ac:dyDescent="0.25">
      <c r="A1612" t="s">
        <v>6449</v>
      </c>
    </row>
    <row r="1613" spans="1:1" x14ac:dyDescent="0.25">
      <c r="A1613" t="s">
        <v>6450</v>
      </c>
    </row>
    <row r="1614" spans="1:1" x14ac:dyDescent="0.25">
      <c r="A1614" t="s">
        <v>6451</v>
      </c>
    </row>
    <row r="1615" spans="1:1" x14ac:dyDescent="0.25">
      <c r="A1615" t="s">
        <v>6452</v>
      </c>
    </row>
    <row r="1616" spans="1:1" x14ac:dyDescent="0.25">
      <c r="A1616" t="s">
        <v>6453</v>
      </c>
    </row>
    <row r="1617" spans="1:1" x14ac:dyDescent="0.25">
      <c r="A1617" t="s">
        <v>6454</v>
      </c>
    </row>
    <row r="1618" spans="1:1" x14ac:dyDescent="0.25">
      <c r="A1618" t="s">
        <v>6455</v>
      </c>
    </row>
    <row r="1619" spans="1:1" x14ac:dyDescent="0.25">
      <c r="A1619" t="s">
        <v>6456</v>
      </c>
    </row>
    <row r="1620" spans="1:1" x14ac:dyDescent="0.25">
      <c r="A1620" t="s">
        <v>6457</v>
      </c>
    </row>
    <row r="1621" spans="1:1" x14ac:dyDescent="0.25">
      <c r="A1621" t="s">
        <v>6458</v>
      </c>
    </row>
    <row r="1622" spans="1:1" x14ac:dyDescent="0.25">
      <c r="A1622" t="s">
        <v>6459</v>
      </c>
    </row>
    <row r="1623" spans="1:1" x14ac:dyDescent="0.25">
      <c r="A1623" t="s">
        <v>6460</v>
      </c>
    </row>
    <row r="1624" spans="1:1" x14ac:dyDescent="0.25">
      <c r="A1624" t="s">
        <v>6461</v>
      </c>
    </row>
    <row r="1625" spans="1:1" x14ac:dyDescent="0.25">
      <c r="A1625" t="s">
        <v>6462</v>
      </c>
    </row>
    <row r="1626" spans="1:1" x14ac:dyDescent="0.25">
      <c r="A1626" t="s">
        <v>6463</v>
      </c>
    </row>
    <row r="1627" spans="1:1" x14ac:dyDescent="0.25">
      <c r="A1627" t="s">
        <v>6464</v>
      </c>
    </row>
    <row r="1628" spans="1:1" x14ac:dyDescent="0.25">
      <c r="A1628" t="s">
        <v>6465</v>
      </c>
    </row>
    <row r="1629" spans="1:1" x14ac:dyDescent="0.25">
      <c r="A1629" t="s">
        <v>7119</v>
      </c>
    </row>
    <row r="1630" spans="1:1" x14ac:dyDescent="0.25">
      <c r="A1630" t="s">
        <v>6161</v>
      </c>
    </row>
    <row r="1631" spans="1:1" x14ac:dyDescent="0.25">
      <c r="A1631" t="s">
        <v>6162</v>
      </c>
    </row>
    <row r="1632" spans="1:1" x14ac:dyDescent="0.25">
      <c r="A1632" t="s">
        <v>6163</v>
      </c>
    </row>
    <row r="1633" spans="1:1" x14ac:dyDescent="0.25">
      <c r="A1633" t="s">
        <v>6164</v>
      </c>
    </row>
    <row r="1634" spans="1:1" x14ac:dyDescent="0.25">
      <c r="A1634" t="s">
        <v>6165</v>
      </c>
    </row>
    <row r="1635" spans="1:1" x14ac:dyDescent="0.25">
      <c r="A1635" t="s">
        <v>7120</v>
      </c>
    </row>
    <row r="1636" spans="1:1" x14ac:dyDescent="0.25">
      <c r="A1636" t="s">
        <v>6115</v>
      </c>
    </row>
    <row r="1637" spans="1:1" x14ac:dyDescent="0.25">
      <c r="A1637" t="s">
        <v>6116</v>
      </c>
    </row>
    <row r="1638" spans="1:1" x14ac:dyDescent="0.25">
      <c r="A1638" t="s">
        <v>6117</v>
      </c>
    </row>
    <row r="1639" spans="1:1" x14ac:dyDescent="0.25">
      <c r="A1639" t="s">
        <v>6118</v>
      </c>
    </row>
    <row r="1640" spans="1:1" x14ac:dyDescent="0.25">
      <c r="A1640" t="s">
        <v>6119</v>
      </c>
    </row>
    <row r="1641" spans="1:1" x14ac:dyDescent="0.25">
      <c r="A1641" t="s">
        <v>6120</v>
      </c>
    </row>
    <row r="1642" spans="1:1" x14ac:dyDescent="0.25">
      <c r="A1642" t="s">
        <v>6121</v>
      </c>
    </row>
    <row r="1643" spans="1:1" x14ac:dyDescent="0.25">
      <c r="A1643" t="s">
        <v>6122</v>
      </c>
    </row>
    <row r="1644" spans="1:1" x14ac:dyDescent="0.25">
      <c r="A1644" t="s">
        <v>6123</v>
      </c>
    </row>
    <row r="1645" spans="1:1" x14ac:dyDescent="0.25">
      <c r="A1645" t="s">
        <v>7121</v>
      </c>
    </row>
    <row r="1646" spans="1:1" x14ac:dyDescent="0.25">
      <c r="A1646" t="s">
        <v>6171</v>
      </c>
    </row>
    <row r="1647" spans="1:1" x14ac:dyDescent="0.25">
      <c r="A1647" t="s">
        <v>6172</v>
      </c>
    </row>
    <row r="1648" spans="1:1" x14ac:dyDescent="0.25">
      <c r="A1648" t="s">
        <v>6173</v>
      </c>
    </row>
    <row r="1649" spans="1:1" x14ac:dyDescent="0.25">
      <c r="A1649" t="s">
        <v>6174</v>
      </c>
    </row>
    <row r="1650" spans="1:1" x14ac:dyDescent="0.25">
      <c r="A1650" t="s">
        <v>6175</v>
      </c>
    </row>
    <row r="1651" spans="1:1" x14ac:dyDescent="0.25">
      <c r="A1651" t="s">
        <v>6176</v>
      </c>
    </row>
    <row r="1652" spans="1:1" x14ac:dyDescent="0.25">
      <c r="A1652" t="s">
        <v>6177</v>
      </c>
    </row>
    <row r="1653" spans="1:1" x14ac:dyDescent="0.25">
      <c r="A1653" t="s">
        <v>7122</v>
      </c>
    </row>
    <row r="1654" spans="1:1" x14ac:dyDescent="0.25">
      <c r="A1654" t="s">
        <v>6809</v>
      </c>
    </row>
    <row r="1655" spans="1:1" x14ac:dyDescent="0.25">
      <c r="A1655" t="s">
        <v>6810</v>
      </c>
    </row>
    <row r="1656" spans="1:1" x14ac:dyDescent="0.25">
      <c r="A1656" t="s">
        <v>6811</v>
      </c>
    </row>
    <row r="1657" spans="1:1" x14ac:dyDescent="0.25">
      <c r="A1657" t="s">
        <v>6812</v>
      </c>
    </row>
    <row r="1658" spans="1:1" x14ac:dyDescent="0.25">
      <c r="A1658" t="s">
        <v>6813</v>
      </c>
    </row>
    <row r="1659" spans="1:1" x14ac:dyDescent="0.25">
      <c r="A1659" t="s">
        <v>6814</v>
      </c>
    </row>
    <row r="1660" spans="1:1" x14ac:dyDescent="0.25">
      <c r="A1660" t="s">
        <v>6815</v>
      </c>
    </row>
    <row r="1661" spans="1:1" x14ac:dyDescent="0.25">
      <c r="A1661" t="s">
        <v>6816</v>
      </c>
    </row>
    <row r="1662" spans="1:1" x14ac:dyDescent="0.25">
      <c r="A1662" t="s">
        <v>6817</v>
      </c>
    </row>
    <row r="1663" spans="1:1" x14ac:dyDescent="0.25">
      <c r="A1663" t="s">
        <v>6818</v>
      </c>
    </row>
    <row r="1664" spans="1:1" x14ac:dyDescent="0.25">
      <c r="A1664" t="s">
        <v>6819</v>
      </c>
    </row>
    <row r="1665" spans="1:1" x14ac:dyDescent="0.25">
      <c r="A1665" t="s">
        <v>6820</v>
      </c>
    </row>
    <row r="1666" spans="1:1" x14ac:dyDescent="0.25">
      <c r="A1666" t="s">
        <v>6821</v>
      </c>
    </row>
    <row r="1667" spans="1:1" x14ac:dyDescent="0.25">
      <c r="A1667" t="s">
        <v>6822</v>
      </c>
    </row>
    <row r="1668" spans="1:1" x14ac:dyDescent="0.25">
      <c r="A1668" t="s">
        <v>6823</v>
      </c>
    </row>
    <row r="1669" spans="1:1" x14ac:dyDescent="0.25">
      <c r="A1669" t="s">
        <v>6824</v>
      </c>
    </row>
    <row r="1670" spans="1:1" x14ac:dyDescent="0.25">
      <c r="A1670" t="s">
        <v>6825</v>
      </c>
    </row>
    <row r="1671" spans="1:1" x14ac:dyDescent="0.25">
      <c r="A1671" t="s">
        <v>6826</v>
      </c>
    </row>
    <row r="1672" spans="1:1" x14ac:dyDescent="0.25">
      <c r="A1672" t="s">
        <v>6827</v>
      </c>
    </row>
    <row r="1673" spans="1:1" x14ac:dyDescent="0.25">
      <c r="A1673" t="s">
        <v>6828</v>
      </c>
    </row>
    <row r="1674" spans="1:1" x14ac:dyDescent="0.25">
      <c r="A1674" t="s">
        <v>6829</v>
      </c>
    </row>
    <row r="1675" spans="1:1" x14ac:dyDescent="0.25">
      <c r="A1675" t="s">
        <v>6830</v>
      </c>
    </row>
    <row r="1676" spans="1:1" x14ac:dyDescent="0.25">
      <c r="A1676" t="s">
        <v>6831</v>
      </c>
    </row>
    <row r="1677" spans="1:1" x14ac:dyDescent="0.25">
      <c r="A1677" t="s">
        <v>6832</v>
      </c>
    </row>
    <row r="1678" spans="1:1" x14ac:dyDescent="0.25">
      <c r="A1678" t="s">
        <v>6833</v>
      </c>
    </row>
    <row r="1679" spans="1:1" x14ac:dyDescent="0.25">
      <c r="A1679" t="s">
        <v>6834</v>
      </c>
    </row>
    <row r="1680" spans="1:1" x14ac:dyDescent="0.25">
      <c r="A1680" t="s">
        <v>6835</v>
      </c>
    </row>
    <row r="1681" spans="1:1" x14ac:dyDescent="0.25">
      <c r="A1681" t="s">
        <v>6836</v>
      </c>
    </row>
    <row r="1682" spans="1:1" x14ac:dyDescent="0.25">
      <c r="A1682" t="s">
        <v>6837</v>
      </c>
    </row>
    <row r="1683" spans="1:1" x14ac:dyDescent="0.25">
      <c r="A1683" t="s">
        <v>6838</v>
      </c>
    </row>
    <row r="1684" spans="1:1" x14ac:dyDescent="0.25">
      <c r="A1684" t="s">
        <v>6839</v>
      </c>
    </row>
    <row r="1685" spans="1:1" x14ac:dyDescent="0.25">
      <c r="A1685" t="s">
        <v>6840</v>
      </c>
    </row>
    <row r="1686" spans="1:1" x14ac:dyDescent="0.25">
      <c r="A1686" t="s">
        <v>6841</v>
      </c>
    </row>
    <row r="1687" spans="1:1" x14ac:dyDescent="0.25">
      <c r="A1687" t="s">
        <v>6842</v>
      </c>
    </row>
    <row r="1688" spans="1:1" x14ac:dyDescent="0.25">
      <c r="A1688" t="s">
        <v>6843</v>
      </c>
    </row>
    <row r="1689" spans="1:1" x14ac:dyDescent="0.25">
      <c r="A1689" t="s">
        <v>6844</v>
      </c>
    </row>
    <row r="1690" spans="1:1" x14ac:dyDescent="0.25">
      <c r="A1690" t="s">
        <v>6845</v>
      </c>
    </row>
    <row r="1691" spans="1:1" x14ac:dyDescent="0.25">
      <c r="A1691" t="s">
        <v>6846</v>
      </c>
    </row>
    <row r="1692" spans="1:1" x14ac:dyDescent="0.25">
      <c r="A1692" t="s">
        <v>6847</v>
      </c>
    </row>
    <row r="1693" spans="1:1" x14ac:dyDescent="0.25">
      <c r="A1693" t="s">
        <v>6848</v>
      </c>
    </row>
    <row r="1694" spans="1:1" x14ac:dyDescent="0.25">
      <c r="A1694" t="s">
        <v>6849</v>
      </c>
    </row>
    <row r="1695" spans="1:1" x14ac:dyDescent="0.25">
      <c r="A1695" t="s">
        <v>6850</v>
      </c>
    </row>
    <row r="1696" spans="1:1" x14ac:dyDescent="0.25">
      <c r="A1696" t="s">
        <v>6851</v>
      </c>
    </row>
    <row r="1697" spans="1:1" x14ac:dyDescent="0.25">
      <c r="A1697" t="s">
        <v>6852</v>
      </c>
    </row>
    <row r="1698" spans="1:1" x14ac:dyDescent="0.25">
      <c r="A1698" t="s">
        <v>6853</v>
      </c>
    </row>
    <row r="1699" spans="1:1" x14ac:dyDescent="0.25">
      <c r="A1699" t="s">
        <v>6854</v>
      </c>
    </row>
    <row r="1700" spans="1:1" x14ac:dyDescent="0.25">
      <c r="A1700" t="s">
        <v>6855</v>
      </c>
    </row>
    <row r="1701" spans="1:1" x14ac:dyDescent="0.25">
      <c r="A1701" t="s">
        <v>6856</v>
      </c>
    </row>
    <row r="1702" spans="1:1" x14ac:dyDescent="0.25">
      <c r="A1702" t="s">
        <v>6857</v>
      </c>
    </row>
    <row r="1703" spans="1:1" x14ac:dyDescent="0.25">
      <c r="A1703" t="s">
        <v>6858</v>
      </c>
    </row>
    <row r="1704" spans="1:1" x14ac:dyDescent="0.25">
      <c r="A1704" t="s">
        <v>6859</v>
      </c>
    </row>
    <row r="1705" spans="1:1" x14ac:dyDescent="0.25">
      <c r="A1705" t="s">
        <v>6860</v>
      </c>
    </row>
    <row r="1706" spans="1:1" x14ac:dyDescent="0.25">
      <c r="A1706" t="s">
        <v>6861</v>
      </c>
    </row>
    <row r="1707" spans="1:1" x14ac:dyDescent="0.25">
      <c r="A1707" t="s">
        <v>6862</v>
      </c>
    </row>
    <row r="1708" spans="1:1" x14ac:dyDescent="0.25">
      <c r="A1708" t="s">
        <v>6863</v>
      </c>
    </row>
    <row r="1709" spans="1:1" x14ac:dyDescent="0.25">
      <c r="A1709" t="s">
        <v>6864</v>
      </c>
    </row>
    <row r="1710" spans="1:1" x14ac:dyDescent="0.25">
      <c r="A1710" t="s">
        <v>6865</v>
      </c>
    </row>
    <row r="1711" spans="1:1" x14ac:dyDescent="0.25">
      <c r="A1711" t="s">
        <v>6866</v>
      </c>
    </row>
    <row r="1712" spans="1:1" x14ac:dyDescent="0.25">
      <c r="A1712" t="s">
        <v>6867</v>
      </c>
    </row>
    <row r="1713" spans="1:1" x14ac:dyDescent="0.25">
      <c r="A1713" t="s">
        <v>6868</v>
      </c>
    </row>
    <row r="1714" spans="1:1" x14ac:dyDescent="0.25">
      <c r="A1714" t="s">
        <v>6869</v>
      </c>
    </row>
    <row r="1715" spans="1:1" x14ac:dyDescent="0.25">
      <c r="A1715" t="s">
        <v>6870</v>
      </c>
    </row>
    <row r="1716" spans="1:1" x14ac:dyDescent="0.25">
      <c r="A1716" t="s">
        <v>6871</v>
      </c>
    </row>
    <row r="1717" spans="1:1" x14ac:dyDescent="0.25">
      <c r="A1717" t="s">
        <v>6872</v>
      </c>
    </row>
    <row r="1718" spans="1:1" x14ac:dyDescent="0.25">
      <c r="A1718" t="s">
        <v>6873</v>
      </c>
    </row>
    <row r="1719" spans="1:1" x14ac:dyDescent="0.25">
      <c r="A1719" t="s">
        <v>6874</v>
      </c>
    </row>
    <row r="1720" spans="1:1" x14ac:dyDescent="0.25">
      <c r="A1720" t="s">
        <v>6875</v>
      </c>
    </row>
    <row r="1721" spans="1:1" x14ac:dyDescent="0.25">
      <c r="A1721" t="s">
        <v>6876</v>
      </c>
    </row>
    <row r="1722" spans="1:1" x14ac:dyDescent="0.25">
      <c r="A1722" t="s">
        <v>6877</v>
      </c>
    </row>
    <row r="1723" spans="1:1" x14ac:dyDescent="0.25">
      <c r="A1723" t="s">
        <v>6878</v>
      </c>
    </row>
    <row r="1724" spans="1:1" x14ac:dyDescent="0.25">
      <c r="A1724" t="s">
        <v>6879</v>
      </c>
    </row>
    <row r="1725" spans="1:1" x14ac:dyDescent="0.25">
      <c r="A1725" t="s">
        <v>6880</v>
      </c>
    </row>
    <row r="1726" spans="1:1" x14ac:dyDescent="0.25">
      <c r="A1726" t="s">
        <v>6881</v>
      </c>
    </row>
    <row r="1727" spans="1:1" x14ac:dyDescent="0.25">
      <c r="A1727" t="s">
        <v>6882</v>
      </c>
    </row>
    <row r="1728" spans="1:1" x14ac:dyDescent="0.25">
      <c r="A1728" t="s">
        <v>6883</v>
      </c>
    </row>
    <row r="1729" spans="1:1" x14ac:dyDescent="0.25">
      <c r="A1729" t="s">
        <v>6884</v>
      </c>
    </row>
    <row r="1730" spans="1:1" x14ac:dyDescent="0.25">
      <c r="A1730" t="s">
        <v>6885</v>
      </c>
    </row>
    <row r="1731" spans="1:1" x14ac:dyDescent="0.25">
      <c r="A1731" t="s">
        <v>6886</v>
      </c>
    </row>
    <row r="1732" spans="1:1" x14ac:dyDescent="0.25">
      <c r="A1732" t="s">
        <v>6887</v>
      </c>
    </row>
    <row r="1733" spans="1:1" x14ac:dyDescent="0.25">
      <c r="A1733" t="s">
        <v>6888</v>
      </c>
    </row>
    <row r="1734" spans="1:1" x14ac:dyDescent="0.25">
      <c r="A1734" t="s">
        <v>6889</v>
      </c>
    </row>
    <row r="1735" spans="1:1" x14ac:dyDescent="0.25">
      <c r="A1735" t="s">
        <v>6890</v>
      </c>
    </row>
    <row r="1736" spans="1:1" x14ac:dyDescent="0.25">
      <c r="A1736" t="s">
        <v>6891</v>
      </c>
    </row>
    <row r="1737" spans="1:1" x14ac:dyDescent="0.25">
      <c r="A1737" t="s">
        <v>6892</v>
      </c>
    </row>
    <row r="1738" spans="1:1" x14ac:dyDescent="0.25">
      <c r="A1738" t="s">
        <v>6893</v>
      </c>
    </row>
    <row r="1739" spans="1:1" x14ac:dyDescent="0.25">
      <c r="A1739" t="s">
        <v>6894</v>
      </c>
    </row>
    <row r="1740" spans="1:1" x14ac:dyDescent="0.25">
      <c r="A1740" t="s">
        <v>6895</v>
      </c>
    </row>
    <row r="1741" spans="1:1" x14ac:dyDescent="0.25">
      <c r="A1741" t="s">
        <v>6896</v>
      </c>
    </row>
    <row r="1742" spans="1:1" x14ac:dyDescent="0.25">
      <c r="A1742" t="s">
        <v>6897</v>
      </c>
    </row>
    <row r="1743" spans="1:1" x14ac:dyDescent="0.25">
      <c r="A1743" t="s">
        <v>6898</v>
      </c>
    </row>
    <row r="1744" spans="1:1" x14ac:dyDescent="0.25">
      <c r="A1744" t="s">
        <v>6899</v>
      </c>
    </row>
    <row r="1745" spans="1:1" x14ac:dyDescent="0.25">
      <c r="A1745" t="s">
        <v>6900</v>
      </c>
    </row>
    <row r="1746" spans="1:1" x14ac:dyDescent="0.25">
      <c r="A1746" t="s">
        <v>6901</v>
      </c>
    </row>
    <row r="1747" spans="1:1" x14ac:dyDescent="0.25">
      <c r="A1747" t="s">
        <v>6902</v>
      </c>
    </row>
    <row r="1748" spans="1:1" x14ac:dyDescent="0.25">
      <c r="A1748" t="s">
        <v>6903</v>
      </c>
    </row>
    <row r="1749" spans="1:1" x14ac:dyDescent="0.25">
      <c r="A1749" t="s">
        <v>6904</v>
      </c>
    </row>
    <row r="1750" spans="1:1" x14ac:dyDescent="0.25">
      <c r="A1750" t="s">
        <v>6905</v>
      </c>
    </row>
    <row r="1751" spans="1:1" x14ac:dyDescent="0.25">
      <c r="A1751" t="s">
        <v>6906</v>
      </c>
    </row>
    <row r="1752" spans="1:1" x14ac:dyDescent="0.25">
      <c r="A1752" t="s">
        <v>6907</v>
      </c>
    </row>
    <row r="1753" spans="1:1" x14ac:dyDescent="0.25">
      <c r="A1753" t="s">
        <v>6908</v>
      </c>
    </row>
    <row r="1754" spans="1:1" x14ac:dyDescent="0.25">
      <c r="A1754" t="s">
        <v>6909</v>
      </c>
    </row>
    <row r="1755" spans="1:1" x14ac:dyDescent="0.25">
      <c r="A1755" t="s">
        <v>6910</v>
      </c>
    </row>
    <row r="1756" spans="1:1" x14ac:dyDescent="0.25">
      <c r="A1756" t="s">
        <v>6911</v>
      </c>
    </row>
    <row r="1757" spans="1:1" x14ac:dyDescent="0.25">
      <c r="A1757" t="s">
        <v>6912</v>
      </c>
    </row>
    <row r="1758" spans="1:1" x14ac:dyDescent="0.25">
      <c r="A1758" t="s">
        <v>6913</v>
      </c>
    </row>
    <row r="1759" spans="1:1" x14ac:dyDescent="0.25">
      <c r="A1759" t="s">
        <v>6914</v>
      </c>
    </row>
    <row r="1760" spans="1:1" x14ac:dyDescent="0.25">
      <c r="A1760" t="s">
        <v>6915</v>
      </c>
    </row>
    <row r="1761" spans="1:1" x14ac:dyDescent="0.25">
      <c r="A1761" t="s">
        <v>6916</v>
      </c>
    </row>
    <row r="1762" spans="1:1" x14ac:dyDescent="0.25">
      <c r="A1762" t="s">
        <v>6917</v>
      </c>
    </row>
    <row r="1763" spans="1:1" x14ac:dyDescent="0.25">
      <c r="A1763" t="s">
        <v>6918</v>
      </c>
    </row>
    <row r="1764" spans="1:1" x14ac:dyDescent="0.25">
      <c r="A1764" t="s">
        <v>6919</v>
      </c>
    </row>
    <row r="1765" spans="1:1" x14ac:dyDescent="0.25">
      <c r="A1765" t="s">
        <v>6920</v>
      </c>
    </row>
    <row r="1766" spans="1:1" x14ac:dyDescent="0.25">
      <c r="A1766" t="s">
        <v>6921</v>
      </c>
    </row>
    <row r="1767" spans="1:1" x14ac:dyDescent="0.25">
      <c r="A1767" t="s">
        <v>6922</v>
      </c>
    </row>
    <row r="1768" spans="1:1" x14ac:dyDescent="0.25">
      <c r="A1768" t="s">
        <v>6923</v>
      </c>
    </row>
    <row r="1769" spans="1:1" x14ac:dyDescent="0.25">
      <c r="A1769" t="s">
        <v>6924</v>
      </c>
    </row>
    <row r="1770" spans="1:1" x14ac:dyDescent="0.25">
      <c r="A1770" t="s">
        <v>6925</v>
      </c>
    </row>
    <row r="1771" spans="1:1" x14ac:dyDescent="0.25">
      <c r="A1771" t="s">
        <v>6926</v>
      </c>
    </row>
    <row r="1772" spans="1:1" x14ac:dyDescent="0.25">
      <c r="A1772" t="s">
        <v>6927</v>
      </c>
    </row>
    <row r="1773" spans="1:1" x14ac:dyDescent="0.25">
      <c r="A1773" t="s">
        <v>6928</v>
      </c>
    </row>
    <row r="1774" spans="1:1" x14ac:dyDescent="0.25">
      <c r="A1774" t="s">
        <v>6929</v>
      </c>
    </row>
    <row r="1775" spans="1:1" x14ac:dyDescent="0.25">
      <c r="A1775" t="s">
        <v>6930</v>
      </c>
    </row>
    <row r="1776" spans="1:1" x14ac:dyDescent="0.25">
      <c r="A1776" t="s">
        <v>6931</v>
      </c>
    </row>
    <row r="1777" spans="1:1" x14ac:dyDescent="0.25">
      <c r="A1777" t="s">
        <v>6932</v>
      </c>
    </row>
    <row r="1778" spans="1:1" x14ac:dyDescent="0.25">
      <c r="A1778" t="s">
        <v>6933</v>
      </c>
    </row>
    <row r="1779" spans="1:1" x14ac:dyDescent="0.25">
      <c r="A1779" t="s">
        <v>6934</v>
      </c>
    </row>
    <row r="1780" spans="1:1" x14ac:dyDescent="0.25">
      <c r="A1780" t="s">
        <v>6935</v>
      </c>
    </row>
    <row r="1781" spans="1:1" x14ac:dyDescent="0.25">
      <c r="A1781" t="s">
        <v>6936</v>
      </c>
    </row>
    <row r="1782" spans="1:1" x14ac:dyDescent="0.25">
      <c r="A1782" t="s">
        <v>6937</v>
      </c>
    </row>
    <row r="1783" spans="1:1" x14ac:dyDescent="0.25">
      <c r="A1783" t="s">
        <v>6938</v>
      </c>
    </row>
    <row r="1784" spans="1:1" x14ac:dyDescent="0.25">
      <c r="A1784" t="s">
        <v>6939</v>
      </c>
    </row>
    <row r="1785" spans="1:1" x14ac:dyDescent="0.25">
      <c r="A1785" t="s">
        <v>6940</v>
      </c>
    </row>
    <row r="1786" spans="1:1" x14ac:dyDescent="0.25">
      <c r="A1786" t="s">
        <v>7123</v>
      </c>
    </row>
    <row r="1787" spans="1:1" x14ac:dyDescent="0.25">
      <c r="A1787" t="s">
        <v>6466</v>
      </c>
    </row>
    <row r="1788" spans="1:1" x14ac:dyDescent="0.25">
      <c r="A1788" t="s">
        <v>6467</v>
      </c>
    </row>
    <row r="1789" spans="1:1" x14ac:dyDescent="0.25">
      <c r="A1789" t="s">
        <v>6468</v>
      </c>
    </row>
    <row r="1790" spans="1:1" x14ac:dyDescent="0.25">
      <c r="A1790" t="s">
        <v>6469</v>
      </c>
    </row>
    <row r="1791" spans="1:1" x14ac:dyDescent="0.25">
      <c r="A1791" t="s">
        <v>6470</v>
      </c>
    </row>
    <row r="1792" spans="1:1" x14ac:dyDescent="0.25">
      <c r="A1792" t="s">
        <v>6471</v>
      </c>
    </row>
    <row r="1793" spans="1:1" x14ac:dyDescent="0.25">
      <c r="A1793" t="s">
        <v>6472</v>
      </c>
    </row>
    <row r="1794" spans="1:1" x14ac:dyDescent="0.25">
      <c r="A1794" t="s">
        <v>6473</v>
      </c>
    </row>
    <row r="1795" spans="1:1" x14ac:dyDescent="0.25">
      <c r="A1795" t="s">
        <v>6474</v>
      </c>
    </row>
    <row r="1796" spans="1:1" x14ac:dyDescent="0.25">
      <c r="A1796" t="s">
        <v>6475</v>
      </c>
    </row>
    <row r="1797" spans="1:1" x14ac:dyDescent="0.25">
      <c r="A1797" t="s">
        <v>6476</v>
      </c>
    </row>
    <row r="1798" spans="1:1" x14ac:dyDescent="0.25">
      <c r="A1798" t="s">
        <v>6477</v>
      </c>
    </row>
    <row r="1799" spans="1:1" x14ac:dyDescent="0.25">
      <c r="A1799" t="s">
        <v>6478</v>
      </c>
    </row>
    <row r="1800" spans="1:1" x14ac:dyDescent="0.25">
      <c r="A1800" t="s">
        <v>6479</v>
      </c>
    </row>
    <row r="1801" spans="1:1" x14ac:dyDescent="0.25">
      <c r="A1801" t="s">
        <v>6480</v>
      </c>
    </row>
    <row r="1802" spans="1:1" x14ac:dyDescent="0.25">
      <c r="A1802" t="s">
        <v>6481</v>
      </c>
    </row>
    <row r="1803" spans="1:1" x14ac:dyDescent="0.25">
      <c r="A1803" t="s">
        <v>6482</v>
      </c>
    </row>
    <row r="1804" spans="1:1" x14ac:dyDescent="0.25">
      <c r="A1804" t="s">
        <v>6483</v>
      </c>
    </row>
    <row r="1805" spans="1:1" x14ac:dyDescent="0.25">
      <c r="A1805" t="s">
        <v>6484</v>
      </c>
    </row>
    <row r="1806" spans="1:1" x14ac:dyDescent="0.25">
      <c r="A1806" t="s">
        <v>6485</v>
      </c>
    </row>
    <row r="1807" spans="1:1" x14ac:dyDescent="0.25">
      <c r="A1807" t="s">
        <v>6486</v>
      </c>
    </row>
    <row r="1808" spans="1:1" x14ac:dyDescent="0.25">
      <c r="A1808" t="s">
        <v>6487</v>
      </c>
    </row>
    <row r="1809" spans="1:1" x14ac:dyDescent="0.25">
      <c r="A1809" t="s">
        <v>6488</v>
      </c>
    </row>
    <row r="1810" spans="1:1" x14ac:dyDescent="0.25">
      <c r="A1810" t="s">
        <v>6489</v>
      </c>
    </row>
    <row r="1811" spans="1:1" x14ac:dyDescent="0.25">
      <c r="A1811" t="s">
        <v>6490</v>
      </c>
    </row>
    <row r="1812" spans="1:1" x14ac:dyDescent="0.25">
      <c r="A1812" t="s">
        <v>6491</v>
      </c>
    </row>
    <row r="1813" spans="1:1" x14ac:dyDescent="0.25">
      <c r="A1813" t="s">
        <v>6492</v>
      </c>
    </row>
    <row r="1814" spans="1:1" x14ac:dyDescent="0.25">
      <c r="A1814" t="s">
        <v>6493</v>
      </c>
    </row>
    <row r="1815" spans="1:1" x14ac:dyDescent="0.25">
      <c r="A1815" t="s">
        <v>6494</v>
      </c>
    </row>
    <row r="1816" spans="1:1" x14ac:dyDescent="0.25">
      <c r="A1816" t="s">
        <v>6495</v>
      </c>
    </row>
    <row r="1817" spans="1:1" x14ac:dyDescent="0.25">
      <c r="A1817" t="s">
        <v>6496</v>
      </c>
    </row>
    <row r="1818" spans="1:1" x14ac:dyDescent="0.25">
      <c r="A1818" t="s">
        <v>6497</v>
      </c>
    </row>
    <row r="1819" spans="1:1" x14ac:dyDescent="0.25">
      <c r="A1819" t="s">
        <v>6498</v>
      </c>
    </row>
    <row r="1820" spans="1:1" x14ac:dyDescent="0.25">
      <c r="A1820" t="s">
        <v>6499</v>
      </c>
    </row>
    <row r="1821" spans="1:1" x14ac:dyDescent="0.25">
      <c r="A1821" t="s">
        <v>6500</v>
      </c>
    </row>
    <row r="1822" spans="1:1" x14ac:dyDescent="0.25">
      <c r="A1822" t="s">
        <v>6501</v>
      </c>
    </row>
    <row r="1823" spans="1:1" x14ac:dyDescent="0.25">
      <c r="A1823" t="s">
        <v>6502</v>
      </c>
    </row>
    <row r="1824" spans="1:1" x14ac:dyDescent="0.25">
      <c r="A1824" t="s">
        <v>6503</v>
      </c>
    </row>
    <row r="1825" spans="1:1" x14ac:dyDescent="0.25">
      <c r="A1825" t="s">
        <v>6504</v>
      </c>
    </row>
    <row r="1826" spans="1:1" x14ac:dyDescent="0.25">
      <c r="A1826" t="s">
        <v>6505</v>
      </c>
    </row>
    <row r="1827" spans="1:1" x14ac:dyDescent="0.25">
      <c r="A1827" t="s">
        <v>6506</v>
      </c>
    </row>
    <row r="1828" spans="1:1" x14ac:dyDescent="0.25">
      <c r="A1828" t="s">
        <v>6507</v>
      </c>
    </row>
    <row r="1829" spans="1:1" x14ac:dyDescent="0.25">
      <c r="A1829" t="s">
        <v>6508</v>
      </c>
    </row>
    <row r="1830" spans="1:1" x14ac:dyDescent="0.25">
      <c r="A1830" t="s">
        <v>6509</v>
      </c>
    </row>
    <row r="1831" spans="1:1" x14ac:dyDescent="0.25">
      <c r="A1831" t="s">
        <v>6510</v>
      </c>
    </row>
    <row r="1832" spans="1:1" x14ac:dyDescent="0.25">
      <c r="A1832" t="s">
        <v>6511</v>
      </c>
    </row>
    <row r="1833" spans="1:1" x14ac:dyDescent="0.25">
      <c r="A1833" t="s">
        <v>6512</v>
      </c>
    </row>
    <row r="1834" spans="1:1" x14ac:dyDescent="0.25">
      <c r="A1834" t="s">
        <v>6513</v>
      </c>
    </row>
    <row r="1835" spans="1:1" x14ac:dyDescent="0.25">
      <c r="A1835" t="s">
        <v>6514</v>
      </c>
    </row>
    <row r="1836" spans="1:1" x14ac:dyDescent="0.25">
      <c r="A1836" t="s">
        <v>6515</v>
      </c>
    </row>
    <row r="1837" spans="1:1" x14ac:dyDescent="0.25">
      <c r="A1837" t="s">
        <v>6516</v>
      </c>
    </row>
    <row r="1838" spans="1:1" x14ac:dyDescent="0.25">
      <c r="A1838" t="s">
        <v>6517</v>
      </c>
    </row>
    <row r="1839" spans="1:1" x14ac:dyDescent="0.25">
      <c r="A1839" t="s">
        <v>6518</v>
      </c>
    </row>
    <row r="1840" spans="1:1" x14ac:dyDescent="0.25">
      <c r="A1840" t="s">
        <v>6519</v>
      </c>
    </row>
    <row r="1841" spans="1:1" x14ac:dyDescent="0.25">
      <c r="A1841" t="s">
        <v>6520</v>
      </c>
    </row>
    <row r="1842" spans="1:1" x14ac:dyDescent="0.25">
      <c r="A1842" t="s">
        <v>6521</v>
      </c>
    </row>
    <row r="1843" spans="1:1" x14ac:dyDescent="0.25">
      <c r="A1843" t="s">
        <v>6522</v>
      </c>
    </row>
    <row r="1844" spans="1:1" x14ac:dyDescent="0.25">
      <c r="A1844" t="s">
        <v>6523</v>
      </c>
    </row>
    <row r="1845" spans="1:1" x14ac:dyDescent="0.25">
      <c r="A1845" t="s">
        <v>6524</v>
      </c>
    </row>
    <row r="1846" spans="1:1" x14ac:dyDescent="0.25">
      <c r="A1846" t="s">
        <v>6525</v>
      </c>
    </row>
    <row r="1847" spans="1:1" x14ac:dyDescent="0.25">
      <c r="A1847" t="s">
        <v>6526</v>
      </c>
    </row>
    <row r="1848" spans="1:1" x14ac:dyDescent="0.25">
      <c r="A1848" t="s">
        <v>6527</v>
      </c>
    </row>
    <row r="1849" spans="1:1" x14ac:dyDescent="0.25">
      <c r="A1849" t="s">
        <v>7124</v>
      </c>
    </row>
    <row r="1850" spans="1:1" x14ac:dyDescent="0.25">
      <c r="A1850" t="s">
        <v>6596</v>
      </c>
    </row>
    <row r="1851" spans="1:1" x14ac:dyDescent="0.25">
      <c r="A1851" t="s">
        <v>6597</v>
      </c>
    </row>
    <row r="1852" spans="1:1" x14ac:dyDescent="0.25">
      <c r="A1852" t="s">
        <v>6598</v>
      </c>
    </row>
    <row r="1853" spans="1:1" x14ac:dyDescent="0.25">
      <c r="A1853" t="s">
        <v>6599</v>
      </c>
    </row>
    <row r="1854" spans="1:1" x14ac:dyDescent="0.25">
      <c r="A1854" t="s">
        <v>6600</v>
      </c>
    </row>
    <row r="1855" spans="1:1" x14ac:dyDescent="0.25">
      <c r="A1855" t="s">
        <v>6601</v>
      </c>
    </row>
    <row r="1856" spans="1:1" x14ac:dyDescent="0.25">
      <c r="A1856" t="s">
        <v>6602</v>
      </c>
    </row>
    <row r="1857" spans="1:1" x14ac:dyDescent="0.25">
      <c r="A1857" t="s">
        <v>6603</v>
      </c>
    </row>
    <row r="1858" spans="1:1" x14ac:dyDescent="0.25">
      <c r="A1858" t="s">
        <v>6604</v>
      </c>
    </row>
    <row r="1859" spans="1:1" x14ac:dyDescent="0.25">
      <c r="A1859" t="s">
        <v>6605</v>
      </c>
    </row>
    <row r="1860" spans="1:1" x14ac:dyDescent="0.25">
      <c r="A1860" t="s">
        <v>6606</v>
      </c>
    </row>
    <row r="1861" spans="1:1" x14ac:dyDescent="0.25">
      <c r="A1861" t="s">
        <v>6607</v>
      </c>
    </row>
    <row r="1862" spans="1:1" x14ac:dyDescent="0.25">
      <c r="A1862" t="s">
        <v>6608</v>
      </c>
    </row>
    <row r="1863" spans="1:1" x14ac:dyDescent="0.25">
      <c r="A1863" t="s">
        <v>6609</v>
      </c>
    </row>
    <row r="1864" spans="1:1" x14ac:dyDescent="0.25">
      <c r="A1864" t="s">
        <v>6610</v>
      </c>
    </row>
    <row r="1865" spans="1:1" x14ac:dyDescent="0.25">
      <c r="A1865" t="s">
        <v>6611</v>
      </c>
    </row>
    <row r="1866" spans="1:1" x14ac:dyDescent="0.25">
      <c r="A1866" t="s">
        <v>6612</v>
      </c>
    </row>
    <row r="1867" spans="1:1" x14ac:dyDescent="0.25">
      <c r="A1867" t="s">
        <v>6613</v>
      </c>
    </row>
    <row r="1868" spans="1:1" x14ac:dyDescent="0.25">
      <c r="A1868" t="s">
        <v>6614</v>
      </c>
    </row>
    <row r="1869" spans="1:1" x14ac:dyDescent="0.25">
      <c r="A1869" t="s">
        <v>6615</v>
      </c>
    </row>
    <row r="1870" spans="1:1" x14ac:dyDescent="0.25">
      <c r="A1870" t="s">
        <v>6616</v>
      </c>
    </row>
    <row r="1871" spans="1:1" x14ac:dyDescent="0.25">
      <c r="A1871" t="s">
        <v>6617</v>
      </c>
    </row>
    <row r="1872" spans="1:1" x14ac:dyDescent="0.25">
      <c r="A1872" t="s">
        <v>6618</v>
      </c>
    </row>
    <row r="1873" spans="1:1" x14ac:dyDescent="0.25">
      <c r="A1873" t="s">
        <v>6619</v>
      </c>
    </row>
    <row r="1874" spans="1:1" x14ac:dyDescent="0.25">
      <c r="A1874" t="s">
        <v>6620</v>
      </c>
    </row>
    <row r="1875" spans="1:1" x14ac:dyDescent="0.25">
      <c r="A1875" t="s">
        <v>6621</v>
      </c>
    </row>
    <row r="1876" spans="1:1" x14ac:dyDescent="0.25">
      <c r="A1876" t="s">
        <v>6622</v>
      </c>
    </row>
    <row r="1877" spans="1:1" x14ac:dyDescent="0.25">
      <c r="A1877" t="s">
        <v>6623</v>
      </c>
    </row>
    <row r="1878" spans="1:1" x14ac:dyDescent="0.25">
      <c r="A1878" t="s">
        <v>6624</v>
      </c>
    </row>
    <row r="1879" spans="1:1" x14ac:dyDescent="0.25">
      <c r="A1879" t="s">
        <v>6625</v>
      </c>
    </row>
    <row r="1880" spans="1:1" x14ac:dyDescent="0.25">
      <c r="A1880" t="s">
        <v>6626</v>
      </c>
    </row>
    <row r="1881" spans="1:1" x14ac:dyDescent="0.25">
      <c r="A1881" t="s">
        <v>6627</v>
      </c>
    </row>
    <row r="1882" spans="1:1" x14ac:dyDescent="0.25">
      <c r="A1882" t="s">
        <v>6628</v>
      </c>
    </row>
    <row r="1883" spans="1:1" x14ac:dyDescent="0.25">
      <c r="A1883" t="s">
        <v>6629</v>
      </c>
    </row>
    <row r="1884" spans="1:1" x14ac:dyDescent="0.25">
      <c r="A1884" t="s">
        <v>6630</v>
      </c>
    </row>
    <row r="1885" spans="1:1" x14ac:dyDescent="0.25">
      <c r="A1885" t="s">
        <v>6631</v>
      </c>
    </row>
    <row r="1886" spans="1:1" x14ac:dyDescent="0.25">
      <c r="A1886" t="s">
        <v>6632</v>
      </c>
    </row>
    <row r="1887" spans="1:1" x14ac:dyDescent="0.25">
      <c r="A1887" t="s">
        <v>6633</v>
      </c>
    </row>
    <row r="1888" spans="1:1" x14ac:dyDescent="0.25">
      <c r="A1888" t="s">
        <v>6634</v>
      </c>
    </row>
    <row r="1889" spans="1:1" x14ac:dyDescent="0.25">
      <c r="A1889" t="s">
        <v>6635</v>
      </c>
    </row>
    <row r="1890" spans="1:1" x14ac:dyDescent="0.25">
      <c r="A1890" t="s">
        <v>6636</v>
      </c>
    </row>
    <row r="1891" spans="1:1" x14ac:dyDescent="0.25">
      <c r="A1891" t="s">
        <v>6637</v>
      </c>
    </row>
    <row r="1892" spans="1:1" x14ac:dyDescent="0.25">
      <c r="A1892" t="s">
        <v>6638</v>
      </c>
    </row>
    <row r="1893" spans="1:1" x14ac:dyDescent="0.25">
      <c r="A1893" t="s">
        <v>6639</v>
      </c>
    </row>
    <row r="1894" spans="1:1" x14ac:dyDescent="0.25">
      <c r="A1894" t="s">
        <v>6640</v>
      </c>
    </row>
    <row r="1895" spans="1:1" x14ac:dyDescent="0.25">
      <c r="A1895" t="s">
        <v>6641</v>
      </c>
    </row>
    <row r="1896" spans="1:1" x14ac:dyDescent="0.25">
      <c r="A1896" t="s">
        <v>6642</v>
      </c>
    </row>
    <row r="1897" spans="1:1" x14ac:dyDescent="0.25">
      <c r="A1897" t="s">
        <v>6643</v>
      </c>
    </row>
    <row r="1898" spans="1:1" x14ac:dyDescent="0.25">
      <c r="A1898" t="s">
        <v>6644</v>
      </c>
    </row>
    <row r="1899" spans="1:1" x14ac:dyDescent="0.25">
      <c r="A1899" t="s">
        <v>6645</v>
      </c>
    </row>
    <row r="1900" spans="1:1" x14ac:dyDescent="0.25">
      <c r="A1900" t="s">
        <v>6646</v>
      </c>
    </row>
    <row r="1901" spans="1:1" x14ac:dyDescent="0.25">
      <c r="A1901" t="s">
        <v>6647</v>
      </c>
    </row>
    <row r="1902" spans="1:1" x14ac:dyDescent="0.25">
      <c r="A1902" t="s">
        <v>6648</v>
      </c>
    </row>
    <row r="1903" spans="1:1" x14ac:dyDescent="0.25">
      <c r="A1903" t="s">
        <v>6649</v>
      </c>
    </row>
    <row r="1904" spans="1:1" x14ac:dyDescent="0.25">
      <c r="A1904" t="s">
        <v>6650</v>
      </c>
    </row>
    <row r="1905" spans="1:1" x14ac:dyDescent="0.25">
      <c r="A1905" t="s">
        <v>6651</v>
      </c>
    </row>
    <row r="1906" spans="1:1" x14ac:dyDescent="0.25">
      <c r="A1906" t="s">
        <v>6652</v>
      </c>
    </row>
    <row r="1907" spans="1:1" x14ac:dyDescent="0.25">
      <c r="A1907" t="s">
        <v>6653</v>
      </c>
    </row>
    <row r="1908" spans="1:1" x14ac:dyDescent="0.25">
      <c r="A1908" t="s">
        <v>6654</v>
      </c>
    </row>
    <row r="1909" spans="1:1" x14ac:dyDescent="0.25">
      <c r="A1909" t="s">
        <v>6655</v>
      </c>
    </row>
    <row r="1910" spans="1:1" x14ac:dyDescent="0.25">
      <c r="A1910" t="s">
        <v>6656</v>
      </c>
    </row>
    <row r="1911" spans="1:1" x14ac:dyDescent="0.25">
      <c r="A1911" t="s">
        <v>6657</v>
      </c>
    </row>
    <row r="1912" spans="1:1" x14ac:dyDescent="0.25">
      <c r="A1912" t="s">
        <v>6658</v>
      </c>
    </row>
    <row r="1913" spans="1:1" x14ac:dyDescent="0.25">
      <c r="A1913" t="s">
        <v>6659</v>
      </c>
    </row>
    <row r="1914" spans="1:1" x14ac:dyDescent="0.25">
      <c r="A1914" t="s">
        <v>6660</v>
      </c>
    </row>
    <row r="1915" spans="1:1" x14ac:dyDescent="0.25">
      <c r="A1915" t="s">
        <v>6661</v>
      </c>
    </row>
    <row r="1916" spans="1:1" x14ac:dyDescent="0.25">
      <c r="A1916" t="s">
        <v>6662</v>
      </c>
    </row>
    <row r="1917" spans="1:1" x14ac:dyDescent="0.25">
      <c r="A1917" t="s">
        <v>6663</v>
      </c>
    </row>
    <row r="1918" spans="1:1" x14ac:dyDescent="0.25">
      <c r="A1918" t="s">
        <v>6664</v>
      </c>
    </row>
    <row r="1919" spans="1:1" x14ac:dyDescent="0.25">
      <c r="A1919" t="s">
        <v>6665</v>
      </c>
    </row>
    <row r="1920" spans="1:1" x14ac:dyDescent="0.25">
      <c r="A1920" t="s">
        <v>6666</v>
      </c>
    </row>
    <row r="1921" spans="1:1" x14ac:dyDescent="0.25">
      <c r="A1921" t="s">
        <v>6667</v>
      </c>
    </row>
    <row r="1922" spans="1:1" x14ac:dyDescent="0.25">
      <c r="A1922" t="s">
        <v>6668</v>
      </c>
    </row>
    <row r="1923" spans="1:1" x14ac:dyDescent="0.25">
      <c r="A1923" t="s">
        <v>6669</v>
      </c>
    </row>
    <row r="1924" spans="1:1" x14ac:dyDescent="0.25">
      <c r="A1924" t="s">
        <v>6670</v>
      </c>
    </row>
    <row r="1925" spans="1:1" x14ac:dyDescent="0.25">
      <c r="A1925" t="s">
        <v>6671</v>
      </c>
    </row>
    <row r="1926" spans="1:1" x14ac:dyDescent="0.25">
      <c r="A1926" t="s">
        <v>6672</v>
      </c>
    </row>
    <row r="1927" spans="1:1" x14ac:dyDescent="0.25">
      <c r="A1927" t="s">
        <v>6673</v>
      </c>
    </row>
    <row r="1928" spans="1:1" x14ac:dyDescent="0.25">
      <c r="A1928" t="s">
        <v>6674</v>
      </c>
    </row>
    <row r="1929" spans="1:1" x14ac:dyDescent="0.25">
      <c r="A1929" t="s">
        <v>6675</v>
      </c>
    </row>
    <row r="1930" spans="1:1" x14ac:dyDescent="0.25">
      <c r="A1930" t="s">
        <v>6676</v>
      </c>
    </row>
    <row r="1931" spans="1:1" x14ac:dyDescent="0.25">
      <c r="A1931" t="s">
        <v>6677</v>
      </c>
    </row>
    <row r="1932" spans="1:1" x14ac:dyDescent="0.25">
      <c r="A1932" t="s">
        <v>6678</v>
      </c>
    </row>
    <row r="1933" spans="1:1" x14ac:dyDescent="0.25">
      <c r="A1933" t="s">
        <v>6679</v>
      </c>
    </row>
    <row r="1934" spans="1:1" x14ac:dyDescent="0.25">
      <c r="A1934" t="s">
        <v>6680</v>
      </c>
    </row>
    <row r="1935" spans="1:1" x14ac:dyDescent="0.25">
      <c r="A1935" t="s">
        <v>6681</v>
      </c>
    </row>
    <row r="1936" spans="1:1" x14ac:dyDescent="0.25">
      <c r="A1936" t="s">
        <v>6682</v>
      </c>
    </row>
    <row r="1937" spans="1:1" x14ac:dyDescent="0.25">
      <c r="A1937" t="s">
        <v>6683</v>
      </c>
    </row>
    <row r="1938" spans="1:1" x14ac:dyDescent="0.25">
      <c r="A1938" t="s">
        <v>6684</v>
      </c>
    </row>
    <row r="1939" spans="1:1" x14ac:dyDescent="0.25">
      <c r="A1939" t="s">
        <v>6685</v>
      </c>
    </row>
    <row r="1940" spans="1:1" x14ac:dyDescent="0.25">
      <c r="A1940" t="s">
        <v>6686</v>
      </c>
    </row>
    <row r="1941" spans="1:1" x14ac:dyDescent="0.25">
      <c r="A1941" t="s">
        <v>6687</v>
      </c>
    </row>
    <row r="1942" spans="1:1" x14ac:dyDescent="0.25">
      <c r="A1942" t="s">
        <v>6688</v>
      </c>
    </row>
    <row r="1943" spans="1:1" x14ac:dyDescent="0.25">
      <c r="A1943" t="s">
        <v>7125</v>
      </c>
    </row>
    <row r="1944" spans="1:1" x14ac:dyDescent="0.25">
      <c r="A1944" t="s">
        <v>6528</v>
      </c>
    </row>
    <row r="1945" spans="1:1" x14ac:dyDescent="0.25">
      <c r="A1945" t="s">
        <v>6529</v>
      </c>
    </row>
    <row r="1946" spans="1:1" x14ac:dyDescent="0.25">
      <c r="A1946" t="s">
        <v>6530</v>
      </c>
    </row>
    <row r="1947" spans="1:1" x14ac:dyDescent="0.25">
      <c r="A1947" t="s">
        <v>6531</v>
      </c>
    </row>
    <row r="1948" spans="1:1" x14ac:dyDescent="0.25">
      <c r="A1948" t="s">
        <v>6532</v>
      </c>
    </row>
    <row r="1949" spans="1:1" x14ac:dyDescent="0.25">
      <c r="A1949" t="s">
        <v>6533</v>
      </c>
    </row>
    <row r="1950" spans="1:1" x14ac:dyDescent="0.25">
      <c r="A1950" t="s">
        <v>6534</v>
      </c>
    </row>
    <row r="1951" spans="1:1" x14ac:dyDescent="0.25">
      <c r="A1951" t="s">
        <v>6535</v>
      </c>
    </row>
    <row r="1952" spans="1:1" x14ac:dyDescent="0.25">
      <c r="A1952" t="s">
        <v>6536</v>
      </c>
    </row>
    <row r="1953" spans="1:1" x14ac:dyDescent="0.25">
      <c r="A1953" t="s">
        <v>6537</v>
      </c>
    </row>
    <row r="1954" spans="1:1" x14ac:dyDescent="0.25">
      <c r="A1954" t="s">
        <v>6538</v>
      </c>
    </row>
    <row r="1955" spans="1:1" x14ac:dyDescent="0.25">
      <c r="A1955" t="s">
        <v>6539</v>
      </c>
    </row>
    <row r="1956" spans="1:1" x14ac:dyDescent="0.25">
      <c r="A1956" t="s">
        <v>6540</v>
      </c>
    </row>
    <row r="1957" spans="1:1" x14ac:dyDescent="0.25">
      <c r="A1957" t="s">
        <v>6541</v>
      </c>
    </row>
    <row r="1958" spans="1:1" x14ac:dyDescent="0.25">
      <c r="A1958" t="s">
        <v>6542</v>
      </c>
    </row>
    <row r="1959" spans="1:1" x14ac:dyDescent="0.25">
      <c r="A1959" t="s">
        <v>6543</v>
      </c>
    </row>
    <row r="1960" spans="1:1" x14ac:dyDescent="0.25">
      <c r="A1960" t="s">
        <v>6544</v>
      </c>
    </row>
    <row r="1961" spans="1:1" x14ac:dyDescent="0.25">
      <c r="A1961" t="s">
        <v>6545</v>
      </c>
    </row>
    <row r="1962" spans="1:1" x14ac:dyDescent="0.25">
      <c r="A1962" t="s">
        <v>6546</v>
      </c>
    </row>
    <row r="1963" spans="1:1" x14ac:dyDescent="0.25">
      <c r="A1963" t="s">
        <v>6547</v>
      </c>
    </row>
    <row r="1964" spans="1:1" x14ac:dyDescent="0.25">
      <c r="A1964" t="s">
        <v>6548</v>
      </c>
    </row>
    <row r="1965" spans="1:1" x14ac:dyDescent="0.25">
      <c r="A1965" t="s">
        <v>6549</v>
      </c>
    </row>
    <row r="1966" spans="1:1" x14ac:dyDescent="0.25">
      <c r="A1966" t="s">
        <v>6550</v>
      </c>
    </row>
    <row r="1967" spans="1:1" x14ac:dyDescent="0.25">
      <c r="A1967" t="s">
        <v>6551</v>
      </c>
    </row>
    <row r="1968" spans="1:1" x14ac:dyDescent="0.25">
      <c r="A1968" t="s">
        <v>6552</v>
      </c>
    </row>
    <row r="1969" spans="1:1" x14ac:dyDescent="0.25">
      <c r="A1969" t="s">
        <v>6553</v>
      </c>
    </row>
    <row r="1970" spans="1:1" x14ac:dyDescent="0.25">
      <c r="A1970" t="s">
        <v>6554</v>
      </c>
    </row>
    <row r="1971" spans="1:1" x14ac:dyDescent="0.25">
      <c r="A1971" t="s">
        <v>6555</v>
      </c>
    </row>
    <row r="1972" spans="1:1" x14ac:dyDescent="0.25">
      <c r="A1972" t="s">
        <v>6556</v>
      </c>
    </row>
    <row r="1973" spans="1:1" x14ac:dyDescent="0.25">
      <c r="A1973" t="s">
        <v>6557</v>
      </c>
    </row>
    <row r="1974" spans="1:1" x14ac:dyDescent="0.25">
      <c r="A1974" t="s">
        <v>6558</v>
      </c>
    </row>
    <row r="1975" spans="1:1" x14ac:dyDescent="0.25">
      <c r="A1975" t="s">
        <v>6559</v>
      </c>
    </row>
    <row r="1976" spans="1:1" x14ac:dyDescent="0.25">
      <c r="A1976" t="s">
        <v>6560</v>
      </c>
    </row>
    <row r="1977" spans="1:1" x14ac:dyDescent="0.25">
      <c r="A1977" t="s">
        <v>6561</v>
      </c>
    </row>
    <row r="1978" spans="1:1" x14ac:dyDescent="0.25">
      <c r="A1978" t="s">
        <v>6562</v>
      </c>
    </row>
    <row r="1979" spans="1:1" x14ac:dyDescent="0.25">
      <c r="A1979" t="s">
        <v>6563</v>
      </c>
    </row>
    <row r="1980" spans="1:1" x14ac:dyDescent="0.25">
      <c r="A1980" t="s">
        <v>6564</v>
      </c>
    </row>
    <row r="1981" spans="1:1" x14ac:dyDescent="0.25">
      <c r="A1981" t="s">
        <v>6565</v>
      </c>
    </row>
    <row r="1982" spans="1:1" x14ac:dyDescent="0.25">
      <c r="A1982" t="s">
        <v>6566</v>
      </c>
    </row>
    <row r="1983" spans="1:1" x14ac:dyDescent="0.25">
      <c r="A1983" t="s">
        <v>6567</v>
      </c>
    </row>
    <row r="1984" spans="1:1" x14ac:dyDescent="0.25">
      <c r="A1984" t="s">
        <v>6568</v>
      </c>
    </row>
    <row r="1985" spans="1:1" x14ac:dyDescent="0.25">
      <c r="A1985" t="s">
        <v>6569</v>
      </c>
    </row>
    <row r="1986" spans="1:1" x14ac:dyDescent="0.25">
      <c r="A1986" t="s">
        <v>6570</v>
      </c>
    </row>
    <row r="1987" spans="1:1" x14ac:dyDescent="0.25">
      <c r="A1987" t="s">
        <v>6571</v>
      </c>
    </row>
    <row r="1988" spans="1:1" x14ac:dyDescent="0.25">
      <c r="A1988" t="s">
        <v>6572</v>
      </c>
    </row>
    <row r="1989" spans="1:1" x14ac:dyDescent="0.25">
      <c r="A1989" t="s">
        <v>6573</v>
      </c>
    </row>
    <row r="1990" spans="1:1" x14ac:dyDescent="0.25">
      <c r="A1990" t="s">
        <v>6574</v>
      </c>
    </row>
    <row r="1991" spans="1:1" x14ac:dyDescent="0.25">
      <c r="A1991" t="s">
        <v>6575</v>
      </c>
    </row>
    <row r="1992" spans="1:1" x14ac:dyDescent="0.25">
      <c r="A1992" t="s">
        <v>6576</v>
      </c>
    </row>
    <row r="1993" spans="1:1" x14ac:dyDescent="0.25">
      <c r="A1993" t="s">
        <v>6577</v>
      </c>
    </row>
    <row r="1994" spans="1:1" x14ac:dyDescent="0.25">
      <c r="A1994" t="s">
        <v>6578</v>
      </c>
    </row>
    <row r="1995" spans="1:1" x14ac:dyDescent="0.25">
      <c r="A1995" t="s">
        <v>6579</v>
      </c>
    </row>
    <row r="1996" spans="1:1" x14ac:dyDescent="0.25">
      <c r="A1996" t="s">
        <v>6580</v>
      </c>
    </row>
    <row r="1997" spans="1:1" x14ac:dyDescent="0.25">
      <c r="A1997" t="s">
        <v>6581</v>
      </c>
    </row>
    <row r="1998" spans="1:1" x14ac:dyDescent="0.25">
      <c r="A1998" t="s">
        <v>6582</v>
      </c>
    </row>
    <row r="1999" spans="1:1" x14ac:dyDescent="0.25">
      <c r="A1999" t="s">
        <v>6583</v>
      </c>
    </row>
    <row r="2000" spans="1:1" x14ac:dyDescent="0.25">
      <c r="A2000" t="s">
        <v>6584</v>
      </c>
    </row>
    <row r="2001" spans="1:1" x14ac:dyDescent="0.25">
      <c r="A2001" t="s">
        <v>6585</v>
      </c>
    </row>
    <row r="2002" spans="1:1" x14ac:dyDescent="0.25">
      <c r="A2002" t="s">
        <v>6586</v>
      </c>
    </row>
    <row r="2003" spans="1:1" x14ac:dyDescent="0.25">
      <c r="A2003" t="s">
        <v>6587</v>
      </c>
    </row>
    <row r="2004" spans="1:1" x14ac:dyDescent="0.25">
      <c r="A2004" t="s">
        <v>6588</v>
      </c>
    </row>
    <row r="2005" spans="1:1" x14ac:dyDescent="0.25">
      <c r="A2005" t="s">
        <v>6589</v>
      </c>
    </row>
    <row r="2006" spans="1:1" x14ac:dyDescent="0.25">
      <c r="A2006" t="s">
        <v>6590</v>
      </c>
    </row>
    <row r="2007" spans="1:1" x14ac:dyDescent="0.25">
      <c r="A2007" t="s">
        <v>6591</v>
      </c>
    </row>
    <row r="2008" spans="1:1" x14ac:dyDescent="0.25">
      <c r="A2008" t="s">
        <v>6592</v>
      </c>
    </row>
    <row r="2009" spans="1:1" x14ac:dyDescent="0.25">
      <c r="A2009" t="s">
        <v>6593</v>
      </c>
    </row>
    <row r="2010" spans="1:1" x14ac:dyDescent="0.25">
      <c r="A2010" t="s">
        <v>6594</v>
      </c>
    </row>
    <row r="2011" spans="1:1" x14ac:dyDescent="0.25">
      <c r="A2011" t="s">
        <v>6595</v>
      </c>
    </row>
    <row r="2012" spans="1:1" x14ac:dyDescent="0.25">
      <c r="A2012" t="s">
        <v>7126</v>
      </c>
    </row>
    <row r="2013" spans="1:1" x14ac:dyDescent="0.25">
      <c r="A2013" t="s">
        <v>6241</v>
      </c>
    </row>
    <row r="2014" spans="1:1" x14ac:dyDescent="0.25">
      <c r="A2014" t="s">
        <v>6242</v>
      </c>
    </row>
    <row r="2015" spans="1:1" x14ac:dyDescent="0.25">
      <c r="A2015" t="s">
        <v>6243</v>
      </c>
    </row>
    <row r="2016" spans="1:1" x14ac:dyDescent="0.25">
      <c r="A2016" t="s">
        <v>6244</v>
      </c>
    </row>
    <row r="2017" spans="1:1" x14ac:dyDescent="0.25">
      <c r="A2017" t="s">
        <v>6245</v>
      </c>
    </row>
    <row r="2018" spans="1:1" x14ac:dyDescent="0.25">
      <c r="A2018" t="s">
        <v>6246</v>
      </c>
    </row>
    <row r="2019" spans="1:1" x14ac:dyDescent="0.25">
      <c r="A2019" t="s">
        <v>6247</v>
      </c>
    </row>
    <row r="2020" spans="1:1" x14ac:dyDescent="0.25">
      <c r="A2020" t="s">
        <v>6248</v>
      </c>
    </row>
    <row r="2021" spans="1:1" x14ac:dyDescent="0.25">
      <c r="A2021" t="s">
        <v>6249</v>
      </c>
    </row>
    <row r="2022" spans="1:1" x14ac:dyDescent="0.25">
      <c r="A2022" t="s">
        <v>6250</v>
      </c>
    </row>
    <row r="2023" spans="1:1" x14ac:dyDescent="0.25">
      <c r="A2023" t="s">
        <v>6251</v>
      </c>
    </row>
    <row r="2024" spans="1:1" x14ac:dyDescent="0.25">
      <c r="A2024" t="s">
        <v>6252</v>
      </c>
    </row>
    <row r="2025" spans="1:1" x14ac:dyDescent="0.25">
      <c r="A2025" t="s">
        <v>6253</v>
      </c>
    </row>
    <row r="2026" spans="1:1" x14ac:dyDescent="0.25">
      <c r="A2026" t="s">
        <v>6254</v>
      </c>
    </row>
    <row r="2027" spans="1:1" x14ac:dyDescent="0.25">
      <c r="A2027" t="s">
        <v>6255</v>
      </c>
    </row>
    <row r="2028" spans="1:1" x14ac:dyDescent="0.25">
      <c r="A2028" t="s">
        <v>6256</v>
      </c>
    </row>
    <row r="2029" spans="1:1" x14ac:dyDescent="0.25">
      <c r="A2029" t="s">
        <v>6257</v>
      </c>
    </row>
    <row r="2030" spans="1:1" x14ac:dyDescent="0.25">
      <c r="A2030" t="s">
        <v>6258</v>
      </c>
    </row>
    <row r="2031" spans="1:1" x14ac:dyDescent="0.25">
      <c r="A2031" t="s">
        <v>6259</v>
      </c>
    </row>
    <row r="2032" spans="1:1" x14ac:dyDescent="0.25">
      <c r="A2032" t="s">
        <v>6260</v>
      </c>
    </row>
    <row r="2033" spans="1:1" x14ac:dyDescent="0.25">
      <c r="A2033" t="s">
        <v>6261</v>
      </c>
    </row>
    <row r="2034" spans="1:1" x14ac:dyDescent="0.25">
      <c r="A2034" t="s">
        <v>6262</v>
      </c>
    </row>
    <row r="2035" spans="1:1" x14ac:dyDescent="0.25">
      <c r="A2035" t="s">
        <v>6263</v>
      </c>
    </row>
    <row r="2036" spans="1:1" x14ac:dyDescent="0.25">
      <c r="A2036" t="s">
        <v>6264</v>
      </c>
    </row>
    <row r="2037" spans="1:1" x14ac:dyDescent="0.25">
      <c r="A2037" t="s">
        <v>6265</v>
      </c>
    </row>
    <row r="2038" spans="1:1" x14ac:dyDescent="0.25">
      <c r="A2038" t="s">
        <v>6266</v>
      </c>
    </row>
    <row r="2039" spans="1:1" x14ac:dyDescent="0.25">
      <c r="A2039" t="s">
        <v>6267</v>
      </c>
    </row>
    <row r="2040" spans="1:1" x14ac:dyDescent="0.25">
      <c r="A2040" t="s">
        <v>6268</v>
      </c>
    </row>
    <row r="2041" spans="1:1" x14ac:dyDescent="0.25">
      <c r="A2041" t="s">
        <v>6269</v>
      </c>
    </row>
    <row r="2042" spans="1:1" x14ac:dyDescent="0.25">
      <c r="A2042" t="s">
        <v>6270</v>
      </c>
    </row>
    <row r="2043" spans="1:1" x14ac:dyDescent="0.25">
      <c r="A2043" t="s">
        <v>7127</v>
      </c>
    </row>
    <row r="2044" spans="1:1" x14ac:dyDescent="0.25">
      <c r="A2044" t="s">
        <v>6689</v>
      </c>
    </row>
    <row r="2045" spans="1:1" x14ac:dyDescent="0.25">
      <c r="A2045" t="s">
        <v>6690</v>
      </c>
    </row>
    <row r="2046" spans="1:1" x14ac:dyDescent="0.25">
      <c r="A2046" t="s">
        <v>6691</v>
      </c>
    </row>
    <row r="2047" spans="1:1" x14ac:dyDescent="0.25">
      <c r="A2047" t="s">
        <v>6692</v>
      </c>
    </row>
    <row r="2048" spans="1:1" x14ac:dyDescent="0.25">
      <c r="A2048" t="s">
        <v>6693</v>
      </c>
    </row>
    <row r="2049" spans="1:1" x14ac:dyDescent="0.25">
      <c r="A2049" t="s">
        <v>6694</v>
      </c>
    </row>
    <row r="2050" spans="1:1" x14ac:dyDescent="0.25">
      <c r="A2050" t="s">
        <v>6695</v>
      </c>
    </row>
    <row r="2051" spans="1:1" x14ac:dyDescent="0.25">
      <c r="A2051" t="s">
        <v>6696</v>
      </c>
    </row>
    <row r="2052" spans="1:1" x14ac:dyDescent="0.25">
      <c r="A2052" t="s">
        <v>6697</v>
      </c>
    </row>
    <row r="2053" spans="1:1" x14ac:dyDescent="0.25">
      <c r="A2053" t="s">
        <v>6698</v>
      </c>
    </row>
    <row r="2054" spans="1:1" x14ac:dyDescent="0.25">
      <c r="A2054" t="s">
        <v>6699</v>
      </c>
    </row>
    <row r="2055" spans="1:1" x14ac:dyDescent="0.25">
      <c r="A2055" t="s">
        <v>6700</v>
      </c>
    </row>
    <row r="2056" spans="1:1" x14ac:dyDescent="0.25">
      <c r="A2056" t="s">
        <v>6701</v>
      </c>
    </row>
    <row r="2057" spans="1:1" x14ac:dyDescent="0.25">
      <c r="A2057" t="s">
        <v>6702</v>
      </c>
    </row>
    <row r="2058" spans="1:1" x14ac:dyDescent="0.25">
      <c r="A2058" t="s">
        <v>6703</v>
      </c>
    </row>
    <row r="2059" spans="1:1" x14ac:dyDescent="0.25">
      <c r="A2059" t="s">
        <v>6704</v>
      </c>
    </row>
    <row r="2060" spans="1:1" x14ac:dyDescent="0.25">
      <c r="A2060" t="s">
        <v>6705</v>
      </c>
    </row>
    <row r="2061" spans="1:1" x14ac:dyDescent="0.25">
      <c r="A2061" t="s">
        <v>6706</v>
      </c>
    </row>
    <row r="2062" spans="1:1" x14ac:dyDescent="0.25">
      <c r="A2062" t="s">
        <v>6707</v>
      </c>
    </row>
    <row r="2063" spans="1:1" x14ac:dyDescent="0.25">
      <c r="A2063" t="s">
        <v>6708</v>
      </c>
    </row>
    <row r="2064" spans="1:1" x14ac:dyDescent="0.25">
      <c r="A2064" t="s">
        <v>6709</v>
      </c>
    </row>
    <row r="2065" spans="1:1" x14ac:dyDescent="0.25">
      <c r="A2065" t="s">
        <v>6710</v>
      </c>
    </row>
    <row r="2066" spans="1:1" x14ac:dyDescent="0.25">
      <c r="A2066" t="s">
        <v>6711</v>
      </c>
    </row>
    <row r="2067" spans="1:1" x14ac:dyDescent="0.25">
      <c r="A2067" t="s">
        <v>6712</v>
      </c>
    </row>
    <row r="2068" spans="1:1" x14ac:dyDescent="0.25">
      <c r="A2068" t="s">
        <v>6713</v>
      </c>
    </row>
    <row r="2069" spans="1:1" x14ac:dyDescent="0.25">
      <c r="A2069" t="s">
        <v>6714</v>
      </c>
    </row>
    <row r="2070" spans="1:1" x14ac:dyDescent="0.25">
      <c r="A2070" t="s">
        <v>6715</v>
      </c>
    </row>
    <row r="2071" spans="1:1" x14ac:dyDescent="0.25">
      <c r="A2071" t="s">
        <v>6716</v>
      </c>
    </row>
    <row r="2072" spans="1:1" x14ac:dyDescent="0.25">
      <c r="A2072" t="s">
        <v>6717</v>
      </c>
    </row>
    <row r="2073" spans="1:1" x14ac:dyDescent="0.25">
      <c r="A2073" t="s">
        <v>6718</v>
      </c>
    </row>
    <row r="2074" spans="1:1" x14ac:dyDescent="0.25">
      <c r="A2074" t="s">
        <v>6719</v>
      </c>
    </row>
    <row r="2075" spans="1:1" x14ac:dyDescent="0.25">
      <c r="A2075" t="s">
        <v>6720</v>
      </c>
    </row>
    <row r="2076" spans="1:1" x14ac:dyDescent="0.25">
      <c r="A2076" t="s">
        <v>6721</v>
      </c>
    </row>
    <row r="2077" spans="1:1" x14ac:dyDescent="0.25">
      <c r="A2077" t="s">
        <v>6722</v>
      </c>
    </row>
    <row r="2078" spans="1:1" x14ac:dyDescent="0.25">
      <c r="A2078" t="s">
        <v>6723</v>
      </c>
    </row>
    <row r="2079" spans="1:1" x14ac:dyDescent="0.25">
      <c r="A2079" t="s">
        <v>6724</v>
      </c>
    </row>
    <row r="2080" spans="1:1" x14ac:dyDescent="0.25">
      <c r="A2080" t="s">
        <v>6725</v>
      </c>
    </row>
    <row r="2081" spans="1:1" x14ac:dyDescent="0.25">
      <c r="A2081" t="s">
        <v>6726</v>
      </c>
    </row>
    <row r="2082" spans="1:1" x14ac:dyDescent="0.25">
      <c r="A2082" t="s">
        <v>6727</v>
      </c>
    </row>
    <row r="2083" spans="1:1" x14ac:dyDescent="0.25">
      <c r="A2083" t="s">
        <v>6728</v>
      </c>
    </row>
    <row r="2084" spans="1:1" x14ac:dyDescent="0.25">
      <c r="A2084" t="s">
        <v>6729</v>
      </c>
    </row>
    <row r="2085" spans="1:1" x14ac:dyDescent="0.25">
      <c r="A2085" t="s">
        <v>6730</v>
      </c>
    </row>
    <row r="2086" spans="1:1" x14ac:dyDescent="0.25">
      <c r="A2086" t="s">
        <v>6731</v>
      </c>
    </row>
    <row r="2087" spans="1:1" x14ac:dyDescent="0.25">
      <c r="A2087" t="s">
        <v>6732</v>
      </c>
    </row>
    <row r="2088" spans="1:1" x14ac:dyDescent="0.25">
      <c r="A2088" t="s">
        <v>6733</v>
      </c>
    </row>
    <row r="2089" spans="1:1" x14ac:dyDescent="0.25">
      <c r="A2089" t="s">
        <v>6734</v>
      </c>
    </row>
    <row r="2090" spans="1:1" x14ac:dyDescent="0.25">
      <c r="A2090" t="s">
        <v>6735</v>
      </c>
    </row>
    <row r="2091" spans="1:1" x14ac:dyDescent="0.25">
      <c r="A2091" t="s">
        <v>6736</v>
      </c>
    </row>
    <row r="2092" spans="1:1" x14ac:dyDescent="0.25">
      <c r="A2092" t="s">
        <v>6737</v>
      </c>
    </row>
    <row r="2093" spans="1:1" x14ac:dyDescent="0.25">
      <c r="A2093" t="s">
        <v>6738</v>
      </c>
    </row>
    <row r="2094" spans="1:1" x14ac:dyDescent="0.25">
      <c r="A2094" t="s">
        <v>6739</v>
      </c>
    </row>
    <row r="2095" spans="1:1" x14ac:dyDescent="0.25">
      <c r="A2095" t="s">
        <v>6740</v>
      </c>
    </row>
    <row r="2096" spans="1:1" x14ac:dyDescent="0.25">
      <c r="A2096" t="s">
        <v>6741</v>
      </c>
    </row>
    <row r="2097" spans="1:1" x14ac:dyDescent="0.25">
      <c r="A2097" t="s">
        <v>6742</v>
      </c>
    </row>
    <row r="2098" spans="1:1" x14ac:dyDescent="0.25">
      <c r="A2098" t="s">
        <v>6743</v>
      </c>
    </row>
    <row r="2099" spans="1:1" x14ac:dyDescent="0.25">
      <c r="A2099" t="s">
        <v>6744</v>
      </c>
    </row>
    <row r="2100" spans="1:1" x14ac:dyDescent="0.25">
      <c r="A2100" t="s">
        <v>6745</v>
      </c>
    </row>
    <row r="2101" spans="1:1" x14ac:dyDescent="0.25">
      <c r="A2101" t="s">
        <v>6746</v>
      </c>
    </row>
    <row r="2102" spans="1:1" x14ac:dyDescent="0.25">
      <c r="A2102" t="s">
        <v>6747</v>
      </c>
    </row>
    <row r="2103" spans="1:1" x14ac:dyDescent="0.25">
      <c r="A2103" t="s">
        <v>6748</v>
      </c>
    </row>
    <row r="2104" spans="1:1" x14ac:dyDescent="0.25">
      <c r="A2104" t="s">
        <v>6749</v>
      </c>
    </row>
    <row r="2105" spans="1:1" x14ac:dyDescent="0.25">
      <c r="A2105" t="s">
        <v>6750</v>
      </c>
    </row>
    <row r="2106" spans="1:1" x14ac:dyDescent="0.25">
      <c r="A2106" t="s">
        <v>6751</v>
      </c>
    </row>
    <row r="2107" spans="1:1" x14ac:dyDescent="0.25">
      <c r="A2107" t="s">
        <v>6752</v>
      </c>
    </row>
    <row r="2108" spans="1:1" x14ac:dyDescent="0.25">
      <c r="A2108" t="s">
        <v>6753</v>
      </c>
    </row>
    <row r="2109" spans="1:1" x14ac:dyDescent="0.25">
      <c r="A2109" t="s">
        <v>6754</v>
      </c>
    </row>
    <row r="2110" spans="1:1" x14ac:dyDescent="0.25">
      <c r="A2110" t="s">
        <v>6755</v>
      </c>
    </row>
    <row r="2111" spans="1:1" x14ac:dyDescent="0.25">
      <c r="A2111" t="s">
        <v>6756</v>
      </c>
    </row>
    <row r="2112" spans="1:1" x14ac:dyDescent="0.25">
      <c r="A2112" t="s">
        <v>6757</v>
      </c>
    </row>
    <row r="2113" spans="1:1" x14ac:dyDescent="0.25">
      <c r="A2113" t="s">
        <v>6758</v>
      </c>
    </row>
    <row r="2114" spans="1:1" x14ac:dyDescent="0.25">
      <c r="A2114" t="s">
        <v>6759</v>
      </c>
    </row>
    <row r="2115" spans="1:1" x14ac:dyDescent="0.25">
      <c r="A2115" t="s">
        <v>6760</v>
      </c>
    </row>
    <row r="2116" spans="1:1" x14ac:dyDescent="0.25">
      <c r="A2116" t="s">
        <v>6761</v>
      </c>
    </row>
    <row r="2117" spans="1:1" x14ac:dyDescent="0.25">
      <c r="A2117" t="s">
        <v>6762</v>
      </c>
    </row>
    <row r="2118" spans="1:1" x14ac:dyDescent="0.25">
      <c r="A2118" t="s">
        <v>6763</v>
      </c>
    </row>
    <row r="2119" spans="1:1" x14ac:dyDescent="0.25">
      <c r="A2119" t="s">
        <v>6764</v>
      </c>
    </row>
    <row r="2120" spans="1:1" x14ac:dyDescent="0.25">
      <c r="A2120" t="s">
        <v>6765</v>
      </c>
    </row>
    <row r="2121" spans="1:1" x14ac:dyDescent="0.25">
      <c r="A2121" t="s">
        <v>6766</v>
      </c>
    </row>
    <row r="2122" spans="1:1" x14ac:dyDescent="0.25">
      <c r="A2122" t="s">
        <v>6767</v>
      </c>
    </row>
    <row r="2123" spans="1:1" x14ac:dyDescent="0.25">
      <c r="A2123" t="s">
        <v>6768</v>
      </c>
    </row>
    <row r="2124" spans="1:1" x14ac:dyDescent="0.25">
      <c r="A2124" t="s">
        <v>6769</v>
      </c>
    </row>
    <row r="2125" spans="1:1" x14ac:dyDescent="0.25">
      <c r="A2125" t="s">
        <v>6770</v>
      </c>
    </row>
    <row r="2126" spans="1:1" x14ac:dyDescent="0.25">
      <c r="A2126" t="s">
        <v>6771</v>
      </c>
    </row>
    <row r="2127" spans="1:1" x14ac:dyDescent="0.25">
      <c r="A2127" t="s">
        <v>6772</v>
      </c>
    </row>
    <row r="2128" spans="1:1" x14ac:dyDescent="0.25">
      <c r="A2128" t="s">
        <v>6773</v>
      </c>
    </row>
    <row r="2129" spans="1:1" x14ac:dyDescent="0.25">
      <c r="A2129" t="s">
        <v>6774</v>
      </c>
    </row>
    <row r="2130" spans="1:1" x14ac:dyDescent="0.25">
      <c r="A2130" t="s">
        <v>6775</v>
      </c>
    </row>
    <row r="2131" spans="1:1" x14ac:dyDescent="0.25">
      <c r="A2131" t="s">
        <v>6776</v>
      </c>
    </row>
    <row r="2132" spans="1:1" x14ac:dyDescent="0.25">
      <c r="A2132" t="s">
        <v>6777</v>
      </c>
    </row>
    <row r="2133" spans="1:1" x14ac:dyDescent="0.25">
      <c r="A2133" t="s">
        <v>6778</v>
      </c>
    </row>
    <row r="2134" spans="1:1" x14ac:dyDescent="0.25">
      <c r="A2134" t="s">
        <v>6779</v>
      </c>
    </row>
    <row r="2135" spans="1:1" x14ac:dyDescent="0.25">
      <c r="A2135" t="s">
        <v>6780</v>
      </c>
    </row>
    <row r="2136" spans="1:1" x14ac:dyDescent="0.25">
      <c r="A2136" t="s">
        <v>6781</v>
      </c>
    </row>
    <row r="2137" spans="1:1" x14ac:dyDescent="0.25">
      <c r="A2137" t="s">
        <v>6782</v>
      </c>
    </row>
    <row r="2138" spans="1:1" x14ac:dyDescent="0.25">
      <c r="A2138" t="s">
        <v>6783</v>
      </c>
    </row>
    <row r="2139" spans="1:1" x14ac:dyDescent="0.25">
      <c r="A2139" t="s">
        <v>6784</v>
      </c>
    </row>
    <row r="2140" spans="1:1" x14ac:dyDescent="0.25">
      <c r="A2140" t="s">
        <v>6785</v>
      </c>
    </row>
    <row r="2141" spans="1:1" x14ac:dyDescent="0.25">
      <c r="A2141" t="s">
        <v>6786</v>
      </c>
    </row>
    <row r="2142" spans="1:1" x14ac:dyDescent="0.25">
      <c r="A2142" t="s">
        <v>6787</v>
      </c>
    </row>
    <row r="2143" spans="1:1" x14ac:dyDescent="0.25">
      <c r="A2143" t="s">
        <v>6788</v>
      </c>
    </row>
    <row r="2144" spans="1:1" x14ac:dyDescent="0.25">
      <c r="A2144" t="s">
        <v>6789</v>
      </c>
    </row>
    <row r="2145" spans="1:1" x14ac:dyDescent="0.25">
      <c r="A2145" t="s">
        <v>6790</v>
      </c>
    </row>
    <row r="2146" spans="1:1" x14ac:dyDescent="0.25">
      <c r="A2146" t="s">
        <v>6791</v>
      </c>
    </row>
    <row r="2147" spans="1:1" x14ac:dyDescent="0.25">
      <c r="A2147" t="s">
        <v>6792</v>
      </c>
    </row>
    <row r="2148" spans="1:1" x14ac:dyDescent="0.25">
      <c r="A2148" t="s">
        <v>6793</v>
      </c>
    </row>
    <row r="2149" spans="1:1" x14ac:dyDescent="0.25">
      <c r="A2149" t="s">
        <v>6794</v>
      </c>
    </row>
    <row r="2150" spans="1:1" x14ac:dyDescent="0.25">
      <c r="A2150" t="s">
        <v>6795</v>
      </c>
    </row>
    <row r="2151" spans="1:1" x14ac:dyDescent="0.25">
      <c r="A2151" t="s">
        <v>6796</v>
      </c>
    </row>
    <row r="2152" spans="1:1" x14ac:dyDescent="0.25">
      <c r="A2152" t="s">
        <v>6797</v>
      </c>
    </row>
    <row r="2153" spans="1:1" x14ac:dyDescent="0.25">
      <c r="A2153" t="s">
        <v>6798</v>
      </c>
    </row>
    <row r="2154" spans="1:1" x14ac:dyDescent="0.25">
      <c r="A2154" t="s">
        <v>6799</v>
      </c>
    </row>
    <row r="2155" spans="1:1" x14ac:dyDescent="0.25">
      <c r="A2155" t="s">
        <v>6800</v>
      </c>
    </row>
    <row r="2156" spans="1:1" x14ac:dyDescent="0.25">
      <c r="A2156" t="s">
        <v>6801</v>
      </c>
    </row>
    <row r="2157" spans="1:1" x14ac:dyDescent="0.25">
      <c r="A2157" t="s">
        <v>6802</v>
      </c>
    </row>
    <row r="2158" spans="1:1" x14ac:dyDescent="0.25">
      <c r="A2158" t="s">
        <v>6803</v>
      </c>
    </row>
    <row r="2159" spans="1:1" x14ac:dyDescent="0.25">
      <c r="A2159" t="s">
        <v>6804</v>
      </c>
    </row>
    <row r="2160" spans="1:1" x14ac:dyDescent="0.25">
      <c r="A2160" t="s">
        <v>6805</v>
      </c>
    </row>
    <row r="2161" spans="1:1" x14ac:dyDescent="0.25">
      <c r="A2161" t="s">
        <v>6806</v>
      </c>
    </row>
    <row r="2162" spans="1:1" x14ac:dyDescent="0.25">
      <c r="A2162" t="s">
        <v>6807</v>
      </c>
    </row>
    <row r="2163" spans="1:1" x14ac:dyDescent="0.25">
      <c r="A2163" t="s">
        <v>6808</v>
      </c>
    </row>
    <row r="2164" spans="1:1" x14ac:dyDescent="0.25">
      <c r="A2164" t="s">
        <v>7128</v>
      </c>
    </row>
    <row r="2165" spans="1:1" x14ac:dyDescent="0.25">
      <c r="A2165" t="s">
        <v>6361</v>
      </c>
    </row>
    <row r="2166" spans="1:1" x14ac:dyDescent="0.25">
      <c r="A2166" t="s">
        <v>6362</v>
      </c>
    </row>
    <row r="2167" spans="1:1" x14ac:dyDescent="0.25">
      <c r="A2167" t="s">
        <v>6363</v>
      </c>
    </row>
    <row r="2168" spans="1:1" x14ac:dyDescent="0.25">
      <c r="A2168" t="s">
        <v>6364</v>
      </c>
    </row>
    <row r="2169" spans="1:1" x14ac:dyDescent="0.25">
      <c r="A2169" t="s">
        <v>6365</v>
      </c>
    </row>
    <row r="2170" spans="1:1" x14ac:dyDescent="0.25">
      <c r="A2170" t="s">
        <v>6366</v>
      </c>
    </row>
    <row r="2171" spans="1:1" x14ac:dyDescent="0.25">
      <c r="A2171" t="s">
        <v>6367</v>
      </c>
    </row>
    <row r="2172" spans="1:1" x14ac:dyDescent="0.25">
      <c r="A2172" t="s">
        <v>6368</v>
      </c>
    </row>
    <row r="2173" spans="1:1" x14ac:dyDescent="0.25">
      <c r="A2173" t="s">
        <v>6369</v>
      </c>
    </row>
    <row r="2174" spans="1:1" x14ac:dyDescent="0.25">
      <c r="A2174" t="s">
        <v>6370</v>
      </c>
    </row>
    <row r="2175" spans="1:1" x14ac:dyDescent="0.25">
      <c r="A2175" t="s">
        <v>6371</v>
      </c>
    </row>
    <row r="2176" spans="1:1" x14ac:dyDescent="0.25">
      <c r="A2176" t="s">
        <v>6372</v>
      </c>
    </row>
    <row r="2177" spans="1:1" x14ac:dyDescent="0.25">
      <c r="A2177" t="s">
        <v>6373</v>
      </c>
    </row>
    <row r="2178" spans="1:1" x14ac:dyDescent="0.25">
      <c r="A2178" t="s">
        <v>6374</v>
      </c>
    </row>
    <row r="2179" spans="1:1" x14ac:dyDescent="0.25">
      <c r="A2179" t="s">
        <v>6375</v>
      </c>
    </row>
    <row r="2180" spans="1:1" x14ac:dyDescent="0.25">
      <c r="A2180" t="s">
        <v>6376</v>
      </c>
    </row>
    <row r="2181" spans="1:1" x14ac:dyDescent="0.25">
      <c r="A2181" t="s">
        <v>6377</v>
      </c>
    </row>
    <row r="2182" spans="1:1" x14ac:dyDescent="0.25">
      <c r="A2182" t="s">
        <v>6378</v>
      </c>
    </row>
    <row r="2183" spans="1:1" x14ac:dyDescent="0.25">
      <c r="A2183" t="s">
        <v>6379</v>
      </c>
    </row>
    <row r="2184" spans="1:1" x14ac:dyDescent="0.25">
      <c r="A2184" t="s">
        <v>6380</v>
      </c>
    </row>
    <row r="2185" spans="1:1" x14ac:dyDescent="0.25">
      <c r="A2185" t="s">
        <v>6381</v>
      </c>
    </row>
    <row r="2186" spans="1:1" x14ac:dyDescent="0.25">
      <c r="A2186" t="s">
        <v>6382</v>
      </c>
    </row>
    <row r="2187" spans="1:1" x14ac:dyDescent="0.25">
      <c r="A2187" t="s">
        <v>6383</v>
      </c>
    </row>
    <row r="2188" spans="1:1" x14ac:dyDescent="0.25">
      <c r="A2188" t="s">
        <v>6384</v>
      </c>
    </row>
    <row r="2189" spans="1:1" x14ac:dyDescent="0.25">
      <c r="A2189" t="s">
        <v>6385</v>
      </c>
    </row>
    <row r="2190" spans="1:1" x14ac:dyDescent="0.25">
      <c r="A2190" t="s">
        <v>6386</v>
      </c>
    </row>
    <row r="2191" spans="1:1" x14ac:dyDescent="0.25">
      <c r="A2191" t="s">
        <v>6387</v>
      </c>
    </row>
    <row r="2192" spans="1:1" x14ac:dyDescent="0.25">
      <c r="A2192" t="s">
        <v>6388</v>
      </c>
    </row>
    <row r="2193" spans="1:1" x14ac:dyDescent="0.25">
      <c r="A2193" t="s">
        <v>6389</v>
      </c>
    </row>
    <row r="2194" spans="1:1" x14ac:dyDescent="0.25">
      <c r="A2194" t="s">
        <v>6390</v>
      </c>
    </row>
    <row r="2195" spans="1:1" x14ac:dyDescent="0.25">
      <c r="A2195" t="s">
        <v>6391</v>
      </c>
    </row>
    <row r="2196" spans="1:1" x14ac:dyDescent="0.25">
      <c r="A2196" t="s">
        <v>6392</v>
      </c>
    </row>
    <row r="2197" spans="1:1" x14ac:dyDescent="0.25">
      <c r="A2197" t="s">
        <v>6393</v>
      </c>
    </row>
    <row r="2198" spans="1:1" x14ac:dyDescent="0.25">
      <c r="A2198" t="s">
        <v>6394</v>
      </c>
    </row>
    <row r="2199" spans="1:1" x14ac:dyDescent="0.25">
      <c r="A2199" t="s">
        <v>6395</v>
      </c>
    </row>
    <row r="2200" spans="1:1" x14ac:dyDescent="0.25">
      <c r="A2200" t="s">
        <v>6396</v>
      </c>
    </row>
    <row r="2201" spans="1:1" x14ac:dyDescent="0.25">
      <c r="A2201" t="s">
        <v>6397</v>
      </c>
    </row>
    <row r="2202" spans="1:1" x14ac:dyDescent="0.25">
      <c r="A2202" t="s">
        <v>6398</v>
      </c>
    </row>
    <row r="2203" spans="1:1" x14ac:dyDescent="0.25">
      <c r="A2203" t="s">
        <v>6399</v>
      </c>
    </row>
    <row r="2204" spans="1:1" x14ac:dyDescent="0.25">
      <c r="A2204" t="s">
        <v>6400</v>
      </c>
    </row>
    <row r="2205" spans="1:1" x14ac:dyDescent="0.25">
      <c r="A2205" t="s">
        <v>6401</v>
      </c>
    </row>
    <row r="2206" spans="1:1" x14ac:dyDescent="0.25">
      <c r="A2206" t="s">
        <v>6402</v>
      </c>
    </row>
    <row r="2207" spans="1:1" x14ac:dyDescent="0.25">
      <c r="A2207" t="s">
        <v>6403</v>
      </c>
    </row>
    <row r="2208" spans="1:1" x14ac:dyDescent="0.25">
      <c r="A2208" t="s">
        <v>6404</v>
      </c>
    </row>
    <row r="2209" spans="1:1" x14ac:dyDescent="0.25">
      <c r="A2209" t="s">
        <v>6405</v>
      </c>
    </row>
    <row r="2210" spans="1:1" x14ac:dyDescent="0.25">
      <c r="A2210" t="s">
        <v>6406</v>
      </c>
    </row>
    <row r="2211" spans="1:1" x14ac:dyDescent="0.25">
      <c r="A2211" t="s">
        <v>6407</v>
      </c>
    </row>
    <row r="2212" spans="1:1" x14ac:dyDescent="0.25">
      <c r="A2212" t="s">
        <v>6408</v>
      </c>
    </row>
    <row r="2213" spans="1:1" x14ac:dyDescent="0.25">
      <c r="A2213" t="s">
        <v>7129</v>
      </c>
    </row>
    <row r="2214" spans="1:1" x14ac:dyDescent="0.25">
      <c r="A2214" t="s">
        <v>6166</v>
      </c>
    </row>
    <row r="2215" spans="1:1" x14ac:dyDescent="0.25">
      <c r="A2215" t="s">
        <v>6167</v>
      </c>
    </row>
    <row r="2216" spans="1:1" x14ac:dyDescent="0.25">
      <c r="A2216" t="s">
        <v>6168</v>
      </c>
    </row>
    <row r="2217" spans="1:1" x14ac:dyDescent="0.25">
      <c r="A2217" t="s">
        <v>6169</v>
      </c>
    </row>
    <row r="2218" spans="1:1" x14ac:dyDescent="0.25">
      <c r="A2218" t="s">
        <v>6170</v>
      </c>
    </row>
    <row r="2219" spans="1:1" x14ac:dyDescent="0.25">
      <c r="A2219" t="s">
        <v>7130</v>
      </c>
    </row>
    <row r="2220" spans="1:1" x14ac:dyDescent="0.25">
      <c r="A2220" t="s">
        <v>6221</v>
      </c>
    </row>
    <row r="2221" spans="1:1" x14ac:dyDescent="0.25">
      <c r="A2221" t="s">
        <v>6222</v>
      </c>
    </row>
    <row r="2222" spans="1:1" x14ac:dyDescent="0.25">
      <c r="A2222" t="s">
        <v>6223</v>
      </c>
    </row>
    <row r="2223" spans="1:1" x14ac:dyDescent="0.25">
      <c r="A2223" t="s">
        <v>6224</v>
      </c>
    </row>
    <row r="2224" spans="1:1" x14ac:dyDescent="0.25">
      <c r="A2224" t="s">
        <v>6225</v>
      </c>
    </row>
    <row r="2225" spans="1:1" x14ac:dyDescent="0.25">
      <c r="A2225" t="s">
        <v>6226</v>
      </c>
    </row>
    <row r="2226" spans="1:1" x14ac:dyDescent="0.25">
      <c r="A2226" t="s">
        <v>6227</v>
      </c>
    </row>
    <row r="2227" spans="1:1" x14ac:dyDescent="0.25">
      <c r="A2227" t="s">
        <v>6228</v>
      </c>
    </row>
    <row r="2228" spans="1:1" x14ac:dyDescent="0.25">
      <c r="A2228" t="s">
        <v>6229</v>
      </c>
    </row>
    <row r="2229" spans="1:1" x14ac:dyDescent="0.25">
      <c r="A2229" t="s">
        <v>6230</v>
      </c>
    </row>
    <row r="2230" spans="1:1" x14ac:dyDescent="0.25">
      <c r="A2230" t="s">
        <v>6231</v>
      </c>
    </row>
    <row r="2231" spans="1:1" x14ac:dyDescent="0.25">
      <c r="A2231" t="s">
        <v>6232</v>
      </c>
    </row>
    <row r="2232" spans="1:1" x14ac:dyDescent="0.25">
      <c r="A2232" t="s">
        <v>6233</v>
      </c>
    </row>
    <row r="2233" spans="1:1" x14ac:dyDescent="0.25">
      <c r="A2233" t="s">
        <v>6234</v>
      </c>
    </row>
    <row r="2234" spans="1:1" x14ac:dyDescent="0.25">
      <c r="A2234" t="s">
        <v>6235</v>
      </c>
    </row>
    <row r="2235" spans="1:1" x14ac:dyDescent="0.25">
      <c r="A2235" t="s">
        <v>6236</v>
      </c>
    </row>
    <row r="2236" spans="1:1" x14ac:dyDescent="0.25">
      <c r="A2236" t="s">
        <v>6237</v>
      </c>
    </row>
    <row r="2237" spans="1:1" x14ac:dyDescent="0.25">
      <c r="A2237" t="s">
        <v>6238</v>
      </c>
    </row>
    <row r="2238" spans="1:1" x14ac:dyDescent="0.25">
      <c r="A2238" t="s">
        <v>6239</v>
      </c>
    </row>
    <row r="2239" spans="1:1" x14ac:dyDescent="0.25">
      <c r="A2239" t="s">
        <v>6240</v>
      </c>
    </row>
    <row r="2240" spans="1:1" x14ac:dyDescent="0.25">
      <c r="A2240" t="s">
        <v>12688</v>
      </c>
    </row>
    <row r="2241" spans="1:1" x14ac:dyDescent="0.25">
      <c r="A2241" t="s">
        <v>12056</v>
      </c>
    </row>
    <row r="2242" spans="1:1" x14ac:dyDescent="0.25">
      <c r="A2242" t="s">
        <v>12079</v>
      </c>
    </row>
    <row r="2243" spans="1:1" x14ac:dyDescent="0.25">
      <c r="A2243" t="s">
        <v>12080</v>
      </c>
    </row>
    <row r="2244" spans="1:1" x14ac:dyDescent="0.25">
      <c r="A2244" t="s">
        <v>12081</v>
      </c>
    </row>
    <row r="2245" spans="1:1" x14ac:dyDescent="0.25">
      <c r="A2245" t="s">
        <v>12082</v>
      </c>
    </row>
    <row r="2246" spans="1:1" x14ac:dyDescent="0.25">
      <c r="A2246" t="s">
        <v>12083</v>
      </c>
    </row>
    <row r="2247" spans="1:1" x14ac:dyDescent="0.25">
      <c r="A2247" t="s">
        <v>12084</v>
      </c>
    </row>
    <row r="2248" spans="1:1" x14ac:dyDescent="0.25">
      <c r="A2248" t="s">
        <v>12085</v>
      </c>
    </row>
    <row r="2249" spans="1:1" x14ac:dyDescent="0.25">
      <c r="A2249" t="s">
        <v>12086</v>
      </c>
    </row>
    <row r="2250" spans="1:1" x14ac:dyDescent="0.25">
      <c r="A2250" t="s">
        <v>12087</v>
      </c>
    </row>
    <row r="2251" spans="1:1" x14ac:dyDescent="0.25">
      <c r="A2251" t="s">
        <v>12088</v>
      </c>
    </row>
    <row r="2252" spans="1:1" x14ac:dyDescent="0.25">
      <c r="A2252" t="s">
        <v>12089</v>
      </c>
    </row>
    <row r="2253" spans="1:1" x14ac:dyDescent="0.25">
      <c r="A2253" t="s">
        <v>12090</v>
      </c>
    </row>
    <row r="2254" spans="1:1" x14ac:dyDescent="0.25">
      <c r="A2254" t="s">
        <v>12091</v>
      </c>
    </row>
    <row r="2255" spans="1:1" x14ac:dyDescent="0.25">
      <c r="A2255" t="s">
        <v>12092</v>
      </c>
    </row>
    <row r="2256" spans="1:1" x14ac:dyDescent="0.25">
      <c r="A2256" t="s">
        <v>12093</v>
      </c>
    </row>
    <row r="2257" spans="1:1" x14ac:dyDescent="0.25">
      <c r="A2257" t="s">
        <v>12094</v>
      </c>
    </row>
    <row r="2258" spans="1:1" x14ac:dyDescent="0.25">
      <c r="A2258" t="s">
        <v>12689</v>
      </c>
    </row>
    <row r="2259" spans="1:1" x14ac:dyDescent="0.25">
      <c r="A2259" t="s">
        <v>12057</v>
      </c>
    </row>
    <row r="2260" spans="1:1" x14ac:dyDescent="0.25">
      <c r="A2260" t="s">
        <v>12058</v>
      </c>
    </row>
    <row r="2261" spans="1:1" x14ac:dyDescent="0.25">
      <c r="A2261" t="s">
        <v>12059</v>
      </c>
    </row>
    <row r="2262" spans="1:1" x14ac:dyDescent="0.25">
      <c r="A2262" t="s">
        <v>12060</v>
      </c>
    </row>
    <row r="2263" spans="1:1" x14ac:dyDescent="0.25">
      <c r="A2263" t="s">
        <v>12054</v>
      </c>
    </row>
    <row r="2264" spans="1:1" x14ac:dyDescent="0.25">
      <c r="A2264" t="s">
        <v>12055</v>
      </c>
    </row>
    <row r="2265" spans="1:1" x14ac:dyDescent="0.25">
      <c r="A2265" t="s">
        <v>12077</v>
      </c>
    </row>
    <row r="2266" spans="1:1" x14ac:dyDescent="0.25">
      <c r="A2266" t="s">
        <v>12078</v>
      </c>
    </row>
    <row r="2267" spans="1:1" x14ac:dyDescent="0.25">
      <c r="A2267" t="s">
        <v>12067</v>
      </c>
    </row>
    <row r="2268" spans="1:1" x14ac:dyDescent="0.25">
      <c r="A2268" t="s">
        <v>12068</v>
      </c>
    </row>
    <row r="2269" spans="1:1" x14ac:dyDescent="0.25">
      <c r="A2269" t="s">
        <v>12069</v>
      </c>
    </row>
    <row r="2270" spans="1:1" x14ac:dyDescent="0.25">
      <c r="A2270" t="s">
        <v>12070</v>
      </c>
    </row>
    <row r="2271" spans="1:1" x14ac:dyDescent="0.25">
      <c r="A2271" t="s">
        <v>12075</v>
      </c>
    </row>
    <row r="2272" spans="1:1" x14ac:dyDescent="0.25">
      <c r="A2272" t="s">
        <v>12076</v>
      </c>
    </row>
    <row r="2273" spans="1:1" x14ac:dyDescent="0.25">
      <c r="A2273" t="s">
        <v>12071</v>
      </c>
    </row>
    <row r="2274" spans="1:1" x14ac:dyDescent="0.25">
      <c r="A2274" t="s">
        <v>12072</v>
      </c>
    </row>
    <row r="2275" spans="1:1" x14ac:dyDescent="0.25">
      <c r="A2275" t="s">
        <v>12073</v>
      </c>
    </row>
    <row r="2276" spans="1:1" x14ac:dyDescent="0.25">
      <c r="A2276" t="s">
        <v>12074</v>
      </c>
    </row>
    <row r="2277" spans="1:1" x14ac:dyDescent="0.25">
      <c r="A2277" t="s">
        <v>12065</v>
      </c>
    </row>
    <row r="2278" spans="1:1" x14ac:dyDescent="0.25">
      <c r="A2278" t="s">
        <v>12066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A2418"/>
  <sheetViews>
    <sheetView topLeftCell="G2220" zoomScale="55" zoomScaleNormal="55" workbookViewId="0">
      <selection sqref="A1:AA2278"/>
    </sheetView>
  </sheetViews>
  <sheetFormatPr defaultRowHeight="15" x14ac:dyDescent="0.25"/>
  <cols>
    <col min="1" max="1" width="19.85546875" bestFit="1" customWidth="1"/>
    <col min="2" max="2" width="24" bestFit="1" customWidth="1"/>
    <col min="3" max="3" width="23.42578125" bestFit="1" customWidth="1"/>
    <col min="4" max="4" width="16.5703125" bestFit="1" customWidth="1"/>
    <col min="5" max="5" width="26.7109375" bestFit="1" customWidth="1"/>
    <col min="6" max="6" width="17" bestFit="1" customWidth="1"/>
    <col min="7" max="7" width="20.140625" bestFit="1" customWidth="1"/>
    <col min="8" max="8" width="18" bestFit="1" customWidth="1"/>
    <col min="9" max="9" width="15.140625" bestFit="1" customWidth="1"/>
    <col min="10" max="10" width="18.28515625" bestFit="1" customWidth="1"/>
    <col min="11" max="11" width="14.28515625" bestFit="1" customWidth="1"/>
    <col min="12" max="12" width="16.42578125" bestFit="1" customWidth="1"/>
    <col min="13" max="13" width="15" bestFit="1" customWidth="1"/>
    <col min="14" max="14" width="14.7109375" bestFit="1" customWidth="1"/>
    <col min="15" max="15" width="14.140625" bestFit="1" customWidth="1"/>
    <col min="16" max="16" width="18.42578125" bestFit="1" customWidth="1"/>
    <col min="17" max="17" width="14.7109375" bestFit="1" customWidth="1"/>
    <col min="18" max="18" width="11.5703125" bestFit="1" customWidth="1"/>
    <col min="19" max="19" width="11.7109375" bestFit="1" customWidth="1"/>
    <col min="20" max="20" width="23.5703125" bestFit="1" customWidth="1"/>
    <col min="21" max="21" width="18.85546875" bestFit="1" customWidth="1"/>
    <col min="22" max="22" width="9.28515625" bestFit="1" customWidth="1"/>
    <col min="23" max="23" width="17.7109375" bestFit="1" customWidth="1"/>
    <col min="24" max="24" width="29.28515625" bestFit="1" customWidth="1"/>
    <col min="25" max="25" width="26.42578125" bestFit="1" customWidth="1"/>
    <col min="26" max="26" width="29.85546875" bestFit="1" customWidth="1"/>
    <col min="27" max="27" width="31.28515625" bestFit="1" customWidth="1"/>
  </cols>
  <sheetData>
    <row r="1" spans="1:27" x14ac:dyDescent="0.25">
      <c r="A1" s="1" t="str">
        <f>_xll.RData(A2:A2418,$B$1:$AA$1,,,,B2)</f>
        <v>Updated at 12:56:21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 t="s">
        <v>988</v>
      </c>
      <c r="B2" t="s">
        <v>2127</v>
      </c>
      <c r="C2" t="s">
        <v>48</v>
      </c>
      <c r="D2" s="2" t="s">
        <v>2128</v>
      </c>
      <c r="E2">
        <v>10000000000</v>
      </c>
      <c r="F2" s="2" t="s">
        <v>9850</v>
      </c>
      <c r="H2">
        <v>7.5</v>
      </c>
      <c r="I2" s="3">
        <v>40395</v>
      </c>
      <c r="J2" s="3">
        <v>41866</v>
      </c>
      <c r="K2" t="s">
        <v>36</v>
      </c>
      <c r="L2" t="s">
        <v>2129</v>
      </c>
      <c r="M2" t="s">
        <v>38</v>
      </c>
      <c r="N2" t="s">
        <v>38</v>
      </c>
      <c r="O2" t="s">
        <v>38</v>
      </c>
      <c r="P2" t="s">
        <v>38</v>
      </c>
      <c r="Q2" t="s">
        <v>39</v>
      </c>
      <c r="R2" t="s">
        <v>2130</v>
      </c>
      <c r="S2" s="2" t="s">
        <v>2112</v>
      </c>
      <c r="U2" t="s">
        <v>42</v>
      </c>
      <c r="V2" s="2" t="s">
        <v>2131</v>
      </c>
      <c r="W2" t="s">
        <v>53</v>
      </c>
      <c r="X2" t="s">
        <v>44</v>
      </c>
      <c r="Y2" t="s">
        <v>335</v>
      </c>
      <c r="Z2" t="s">
        <v>335</v>
      </c>
      <c r="AA2" t="s">
        <v>46</v>
      </c>
    </row>
    <row r="3" spans="1:27" x14ac:dyDescent="0.25">
      <c r="A3" t="s">
        <v>1064</v>
      </c>
      <c r="B3" t="s">
        <v>2397</v>
      </c>
      <c r="C3" t="s">
        <v>48</v>
      </c>
      <c r="D3" s="2" t="s">
        <v>2398</v>
      </c>
      <c r="E3">
        <v>5000000000</v>
      </c>
      <c r="F3" s="2" t="s">
        <v>5787</v>
      </c>
      <c r="H3">
        <v>7.1</v>
      </c>
      <c r="I3" s="3">
        <v>40723</v>
      </c>
      <c r="J3" s="3">
        <v>41815</v>
      </c>
      <c r="K3" t="s">
        <v>36</v>
      </c>
      <c r="L3" t="s">
        <v>2399</v>
      </c>
      <c r="M3" t="s">
        <v>38</v>
      </c>
      <c r="N3" t="s">
        <v>38</v>
      </c>
      <c r="O3" t="s">
        <v>38</v>
      </c>
      <c r="P3" t="s">
        <v>38</v>
      </c>
      <c r="Q3" t="s">
        <v>39</v>
      </c>
      <c r="R3" t="s">
        <v>2400</v>
      </c>
      <c r="S3" t="s">
        <v>2401</v>
      </c>
      <c r="U3" t="s">
        <v>42</v>
      </c>
      <c r="V3" s="2" t="s">
        <v>2402</v>
      </c>
      <c r="W3" t="s">
        <v>53</v>
      </c>
      <c r="X3" t="s">
        <v>44</v>
      </c>
      <c r="Y3" t="s">
        <v>2403</v>
      </c>
      <c r="Z3" t="s">
        <v>2403</v>
      </c>
      <c r="AA3" t="s">
        <v>46</v>
      </c>
    </row>
    <row r="4" spans="1:27" x14ac:dyDescent="0.25">
      <c r="A4" t="s">
        <v>1092</v>
      </c>
      <c r="B4" t="s">
        <v>2498</v>
      </c>
      <c r="C4" t="s">
        <v>34</v>
      </c>
      <c r="D4" s="2" t="s">
        <v>2499</v>
      </c>
      <c r="E4">
        <v>10000000000</v>
      </c>
      <c r="F4" s="2" t="s">
        <v>9848</v>
      </c>
      <c r="H4">
        <v>7.75</v>
      </c>
      <c r="I4" s="3">
        <v>40449</v>
      </c>
      <c r="J4" s="3">
        <v>44089</v>
      </c>
      <c r="K4" t="s">
        <v>36</v>
      </c>
      <c r="L4" t="s">
        <v>9851</v>
      </c>
      <c r="M4" t="s">
        <v>38</v>
      </c>
      <c r="N4" t="s">
        <v>39</v>
      </c>
      <c r="O4" t="s">
        <v>38</v>
      </c>
      <c r="P4" t="s">
        <v>38</v>
      </c>
      <c r="Q4" t="s">
        <v>38</v>
      </c>
      <c r="R4" t="s">
        <v>2500</v>
      </c>
      <c r="S4">
        <v>10</v>
      </c>
      <c r="U4" t="s">
        <v>42</v>
      </c>
      <c r="V4" s="2" t="s">
        <v>2501</v>
      </c>
      <c r="W4" t="s">
        <v>53</v>
      </c>
      <c r="X4" t="s">
        <v>44</v>
      </c>
      <c r="Y4" t="s">
        <v>2502</v>
      </c>
      <c r="Z4" t="s">
        <v>2502</v>
      </c>
      <c r="AA4" t="s">
        <v>46</v>
      </c>
    </row>
    <row r="5" spans="1:27" x14ac:dyDescent="0.25">
      <c r="A5" t="s">
        <v>1093</v>
      </c>
      <c r="B5" t="s">
        <v>2503</v>
      </c>
      <c r="C5" t="s">
        <v>34</v>
      </c>
      <c r="D5" s="2" t="s">
        <v>2504</v>
      </c>
      <c r="E5">
        <v>10000000000</v>
      </c>
      <c r="F5" s="2" t="s">
        <v>9848</v>
      </c>
      <c r="H5">
        <v>7.99</v>
      </c>
      <c r="I5" s="3">
        <v>40480</v>
      </c>
      <c r="J5" s="3">
        <v>44120</v>
      </c>
      <c r="K5" t="s">
        <v>36</v>
      </c>
      <c r="L5" t="s">
        <v>9851</v>
      </c>
      <c r="M5" t="s">
        <v>38</v>
      </c>
      <c r="N5" t="s">
        <v>39</v>
      </c>
      <c r="O5" t="s">
        <v>38</v>
      </c>
      <c r="P5" t="s">
        <v>38</v>
      </c>
      <c r="Q5" t="s">
        <v>38</v>
      </c>
      <c r="R5" t="s">
        <v>2500</v>
      </c>
      <c r="S5">
        <v>11</v>
      </c>
      <c r="U5" t="s">
        <v>42</v>
      </c>
      <c r="V5" s="2" t="s">
        <v>2505</v>
      </c>
      <c r="W5" t="s">
        <v>53</v>
      </c>
      <c r="X5" t="s">
        <v>44</v>
      </c>
      <c r="Y5" t="s">
        <v>2502</v>
      </c>
      <c r="Z5" t="s">
        <v>2502</v>
      </c>
      <c r="AA5" t="s">
        <v>46</v>
      </c>
    </row>
    <row r="6" spans="1:27" x14ac:dyDescent="0.25">
      <c r="A6" t="s">
        <v>1094</v>
      </c>
      <c r="B6" t="s">
        <v>2506</v>
      </c>
      <c r="C6" t="s">
        <v>34</v>
      </c>
      <c r="D6" s="2" t="s">
        <v>2507</v>
      </c>
      <c r="E6">
        <v>10000000000</v>
      </c>
      <c r="F6" s="2" t="s">
        <v>9848</v>
      </c>
      <c r="H6">
        <v>8.1</v>
      </c>
      <c r="I6" s="3">
        <v>41026</v>
      </c>
      <c r="J6" s="3">
        <v>43574</v>
      </c>
      <c r="K6" t="s">
        <v>36</v>
      </c>
      <c r="L6" t="s">
        <v>9851</v>
      </c>
      <c r="M6" t="s">
        <v>38</v>
      </c>
      <c r="N6" t="s">
        <v>39</v>
      </c>
      <c r="O6" t="s">
        <v>38</v>
      </c>
      <c r="P6" t="s">
        <v>38</v>
      </c>
      <c r="Q6" t="s">
        <v>38</v>
      </c>
      <c r="R6" t="s">
        <v>2500</v>
      </c>
      <c r="S6">
        <v>12</v>
      </c>
      <c r="U6" t="s">
        <v>42</v>
      </c>
      <c r="V6" s="2" t="s">
        <v>2508</v>
      </c>
      <c r="W6" t="s">
        <v>53</v>
      </c>
      <c r="X6" t="s">
        <v>44</v>
      </c>
      <c r="Y6" t="s">
        <v>2502</v>
      </c>
      <c r="Z6" t="s">
        <v>2502</v>
      </c>
      <c r="AA6" t="s">
        <v>46</v>
      </c>
    </row>
    <row r="7" spans="1:27" x14ac:dyDescent="0.25">
      <c r="A7" t="s">
        <v>1095</v>
      </c>
      <c r="B7" t="s">
        <v>12265</v>
      </c>
      <c r="C7" t="s">
        <v>48</v>
      </c>
      <c r="D7" s="2" t="s">
        <v>2509</v>
      </c>
      <c r="E7">
        <v>10000000000</v>
      </c>
      <c r="F7" s="2" t="s">
        <v>9848</v>
      </c>
      <c r="H7">
        <v>8.5</v>
      </c>
      <c r="I7" s="3">
        <v>40729</v>
      </c>
      <c r="J7" s="3">
        <v>44369</v>
      </c>
      <c r="K7" t="s">
        <v>36</v>
      </c>
      <c r="L7" t="s">
        <v>9851</v>
      </c>
      <c r="M7" t="s">
        <v>38</v>
      </c>
      <c r="N7" t="s">
        <v>38</v>
      </c>
      <c r="O7" t="s">
        <v>38</v>
      </c>
      <c r="P7" t="s">
        <v>38</v>
      </c>
      <c r="Q7" t="s">
        <v>39</v>
      </c>
      <c r="R7" t="s">
        <v>2500</v>
      </c>
      <c r="S7" s="2">
        <v>13</v>
      </c>
      <c r="U7" t="s">
        <v>42</v>
      </c>
      <c r="V7" s="2" t="s">
        <v>2510</v>
      </c>
      <c r="W7" t="s">
        <v>53</v>
      </c>
      <c r="X7" t="s">
        <v>44</v>
      </c>
      <c r="Y7" t="s">
        <v>2502</v>
      </c>
      <c r="Z7" t="s">
        <v>2502</v>
      </c>
      <c r="AA7" t="s">
        <v>46</v>
      </c>
    </row>
    <row r="8" spans="1:27" x14ac:dyDescent="0.25">
      <c r="A8" t="s">
        <v>1096</v>
      </c>
      <c r="B8" t="s">
        <v>2511</v>
      </c>
      <c r="C8" t="s">
        <v>34</v>
      </c>
      <c r="D8" s="2" t="s">
        <v>2512</v>
      </c>
      <c r="E8">
        <v>10000000000</v>
      </c>
      <c r="F8" s="2" t="s">
        <v>9848</v>
      </c>
      <c r="H8">
        <v>8.75</v>
      </c>
      <c r="I8" s="3">
        <v>40843</v>
      </c>
      <c r="J8" s="3">
        <v>45211</v>
      </c>
      <c r="K8" t="s">
        <v>36</v>
      </c>
      <c r="L8" t="s">
        <v>9851</v>
      </c>
      <c r="M8" t="s">
        <v>38</v>
      </c>
      <c r="N8" t="s">
        <v>39</v>
      </c>
      <c r="O8" t="s">
        <v>38</v>
      </c>
      <c r="P8" t="s">
        <v>38</v>
      </c>
      <c r="Q8" t="s">
        <v>38</v>
      </c>
      <c r="R8" t="s">
        <v>2500</v>
      </c>
      <c r="S8" s="2">
        <v>15</v>
      </c>
      <c r="U8" t="s">
        <v>42</v>
      </c>
      <c r="V8" s="2" t="s">
        <v>2513</v>
      </c>
      <c r="W8" t="s">
        <v>53</v>
      </c>
      <c r="X8" t="s">
        <v>44</v>
      </c>
      <c r="Y8" t="s">
        <v>2502</v>
      </c>
      <c r="Z8" t="s">
        <v>2502</v>
      </c>
      <c r="AA8" t="s">
        <v>46</v>
      </c>
    </row>
    <row r="9" spans="1:27" x14ac:dyDescent="0.25">
      <c r="A9" t="s">
        <v>1097</v>
      </c>
      <c r="B9" t="s">
        <v>12266</v>
      </c>
      <c r="C9" t="s">
        <v>34</v>
      </c>
      <c r="D9" s="2" t="s">
        <v>2514</v>
      </c>
      <c r="E9">
        <v>15000000000</v>
      </c>
      <c r="F9" s="2" t="s">
        <v>9848</v>
      </c>
      <c r="H9">
        <v>8.5</v>
      </c>
      <c r="I9" s="3">
        <v>40889</v>
      </c>
      <c r="J9" s="3">
        <v>45257</v>
      </c>
      <c r="K9" t="s">
        <v>36</v>
      </c>
      <c r="L9" t="s">
        <v>9851</v>
      </c>
      <c r="M9" t="s">
        <v>38</v>
      </c>
      <c r="N9" t="s">
        <v>39</v>
      </c>
      <c r="O9" t="s">
        <v>38</v>
      </c>
      <c r="P9" t="s">
        <v>38</v>
      </c>
      <c r="Q9" t="s">
        <v>38</v>
      </c>
      <c r="R9" t="s">
        <v>2500</v>
      </c>
      <c r="S9">
        <v>18</v>
      </c>
      <c r="U9" t="s">
        <v>42</v>
      </c>
      <c r="V9" s="2" t="s">
        <v>2515</v>
      </c>
      <c r="W9" t="s">
        <v>53</v>
      </c>
      <c r="X9" t="s">
        <v>44</v>
      </c>
      <c r="Y9" t="s">
        <v>2502</v>
      </c>
      <c r="Z9" t="s">
        <v>2502</v>
      </c>
      <c r="AA9" t="s">
        <v>46</v>
      </c>
    </row>
    <row r="10" spans="1:27" x14ac:dyDescent="0.25">
      <c r="A10" t="s">
        <v>1098</v>
      </c>
      <c r="B10" t="s">
        <v>12267</v>
      </c>
      <c r="C10" t="s">
        <v>34</v>
      </c>
      <c r="D10" s="2" t="s">
        <v>2516</v>
      </c>
      <c r="E10">
        <v>20000000000</v>
      </c>
      <c r="F10" s="2" t="s">
        <v>9848</v>
      </c>
      <c r="H10">
        <v>7.95</v>
      </c>
      <c r="I10" s="3">
        <v>40745</v>
      </c>
      <c r="J10" s="3">
        <v>45113</v>
      </c>
      <c r="K10" t="s">
        <v>36</v>
      </c>
      <c r="L10" t="s">
        <v>9851</v>
      </c>
      <c r="M10" t="s">
        <v>38</v>
      </c>
      <c r="N10" t="s">
        <v>39</v>
      </c>
      <c r="O10" t="s">
        <v>38</v>
      </c>
      <c r="P10" t="s">
        <v>38</v>
      </c>
      <c r="Q10" t="s">
        <v>38</v>
      </c>
      <c r="R10" t="s">
        <v>2500</v>
      </c>
      <c r="S10">
        <v>19</v>
      </c>
      <c r="U10" t="s">
        <v>42</v>
      </c>
      <c r="V10" s="2" t="s">
        <v>2517</v>
      </c>
      <c r="W10" t="s">
        <v>53</v>
      </c>
      <c r="X10" t="s">
        <v>44</v>
      </c>
      <c r="Y10" t="s">
        <v>2502</v>
      </c>
      <c r="Z10" t="s">
        <v>2502</v>
      </c>
      <c r="AA10" t="s">
        <v>46</v>
      </c>
    </row>
    <row r="11" spans="1:27" x14ac:dyDescent="0.25">
      <c r="A11" t="s">
        <v>1099</v>
      </c>
      <c r="B11" t="s">
        <v>12268</v>
      </c>
      <c r="C11" t="s">
        <v>34</v>
      </c>
      <c r="D11" s="2" t="s">
        <v>2518</v>
      </c>
      <c r="E11">
        <v>10000000000</v>
      </c>
      <c r="F11" s="2" t="s">
        <v>9848</v>
      </c>
      <c r="H11">
        <v>8.75</v>
      </c>
      <c r="I11" s="3">
        <v>41206</v>
      </c>
      <c r="J11" s="3">
        <v>46666</v>
      </c>
      <c r="K11" t="s">
        <v>36</v>
      </c>
      <c r="L11" t="s">
        <v>9851</v>
      </c>
      <c r="M11" t="s">
        <v>38</v>
      </c>
      <c r="N11" t="s">
        <v>39</v>
      </c>
      <c r="O11" t="s">
        <v>38</v>
      </c>
      <c r="P11" t="s">
        <v>38</v>
      </c>
      <c r="Q11" t="s">
        <v>38</v>
      </c>
      <c r="R11" t="s">
        <v>2500</v>
      </c>
      <c r="S11">
        <v>21</v>
      </c>
      <c r="U11" t="s">
        <v>42</v>
      </c>
      <c r="V11" s="2" t="s">
        <v>2519</v>
      </c>
      <c r="W11" t="s">
        <v>53</v>
      </c>
      <c r="X11" t="s">
        <v>44</v>
      </c>
      <c r="Y11" t="s">
        <v>2502</v>
      </c>
      <c r="Z11" t="s">
        <v>2502</v>
      </c>
      <c r="AA11" t="s">
        <v>46</v>
      </c>
    </row>
    <row r="12" spans="1:27" x14ac:dyDescent="0.25">
      <c r="A12" t="s">
        <v>1100</v>
      </c>
      <c r="B12" t="s">
        <v>2520</v>
      </c>
      <c r="C12" t="s">
        <v>2521</v>
      </c>
      <c r="D12" s="2" t="s">
        <v>2522</v>
      </c>
      <c r="E12">
        <v>10000000000</v>
      </c>
      <c r="F12" s="2" t="s">
        <v>9848</v>
      </c>
      <c r="H12">
        <v>9</v>
      </c>
      <c r="I12" s="3">
        <v>41129</v>
      </c>
      <c r="J12" s="3">
        <v>46589</v>
      </c>
      <c r="K12" t="s">
        <v>36</v>
      </c>
      <c r="L12" t="s">
        <v>9851</v>
      </c>
      <c r="M12" t="s">
        <v>38</v>
      </c>
      <c r="N12" t="s">
        <v>39</v>
      </c>
      <c r="O12" t="s">
        <v>39</v>
      </c>
      <c r="P12" t="s">
        <v>38</v>
      </c>
      <c r="Q12" t="s">
        <v>38</v>
      </c>
      <c r="R12" t="s">
        <v>2500</v>
      </c>
      <c r="S12">
        <v>22</v>
      </c>
      <c r="U12" t="s">
        <v>42</v>
      </c>
      <c r="V12" s="2" t="s">
        <v>2523</v>
      </c>
      <c r="W12" t="s">
        <v>53</v>
      </c>
      <c r="X12" t="s">
        <v>44</v>
      </c>
      <c r="Y12" t="s">
        <v>2502</v>
      </c>
      <c r="Z12" t="s">
        <v>2502</v>
      </c>
      <c r="AA12" t="s">
        <v>46</v>
      </c>
    </row>
    <row r="13" spans="1:27" x14ac:dyDescent="0.25">
      <c r="A13" t="s">
        <v>1101</v>
      </c>
      <c r="B13" t="s">
        <v>9852</v>
      </c>
      <c r="C13" t="s">
        <v>2531</v>
      </c>
      <c r="D13" s="2" t="s">
        <v>12269</v>
      </c>
      <c r="E13">
        <v>10000000000</v>
      </c>
      <c r="F13" s="2" t="s">
        <v>9848</v>
      </c>
      <c r="H13">
        <v>7.1</v>
      </c>
      <c r="I13" s="3">
        <v>41435</v>
      </c>
      <c r="J13" s="3">
        <v>54175</v>
      </c>
      <c r="K13" t="s">
        <v>36</v>
      </c>
      <c r="L13" t="s">
        <v>9851</v>
      </c>
      <c r="M13" t="s">
        <v>38</v>
      </c>
      <c r="N13" t="s">
        <v>38</v>
      </c>
      <c r="O13" t="s">
        <v>39</v>
      </c>
      <c r="P13" t="s">
        <v>38</v>
      </c>
      <c r="Q13" t="s">
        <v>38</v>
      </c>
      <c r="R13" t="s">
        <v>2500</v>
      </c>
      <c r="S13">
        <v>23</v>
      </c>
      <c r="U13" t="s">
        <v>42</v>
      </c>
      <c r="V13" s="2" t="s">
        <v>2524</v>
      </c>
      <c r="W13" t="s">
        <v>53</v>
      </c>
      <c r="X13" t="s">
        <v>44</v>
      </c>
      <c r="Y13" t="s">
        <v>2502</v>
      </c>
      <c r="Z13" t="s">
        <v>2502</v>
      </c>
      <c r="AA13" t="s">
        <v>46</v>
      </c>
    </row>
    <row r="14" spans="1:27" x14ac:dyDescent="0.25">
      <c r="A14" t="s">
        <v>1102</v>
      </c>
      <c r="B14" t="s">
        <v>2525</v>
      </c>
      <c r="C14" t="s">
        <v>34</v>
      </c>
      <c r="D14" s="2" t="s">
        <v>2526</v>
      </c>
      <c r="E14">
        <v>10000000000</v>
      </c>
      <c r="F14" s="2" t="s">
        <v>9848</v>
      </c>
      <c r="H14">
        <v>8</v>
      </c>
      <c r="I14" s="3">
        <v>41299</v>
      </c>
      <c r="J14" s="3">
        <v>46759</v>
      </c>
      <c r="K14" t="s">
        <v>36</v>
      </c>
      <c r="L14" t="s">
        <v>9851</v>
      </c>
      <c r="M14" t="s">
        <v>38</v>
      </c>
      <c r="N14" t="s">
        <v>39</v>
      </c>
      <c r="O14" t="s">
        <v>38</v>
      </c>
      <c r="P14" t="s">
        <v>38</v>
      </c>
      <c r="Q14" t="s">
        <v>38</v>
      </c>
      <c r="R14" t="s">
        <v>2500</v>
      </c>
      <c r="S14">
        <v>24</v>
      </c>
      <c r="U14" t="s">
        <v>42</v>
      </c>
      <c r="V14" s="2" t="s">
        <v>2527</v>
      </c>
      <c r="W14" t="s">
        <v>53</v>
      </c>
      <c r="X14" t="s">
        <v>44</v>
      </c>
      <c r="Y14" t="s">
        <v>2502</v>
      </c>
      <c r="Z14" t="s">
        <v>2502</v>
      </c>
      <c r="AA14" t="s">
        <v>46</v>
      </c>
    </row>
    <row r="15" spans="1:27" x14ac:dyDescent="0.25">
      <c r="A15" t="s">
        <v>1103</v>
      </c>
      <c r="B15" t="s">
        <v>12270</v>
      </c>
      <c r="C15" t="s">
        <v>34</v>
      </c>
      <c r="D15" s="2" t="s">
        <v>2528</v>
      </c>
      <c r="E15">
        <v>15000000000</v>
      </c>
      <c r="F15" s="2" t="s">
        <v>9848</v>
      </c>
      <c r="H15">
        <v>8.6</v>
      </c>
      <c r="I15" s="3">
        <v>41184</v>
      </c>
      <c r="J15" s="3">
        <v>46644</v>
      </c>
      <c r="K15" t="s">
        <v>36</v>
      </c>
      <c r="L15" t="s">
        <v>9851</v>
      </c>
      <c r="M15" t="s">
        <v>38</v>
      </c>
      <c r="N15" t="s">
        <v>39</v>
      </c>
      <c r="O15" t="s">
        <v>38</v>
      </c>
      <c r="P15" t="s">
        <v>38</v>
      </c>
      <c r="Q15" t="s">
        <v>38</v>
      </c>
      <c r="R15" t="s">
        <v>2500</v>
      </c>
      <c r="S15">
        <v>25</v>
      </c>
      <c r="U15" t="s">
        <v>42</v>
      </c>
      <c r="V15" s="2" t="s">
        <v>2529</v>
      </c>
      <c r="W15" t="s">
        <v>53</v>
      </c>
      <c r="X15" t="s">
        <v>44</v>
      </c>
      <c r="Y15" t="s">
        <v>2502</v>
      </c>
      <c r="Z15" t="s">
        <v>2502</v>
      </c>
      <c r="AA15" t="s">
        <v>46</v>
      </c>
    </row>
    <row r="16" spans="1:27" x14ac:dyDescent="0.25">
      <c r="A16" t="s">
        <v>1106</v>
      </c>
      <c r="B16" t="s">
        <v>9852</v>
      </c>
      <c r="C16" t="s">
        <v>2531</v>
      </c>
      <c r="D16" s="2" t="s">
        <v>12269</v>
      </c>
      <c r="E16">
        <v>20000000000</v>
      </c>
      <c r="F16" s="2" t="s">
        <v>9848</v>
      </c>
      <c r="H16">
        <v>7.1</v>
      </c>
      <c r="I16" s="3">
        <v>41435</v>
      </c>
      <c r="J16" s="3">
        <v>54175</v>
      </c>
      <c r="K16" t="s">
        <v>36</v>
      </c>
      <c r="L16" t="s">
        <v>9851</v>
      </c>
      <c r="M16" t="s">
        <v>38</v>
      </c>
      <c r="N16" t="s">
        <v>38</v>
      </c>
      <c r="O16" t="s">
        <v>39</v>
      </c>
      <c r="P16" t="s">
        <v>38</v>
      </c>
      <c r="Q16" t="s">
        <v>38</v>
      </c>
      <c r="R16" t="s">
        <v>2500</v>
      </c>
      <c r="S16" s="2">
        <v>28</v>
      </c>
      <c r="U16" t="s">
        <v>42</v>
      </c>
      <c r="V16" s="2" t="s">
        <v>2534</v>
      </c>
      <c r="W16" t="s">
        <v>53</v>
      </c>
      <c r="X16" t="s">
        <v>44</v>
      </c>
      <c r="Y16" t="s">
        <v>2502</v>
      </c>
      <c r="Z16" t="s">
        <v>2502</v>
      </c>
      <c r="AA16" t="s">
        <v>46</v>
      </c>
    </row>
    <row r="17" spans="1:27" x14ac:dyDescent="0.25">
      <c r="A17" t="s">
        <v>1107</v>
      </c>
      <c r="B17" t="s">
        <v>12271</v>
      </c>
      <c r="C17" t="s">
        <v>34</v>
      </c>
      <c r="D17" s="2" t="s">
        <v>12272</v>
      </c>
      <c r="E17">
        <v>20000000000</v>
      </c>
      <c r="F17" s="2" t="s">
        <v>9848</v>
      </c>
      <c r="H17">
        <v>7.9</v>
      </c>
      <c r="I17" s="3">
        <v>41568</v>
      </c>
      <c r="J17" s="3">
        <v>54308</v>
      </c>
      <c r="K17" t="s">
        <v>36</v>
      </c>
      <c r="L17" t="s">
        <v>9851</v>
      </c>
      <c r="M17" t="s">
        <v>38</v>
      </c>
      <c r="N17" t="s">
        <v>39</v>
      </c>
      <c r="O17" t="s">
        <v>38</v>
      </c>
      <c r="P17" t="s">
        <v>38</v>
      </c>
      <c r="Q17" t="s">
        <v>38</v>
      </c>
      <c r="R17" t="s">
        <v>2500</v>
      </c>
      <c r="S17" s="2">
        <v>29</v>
      </c>
      <c r="U17" t="s">
        <v>42</v>
      </c>
      <c r="V17" s="2" t="s">
        <v>2535</v>
      </c>
      <c r="W17" t="s">
        <v>53</v>
      </c>
      <c r="X17" t="s">
        <v>44</v>
      </c>
      <c r="Y17" t="s">
        <v>2502</v>
      </c>
      <c r="Z17" t="s">
        <v>2502</v>
      </c>
      <c r="AA17" t="s">
        <v>46</v>
      </c>
    </row>
    <row r="18" spans="1:27" x14ac:dyDescent="0.25">
      <c r="A18" t="s">
        <v>1108</v>
      </c>
      <c r="B18" t="s">
        <v>2536</v>
      </c>
      <c r="C18" t="s">
        <v>2531</v>
      </c>
      <c r="D18" s="2" t="s">
        <v>12273</v>
      </c>
      <c r="E18">
        <v>10000000000</v>
      </c>
      <c r="F18" s="2" t="s">
        <v>9848</v>
      </c>
      <c r="H18">
        <v>7.1</v>
      </c>
      <c r="I18" s="3">
        <v>41621</v>
      </c>
      <c r="J18" s="3">
        <v>54361</v>
      </c>
      <c r="K18" t="s">
        <v>36</v>
      </c>
      <c r="L18" t="s">
        <v>9851</v>
      </c>
      <c r="M18" t="s">
        <v>38</v>
      </c>
      <c r="N18" t="s">
        <v>39</v>
      </c>
      <c r="O18" t="s">
        <v>39</v>
      </c>
      <c r="P18" t="s">
        <v>38</v>
      </c>
      <c r="Q18" t="s">
        <v>38</v>
      </c>
      <c r="R18" t="s">
        <v>2500</v>
      </c>
      <c r="S18" s="2">
        <v>30</v>
      </c>
      <c r="U18" t="s">
        <v>42</v>
      </c>
      <c r="V18" s="2" t="s">
        <v>2537</v>
      </c>
      <c r="W18" t="s">
        <v>53</v>
      </c>
      <c r="X18" t="s">
        <v>44</v>
      </c>
      <c r="Y18" t="s">
        <v>2502</v>
      </c>
      <c r="Z18" t="s">
        <v>2502</v>
      </c>
      <c r="AA18" t="s">
        <v>46</v>
      </c>
    </row>
    <row r="19" spans="1:27" x14ac:dyDescent="0.25">
      <c r="A19" t="s">
        <v>1109</v>
      </c>
      <c r="B19" t="s">
        <v>2536</v>
      </c>
      <c r="C19" t="s">
        <v>2531</v>
      </c>
      <c r="D19" s="2" t="s">
        <v>12273</v>
      </c>
      <c r="E19">
        <v>14000000000</v>
      </c>
      <c r="F19" s="2" t="s">
        <v>9848</v>
      </c>
      <c r="H19">
        <v>7.1</v>
      </c>
      <c r="I19" s="3">
        <v>41621</v>
      </c>
      <c r="J19" s="3">
        <v>54361</v>
      </c>
      <c r="K19" t="s">
        <v>36</v>
      </c>
      <c r="L19" t="s">
        <v>9851</v>
      </c>
      <c r="M19" t="s">
        <v>38</v>
      </c>
      <c r="N19" t="s">
        <v>39</v>
      </c>
      <c r="O19" t="s">
        <v>39</v>
      </c>
      <c r="P19" t="s">
        <v>38</v>
      </c>
      <c r="Q19" t="s">
        <v>38</v>
      </c>
      <c r="R19" t="s">
        <v>2500</v>
      </c>
      <c r="S19">
        <v>34</v>
      </c>
      <c r="U19" t="s">
        <v>42</v>
      </c>
      <c r="V19" s="2" t="s">
        <v>2538</v>
      </c>
      <c r="W19" t="s">
        <v>53</v>
      </c>
      <c r="X19" t="s">
        <v>44</v>
      </c>
      <c r="Y19" t="s">
        <v>2502</v>
      </c>
      <c r="Z19" t="s">
        <v>2502</v>
      </c>
      <c r="AA19" t="s">
        <v>46</v>
      </c>
    </row>
    <row r="20" spans="1:27" x14ac:dyDescent="0.25">
      <c r="A20" t="s">
        <v>1110</v>
      </c>
      <c r="B20" t="s">
        <v>2539</v>
      </c>
      <c r="C20" t="s">
        <v>34</v>
      </c>
      <c r="D20" s="2" t="s">
        <v>2540</v>
      </c>
      <c r="E20">
        <v>10000000000</v>
      </c>
      <c r="F20" s="2" t="s">
        <v>9848</v>
      </c>
      <c r="H20">
        <v>8.25</v>
      </c>
      <c r="I20" s="3">
        <v>40449</v>
      </c>
      <c r="J20" s="3">
        <v>44089</v>
      </c>
      <c r="K20" t="s">
        <v>36</v>
      </c>
      <c r="L20" t="s">
        <v>9851</v>
      </c>
      <c r="M20" t="s">
        <v>38</v>
      </c>
      <c r="N20" t="s">
        <v>39</v>
      </c>
      <c r="O20" t="s">
        <v>38</v>
      </c>
      <c r="P20" t="s">
        <v>38</v>
      </c>
      <c r="Q20" t="s">
        <v>38</v>
      </c>
      <c r="R20" t="s">
        <v>2500</v>
      </c>
      <c r="S20" s="2" t="s">
        <v>2112</v>
      </c>
      <c r="U20" t="s">
        <v>42</v>
      </c>
      <c r="V20" s="2" t="s">
        <v>2541</v>
      </c>
      <c r="W20" t="s">
        <v>53</v>
      </c>
      <c r="X20" t="s">
        <v>44</v>
      </c>
      <c r="Y20" t="s">
        <v>2502</v>
      </c>
      <c r="Z20" t="s">
        <v>2502</v>
      </c>
      <c r="AA20" t="s">
        <v>46</v>
      </c>
    </row>
    <row r="21" spans="1:27" x14ac:dyDescent="0.25">
      <c r="A21" t="s">
        <v>1111</v>
      </c>
      <c r="B21" t="s">
        <v>2542</v>
      </c>
      <c r="C21" t="s">
        <v>34</v>
      </c>
      <c r="D21" s="2" t="s">
        <v>2543</v>
      </c>
      <c r="E21">
        <v>5000000000</v>
      </c>
      <c r="F21" s="2" t="s">
        <v>9848</v>
      </c>
      <c r="H21">
        <v>7.5</v>
      </c>
      <c r="I21" s="3">
        <v>40480</v>
      </c>
      <c r="J21" s="3">
        <v>44120</v>
      </c>
      <c r="K21" t="s">
        <v>36</v>
      </c>
      <c r="L21" t="s">
        <v>9851</v>
      </c>
      <c r="M21" t="s">
        <v>38</v>
      </c>
      <c r="N21" t="s">
        <v>39</v>
      </c>
      <c r="O21" t="s">
        <v>38</v>
      </c>
      <c r="P21" t="s">
        <v>38</v>
      </c>
      <c r="Q21" t="s">
        <v>38</v>
      </c>
      <c r="R21" t="s">
        <v>2500</v>
      </c>
      <c r="S21" s="2" t="s">
        <v>2242</v>
      </c>
      <c r="U21" t="s">
        <v>42</v>
      </c>
      <c r="V21" s="2" t="s">
        <v>2544</v>
      </c>
      <c r="W21" t="s">
        <v>53</v>
      </c>
      <c r="X21" t="s">
        <v>44</v>
      </c>
      <c r="Y21" t="s">
        <v>2502</v>
      </c>
      <c r="Z21" t="s">
        <v>2502</v>
      </c>
      <c r="AA21" t="s">
        <v>46</v>
      </c>
    </row>
    <row r="22" spans="1:27" x14ac:dyDescent="0.25">
      <c r="A22" t="s">
        <v>1112</v>
      </c>
      <c r="B22" t="s">
        <v>2539</v>
      </c>
      <c r="C22" t="s">
        <v>34</v>
      </c>
      <c r="D22" s="2" t="s">
        <v>2540</v>
      </c>
      <c r="E22">
        <v>10000000000</v>
      </c>
      <c r="F22" s="2" t="s">
        <v>9848</v>
      </c>
      <c r="H22">
        <v>8.25</v>
      </c>
      <c r="I22" s="3">
        <v>40449</v>
      </c>
      <c r="J22" s="3">
        <v>44089</v>
      </c>
      <c r="K22" t="s">
        <v>36</v>
      </c>
      <c r="L22" t="s">
        <v>9851</v>
      </c>
      <c r="M22" t="s">
        <v>38</v>
      </c>
      <c r="N22" t="s">
        <v>39</v>
      </c>
      <c r="O22" t="s">
        <v>38</v>
      </c>
      <c r="P22" t="s">
        <v>38</v>
      </c>
      <c r="Q22" t="s">
        <v>38</v>
      </c>
      <c r="R22" t="s">
        <v>2500</v>
      </c>
      <c r="S22" s="2" t="s">
        <v>2244</v>
      </c>
      <c r="U22" t="s">
        <v>42</v>
      </c>
      <c r="V22" s="2" t="s">
        <v>2545</v>
      </c>
      <c r="W22" t="s">
        <v>53</v>
      </c>
      <c r="X22" t="s">
        <v>44</v>
      </c>
      <c r="Y22" t="s">
        <v>2502</v>
      </c>
      <c r="Z22" t="s">
        <v>2502</v>
      </c>
      <c r="AA22" t="s">
        <v>46</v>
      </c>
    </row>
    <row r="23" spans="1:27" x14ac:dyDescent="0.25">
      <c r="A23" t="s">
        <v>1113</v>
      </c>
      <c r="B23" t="s">
        <v>2503</v>
      </c>
      <c r="C23" t="s">
        <v>34</v>
      </c>
      <c r="D23" s="2" t="s">
        <v>2504</v>
      </c>
      <c r="E23">
        <v>5000000000</v>
      </c>
      <c r="F23" s="2" t="s">
        <v>9848</v>
      </c>
      <c r="H23">
        <v>7.99</v>
      </c>
      <c r="I23" s="3">
        <v>40480</v>
      </c>
      <c r="J23" s="3">
        <v>44120</v>
      </c>
      <c r="K23" t="s">
        <v>36</v>
      </c>
      <c r="L23" t="s">
        <v>9851</v>
      </c>
      <c r="M23" t="s">
        <v>38</v>
      </c>
      <c r="N23" t="s">
        <v>39</v>
      </c>
      <c r="O23" t="s">
        <v>38</v>
      </c>
      <c r="P23" t="s">
        <v>38</v>
      </c>
      <c r="Q23" t="s">
        <v>38</v>
      </c>
      <c r="R23" t="s">
        <v>2500</v>
      </c>
      <c r="S23">
        <v>9</v>
      </c>
      <c r="U23" t="s">
        <v>42</v>
      </c>
      <c r="V23" s="2" t="s">
        <v>2546</v>
      </c>
      <c r="W23" t="s">
        <v>53</v>
      </c>
      <c r="X23" t="s">
        <v>44</v>
      </c>
      <c r="Y23" t="s">
        <v>2502</v>
      </c>
      <c r="Z23" t="s">
        <v>2502</v>
      </c>
      <c r="AA23" t="s">
        <v>46</v>
      </c>
    </row>
    <row r="24" spans="1:27" x14ac:dyDescent="0.25">
      <c r="A24" t="s">
        <v>1114</v>
      </c>
      <c r="B24" t="s">
        <v>12274</v>
      </c>
      <c r="C24" t="s">
        <v>34</v>
      </c>
      <c r="D24" s="2" t="s">
        <v>2547</v>
      </c>
      <c r="E24">
        <v>10000000000</v>
      </c>
      <c r="F24" s="2" t="s">
        <v>9848</v>
      </c>
      <c r="H24">
        <v>8.1</v>
      </c>
      <c r="I24" s="3">
        <v>41206</v>
      </c>
      <c r="J24" s="3">
        <v>42298</v>
      </c>
      <c r="K24" t="s">
        <v>36</v>
      </c>
      <c r="L24" t="s">
        <v>9851</v>
      </c>
      <c r="M24" t="s">
        <v>38</v>
      </c>
      <c r="N24" t="s">
        <v>39</v>
      </c>
      <c r="O24" t="s">
        <v>38</v>
      </c>
      <c r="P24" t="s">
        <v>38</v>
      </c>
      <c r="Q24" t="s">
        <v>38</v>
      </c>
      <c r="R24" t="s">
        <v>2500</v>
      </c>
      <c r="S24" t="s">
        <v>1971</v>
      </c>
      <c r="U24" t="s">
        <v>42</v>
      </c>
      <c r="V24" s="2" t="s">
        <v>2548</v>
      </c>
      <c r="W24" t="s">
        <v>53</v>
      </c>
      <c r="X24" t="s">
        <v>44</v>
      </c>
      <c r="Y24" t="s">
        <v>2502</v>
      </c>
      <c r="Z24" t="s">
        <v>2502</v>
      </c>
      <c r="AA24" t="s">
        <v>46</v>
      </c>
    </row>
    <row r="25" spans="1:27" x14ac:dyDescent="0.25">
      <c r="A25" t="s">
        <v>1121</v>
      </c>
      <c r="B25" t="s">
        <v>2579</v>
      </c>
      <c r="C25" t="s">
        <v>48</v>
      </c>
      <c r="D25" s="2" t="s">
        <v>2580</v>
      </c>
      <c r="E25">
        <v>158890000</v>
      </c>
      <c r="F25" s="2" t="s">
        <v>5917</v>
      </c>
      <c r="H25">
        <v>13.25</v>
      </c>
      <c r="I25" s="3">
        <v>41443</v>
      </c>
      <c r="J25" s="3">
        <v>42535</v>
      </c>
      <c r="K25" t="s">
        <v>36</v>
      </c>
      <c r="L25" t="s">
        <v>2581</v>
      </c>
      <c r="M25" t="s">
        <v>38</v>
      </c>
      <c r="N25" t="s">
        <v>38</v>
      </c>
      <c r="O25" t="s">
        <v>38</v>
      </c>
      <c r="P25" t="s">
        <v>38</v>
      </c>
      <c r="Q25" t="s">
        <v>39</v>
      </c>
      <c r="R25" t="s">
        <v>2582</v>
      </c>
      <c r="S25" s="2" t="s">
        <v>41</v>
      </c>
      <c r="U25" t="s">
        <v>42</v>
      </c>
      <c r="V25" s="2" t="s">
        <v>2583</v>
      </c>
      <c r="W25" t="s">
        <v>2582</v>
      </c>
      <c r="X25" t="s">
        <v>44</v>
      </c>
      <c r="Y25" t="s">
        <v>2126</v>
      </c>
      <c r="Z25" t="s">
        <v>2141</v>
      </c>
      <c r="AA25" t="s">
        <v>46</v>
      </c>
    </row>
    <row r="26" spans="1:27" x14ac:dyDescent="0.25">
      <c r="A26" t="s">
        <v>1190</v>
      </c>
      <c r="B26" t="s">
        <v>2832</v>
      </c>
      <c r="C26" t="s">
        <v>48</v>
      </c>
      <c r="D26" s="2" t="s">
        <v>2833</v>
      </c>
      <c r="E26">
        <v>166000000</v>
      </c>
      <c r="F26" s="2" t="s">
        <v>5806</v>
      </c>
      <c r="H26">
        <v>8.75</v>
      </c>
      <c r="I26" s="3">
        <v>40869</v>
      </c>
      <c r="J26" s="3">
        <v>42689</v>
      </c>
      <c r="K26" t="s">
        <v>36</v>
      </c>
      <c r="L26" t="s">
        <v>2834</v>
      </c>
      <c r="M26" t="s">
        <v>38</v>
      </c>
      <c r="N26" t="s">
        <v>38</v>
      </c>
      <c r="O26" t="s">
        <v>38</v>
      </c>
      <c r="P26" t="s">
        <v>38</v>
      </c>
      <c r="Q26" t="s">
        <v>39</v>
      </c>
      <c r="R26" t="s">
        <v>2835</v>
      </c>
      <c r="S26" s="2" t="s">
        <v>41</v>
      </c>
      <c r="U26" t="s">
        <v>42</v>
      </c>
      <c r="V26" s="2" t="s">
        <v>2836</v>
      </c>
      <c r="W26" t="s">
        <v>2835</v>
      </c>
      <c r="X26" t="s">
        <v>44</v>
      </c>
      <c r="Y26" t="s">
        <v>2502</v>
      </c>
      <c r="Z26" t="s">
        <v>2502</v>
      </c>
      <c r="AA26" t="s">
        <v>46</v>
      </c>
    </row>
    <row r="27" spans="1:27" x14ac:dyDescent="0.25">
      <c r="A27" t="s">
        <v>1233</v>
      </c>
      <c r="B27" t="s">
        <v>2994</v>
      </c>
      <c r="C27" t="s">
        <v>34</v>
      </c>
      <c r="D27" s="2" t="s">
        <v>2995</v>
      </c>
      <c r="E27">
        <v>3000000000</v>
      </c>
      <c r="F27" s="2" t="s">
        <v>5835</v>
      </c>
      <c r="H27">
        <v>8.5</v>
      </c>
      <c r="I27" s="3">
        <v>41023</v>
      </c>
      <c r="J27" s="3">
        <v>42843</v>
      </c>
      <c r="K27" t="s">
        <v>36</v>
      </c>
      <c r="L27" t="s">
        <v>2996</v>
      </c>
      <c r="M27" t="s">
        <v>38</v>
      </c>
      <c r="N27" t="s">
        <v>39</v>
      </c>
      <c r="O27" t="s">
        <v>38</v>
      </c>
      <c r="P27" t="s">
        <v>38</v>
      </c>
      <c r="Q27" t="s">
        <v>38</v>
      </c>
      <c r="R27" t="s">
        <v>2997</v>
      </c>
      <c r="S27">
        <v>4</v>
      </c>
      <c r="U27" t="s">
        <v>42</v>
      </c>
      <c r="V27" s="2" t="s">
        <v>2998</v>
      </c>
      <c r="W27" t="s">
        <v>53</v>
      </c>
      <c r="X27" t="s">
        <v>44</v>
      </c>
      <c r="Y27" t="s">
        <v>2502</v>
      </c>
      <c r="Z27" t="s">
        <v>2502</v>
      </c>
      <c r="AA27" t="s">
        <v>46</v>
      </c>
    </row>
    <row r="28" spans="1:27" x14ac:dyDescent="0.25">
      <c r="A28" t="s">
        <v>1234</v>
      </c>
      <c r="B28" t="s">
        <v>2999</v>
      </c>
      <c r="C28" t="s">
        <v>48</v>
      </c>
      <c r="D28" s="2" t="s">
        <v>3000</v>
      </c>
      <c r="E28">
        <v>3000000000</v>
      </c>
      <c r="F28" s="2" t="s">
        <v>5835</v>
      </c>
      <c r="H28">
        <v>8.25</v>
      </c>
      <c r="I28" s="3">
        <v>41381</v>
      </c>
      <c r="J28" s="3">
        <v>42473</v>
      </c>
      <c r="K28" t="s">
        <v>36</v>
      </c>
      <c r="L28" t="s">
        <v>2996</v>
      </c>
      <c r="M28" t="s">
        <v>38</v>
      </c>
      <c r="N28" t="s">
        <v>38</v>
      </c>
      <c r="O28" t="s">
        <v>38</v>
      </c>
      <c r="P28" t="s">
        <v>38</v>
      </c>
      <c r="Q28" t="s">
        <v>39</v>
      </c>
      <c r="R28" t="s">
        <v>2997</v>
      </c>
      <c r="S28" t="s">
        <v>1971</v>
      </c>
      <c r="U28" t="s">
        <v>42</v>
      </c>
      <c r="V28" s="2" t="s">
        <v>3001</v>
      </c>
      <c r="W28" t="s">
        <v>53</v>
      </c>
      <c r="X28" t="s">
        <v>44</v>
      </c>
      <c r="Y28" t="s">
        <v>2502</v>
      </c>
      <c r="Z28" t="s">
        <v>2502</v>
      </c>
      <c r="AA28" t="s">
        <v>46</v>
      </c>
    </row>
    <row r="29" spans="1:27" x14ac:dyDescent="0.25">
      <c r="A29" t="s">
        <v>1269</v>
      </c>
      <c r="B29" t="s">
        <v>3108</v>
      </c>
      <c r="C29" t="s">
        <v>48</v>
      </c>
      <c r="D29" s="2" t="s">
        <v>3109</v>
      </c>
      <c r="E29">
        <v>5000000000</v>
      </c>
      <c r="F29" s="2" t="s">
        <v>5865</v>
      </c>
      <c r="H29">
        <v>8.8000000000000007</v>
      </c>
      <c r="I29" s="3">
        <v>41211</v>
      </c>
      <c r="J29" s="3">
        <v>42303</v>
      </c>
      <c r="K29" t="s">
        <v>36</v>
      </c>
      <c r="L29" t="s">
        <v>3110</v>
      </c>
      <c r="M29" t="s">
        <v>38</v>
      </c>
      <c r="N29" t="s">
        <v>38</v>
      </c>
      <c r="O29" t="s">
        <v>38</v>
      </c>
      <c r="P29" t="s">
        <v>38</v>
      </c>
      <c r="Q29" t="s">
        <v>39</v>
      </c>
      <c r="R29" t="s">
        <v>3111</v>
      </c>
      <c r="S29" t="s">
        <v>62</v>
      </c>
      <c r="U29" t="s">
        <v>42</v>
      </c>
      <c r="V29" s="2" t="s">
        <v>3112</v>
      </c>
      <c r="W29" t="s">
        <v>3111</v>
      </c>
      <c r="X29" t="s">
        <v>44</v>
      </c>
      <c r="Y29" t="s">
        <v>2403</v>
      </c>
      <c r="Z29" t="s">
        <v>2403</v>
      </c>
      <c r="AA29" t="s">
        <v>46</v>
      </c>
    </row>
    <row r="30" spans="1:27" x14ac:dyDescent="0.25">
      <c r="A30" t="s">
        <v>1270</v>
      </c>
      <c r="B30" t="s">
        <v>3113</v>
      </c>
      <c r="C30" t="s">
        <v>48</v>
      </c>
      <c r="D30" s="2" t="s">
        <v>3114</v>
      </c>
      <c r="E30">
        <v>5000000000</v>
      </c>
      <c r="F30" s="2" t="s">
        <v>5865</v>
      </c>
      <c r="H30">
        <v>8.5</v>
      </c>
      <c r="I30" s="3">
        <v>41318</v>
      </c>
      <c r="J30" s="3">
        <v>42410</v>
      </c>
      <c r="K30" t="s">
        <v>36</v>
      </c>
      <c r="L30" t="s">
        <v>3110</v>
      </c>
      <c r="M30" t="s">
        <v>38</v>
      </c>
      <c r="N30" t="s">
        <v>38</v>
      </c>
      <c r="O30" t="s">
        <v>38</v>
      </c>
      <c r="P30" t="s">
        <v>38</v>
      </c>
      <c r="Q30" t="s">
        <v>39</v>
      </c>
      <c r="R30" t="s">
        <v>3111</v>
      </c>
      <c r="S30" t="s">
        <v>65</v>
      </c>
      <c r="U30" t="s">
        <v>42</v>
      </c>
      <c r="V30" s="2" t="s">
        <v>3115</v>
      </c>
      <c r="W30" t="s">
        <v>3111</v>
      </c>
      <c r="X30" t="s">
        <v>44</v>
      </c>
      <c r="Y30" t="s">
        <v>2403</v>
      </c>
      <c r="Z30" t="s">
        <v>2403</v>
      </c>
      <c r="AA30" t="s">
        <v>46</v>
      </c>
    </row>
    <row r="31" spans="1:27" x14ac:dyDescent="0.25">
      <c r="A31" t="s">
        <v>1271</v>
      </c>
      <c r="B31" t="s">
        <v>3116</v>
      </c>
      <c r="C31" t="s">
        <v>48</v>
      </c>
      <c r="D31" s="2" t="s">
        <v>3117</v>
      </c>
      <c r="E31">
        <v>5000000000</v>
      </c>
      <c r="F31" s="2" t="s">
        <v>5865</v>
      </c>
      <c r="H31">
        <v>8.8000000000000007</v>
      </c>
      <c r="I31" s="3">
        <v>41173</v>
      </c>
      <c r="J31" s="3">
        <v>42256</v>
      </c>
      <c r="K31" t="s">
        <v>36</v>
      </c>
      <c r="L31" t="s">
        <v>3110</v>
      </c>
      <c r="M31" t="s">
        <v>38</v>
      </c>
      <c r="N31" t="s">
        <v>38</v>
      </c>
      <c r="O31" t="s">
        <v>38</v>
      </c>
      <c r="P31" t="s">
        <v>38</v>
      </c>
      <c r="Q31" t="s">
        <v>39</v>
      </c>
      <c r="R31" t="s">
        <v>3111</v>
      </c>
      <c r="S31" t="s">
        <v>1971</v>
      </c>
      <c r="U31" t="s">
        <v>42</v>
      </c>
      <c r="V31" s="2" t="s">
        <v>3118</v>
      </c>
      <c r="W31" t="s">
        <v>3111</v>
      </c>
      <c r="X31" t="s">
        <v>44</v>
      </c>
      <c r="Y31" t="s">
        <v>2403</v>
      </c>
      <c r="Z31" t="s">
        <v>2403</v>
      </c>
      <c r="AA31" t="s">
        <v>46</v>
      </c>
    </row>
    <row r="32" spans="1:27" x14ac:dyDescent="0.25">
      <c r="A32" t="s">
        <v>1274</v>
      </c>
      <c r="B32" t="s">
        <v>3129</v>
      </c>
      <c r="C32" t="s">
        <v>48</v>
      </c>
      <c r="D32" s="2" t="s">
        <v>3130</v>
      </c>
      <c r="E32">
        <v>4000000000</v>
      </c>
      <c r="F32" s="2" t="s">
        <v>5870</v>
      </c>
      <c r="H32">
        <v>8.9499999999999993</v>
      </c>
      <c r="I32" s="3">
        <v>41199</v>
      </c>
      <c r="J32" s="3">
        <v>42291</v>
      </c>
      <c r="K32" t="s">
        <v>36</v>
      </c>
      <c r="L32" t="s">
        <v>3131</v>
      </c>
      <c r="M32" t="s">
        <v>38</v>
      </c>
      <c r="N32" t="s">
        <v>38</v>
      </c>
      <c r="O32" t="s">
        <v>38</v>
      </c>
      <c r="P32" t="s">
        <v>38</v>
      </c>
      <c r="Q32" t="s">
        <v>39</v>
      </c>
      <c r="R32" t="s">
        <v>3132</v>
      </c>
      <c r="S32" t="s">
        <v>1971</v>
      </c>
      <c r="U32" t="s">
        <v>42</v>
      </c>
      <c r="V32" s="2" t="s">
        <v>3133</v>
      </c>
      <c r="W32" t="s">
        <v>53</v>
      </c>
      <c r="X32" t="s">
        <v>44</v>
      </c>
      <c r="Y32" t="s">
        <v>2502</v>
      </c>
      <c r="Z32" t="s">
        <v>2502</v>
      </c>
      <c r="AA32" t="s">
        <v>46</v>
      </c>
    </row>
    <row r="33" spans="1:27" x14ac:dyDescent="0.25">
      <c r="A33" t="s">
        <v>1275</v>
      </c>
      <c r="B33" t="s">
        <v>3134</v>
      </c>
      <c r="C33" t="s">
        <v>48</v>
      </c>
      <c r="D33" s="2" t="s">
        <v>3135</v>
      </c>
      <c r="E33">
        <v>4000000000</v>
      </c>
      <c r="F33" s="2" t="s">
        <v>5883</v>
      </c>
      <c r="H33">
        <v>9.15</v>
      </c>
      <c r="I33" s="3">
        <v>41261</v>
      </c>
      <c r="J33" s="3">
        <v>42353</v>
      </c>
      <c r="K33" t="s">
        <v>36</v>
      </c>
      <c r="L33" t="s">
        <v>3136</v>
      </c>
      <c r="M33" t="s">
        <v>38</v>
      </c>
      <c r="N33" t="s">
        <v>38</v>
      </c>
      <c r="O33" t="s">
        <v>38</v>
      </c>
      <c r="P33" t="s">
        <v>38</v>
      </c>
      <c r="Q33" t="s">
        <v>39</v>
      </c>
      <c r="R33" t="s">
        <v>3137</v>
      </c>
      <c r="S33" t="s">
        <v>1971</v>
      </c>
      <c r="U33" t="s">
        <v>42</v>
      </c>
      <c r="V33" s="2" t="s">
        <v>3138</v>
      </c>
      <c r="W33" t="s">
        <v>53</v>
      </c>
      <c r="X33" t="s">
        <v>44</v>
      </c>
      <c r="Y33" t="s">
        <v>2502</v>
      </c>
      <c r="Z33" t="s">
        <v>2502</v>
      </c>
      <c r="AA33" t="s">
        <v>46</v>
      </c>
    </row>
    <row r="34" spans="1:27" x14ac:dyDescent="0.25">
      <c r="A34" t="s">
        <v>1277</v>
      </c>
      <c r="B34" t="s">
        <v>3144</v>
      </c>
      <c r="C34" t="s">
        <v>34</v>
      </c>
      <c r="D34" s="2" t="s">
        <v>3145</v>
      </c>
      <c r="E34">
        <v>6000000000</v>
      </c>
      <c r="F34" s="2" t="s">
        <v>5696</v>
      </c>
      <c r="H34">
        <v>8.1</v>
      </c>
      <c r="I34" s="3">
        <v>40057</v>
      </c>
      <c r="J34" s="3">
        <v>41877</v>
      </c>
      <c r="K34" t="s">
        <v>36</v>
      </c>
      <c r="L34" t="s">
        <v>3146</v>
      </c>
      <c r="M34" t="s">
        <v>38</v>
      </c>
      <c r="N34" t="s">
        <v>39</v>
      </c>
      <c r="O34" t="s">
        <v>38</v>
      </c>
      <c r="P34" t="s">
        <v>38</v>
      </c>
      <c r="Q34" t="s">
        <v>38</v>
      </c>
      <c r="R34" t="s">
        <v>3147</v>
      </c>
      <c r="S34" s="2">
        <v>2</v>
      </c>
      <c r="U34" t="s">
        <v>42</v>
      </c>
      <c r="V34" s="2" t="s">
        <v>3148</v>
      </c>
      <c r="W34" t="s">
        <v>53</v>
      </c>
      <c r="X34" t="s">
        <v>44</v>
      </c>
      <c r="Y34" t="s">
        <v>2502</v>
      </c>
      <c r="Z34" t="s">
        <v>2502</v>
      </c>
      <c r="AA34" t="s">
        <v>46</v>
      </c>
    </row>
    <row r="35" spans="1:27" x14ac:dyDescent="0.25">
      <c r="A35" t="s">
        <v>1332</v>
      </c>
      <c r="B35" t="s">
        <v>3307</v>
      </c>
      <c r="C35" t="s">
        <v>34</v>
      </c>
      <c r="D35" s="2" t="s">
        <v>3308</v>
      </c>
      <c r="E35">
        <v>5000000000</v>
      </c>
      <c r="F35" s="2" t="s">
        <v>5666</v>
      </c>
      <c r="H35">
        <v>8.25</v>
      </c>
      <c r="I35" s="3">
        <v>38778</v>
      </c>
      <c r="J35" s="3">
        <v>42418</v>
      </c>
      <c r="K35" t="s">
        <v>36</v>
      </c>
      <c r="L35" t="s">
        <v>3309</v>
      </c>
      <c r="M35" t="s">
        <v>38</v>
      </c>
      <c r="N35" t="s">
        <v>39</v>
      </c>
      <c r="O35" t="s">
        <v>38</v>
      </c>
      <c r="P35" t="s">
        <v>38</v>
      </c>
      <c r="Q35" t="s">
        <v>38</v>
      </c>
      <c r="R35" t="s">
        <v>3310</v>
      </c>
      <c r="S35" s="2" t="s">
        <v>72</v>
      </c>
      <c r="U35" t="s">
        <v>42</v>
      </c>
      <c r="V35" s="2" t="s">
        <v>3311</v>
      </c>
      <c r="W35" t="s">
        <v>2631</v>
      </c>
      <c r="X35" t="s">
        <v>44</v>
      </c>
      <c r="Y35" t="s">
        <v>2502</v>
      </c>
      <c r="Z35" t="s">
        <v>3312</v>
      </c>
      <c r="AA35" t="s">
        <v>46</v>
      </c>
    </row>
    <row r="36" spans="1:27" x14ac:dyDescent="0.25">
      <c r="A36" t="s">
        <v>1333</v>
      </c>
      <c r="B36" t="s">
        <v>3313</v>
      </c>
      <c r="C36" t="s">
        <v>34</v>
      </c>
      <c r="D36" s="2" t="s">
        <v>3314</v>
      </c>
      <c r="E36">
        <v>5000000000</v>
      </c>
      <c r="F36" s="2" t="s">
        <v>5666</v>
      </c>
      <c r="H36">
        <v>8.6999999999999993</v>
      </c>
      <c r="I36" s="3">
        <v>40151</v>
      </c>
      <c r="J36" s="3">
        <v>41971</v>
      </c>
      <c r="K36" t="s">
        <v>36</v>
      </c>
      <c r="L36" t="s">
        <v>3309</v>
      </c>
      <c r="M36" t="s">
        <v>38</v>
      </c>
      <c r="N36" t="s">
        <v>39</v>
      </c>
      <c r="O36" t="s">
        <v>38</v>
      </c>
      <c r="P36" t="s">
        <v>38</v>
      </c>
      <c r="Q36" t="s">
        <v>38</v>
      </c>
      <c r="R36" t="s">
        <v>3310</v>
      </c>
      <c r="S36">
        <v>3</v>
      </c>
      <c r="U36" t="s">
        <v>42</v>
      </c>
      <c r="V36" s="2" t="s">
        <v>3315</v>
      </c>
      <c r="W36" t="s">
        <v>2631</v>
      </c>
      <c r="X36" t="s">
        <v>44</v>
      </c>
      <c r="Y36" t="s">
        <v>2502</v>
      </c>
      <c r="Z36" t="s">
        <v>3312</v>
      </c>
      <c r="AA36" t="s">
        <v>46</v>
      </c>
    </row>
    <row r="37" spans="1:27" x14ac:dyDescent="0.25">
      <c r="A37" t="s">
        <v>1545</v>
      </c>
      <c r="B37" t="s">
        <v>3992</v>
      </c>
      <c r="C37" t="s">
        <v>34</v>
      </c>
      <c r="D37" s="2" t="s">
        <v>3993</v>
      </c>
      <c r="E37">
        <v>10000000000</v>
      </c>
      <c r="F37" s="2" t="s">
        <v>426</v>
      </c>
      <c r="H37">
        <v>8</v>
      </c>
      <c r="I37" s="3">
        <v>40658</v>
      </c>
      <c r="J37" s="3">
        <v>44298</v>
      </c>
      <c r="K37" t="s">
        <v>36</v>
      </c>
      <c r="L37" t="s">
        <v>3994</v>
      </c>
      <c r="M37" t="s">
        <v>38</v>
      </c>
      <c r="N37" t="s">
        <v>39</v>
      </c>
      <c r="O37" t="s">
        <v>38</v>
      </c>
      <c r="P37" t="s">
        <v>38</v>
      </c>
      <c r="Q37" t="s">
        <v>38</v>
      </c>
      <c r="R37" t="s">
        <v>3995</v>
      </c>
      <c r="S37" s="2" t="s">
        <v>41</v>
      </c>
      <c r="U37" t="s">
        <v>42</v>
      </c>
      <c r="V37" s="2" t="s">
        <v>3996</v>
      </c>
      <c r="W37" t="s">
        <v>53</v>
      </c>
      <c r="X37" t="s">
        <v>44</v>
      </c>
      <c r="Y37" t="s">
        <v>2403</v>
      </c>
      <c r="Z37" t="s">
        <v>2403</v>
      </c>
      <c r="AA37" t="s">
        <v>46</v>
      </c>
    </row>
    <row r="38" spans="1:27" x14ac:dyDescent="0.25">
      <c r="A38" t="s">
        <v>1546</v>
      </c>
      <c r="B38" t="s">
        <v>3992</v>
      </c>
      <c r="C38" t="s">
        <v>34</v>
      </c>
      <c r="D38" s="2" t="s">
        <v>3993</v>
      </c>
      <c r="E38">
        <v>5000000000</v>
      </c>
      <c r="F38" s="2" t="s">
        <v>426</v>
      </c>
      <c r="H38">
        <v>8</v>
      </c>
      <c r="I38" s="3">
        <v>40658</v>
      </c>
      <c r="J38" s="3">
        <v>44298</v>
      </c>
      <c r="K38" t="s">
        <v>36</v>
      </c>
      <c r="L38" t="s">
        <v>3994</v>
      </c>
      <c r="M38" t="s">
        <v>38</v>
      </c>
      <c r="N38" t="s">
        <v>39</v>
      </c>
      <c r="O38" t="s">
        <v>38</v>
      </c>
      <c r="P38" t="s">
        <v>38</v>
      </c>
      <c r="Q38" t="s">
        <v>38</v>
      </c>
      <c r="R38" t="s">
        <v>3995</v>
      </c>
      <c r="S38" s="2" t="s">
        <v>72</v>
      </c>
      <c r="U38" t="s">
        <v>42</v>
      </c>
      <c r="V38" s="2" t="s">
        <v>3997</v>
      </c>
      <c r="W38" t="s">
        <v>53</v>
      </c>
      <c r="X38" t="s">
        <v>44</v>
      </c>
      <c r="Y38" t="s">
        <v>2403</v>
      </c>
      <c r="Z38" t="s">
        <v>2403</v>
      </c>
      <c r="AA38" t="s">
        <v>46</v>
      </c>
    </row>
    <row r="39" spans="1:27" x14ac:dyDescent="0.25">
      <c r="A39" t="s">
        <v>1547</v>
      </c>
      <c r="B39" t="s">
        <v>3998</v>
      </c>
      <c r="C39" t="s">
        <v>34</v>
      </c>
      <c r="D39" s="2" t="s">
        <v>3999</v>
      </c>
      <c r="E39">
        <v>10000000000</v>
      </c>
      <c r="F39" s="2" t="s">
        <v>426</v>
      </c>
      <c r="H39">
        <v>8.5</v>
      </c>
      <c r="I39" s="3">
        <v>41319</v>
      </c>
      <c r="J39" s="3">
        <v>44959</v>
      </c>
      <c r="K39" t="s">
        <v>36</v>
      </c>
      <c r="L39" t="s">
        <v>3994</v>
      </c>
      <c r="M39" t="s">
        <v>38</v>
      </c>
      <c r="N39" t="s">
        <v>39</v>
      </c>
      <c r="O39" t="s">
        <v>38</v>
      </c>
      <c r="P39" t="s">
        <v>38</v>
      </c>
      <c r="Q39" t="s">
        <v>38</v>
      </c>
      <c r="R39" t="s">
        <v>3995</v>
      </c>
      <c r="S39" s="2" t="s">
        <v>2242</v>
      </c>
      <c r="U39" t="s">
        <v>42</v>
      </c>
      <c r="V39" s="2" t="s">
        <v>4000</v>
      </c>
      <c r="W39" t="s">
        <v>53</v>
      </c>
      <c r="X39" t="s">
        <v>44</v>
      </c>
      <c r="Y39" t="s">
        <v>2403</v>
      </c>
      <c r="Z39" t="s">
        <v>2403</v>
      </c>
      <c r="AA39" t="s">
        <v>46</v>
      </c>
    </row>
    <row r="40" spans="1:27" x14ac:dyDescent="0.25">
      <c r="A40" t="s">
        <v>1548</v>
      </c>
      <c r="B40" t="s">
        <v>3998</v>
      </c>
      <c r="C40" t="s">
        <v>34</v>
      </c>
      <c r="D40" s="2" t="s">
        <v>3999</v>
      </c>
      <c r="E40">
        <v>10000000000</v>
      </c>
      <c r="F40" s="2" t="s">
        <v>426</v>
      </c>
      <c r="H40">
        <v>8.5</v>
      </c>
      <c r="I40" s="3">
        <v>41319</v>
      </c>
      <c r="J40" s="3">
        <v>44959</v>
      </c>
      <c r="K40" t="s">
        <v>36</v>
      </c>
      <c r="L40" t="s">
        <v>3994</v>
      </c>
      <c r="M40" t="s">
        <v>38</v>
      </c>
      <c r="N40" t="s">
        <v>39</v>
      </c>
      <c r="O40" t="s">
        <v>38</v>
      </c>
      <c r="P40" t="s">
        <v>38</v>
      </c>
      <c r="Q40" t="s">
        <v>38</v>
      </c>
      <c r="R40" t="s">
        <v>3995</v>
      </c>
      <c r="S40" s="2" t="s">
        <v>2244</v>
      </c>
      <c r="U40" t="s">
        <v>42</v>
      </c>
      <c r="V40" s="2" t="s">
        <v>4001</v>
      </c>
      <c r="W40" t="s">
        <v>53</v>
      </c>
      <c r="X40" t="s">
        <v>44</v>
      </c>
      <c r="Y40" t="s">
        <v>2403</v>
      </c>
      <c r="Z40" t="s">
        <v>2403</v>
      </c>
      <c r="AA40" t="s">
        <v>46</v>
      </c>
    </row>
    <row r="41" spans="1:27" x14ac:dyDescent="0.25">
      <c r="A41" t="s">
        <v>1606</v>
      </c>
      <c r="B41" t="s">
        <v>4187</v>
      </c>
      <c r="C41" t="s">
        <v>48</v>
      </c>
      <c r="D41" s="2" t="s">
        <v>4188</v>
      </c>
      <c r="E41">
        <v>869141000</v>
      </c>
      <c r="F41" s="2" t="s">
        <v>4189</v>
      </c>
      <c r="H41">
        <v>12</v>
      </c>
      <c r="I41" s="3">
        <v>41563</v>
      </c>
      <c r="J41" s="3">
        <v>43383</v>
      </c>
      <c r="K41" t="s">
        <v>36</v>
      </c>
      <c r="L41" t="s">
        <v>4190</v>
      </c>
      <c r="M41" t="s">
        <v>38</v>
      </c>
      <c r="N41" t="s">
        <v>38</v>
      </c>
      <c r="O41" t="s">
        <v>38</v>
      </c>
      <c r="P41" t="s">
        <v>38</v>
      </c>
      <c r="Q41" t="s">
        <v>38</v>
      </c>
      <c r="R41" t="s">
        <v>4191</v>
      </c>
      <c r="S41" t="s">
        <v>62</v>
      </c>
      <c r="U41" t="s">
        <v>42</v>
      </c>
      <c r="V41" s="2" t="s">
        <v>4192</v>
      </c>
      <c r="W41" t="s">
        <v>4191</v>
      </c>
      <c r="X41" t="s">
        <v>44</v>
      </c>
      <c r="Y41" t="s">
        <v>2502</v>
      </c>
      <c r="Z41" t="s">
        <v>3312</v>
      </c>
      <c r="AA41" t="s">
        <v>46</v>
      </c>
    </row>
    <row r="42" spans="1:27" x14ac:dyDescent="0.25">
      <c r="A42" t="s">
        <v>1608</v>
      </c>
      <c r="B42" t="s">
        <v>4197</v>
      </c>
      <c r="C42" t="s">
        <v>34</v>
      </c>
      <c r="D42" s="2" t="s">
        <v>4198</v>
      </c>
      <c r="E42">
        <v>5000000000</v>
      </c>
      <c r="F42" s="2" t="s">
        <v>5668</v>
      </c>
      <c r="H42">
        <v>7.25</v>
      </c>
      <c r="I42" s="3">
        <v>40001</v>
      </c>
      <c r="J42" s="3">
        <v>41821</v>
      </c>
      <c r="K42" t="s">
        <v>36</v>
      </c>
      <c r="L42" t="s">
        <v>4194</v>
      </c>
      <c r="M42" t="s">
        <v>38</v>
      </c>
      <c r="N42" t="s">
        <v>39</v>
      </c>
      <c r="O42" t="s">
        <v>38</v>
      </c>
      <c r="P42" t="s">
        <v>38</v>
      </c>
      <c r="Q42" t="s">
        <v>38</v>
      </c>
      <c r="R42" t="s">
        <v>4195</v>
      </c>
      <c r="S42">
        <v>2</v>
      </c>
      <c r="U42" t="s">
        <v>42</v>
      </c>
      <c r="V42" s="2" t="s">
        <v>4199</v>
      </c>
      <c r="W42" t="s">
        <v>2631</v>
      </c>
      <c r="X42" t="s">
        <v>44</v>
      </c>
      <c r="Y42" t="s">
        <v>2502</v>
      </c>
      <c r="Z42" t="s">
        <v>2502</v>
      </c>
      <c r="AA42" t="s">
        <v>46</v>
      </c>
    </row>
    <row r="43" spans="1:27" x14ac:dyDescent="0.25">
      <c r="A43" t="s">
        <v>1609</v>
      </c>
      <c r="B43" t="s">
        <v>4200</v>
      </c>
      <c r="C43" t="s">
        <v>905</v>
      </c>
      <c r="D43" s="2" t="s">
        <v>4201</v>
      </c>
      <c r="E43">
        <v>2000000000</v>
      </c>
      <c r="F43" s="2" t="s">
        <v>5668</v>
      </c>
      <c r="H43">
        <v>8.1</v>
      </c>
      <c r="I43" s="3">
        <v>40904</v>
      </c>
      <c r="J43" s="3">
        <v>44544</v>
      </c>
      <c r="K43" t="s">
        <v>36</v>
      </c>
      <c r="L43" t="s">
        <v>4194</v>
      </c>
      <c r="M43" t="s">
        <v>38</v>
      </c>
      <c r="N43" t="s">
        <v>38</v>
      </c>
      <c r="O43" t="s">
        <v>38</v>
      </c>
      <c r="P43" t="s">
        <v>38</v>
      </c>
      <c r="Q43" t="s">
        <v>38</v>
      </c>
      <c r="R43" t="s">
        <v>4195</v>
      </c>
      <c r="S43" s="2" t="s">
        <v>1850</v>
      </c>
      <c r="U43" t="s">
        <v>42</v>
      </c>
      <c r="V43" s="2" t="s">
        <v>4202</v>
      </c>
      <c r="W43" t="s">
        <v>2631</v>
      </c>
      <c r="X43" t="s">
        <v>44</v>
      </c>
      <c r="Y43" t="s">
        <v>2502</v>
      </c>
      <c r="Z43" t="s">
        <v>2502</v>
      </c>
      <c r="AA43" t="s">
        <v>46</v>
      </c>
    </row>
    <row r="44" spans="1:27" x14ac:dyDescent="0.25">
      <c r="A44" t="s">
        <v>1610</v>
      </c>
      <c r="B44" t="s">
        <v>6048</v>
      </c>
      <c r="C44" t="s">
        <v>905</v>
      </c>
      <c r="D44" s="2" t="s">
        <v>6049</v>
      </c>
      <c r="E44">
        <v>2000000000</v>
      </c>
      <c r="F44" s="2" t="s">
        <v>5668</v>
      </c>
      <c r="H44">
        <v>8</v>
      </c>
      <c r="I44" s="3">
        <v>40966</v>
      </c>
      <c r="J44" s="3">
        <v>44606</v>
      </c>
      <c r="K44" t="s">
        <v>36</v>
      </c>
      <c r="L44" t="s">
        <v>4194</v>
      </c>
      <c r="M44" t="s">
        <v>39</v>
      </c>
      <c r="N44" t="s">
        <v>38</v>
      </c>
      <c r="O44" t="s">
        <v>38</v>
      </c>
      <c r="P44" t="s">
        <v>38</v>
      </c>
      <c r="Q44" t="s">
        <v>38</v>
      </c>
      <c r="R44" t="s">
        <v>4195</v>
      </c>
      <c r="S44" s="2" t="s">
        <v>1854</v>
      </c>
      <c r="U44" t="s">
        <v>42</v>
      </c>
      <c r="V44" s="2" t="s">
        <v>4203</v>
      </c>
      <c r="W44" t="s">
        <v>2631</v>
      </c>
      <c r="X44" t="s">
        <v>44</v>
      </c>
      <c r="Y44" t="s">
        <v>2502</v>
      </c>
      <c r="Z44" t="s">
        <v>2502</v>
      </c>
      <c r="AA44" t="s">
        <v>46</v>
      </c>
    </row>
    <row r="45" spans="1:27" x14ac:dyDescent="0.25">
      <c r="A45" t="s">
        <v>1611</v>
      </c>
      <c r="B45" t="s">
        <v>4204</v>
      </c>
      <c r="C45" t="s">
        <v>34</v>
      </c>
      <c r="D45" s="2" t="s">
        <v>4205</v>
      </c>
      <c r="E45">
        <v>5000000000</v>
      </c>
      <c r="F45" s="2" t="s">
        <v>12431</v>
      </c>
      <c r="H45">
        <v>10.5</v>
      </c>
      <c r="I45" s="3">
        <v>40466</v>
      </c>
      <c r="J45" s="3">
        <v>43014</v>
      </c>
      <c r="K45" t="s">
        <v>36</v>
      </c>
      <c r="L45" t="s">
        <v>12432</v>
      </c>
      <c r="M45" t="s">
        <v>38</v>
      </c>
      <c r="N45" t="s">
        <v>39</v>
      </c>
      <c r="O45" t="s">
        <v>38</v>
      </c>
      <c r="P45" t="s">
        <v>38</v>
      </c>
      <c r="Q45" t="s">
        <v>38</v>
      </c>
      <c r="R45" t="s">
        <v>4206</v>
      </c>
      <c r="S45" s="2" t="s">
        <v>41</v>
      </c>
      <c r="U45" t="s">
        <v>42</v>
      </c>
      <c r="V45" s="2" t="s">
        <v>4207</v>
      </c>
      <c r="W45" t="s">
        <v>4206</v>
      </c>
      <c r="X45" t="s">
        <v>44</v>
      </c>
      <c r="Y45" t="s">
        <v>2502</v>
      </c>
      <c r="Z45" t="s">
        <v>3312</v>
      </c>
      <c r="AA45" t="s">
        <v>46</v>
      </c>
    </row>
    <row r="46" spans="1:27" x14ac:dyDescent="0.25">
      <c r="A46" t="s">
        <v>1612</v>
      </c>
      <c r="B46" t="s">
        <v>4208</v>
      </c>
      <c r="C46" t="s">
        <v>34</v>
      </c>
      <c r="D46" s="2" t="s">
        <v>4209</v>
      </c>
      <c r="E46">
        <v>5000000000</v>
      </c>
      <c r="F46" s="2" t="s">
        <v>4210</v>
      </c>
      <c r="H46">
        <v>10.5</v>
      </c>
      <c r="I46" s="3">
        <v>40423</v>
      </c>
      <c r="J46" s="3">
        <v>42971</v>
      </c>
      <c r="K46" t="s">
        <v>36</v>
      </c>
      <c r="L46" t="s">
        <v>4211</v>
      </c>
      <c r="M46" t="s">
        <v>38</v>
      </c>
      <c r="N46" t="s">
        <v>39</v>
      </c>
      <c r="O46" t="s">
        <v>38</v>
      </c>
      <c r="P46" t="s">
        <v>38</v>
      </c>
      <c r="Q46" t="s">
        <v>38</v>
      </c>
      <c r="R46" t="s">
        <v>4212</v>
      </c>
      <c r="S46" s="2" t="s">
        <v>41</v>
      </c>
      <c r="U46" t="s">
        <v>42</v>
      </c>
      <c r="V46" s="2" t="s">
        <v>4213</v>
      </c>
      <c r="W46" t="s">
        <v>4212</v>
      </c>
      <c r="X46" t="s">
        <v>44</v>
      </c>
      <c r="Y46" t="s">
        <v>2403</v>
      </c>
      <c r="Z46" t="s">
        <v>2403</v>
      </c>
      <c r="AA46" t="s">
        <v>46</v>
      </c>
    </row>
    <row r="47" spans="1:27" x14ac:dyDescent="0.25">
      <c r="A47" t="s">
        <v>1613</v>
      </c>
      <c r="B47" t="s">
        <v>4214</v>
      </c>
      <c r="C47" t="s">
        <v>34</v>
      </c>
      <c r="D47" s="2" t="s">
        <v>4215</v>
      </c>
      <c r="E47">
        <v>7000000000</v>
      </c>
      <c r="F47" s="2" t="s">
        <v>5729</v>
      </c>
      <c r="H47">
        <v>8.1</v>
      </c>
      <c r="I47" s="3">
        <v>40406</v>
      </c>
      <c r="J47" s="3">
        <v>42954</v>
      </c>
      <c r="K47" t="s">
        <v>36</v>
      </c>
      <c r="L47" t="s">
        <v>4216</v>
      </c>
      <c r="M47" t="s">
        <v>38</v>
      </c>
      <c r="N47" t="s">
        <v>39</v>
      </c>
      <c r="O47" t="s">
        <v>38</v>
      </c>
      <c r="P47" t="s">
        <v>38</v>
      </c>
      <c r="Q47" t="s">
        <v>38</v>
      </c>
      <c r="R47" t="s">
        <v>4217</v>
      </c>
      <c r="S47" s="2" t="s">
        <v>41</v>
      </c>
      <c r="U47" t="s">
        <v>42</v>
      </c>
      <c r="V47" s="2" t="s">
        <v>4218</v>
      </c>
      <c r="W47" t="s">
        <v>4219</v>
      </c>
      <c r="X47" t="s">
        <v>44</v>
      </c>
      <c r="Y47" t="s">
        <v>2502</v>
      </c>
      <c r="Z47" t="s">
        <v>2502</v>
      </c>
      <c r="AA47" t="s">
        <v>46</v>
      </c>
    </row>
    <row r="48" spans="1:27" x14ac:dyDescent="0.25">
      <c r="A48" t="s">
        <v>1722</v>
      </c>
      <c r="B48" t="s">
        <v>4530</v>
      </c>
      <c r="C48" t="s">
        <v>34</v>
      </c>
      <c r="D48" s="2" t="s">
        <v>4531</v>
      </c>
      <c r="E48">
        <v>14300000000</v>
      </c>
      <c r="F48" s="2" t="s">
        <v>5800</v>
      </c>
      <c r="H48">
        <v>9.75</v>
      </c>
      <c r="I48" s="3">
        <v>40884</v>
      </c>
      <c r="J48" s="3">
        <v>44519</v>
      </c>
      <c r="K48" t="s">
        <v>36</v>
      </c>
      <c r="L48" t="s">
        <v>578</v>
      </c>
      <c r="M48" t="s">
        <v>38</v>
      </c>
      <c r="N48" t="s">
        <v>39</v>
      </c>
      <c r="O48" t="s">
        <v>38</v>
      </c>
      <c r="P48" t="s">
        <v>38</v>
      </c>
      <c r="Q48" t="s">
        <v>38</v>
      </c>
      <c r="R48" t="s">
        <v>575</v>
      </c>
      <c r="S48" s="2" t="s">
        <v>41</v>
      </c>
      <c r="U48" t="s">
        <v>576</v>
      </c>
      <c r="V48" s="2" t="s">
        <v>4532</v>
      </c>
      <c r="W48" t="s">
        <v>53</v>
      </c>
      <c r="X48" t="s">
        <v>44</v>
      </c>
      <c r="Y48" t="s">
        <v>408</v>
      </c>
      <c r="Z48" t="s">
        <v>578</v>
      </c>
      <c r="AA48" t="s">
        <v>46</v>
      </c>
    </row>
    <row r="49" spans="1:27" x14ac:dyDescent="0.25">
      <c r="A49" t="s">
        <v>1834</v>
      </c>
      <c r="B49" t="s">
        <v>4862</v>
      </c>
      <c r="C49" t="s">
        <v>34</v>
      </c>
      <c r="D49" s="2" t="s">
        <v>4863</v>
      </c>
      <c r="E49">
        <v>3000000000</v>
      </c>
      <c r="F49" s="2" t="s">
        <v>5820</v>
      </c>
      <c r="H49">
        <v>10.8</v>
      </c>
      <c r="I49" s="3">
        <v>40907</v>
      </c>
      <c r="J49" s="3">
        <v>43455</v>
      </c>
      <c r="K49" t="s">
        <v>36</v>
      </c>
      <c r="L49" t="s">
        <v>4864</v>
      </c>
      <c r="M49" t="s">
        <v>38</v>
      </c>
      <c r="N49" t="s">
        <v>39</v>
      </c>
      <c r="O49" t="s">
        <v>38</v>
      </c>
      <c r="P49" t="s">
        <v>38</v>
      </c>
      <c r="Q49" t="s">
        <v>38</v>
      </c>
      <c r="R49" t="s">
        <v>4865</v>
      </c>
      <c r="S49" s="2" t="s">
        <v>41</v>
      </c>
      <c r="U49" t="s">
        <v>42</v>
      </c>
      <c r="V49" s="2" t="s">
        <v>4866</v>
      </c>
      <c r="W49" t="s">
        <v>4865</v>
      </c>
      <c r="X49" t="s">
        <v>44</v>
      </c>
      <c r="Y49" t="s">
        <v>408</v>
      </c>
      <c r="Z49" t="s">
        <v>4867</v>
      </c>
      <c r="AA49" t="s">
        <v>46</v>
      </c>
    </row>
    <row r="50" spans="1:27" x14ac:dyDescent="0.25">
      <c r="A50" t="s">
        <v>983</v>
      </c>
      <c r="B50" t="s">
        <v>2103</v>
      </c>
      <c r="C50" t="s">
        <v>34</v>
      </c>
      <c r="D50" s="2" t="s">
        <v>2104</v>
      </c>
      <c r="E50">
        <v>5000000000</v>
      </c>
      <c r="F50" s="2" t="s">
        <v>348</v>
      </c>
      <c r="H50">
        <v>0.01</v>
      </c>
      <c r="I50" s="3">
        <v>40393</v>
      </c>
      <c r="J50" s="3">
        <v>44033</v>
      </c>
      <c r="K50" t="s">
        <v>36</v>
      </c>
      <c r="L50" t="s">
        <v>2105</v>
      </c>
      <c r="M50" t="s">
        <v>38</v>
      </c>
      <c r="N50" t="s">
        <v>39</v>
      </c>
      <c r="O50" t="s">
        <v>38</v>
      </c>
      <c r="P50" t="s">
        <v>38</v>
      </c>
      <c r="Q50" t="s">
        <v>38</v>
      </c>
      <c r="R50" t="s">
        <v>349</v>
      </c>
      <c r="S50" s="2" t="s">
        <v>1850</v>
      </c>
      <c r="U50" t="s">
        <v>42</v>
      </c>
      <c r="V50" s="2" t="s">
        <v>2106</v>
      </c>
      <c r="W50" t="s">
        <v>349</v>
      </c>
      <c r="X50" t="s">
        <v>44</v>
      </c>
      <c r="Y50" t="s">
        <v>335</v>
      </c>
      <c r="Z50" t="s">
        <v>335</v>
      </c>
      <c r="AA50" t="s">
        <v>46</v>
      </c>
    </row>
    <row r="51" spans="1:27" x14ac:dyDescent="0.25">
      <c r="A51" t="s">
        <v>984</v>
      </c>
      <c r="B51" t="s">
        <v>2107</v>
      </c>
      <c r="C51" t="s">
        <v>34</v>
      </c>
      <c r="D51" s="2" t="s">
        <v>2108</v>
      </c>
      <c r="E51">
        <v>5000000000</v>
      </c>
      <c r="F51" s="2" t="s">
        <v>348</v>
      </c>
      <c r="H51">
        <v>8.85</v>
      </c>
      <c r="I51" s="3">
        <v>40708</v>
      </c>
      <c r="J51" s="3">
        <v>44348</v>
      </c>
      <c r="K51" t="s">
        <v>36</v>
      </c>
      <c r="L51" t="s">
        <v>2105</v>
      </c>
      <c r="M51" t="s">
        <v>38</v>
      </c>
      <c r="N51" t="s">
        <v>39</v>
      </c>
      <c r="O51" t="s">
        <v>38</v>
      </c>
      <c r="P51" t="s">
        <v>38</v>
      </c>
      <c r="Q51" t="s">
        <v>38</v>
      </c>
      <c r="R51" t="s">
        <v>349</v>
      </c>
      <c r="S51" s="2" t="s">
        <v>1854</v>
      </c>
      <c r="U51" t="s">
        <v>42</v>
      </c>
      <c r="V51" s="2" t="s">
        <v>2109</v>
      </c>
      <c r="W51" t="s">
        <v>349</v>
      </c>
      <c r="X51" t="s">
        <v>44</v>
      </c>
      <c r="Y51" t="s">
        <v>335</v>
      </c>
      <c r="Z51" t="s">
        <v>335</v>
      </c>
      <c r="AA51" t="s">
        <v>46</v>
      </c>
    </row>
    <row r="52" spans="1:27" x14ac:dyDescent="0.25">
      <c r="A52" t="s">
        <v>985</v>
      </c>
      <c r="B52" t="s">
        <v>2110</v>
      </c>
      <c r="C52" t="s">
        <v>34</v>
      </c>
      <c r="D52" s="2" t="s">
        <v>2111</v>
      </c>
      <c r="E52">
        <v>7000000000</v>
      </c>
      <c r="F52" s="2" t="s">
        <v>348</v>
      </c>
      <c r="H52">
        <v>8.85</v>
      </c>
      <c r="I52" s="3">
        <v>40711</v>
      </c>
      <c r="J52" s="3">
        <v>44351</v>
      </c>
      <c r="K52" t="s">
        <v>36</v>
      </c>
      <c r="L52" t="s">
        <v>2105</v>
      </c>
      <c r="M52" t="s">
        <v>38</v>
      </c>
      <c r="N52" t="s">
        <v>39</v>
      </c>
      <c r="O52" t="s">
        <v>38</v>
      </c>
      <c r="P52" t="s">
        <v>38</v>
      </c>
      <c r="Q52" t="s">
        <v>38</v>
      </c>
      <c r="R52" t="s">
        <v>349</v>
      </c>
      <c r="S52" s="2" t="s">
        <v>2112</v>
      </c>
      <c r="U52" t="s">
        <v>42</v>
      </c>
      <c r="V52" s="2" t="s">
        <v>2113</v>
      </c>
      <c r="W52" t="s">
        <v>349</v>
      </c>
      <c r="X52" t="s">
        <v>44</v>
      </c>
      <c r="Y52" t="s">
        <v>335</v>
      </c>
      <c r="Z52" t="s">
        <v>335</v>
      </c>
      <c r="AA52" t="s">
        <v>46</v>
      </c>
    </row>
    <row r="53" spans="1:27" x14ac:dyDescent="0.25">
      <c r="A53" t="s">
        <v>1014</v>
      </c>
      <c r="B53" t="s">
        <v>2227</v>
      </c>
      <c r="C53" t="s">
        <v>34</v>
      </c>
      <c r="D53" s="2" t="s">
        <v>2228</v>
      </c>
      <c r="E53">
        <v>15000000000</v>
      </c>
      <c r="F53" s="2" t="s">
        <v>12250</v>
      </c>
      <c r="H53">
        <v>8.35</v>
      </c>
      <c r="I53" s="3">
        <v>40169</v>
      </c>
      <c r="J53" s="3">
        <v>42717</v>
      </c>
      <c r="K53" t="s">
        <v>36</v>
      </c>
      <c r="L53" t="s">
        <v>12251</v>
      </c>
      <c r="M53" t="s">
        <v>38</v>
      </c>
      <c r="N53" t="s">
        <v>39</v>
      </c>
      <c r="O53" t="s">
        <v>38</v>
      </c>
      <c r="P53" t="s">
        <v>38</v>
      </c>
      <c r="Q53" t="s">
        <v>38</v>
      </c>
      <c r="R53" t="s">
        <v>2229</v>
      </c>
      <c r="S53" s="2" t="s">
        <v>41</v>
      </c>
      <c r="U53" t="s">
        <v>42</v>
      </c>
      <c r="V53" s="2" t="s">
        <v>2230</v>
      </c>
      <c r="W53" t="s">
        <v>1846</v>
      </c>
      <c r="X53" t="s">
        <v>44</v>
      </c>
      <c r="Y53" t="s">
        <v>350</v>
      </c>
      <c r="Z53" t="s">
        <v>350</v>
      </c>
      <c r="AA53" t="s">
        <v>46</v>
      </c>
    </row>
    <row r="54" spans="1:27" x14ac:dyDescent="0.25">
      <c r="A54" t="s">
        <v>1015</v>
      </c>
      <c r="B54" t="s">
        <v>2231</v>
      </c>
      <c r="C54" t="s">
        <v>34</v>
      </c>
      <c r="D54" s="2" t="s">
        <v>2228</v>
      </c>
      <c r="E54">
        <v>15000000000</v>
      </c>
      <c r="F54" s="2" t="s">
        <v>12250</v>
      </c>
      <c r="H54">
        <v>8.35</v>
      </c>
      <c r="I54" s="3">
        <v>40169</v>
      </c>
      <c r="J54" s="3">
        <v>42717</v>
      </c>
      <c r="K54" t="s">
        <v>36</v>
      </c>
      <c r="L54" t="s">
        <v>12251</v>
      </c>
      <c r="M54" t="s">
        <v>38</v>
      </c>
      <c r="N54" t="s">
        <v>39</v>
      </c>
      <c r="O54" t="s">
        <v>38</v>
      </c>
      <c r="P54" t="s">
        <v>38</v>
      </c>
      <c r="Q54" t="s">
        <v>38</v>
      </c>
      <c r="R54" t="s">
        <v>2229</v>
      </c>
      <c r="S54" s="2" t="s">
        <v>72</v>
      </c>
      <c r="U54" t="s">
        <v>42</v>
      </c>
      <c r="V54" s="2" t="s">
        <v>2232</v>
      </c>
      <c r="W54" t="s">
        <v>1846</v>
      </c>
      <c r="X54" t="s">
        <v>44</v>
      </c>
      <c r="Y54" t="s">
        <v>350</v>
      </c>
      <c r="Z54" t="s">
        <v>350</v>
      </c>
      <c r="AA54" t="s">
        <v>46</v>
      </c>
    </row>
    <row r="55" spans="1:27" x14ac:dyDescent="0.25">
      <c r="A55" t="s">
        <v>1016</v>
      </c>
      <c r="B55" t="s">
        <v>2227</v>
      </c>
      <c r="C55" t="s">
        <v>34</v>
      </c>
      <c r="D55" s="2" t="s">
        <v>2228</v>
      </c>
      <c r="E55">
        <v>20000000000</v>
      </c>
      <c r="F55" s="2" t="s">
        <v>12250</v>
      </c>
      <c r="H55">
        <v>8.35</v>
      </c>
      <c r="I55" s="3">
        <v>40169</v>
      </c>
      <c r="J55" s="3">
        <v>42717</v>
      </c>
      <c r="K55" t="s">
        <v>36</v>
      </c>
      <c r="L55" t="s">
        <v>12251</v>
      </c>
      <c r="M55" t="s">
        <v>38</v>
      </c>
      <c r="N55" t="s">
        <v>39</v>
      </c>
      <c r="O55" t="s">
        <v>38</v>
      </c>
      <c r="P55" t="s">
        <v>38</v>
      </c>
      <c r="Q55" t="s">
        <v>38</v>
      </c>
      <c r="R55" t="s">
        <v>2229</v>
      </c>
      <c r="S55" s="2" t="s">
        <v>1850</v>
      </c>
      <c r="U55" t="s">
        <v>42</v>
      </c>
      <c r="V55" s="2" t="s">
        <v>2233</v>
      </c>
      <c r="W55" t="s">
        <v>1846</v>
      </c>
      <c r="X55" t="s">
        <v>44</v>
      </c>
      <c r="Y55" t="s">
        <v>350</v>
      </c>
      <c r="Z55" t="s">
        <v>350</v>
      </c>
      <c r="AA55" t="s">
        <v>46</v>
      </c>
    </row>
    <row r="56" spans="1:27" x14ac:dyDescent="0.25">
      <c r="A56" t="s">
        <v>1017</v>
      </c>
      <c r="B56" t="s">
        <v>2234</v>
      </c>
      <c r="C56" t="s">
        <v>34</v>
      </c>
      <c r="D56" s="2" t="s">
        <v>2235</v>
      </c>
      <c r="E56">
        <v>10000000000</v>
      </c>
      <c r="F56" s="2" t="s">
        <v>12250</v>
      </c>
      <c r="H56">
        <v>9</v>
      </c>
      <c r="I56" s="3">
        <v>40956</v>
      </c>
      <c r="J56" s="3">
        <v>44596</v>
      </c>
      <c r="K56" t="s">
        <v>36</v>
      </c>
      <c r="L56" t="s">
        <v>12251</v>
      </c>
      <c r="M56" t="s">
        <v>38</v>
      </c>
      <c r="N56" t="s">
        <v>39</v>
      </c>
      <c r="O56" t="s">
        <v>38</v>
      </c>
      <c r="P56" t="s">
        <v>38</v>
      </c>
      <c r="Q56" t="s">
        <v>38</v>
      </c>
      <c r="R56" t="s">
        <v>2229</v>
      </c>
      <c r="S56" s="2" t="s">
        <v>1854</v>
      </c>
      <c r="U56" t="s">
        <v>42</v>
      </c>
      <c r="V56" s="2" t="s">
        <v>2236</v>
      </c>
      <c r="W56" t="s">
        <v>1846</v>
      </c>
      <c r="X56" t="s">
        <v>44</v>
      </c>
      <c r="Y56" t="s">
        <v>350</v>
      </c>
      <c r="Z56" t="s">
        <v>350</v>
      </c>
      <c r="AA56" t="s">
        <v>46</v>
      </c>
    </row>
    <row r="57" spans="1:27" x14ac:dyDescent="0.25">
      <c r="A57" t="s">
        <v>1018</v>
      </c>
      <c r="B57" t="s">
        <v>2237</v>
      </c>
      <c r="C57" t="s">
        <v>34</v>
      </c>
      <c r="D57" s="2" t="s">
        <v>2238</v>
      </c>
      <c r="E57">
        <v>10000000000</v>
      </c>
      <c r="F57" s="2" t="s">
        <v>12250</v>
      </c>
      <c r="H57">
        <v>8.65</v>
      </c>
      <c r="I57" s="3">
        <v>41317</v>
      </c>
      <c r="J57" s="3">
        <v>44957</v>
      </c>
      <c r="K57" t="s">
        <v>36</v>
      </c>
      <c r="L57" t="s">
        <v>12251</v>
      </c>
      <c r="M57" t="s">
        <v>38</v>
      </c>
      <c r="N57" t="s">
        <v>39</v>
      </c>
      <c r="O57" t="s">
        <v>38</v>
      </c>
      <c r="P57" t="s">
        <v>38</v>
      </c>
      <c r="Q57" t="s">
        <v>38</v>
      </c>
      <c r="R57" t="s">
        <v>2229</v>
      </c>
      <c r="S57" s="2" t="s">
        <v>2112</v>
      </c>
      <c r="U57" t="s">
        <v>42</v>
      </c>
      <c r="V57" s="2" t="s">
        <v>2239</v>
      </c>
      <c r="W57" t="s">
        <v>1846</v>
      </c>
      <c r="X57" t="s">
        <v>44</v>
      </c>
      <c r="Y57" t="s">
        <v>350</v>
      </c>
      <c r="Z57" t="s">
        <v>350</v>
      </c>
      <c r="AA57" t="s">
        <v>46</v>
      </c>
    </row>
    <row r="58" spans="1:27" x14ac:dyDescent="0.25">
      <c r="A58" t="s">
        <v>1019</v>
      </c>
      <c r="B58" t="s">
        <v>2240</v>
      </c>
      <c r="C58" t="s">
        <v>34</v>
      </c>
      <c r="D58" s="2" t="s">
        <v>2241</v>
      </c>
      <c r="E58">
        <v>10000000000</v>
      </c>
      <c r="F58" s="2" t="s">
        <v>12250</v>
      </c>
      <c r="H58">
        <v>8.85</v>
      </c>
      <c r="I58" s="3">
        <v>41317</v>
      </c>
      <c r="J58" s="3">
        <v>44957</v>
      </c>
      <c r="K58" t="s">
        <v>36</v>
      </c>
      <c r="L58" t="s">
        <v>12251</v>
      </c>
      <c r="M58" t="s">
        <v>38</v>
      </c>
      <c r="N58" t="s">
        <v>39</v>
      </c>
      <c r="O58" t="s">
        <v>38</v>
      </c>
      <c r="P58" t="s">
        <v>38</v>
      </c>
      <c r="Q58" t="s">
        <v>38</v>
      </c>
      <c r="R58" t="s">
        <v>2229</v>
      </c>
      <c r="S58" s="2" t="s">
        <v>2242</v>
      </c>
      <c r="U58" t="s">
        <v>42</v>
      </c>
      <c r="V58" s="2" t="s">
        <v>2243</v>
      </c>
      <c r="W58" t="s">
        <v>1846</v>
      </c>
      <c r="X58" t="s">
        <v>44</v>
      </c>
      <c r="Y58" t="s">
        <v>350</v>
      </c>
      <c r="Z58" t="s">
        <v>350</v>
      </c>
      <c r="AA58" t="s">
        <v>46</v>
      </c>
    </row>
    <row r="59" spans="1:27" x14ac:dyDescent="0.25">
      <c r="A59" t="s">
        <v>1020</v>
      </c>
      <c r="B59" t="s">
        <v>2237</v>
      </c>
      <c r="C59" t="s">
        <v>34</v>
      </c>
      <c r="D59" s="2" t="s">
        <v>2238</v>
      </c>
      <c r="E59">
        <v>5000000000</v>
      </c>
      <c r="F59" s="2" t="s">
        <v>12250</v>
      </c>
      <c r="H59">
        <v>8.65</v>
      </c>
      <c r="I59" s="3">
        <v>41317</v>
      </c>
      <c r="J59" s="3">
        <v>44957</v>
      </c>
      <c r="K59" t="s">
        <v>36</v>
      </c>
      <c r="L59" t="s">
        <v>12251</v>
      </c>
      <c r="M59" t="s">
        <v>38</v>
      </c>
      <c r="N59" t="s">
        <v>39</v>
      </c>
      <c r="O59" t="s">
        <v>38</v>
      </c>
      <c r="P59" t="s">
        <v>38</v>
      </c>
      <c r="Q59" t="s">
        <v>38</v>
      </c>
      <c r="R59" t="s">
        <v>2229</v>
      </c>
      <c r="S59" s="2" t="s">
        <v>2244</v>
      </c>
      <c r="U59" t="s">
        <v>42</v>
      </c>
      <c r="V59" s="2" t="s">
        <v>2245</v>
      </c>
      <c r="W59" t="s">
        <v>1846</v>
      </c>
      <c r="X59" t="s">
        <v>44</v>
      </c>
      <c r="Y59" t="s">
        <v>350</v>
      </c>
      <c r="Z59" t="s">
        <v>350</v>
      </c>
      <c r="AA59" t="s">
        <v>46</v>
      </c>
    </row>
    <row r="60" spans="1:27" x14ac:dyDescent="0.25">
      <c r="A60" t="s">
        <v>1021</v>
      </c>
      <c r="B60" t="s">
        <v>2240</v>
      </c>
      <c r="C60" t="s">
        <v>34</v>
      </c>
      <c r="D60" s="2" t="s">
        <v>2241</v>
      </c>
      <c r="E60">
        <v>5000000000</v>
      </c>
      <c r="F60" s="2" t="s">
        <v>12250</v>
      </c>
      <c r="H60">
        <v>8.85</v>
      </c>
      <c r="I60" s="3">
        <v>41317</v>
      </c>
      <c r="J60" s="3">
        <v>44957</v>
      </c>
      <c r="K60" t="s">
        <v>36</v>
      </c>
      <c r="L60" t="s">
        <v>12251</v>
      </c>
      <c r="M60" t="s">
        <v>38</v>
      </c>
      <c r="N60" t="s">
        <v>39</v>
      </c>
      <c r="O60" t="s">
        <v>38</v>
      </c>
      <c r="P60" t="s">
        <v>38</v>
      </c>
      <c r="Q60" t="s">
        <v>38</v>
      </c>
      <c r="R60" t="s">
        <v>2229</v>
      </c>
      <c r="S60" s="2" t="s">
        <v>2246</v>
      </c>
      <c r="U60" t="s">
        <v>42</v>
      </c>
      <c r="V60" s="2" t="s">
        <v>2247</v>
      </c>
      <c r="W60" t="s">
        <v>1846</v>
      </c>
      <c r="X60" t="s">
        <v>44</v>
      </c>
      <c r="Y60" t="s">
        <v>350</v>
      </c>
      <c r="Z60" t="s">
        <v>350</v>
      </c>
      <c r="AA60" t="s">
        <v>46</v>
      </c>
    </row>
    <row r="61" spans="1:27" x14ac:dyDescent="0.25">
      <c r="A61" t="s">
        <v>1022</v>
      </c>
      <c r="B61" t="s">
        <v>2248</v>
      </c>
      <c r="C61" t="s">
        <v>34</v>
      </c>
      <c r="D61" s="2" t="s">
        <v>2249</v>
      </c>
      <c r="E61">
        <v>10000000000</v>
      </c>
      <c r="F61" s="2" t="s">
        <v>12250</v>
      </c>
      <c r="H61">
        <v>0.1</v>
      </c>
      <c r="I61" s="3">
        <v>40883</v>
      </c>
      <c r="J61" s="3">
        <v>41975</v>
      </c>
      <c r="K61" t="s">
        <v>36</v>
      </c>
      <c r="L61" t="s">
        <v>12251</v>
      </c>
      <c r="M61" t="s">
        <v>38</v>
      </c>
      <c r="N61" t="s">
        <v>39</v>
      </c>
      <c r="O61" t="s">
        <v>38</v>
      </c>
      <c r="P61" t="s">
        <v>38</v>
      </c>
      <c r="Q61" t="s">
        <v>38</v>
      </c>
      <c r="R61" t="s">
        <v>2229</v>
      </c>
      <c r="S61" s="2" t="s">
        <v>1971</v>
      </c>
      <c r="U61" t="s">
        <v>42</v>
      </c>
      <c r="V61" s="2" t="s">
        <v>2250</v>
      </c>
      <c r="W61" t="s">
        <v>1846</v>
      </c>
      <c r="X61" t="s">
        <v>44</v>
      </c>
      <c r="Y61" t="s">
        <v>350</v>
      </c>
      <c r="Z61" t="s">
        <v>350</v>
      </c>
      <c r="AA61" t="s">
        <v>46</v>
      </c>
    </row>
    <row r="62" spans="1:27" x14ac:dyDescent="0.25">
      <c r="A62" t="s">
        <v>1134</v>
      </c>
      <c r="B62" t="s">
        <v>2626</v>
      </c>
      <c r="C62" t="s">
        <v>34</v>
      </c>
      <c r="D62" s="2" t="s">
        <v>2627</v>
      </c>
      <c r="E62">
        <v>10000000000</v>
      </c>
      <c r="F62" s="2" t="s">
        <v>384</v>
      </c>
      <c r="H62">
        <v>8.9</v>
      </c>
      <c r="I62" s="3">
        <v>40582</v>
      </c>
      <c r="J62" s="3">
        <v>44222</v>
      </c>
      <c r="K62" t="s">
        <v>36</v>
      </c>
      <c r="L62" t="s">
        <v>2628</v>
      </c>
      <c r="M62" t="s">
        <v>38</v>
      </c>
      <c r="N62" t="s">
        <v>39</v>
      </c>
      <c r="O62" t="s">
        <v>38</v>
      </c>
      <c r="P62" t="s">
        <v>38</v>
      </c>
      <c r="Q62" t="s">
        <v>38</v>
      </c>
      <c r="R62" t="s">
        <v>2629</v>
      </c>
      <c r="S62">
        <v>10</v>
      </c>
      <c r="U62" t="s">
        <v>42</v>
      </c>
      <c r="V62" s="2" t="s">
        <v>2630</v>
      </c>
      <c r="W62" t="s">
        <v>2631</v>
      </c>
      <c r="X62" t="s">
        <v>44</v>
      </c>
      <c r="Y62" t="s">
        <v>350</v>
      </c>
      <c r="Z62" t="s">
        <v>350</v>
      </c>
      <c r="AA62" t="s">
        <v>46</v>
      </c>
    </row>
    <row r="63" spans="1:27" x14ac:dyDescent="0.25">
      <c r="A63" t="s">
        <v>1135</v>
      </c>
      <c r="B63" t="s">
        <v>2632</v>
      </c>
      <c r="C63" t="s">
        <v>34</v>
      </c>
      <c r="D63" s="2" t="s">
        <v>2633</v>
      </c>
      <c r="E63">
        <v>10000000000</v>
      </c>
      <c r="F63" s="2" t="s">
        <v>384</v>
      </c>
      <c r="H63">
        <v>8.25</v>
      </c>
      <c r="I63" s="3">
        <v>40946</v>
      </c>
      <c r="J63" s="3">
        <v>44586</v>
      </c>
      <c r="K63" t="s">
        <v>36</v>
      </c>
      <c r="L63" t="s">
        <v>2628</v>
      </c>
      <c r="M63" t="s">
        <v>38</v>
      </c>
      <c r="N63" t="s">
        <v>39</v>
      </c>
      <c r="O63" t="s">
        <v>38</v>
      </c>
      <c r="P63" t="s">
        <v>38</v>
      </c>
      <c r="Q63" t="s">
        <v>38</v>
      </c>
      <c r="R63" t="s">
        <v>2629</v>
      </c>
      <c r="S63">
        <v>11</v>
      </c>
      <c r="U63" t="s">
        <v>42</v>
      </c>
      <c r="V63" s="2" t="s">
        <v>2634</v>
      </c>
      <c r="W63" t="s">
        <v>2631</v>
      </c>
      <c r="X63" t="s">
        <v>44</v>
      </c>
      <c r="Y63" t="s">
        <v>350</v>
      </c>
      <c r="Z63" t="s">
        <v>350</v>
      </c>
      <c r="AA63" t="s">
        <v>46</v>
      </c>
    </row>
    <row r="64" spans="1:27" x14ac:dyDescent="0.25">
      <c r="A64" t="s">
        <v>1136</v>
      </c>
      <c r="B64" t="s">
        <v>2635</v>
      </c>
      <c r="C64" t="s">
        <v>34</v>
      </c>
      <c r="D64" s="2" t="s">
        <v>2636</v>
      </c>
      <c r="E64">
        <v>10000000000</v>
      </c>
      <c r="F64" s="2" t="s">
        <v>384</v>
      </c>
      <c r="H64">
        <v>8.5</v>
      </c>
      <c r="I64" s="3">
        <v>41248</v>
      </c>
      <c r="J64" s="3">
        <v>44888</v>
      </c>
      <c r="K64" t="s">
        <v>36</v>
      </c>
      <c r="L64" t="s">
        <v>2628</v>
      </c>
      <c r="M64" t="s">
        <v>38</v>
      </c>
      <c r="N64" t="s">
        <v>39</v>
      </c>
      <c r="O64" t="s">
        <v>38</v>
      </c>
      <c r="P64" t="s">
        <v>38</v>
      </c>
      <c r="Q64" t="s">
        <v>38</v>
      </c>
      <c r="R64" t="s">
        <v>2629</v>
      </c>
      <c r="S64">
        <v>12</v>
      </c>
      <c r="U64" t="s">
        <v>42</v>
      </c>
      <c r="V64" s="2" t="s">
        <v>2637</v>
      </c>
      <c r="W64" t="s">
        <v>2631</v>
      </c>
      <c r="X64" t="s">
        <v>44</v>
      </c>
      <c r="Y64" t="s">
        <v>350</v>
      </c>
      <c r="Z64" t="s">
        <v>350</v>
      </c>
      <c r="AA64" t="s">
        <v>46</v>
      </c>
    </row>
    <row r="65" spans="1:27" x14ac:dyDescent="0.25">
      <c r="A65" t="s">
        <v>1138</v>
      </c>
      <c r="B65" t="s">
        <v>2114</v>
      </c>
      <c r="C65" t="s">
        <v>48</v>
      </c>
      <c r="D65" s="2" t="s">
        <v>2641</v>
      </c>
      <c r="E65">
        <v>10000000000</v>
      </c>
      <c r="F65" s="2" t="s">
        <v>384</v>
      </c>
      <c r="H65">
        <v>8.5</v>
      </c>
      <c r="I65" s="3">
        <v>40582</v>
      </c>
      <c r="J65" s="3">
        <v>42402</v>
      </c>
      <c r="K65" t="s">
        <v>36</v>
      </c>
      <c r="L65" t="s">
        <v>2628</v>
      </c>
      <c r="M65" t="s">
        <v>38</v>
      </c>
      <c r="N65" t="s">
        <v>38</v>
      </c>
      <c r="O65" t="s">
        <v>38</v>
      </c>
      <c r="P65" t="s">
        <v>38</v>
      </c>
      <c r="Q65" t="s">
        <v>39</v>
      </c>
      <c r="R65" t="s">
        <v>2629</v>
      </c>
      <c r="S65" s="2" t="s">
        <v>2244</v>
      </c>
      <c r="U65" t="s">
        <v>42</v>
      </c>
      <c r="V65" s="2" t="s">
        <v>2642</v>
      </c>
      <c r="W65" t="s">
        <v>2631</v>
      </c>
      <c r="X65" t="s">
        <v>44</v>
      </c>
      <c r="Y65" t="s">
        <v>350</v>
      </c>
      <c r="Z65" t="s">
        <v>350</v>
      </c>
      <c r="AA65" t="s">
        <v>46</v>
      </c>
    </row>
    <row r="66" spans="1:27" x14ac:dyDescent="0.25">
      <c r="A66" t="s">
        <v>1139</v>
      </c>
      <c r="B66" t="s">
        <v>2643</v>
      </c>
      <c r="C66" t="s">
        <v>34</v>
      </c>
      <c r="D66" s="2" t="s">
        <v>2644</v>
      </c>
      <c r="E66">
        <v>10000000000</v>
      </c>
      <c r="F66" s="2" t="s">
        <v>384</v>
      </c>
      <c r="H66">
        <v>8.5</v>
      </c>
      <c r="I66" s="3">
        <v>40582</v>
      </c>
      <c r="J66" s="3">
        <v>44222</v>
      </c>
      <c r="K66" t="s">
        <v>36</v>
      </c>
      <c r="L66" t="s">
        <v>2628</v>
      </c>
      <c r="M66" t="s">
        <v>38</v>
      </c>
      <c r="N66" t="s">
        <v>39</v>
      </c>
      <c r="O66" t="s">
        <v>38</v>
      </c>
      <c r="P66" t="s">
        <v>38</v>
      </c>
      <c r="Q66" t="s">
        <v>38</v>
      </c>
      <c r="R66" t="s">
        <v>2629</v>
      </c>
      <c r="S66" s="2" t="s">
        <v>2246</v>
      </c>
      <c r="U66" t="s">
        <v>42</v>
      </c>
      <c r="V66" s="2" t="s">
        <v>2645</v>
      </c>
      <c r="W66" t="s">
        <v>2631</v>
      </c>
      <c r="X66" t="s">
        <v>44</v>
      </c>
      <c r="Y66" t="s">
        <v>350</v>
      </c>
      <c r="Z66" t="s">
        <v>350</v>
      </c>
      <c r="AA66" t="s">
        <v>46</v>
      </c>
    </row>
    <row r="67" spans="1:27" x14ac:dyDescent="0.25">
      <c r="A67" t="s">
        <v>1140</v>
      </c>
      <c r="B67" t="s">
        <v>12278</v>
      </c>
      <c r="C67" t="s">
        <v>48</v>
      </c>
      <c r="D67" s="2" t="s">
        <v>2646</v>
      </c>
      <c r="E67">
        <v>5000000000</v>
      </c>
      <c r="F67" s="2" t="s">
        <v>378</v>
      </c>
      <c r="H67">
        <v>13.75</v>
      </c>
      <c r="I67" s="3">
        <v>39994</v>
      </c>
      <c r="J67" s="3">
        <v>41814</v>
      </c>
      <c r="K67" t="s">
        <v>36</v>
      </c>
      <c r="L67" t="s">
        <v>2647</v>
      </c>
      <c r="M67" t="s">
        <v>38</v>
      </c>
      <c r="N67" t="s">
        <v>38</v>
      </c>
      <c r="O67" t="s">
        <v>38</v>
      </c>
      <c r="P67" t="s">
        <v>38</v>
      </c>
      <c r="Q67" t="s">
        <v>39</v>
      </c>
      <c r="R67" t="s">
        <v>2631</v>
      </c>
      <c r="S67" t="s">
        <v>1886</v>
      </c>
      <c r="U67" t="s">
        <v>42</v>
      </c>
      <c r="V67" s="2" t="s">
        <v>2648</v>
      </c>
      <c r="W67" t="s">
        <v>2631</v>
      </c>
      <c r="X67" t="s">
        <v>44</v>
      </c>
      <c r="Y67" t="s">
        <v>350</v>
      </c>
      <c r="Z67" t="s">
        <v>350</v>
      </c>
      <c r="AA67" t="s">
        <v>46</v>
      </c>
    </row>
    <row r="68" spans="1:27" x14ac:dyDescent="0.25">
      <c r="A68" t="s">
        <v>1350</v>
      </c>
      <c r="B68" t="s">
        <v>3369</v>
      </c>
      <c r="C68" t="s">
        <v>48</v>
      </c>
      <c r="D68" s="2" t="s">
        <v>3370</v>
      </c>
      <c r="E68">
        <v>10000000000</v>
      </c>
      <c r="F68" s="2" t="s">
        <v>411</v>
      </c>
      <c r="H68">
        <v>8.35</v>
      </c>
      <c r="I68" s="3">
        <v>41197</v>
      </c>
      <c r="J68" s="3">
        <v>42289</v>
      </c>
      <c r="K68" t="s">
        <v>36</v>
      </c>
      <c r="L68" t="s">
        <v>3371</v>
      </c>
      <c r="M68" t="s">
        <v>38</v>
      </c>
      <c r="N68" t="s">
        <v>38</v>
      </c>
      <c r="O68" t="s">
        <v>38</v>
      </c>
      <c r="P68" t="s">
        <v>38</v>
      </c>
      <c r="Q68" t="s">
        <v>39</v>
      </c>
      <c r="R68" t="s">
        <v>3372</v>
      </c>
      <c r="S68" t="s">
        <v>62</v>
      </c>
      <c r="U68" t="s">
        <v>42</v>
      </c>
      <c r="V68" s="2" t="s">
        <v>3373</v>
      </c>
      <c r="W68" t="s">
        <v>3372</v>
      </c>
      <c r="X68" t="s">
        <v>44</v>
      </c>
      <c r="Y68" t="s">
        <v>350</v>
      </c>
      <c r="Z68" t="s">
        <v>3374</v>
      </c>
      <c r="AA68" t="s">
        <v>46</v>
      </c>
    </row>
    <row r="69" spans="1:27" x14ac:dyDescent="0.25">
      <c r="A69" t="s">
        <v>1351</v>
      </c>
      <c r="B69" t="s">
        <v>3369</v>
      </c>
      <c r="C69" t="s">
        <v>48</v>
      </c>
      <c r="D69" s="2" t="s">
        <v>3370</v>
      </c>
      <c r="E69">
        <v>5000000000</v>
      </c>
      <c r="F69" s="2" t="s">
        <v>411</v>
      </c>
      <c r="H69">
        <v>8.35</v>
      </c>
      <c r="I69" s="3">
        <v>41197</v>
      </c>
      <c r="J69" s="3">
        <v>42289</v>
      </c>
      <c r="K69" t="s">
        <v>36</v>
      </c>
      <c r="L69" t="s">
        <v>3371</v>
      </c>
      <c r="M69" t="s">
        <v>38</v>
      </c>
      <c r="N69" t="s">
        <v>38</v>
      </c>
      <c r="O69" t="s">
        <v>38</v>
      </c>
      <c r="P69" t="s">
        <v>38</v>
      </c>
      <c r="Q69" t="s">
        <v>39</v>
      </c>
      <c r="R69" t="s">
        <v>3372</v>
      </c>
      <c r="S69" t="s">
        <v>65</v>
      </c>
      <c r="U69" t="s">
        <v>42</v>
      </c>
      <c r="V69" s="2" t="s">
        <v>3375</v>
      </c>
      <c r="W69" t="s">
        <v>3372</v>
      </c>
      <c r="X69" t="s">
        <v>44</v>
      </c>
      <c r="Y69" t="s">
        <v>350</v>
      </c>
      <c r="Z69" t="s">
        <v>3374</v>
      </c>
      <c r="AA69" t="s">
        <v>46</v>
      </c>
    </row>
    <row r="70" spans="1:27" x14ac:dyDescent="0.25">
      <c r="A70" t="s">
        <v>1352</v>
      </c>
      <c r="B70" t="s">
        <v>3369</v>
      </c>
      <c r="C70" t="s">
        <v>48</v>
      </c>
      <c r="D70" s="2" t="s">
        <v>3370</v>
      </c>
      <c r="E70">
        <v>5000000000</v>
      </c>
      <c r="F70" s="2" t="s">
        <v>411</v>
      </c>
      <c r="H70">
        <v>8.35</v>
      </c>
      <c r="I70" s="3">
        <v>41197</v>
      </c>
      <c r="J70" s="3">
        <v>42289</v>
      </c>
      <c r="K70" t="s">
        <v>36</v>
      </c>
      <c r="L70" t="s">
        <v>3371</v>
      </c>
      <c r="M70" t="s">
        <v>38</v>
      </c>
      <c r="N70" t="s">
        <v>38</v>
      </c>
      <c r="O70" t="s">
        <v>38</v>
      </c>
      <c r="P70" t="s">
        <v>38</v>
      </c>
      <c r="Q70" t="s">
        <v>39</v>
      </c>
      <c r="R70" t="s">
        <v>3372</v>
      </c>
      <c r="S70" t="s">
        <v>2095</v>
      </c>
      <c r="U70" t="s">
        <v>42</v>
      </c>
      <c r="V70" s="2" t="s">
        <v>3376</v>
      </c>
      <c r="W70" t="s">
        <v>3372</v>
      </c>
      <c r="X70" t="s">
        <v>44</v>
      </c>
      <c r="Y70" t="s">
        <v>350</v>
      </c>
      <c r="Z70" t="s">
        <v>3374</v>
      </c>
      <c r="AA70" t="s">
        <v>46</v>
      </c>
    </row>
    <row r="71" spans="1:27" x14ac:dyDescent="0.25">
      <c r="A71" t="s">
        <v>1366</v>
      </c>
      <c r="B71" t="s">
        <v>3424</v>
      </c>
      <c r="C71" t="s">
        <v>34</v>
      </c>
      <c r="D71" s="2" t="s">
        <v>3425</v>
      </c>
      <c r="E71">
        <v>250000000</v>
      </c>
      <c r="F71" s="2" t="s">
        <v>5833</v>
      </c>
      <c r="H71">
        <v>11</v>
      </c>
      <c r="I71" s="3">
        <v>41018</v>
      </c>
      <c r="J71" s="3">
        <v>44678</v>
      </c>
      <c r="K71" t="s">
        <v>36</v>
      </c>
      <c r="L71" t="s">
        <v>3426</v>
      </c>
      <c r="M71" t="s">
        <v>39</v>
      </c>
      <c r="N71" t="s">
        <v>38</v>
      </c>
      <c r="O71" t="s">
        <v>38</v>
      </c>
      <c r="P71" t="s">
        <v>38</v>
      </c>
      <c r="Q71" t="s">
        <v>38</v>
      </c>
      <c r="R71" t="s">
        <v>3427</v>
      </c>
      <c r="S71" s="2" t="s">
        <v>41</v>
      </c>
      <c r="U71" t="s">
        <v>42</v>
      </c>
      <c r="V71" s="2" t="s">
        <v>3428</v>
      </c>
      <c r="W71" t="s">
        <v>3427</v>
      </c>
      <c r="X71" t="s">
        <v>44</v>
      </c>
      <c r="Y71" t="s">
        <v>366</v>
      </c>
      <c r="Z71" t="s">
        <v>366</v>
      </c>
      <c r="AA71" t="s">
        <v>46</v>
      </c>
    </row>
    <row r="72" spans="1:27" x14ac:dyDescent="0.25">
      <c r="A72" t="s">
        <v>1525</v>
      </c>
      <c r="B72" t="s">
        <v>3939</v>
      </c>
      <c r="C72" t="s">
        <v>34</v>
      </c>
      <c r="D72" s="2" t="s">
        <v>3940</v>
      </c>
      <c r="E72">
        <v>15000000000</v>
      </c>
      <c r="F72" s="2" t="s">
        <v>365</v>
      </c>
      <c r="H72">
        <v>7.95</v>
      </c>
      <c r="I72" s="3">
        <v>41436</v>
      </c>
      <c r="J72" s="3">
        <v>45076</v>
      </c>
      <c r="K72" t="s">
        <v>36</v>
      </c>
      <c r="L72" t="s">
        <v>3941</v>
      </c>
      <c r="M72" t="s">
        <v>38</v>
      </c>
      <c r="N72" t="s">
        <v>39</v>
      </c>
      <c r="O72" t="s">
        <v>38</v>
      </c>
      <c r="P72" t="s">
        <v>38</v>
      </c>
      <c r="Q72" t="s">
        <v>38</v>
      </c>
      <c r="R72" t="s">
        <v>424</v>
      </c>
      <c r="S72">
        <v>10</v>
      </c>
      <c r="U72" t="s">
        <v>42</v>
      </c>
      <c r="V72" s="2" t="s">
        <v>3942</v>
      </c>
      <c r="W72" t="s">
        <v>53</v>
      </c>
      <c r="X72" t="s">
        <v>44</v>
      </c>
      <c r="Y72" t="s">
        <v>350</v>
      </c>
      <c r="Z72" t="s">
        <v>350</v>
      </c>
      <c r="AA72" t="s">
        <v>46</v>
      </c>
    </row>
    <row r="73" spans="1:27" x14ac:dyDescent="0.25">
      <c r="A73" t="s">
        <v>1526</v>
      </c>
      <c r="B73" t="s">
        <v>3943</v>
      </c>
      <c r="C73" t="s">
        <v>34</v>
      </c>
      <c r="D73" s="2" t="s">
        <v>3944</v>
      </c>
      <c r="E73">
        <v>10000000000</v>
      </c>
      <c r="F73" s="2" t="s">
        <v>365</v>
      </c>
      <c r="H73">
        <v>8.6</v>
      </c>
      <c r="I73" s="3">
        <v>41211</v>
      </c>
      <c r="J73" s="3">
        <v>44851</v>
      </c>
      <c r="K73" t="s">
        <v>36</v>
      </c>
      <c r="L73" t="s">
        <v>3941</v>
      </c>
      <c r="M73" t="s">
        <v>38</v>
      </c>
      <c r="N73" t="s">
        <v>39</v>
      </c>
      <c r="O73" t="s">
        <v>38</v>
      </c>
      <c r="P73" t="s">
        <v>38</v>
      </c>
      <c r="Q73" t="s">
        <v>38</v>
      </c>
      <c r="R73" t="s">
        <v>424</v>
      </c>
      <c r="S73" s="2" t="s">
        <v>1854</v>
      </c>
      <c r="U73" t="s">
        <v>42</v>
      </c>
      <c r="V73" s="2" t="s">
        <v>3945</v>
      </c>
      <c r="W73" t="s">
        <v>53</v>
      </c>
      <c r="X73" t="s">
        <v>44</v>
      </c>
      <c r="Y73" t="s">
        <v>350</v>
      </c>
      <c r="Z73" t="s">
        <v>350</v>
      </c>
      <c r="AA73" t="s">
        <v>46</v>
      </c>
    </row>
    <row r="74" spans="1:27" x14ac:dyDescent="0.25">
      <c r="A74" t="s">
        <v>1527</v>
      </c>
      <c r="B74" t="s">
        <v>3943</v>
      </c>
      <c r="C74" t="s">
        <v>34</v>
      </c>
      <c r="D74" s="2" t="s">
        <v>3944</v>
      </c>
      <c r="E74">
        <v>10000000000</v>
      </c>
      <c r="F74" s="2" t="s">
        <v>365</v>
      </c>
      <c r="H74">
        <v>8.6</v>
      </c>
      <c r="I74" s="3">
        <v>41211</v>
      </c>
      <c r="J74" s="3">
        <v>44851</v>
      </c>
      <c r="K74" t="s">
        <v>36</v>
      </c>
      <c r="L74" t="s">
        <v>3941</v>
      </c>
      <c r="M74" t="s">
        <v>38</v>
      </c>
      <c r="N74" t="s">
        <v>39</v>
      </c>
      <c r="O74" t="s">
        <v>38</v>
      </c>
      <c r="P74" t="s">
        <v>38</v>
      </c>
      <c r="Q74" t="s">
        <v>38</v>
      </c>
      <c r="R74" t="s">
        <v>424</v>
      </c>
      <c r="S74" s="2" t="s">
        <v>2043</v>
      </c>
      <c r="U74" t="s">
        <v>42</v>
      </c>
      <c r="V74" s="2" t="s">
        <v>3946</v>
      </c>
      <c r="W74" t="s">
        <v>53</v>
      </c>
      <c r="X74" t="s">
        <v>44</v>
      </c>
      <c r="Y74" t="s">
        <v>350</v>
      </c>
      <c r="Z74" t="s">
        <v>350</v>
      </c>
      <c r="AA74" t="s">
        <v>46</v>
      </c>
    </row>
    <row r="75" spans="1:27" x14ac:dyDescent="0.25">
      <c r="A75" t="s">
        <v>1528</v>
      </c>
      <c r="B75" t="s">
        <v>3939</v>
      </c>
      <c r="C75" t="s">
        <v>34</v>
      </c>
      <c r="D75" s="2" t="s">
        <v>3940</v>
      </c>
      <c r="E75">
        <v>10000000000</v>
      </c>
      <c r="F75" s="2" t="s">
        <v>365</v>
      </c>
      <c r="H75">
        <v>7.95</v>
      </c>
      <c r="I75" s="3">
        <v>41436</v>
      </c>
      <c r="J75" s="3">
        <v>45076</v>
      </c>
      <c r="K75" t="s">
        <v>36</v>
      </c>
      <c r="L75" t="s">
        <v>3941</v>
      </c>
      <c r="M75" t="s">
        <v>38</v>
      </c>
      <c r="N75" t="s">
        <v>39</v>
      </c>
      <c r="O75" t="s">
        <v>38</v>
      </c>
      <c r="P75" t="s">
        <v>38</v>
      </c>
      <c r="Q75" t="s">
        <v>38</v>
      </c>
      <c r="R75" t="s">
        <v>424</v>
      </c>
      <c r="S75" s="2" t="s">
        <v>2112</v>
      </c>
      <c r="U75" t="s">
        <v>42</v>
      </c>
      <c r="V75" s="2" t="s">
        <v>3947</v>
      </c>
      <c r="W75" t="s">
        <v>53</v>
      </c>
      <c r="X75" t="s">
        <v>44</v>
      </c>
      <c r="Y75" t="s">
        <v>350</v>
      </c>
      <c r="Z75" t="s">
        <v>350</v>
      </c>
      <c r="AA75" t="s">
        <v>46</v>
      </c>
    </row>
    <row r="76" spans="1:27" x14ac:dyDescent="0.25">
      <c r="A76" t="s">
        <v>1529</v>
      </c>
      <c r="B76" t="s">
        <v>3948</v>
      </c>
      <c r="C76" t="s">
        <v>34</v>
      </c>
      <c r="D76" s="2" t="s">
        <v>3949</v>
      </c>
      <c r="E76">
        <v>15000000000</v>
      </c>
      <c r="F76" s="2" t="s">
        <v>365</v>
      </c>
      <c r="H76">
        <v>8</v>
      </c>
      <c r="I76" s="3">
        <v>41355</v>
      </c>
      <c r="J76" s="3">
        <v>44995</v>
      </c>
      <c r="K76" t="s">
        <v>36</v>
      </c>
      <c r="L76" t="s">
        <v>3941</v>
      </c>
      <c r="M76" t="s">
        <v>38</v>
      </c>
      <c r="N76" t="s">
        <v>39</v>
      </c>
      <c r="O76" t="s">
        <v>38</v>
      </c>
      <c r="P76" t="s">
        <v>38</v>
      </c>
      <c r="Q76" t="s">
        <v>38</v>
      </c>
      <c r="R76" t="s">
        <v>424</v>
      </c>
      <c r="S76" s="2" t="s">
        <v>2242</v>
      </c>
      <c r="U76" t="s">
        <v>42</v>
      </c>
      <c r="V76" s="2" t="s">
        <v>3950</v>
      </c>
      <c r="W76" t="s">
        <v>53</v>
      </c>
      <c r="X76" t="s">
        <v>44</v>
      </c>
      <c r="Y76" t="s">
        <v>350</v>
      </c>
      <c r="Z76" t="s">
        <v>350</v>
      </c>
      <c r="AA76" t="s">
        <v>46</v>
      </c>
    </row>
    <row r="77" spans="1:27" x14ac:dyDescent="0.25">
      <c r="A77" t="s">
        <v>1530</v>
      </c>
      <c r="B77" t="s">
        <v>3948</v>
      </c>
      <c r="C77" t="s">
        <v>34</v>
      </c>
      <c r="D77" s="2" t="s">
        <v>3949</v>
      </c>
      <c r="E77">
        <v>15000000000</v>
      </c>
      <c r="F77" s="2" t="s">
        <v>365</v>
      </c>
      <c r="H77">
        <v>8</v>
      </c>
      <c r="I77" s="3">
        <v>41355</v>
      </c>
      <c r="J77" s="3">
        <v>44995</v>
      </c>
      <c r="K77" t="s">
        <v>36</v>
      </c>
      <c r="L77" t="s">
        <v>3941</v>
      </c>
      <c r="M77" t="s">
        <v>38</v>
      </c>
      <c r="N77" t="s">
        <v>39</v>
      </c>
      <c r="O77" t="s">
        <v>38</v>
      </c>
      <c r="P77" t="s">
        <v>38</v>
      </c>
      <c r="Q77" t="s">
        <v>38</v>
      </c>
      <c r="R77" t="s">
        <v>424</v>
      </c>
      <c r="S77" s="2" t="s">
        <v>2244</v>
      </c>
      <c r="U77" t="s">
        <v>42</v>
      </c>
      <c r="V77" s="2" t="s">
        <v>3951</v>
      </c>
      <c r="W77" t="s">
        <v>53</v>
      </c>
      <c r="X77" t="s">
        <v>44</v>
      </c>
      <c r="Y77" t="s">
        <v>350</v>
      </c>
      <c r="Z77" t="s">
        <v>350</v>
      </c>
      <c r="AA77" t="s">
        <v>46</v>
      </c>
    </row>
    <row r="78" spans="1:27" x14ac:dyDescent="0.25">
      <c r="A78" t="s">
        <v>1531</v>
      </c>
      <c r="B78" t="s">
        <v>3939</v>
      </c>
      <c r="C78" t="s">
        <v>34</v>
      </c>
      <c r="D78" s="2" t="s">
        <v>3940</v>
      </c>
      <c r="E78">
        <v>15000000000</v>
      </c>
      <c r="F78" s="2" t="s">
        <v>365</v>
      </c>
      <c r="H78">
        <v>7.95</v>
      </c>
      <c r="I78" s="3">
        <v>41436</v>
      </c>
      <c r="J78" s="3">
        <v>45076</v>
      </c>
      <c r="K78" t="s">
        <v>36</v>
      </c>
      <c r="L78" t="s">
        <v>3941</v>
      </c>
      <c r="M78" t="s">
        <v>38</v>
      </c>
      <c r="N78" t="s">
        <v>39</v>
      </c>
      <c r="O78" t="s">
        <v>38</v>
      </c>
      <c r="P78" t="s">
        <v>38</v>
      </c>
      <c r="Q78" t="s">
        <v>38</v>
      </c>
      <c r="R78" t="s">
        <v>424</v>
      </c>
      <c r="S78" s="2" t="s">
        <v>2246</v>
      </c>
      <c r="U78" t="s">
        <v>42</v>
      </c>
      <c r="V78" s="2" t="s">
        <v>3952</v>
      </c>
      <c r="W78" t="s">
        <v>53</v>
      </c>
      <c r="X78" t="s">
        <v>44</v>
      </c>
      <c r="Y78" t="s">
        <v>350</v>
      </c>
      <c r="Z78" t="s">
        <v>350</v>
      </c>
      <c r="AA78" t="s">
        <v>46</v>
      </c>
    </row>
    <row r="79" spans="1:27" x14ac:dyDescent="0.25">
      <c r="A79" t="s">
        <v>6005</v>
      </c>
      <c r="B79" t="s">
        <v>7168</v>
      </c>
      <c r="C79" t="s">
        <v>34</v>
      </c>
      <c r="D79" s="2" t="s">
        <v>7169</v>
      </c>
      <c r="E79">
        <v>15000000000</v>
      </c>
      <c r="F79" s="2" t="s">
        <v>365</v>
      </c>
      <c r="H79">
        <v>8.9</v>
      </c>
      <c r="I79" s="3">
        <v>41688</v>
      </c>
      <c r="J79" s="3">
        <v>45328</v>
      </c>
      <c r="K79" t="s">
        <v>36</v>
      </c>
      <c r="L79" t="s">
        <v>3941</v>
      </c>
      <c r="M79" t="s">
        <v>38</v>
      </c>
      <c r="N79" t="s">
        <v>39</v>
      </c>
      <c r="O79" t="s">
        <v>38</v>
      </c>
      <c r="P79" t="s">
        <v>38</v>
      </c>
      <c r="Q79" t="s">
        <v>38</v>
      </c>
      <c r="R79" t="s">
        <v>424</v>
      </c>
      <c r="S79" t="s">
        <v>1971</v>
      </c>
      <c r="U79" t="s">
        <v>42</v>
      </c>
      <c r="V79" s="2" t="s">
        <v>7170</v>
      </c>
      <c r="W79" t="s">
        <v>53</v>
      </c>
      <c r="X79" t="s">
        <v>44</v>
      </c>
      <c r="Y79" t="s">
        <v>350</v>
      </c>
      <c r="Z79" t="s">
        <v>350</v>
      </c>
      <c r="AA79" t="s">
        <v>46</v>
      </c>
    </row>
    <row r="80" spans="1:27" x14ac:dyDescent="0.25">
      <c r="A80" t="s">
        <v>1532</v>
      </c>
      <c r="B80" t="s">
        <v>3953</v>
      </c>
      <c r="C80" t="s">
        <v>34</v>
      </c>
      <c r="D80" s="2" t="s">
        <v>3954</v>
      </c>
      <c r="E80">
        <v>20000000000</v>
      </c>
      <c r="F80" s="2" t="s">
        <v>365</v>
      </c>
      <c r="H80">
        <v>7.95</v>
      </c>
      <c r="I80" s="3">
        <v>41631</v>
      </c>
      <c r="J80" s="3">
        <v>45271</v>
      </c>
      <c r="K80" t="s">
        <v>36</v>
      </c>
      <c r="L80" t="s">
        <v>3941</v>
      </c>
      <c r="M80" t="s">
        <v>38</v>
      </c>
      <c r="N80" t="s">
        <v>39</v>
      </c>
      <c r="O80" t="s">
        <v>38</v>
      </c>
      <c r="P80" t="s">
        <v>38</v>
      </c>
      <c r="Q80" t="s">
        <v>38</v>
      </c>
      <c r="R80" t="s">
        <v>424</v>
      </c>
      <c r="S80" t="s">
        <v>2217</v>
      </c>
      <c r="U80" t="s">
        <v>42</v>
      </c>
      <c r="V80" s="2" t="s">
        <v>3955</v>
      </c>
      <c r="W80" t="s">
        <v>53</v>
      </c>
      <c r="X80" t="s">
        <v>44</v>
      </c>
      <c r="Y80" t="s">
        <v>350</v>
      </c>
      <c r="Z80" t="s">
        <v>350</v>
      </c>
      <c r="AA80" t="s">
        <v>46</v>
      </c>
    </row>
    <row r="81" spans="1:27" x14ac:dyDescent="0.25">
      <c r="A81" t="s">
        <v>1533</v>
      </c>
      <c r="B81" t="s">
        <v>3953</v>
      </c>
      <c r="C81" t="s">
        <v>34</v>
      </c>
      <c r="D81" s="2" t="s">
        <v>3954</v>
      </c>
      <c r="E81">
        <v>20000000000</v>
      </c>
      <c r="F81" s="2" t="s">
        <v>365</v>
      </c>
      <c r="H81">
        <v>7.95</v>
      </c>
      <c r="I81" s="3">
        <v>41631</v>
      </c>
      <c r="J81" s="3">
        <v>45271</v>
      </c>
      <c r="K81" t="s">
        <v>36</v>
      </c>
      <c r="L81" t="s">
        <v>3941</v>
      </c>
      <c r="M81" t="s">
        <v>38</v>
      </c>
      <c r="N81" t="s">
        <v>39</v>
      </c>
      <c r="O81" t="s">
        <v>38</v>
      </c>
      <c r="P81" t="s">
        <v>38</v>
      </c>
      <c r="Q81" t="s">
        <v>38</v>
      </c>
      <c r="R81" t="s">
        <v>424</v>
      </c>
      <c r="S81" t="s">
        <v>2221</v>
      </c>
      <c r="U81" t="s">
        <v>42</v>
      </c>
      <c r="V81" s="2" t="s">
        <v>3956</v>
      </c>
      <c r="W81" t="s">
        <v>53</v>
      </c>
      <c r="X81" t="s">
        <v>44</v>
      </c>
      <c r="Y81" t="s">
        <v>350</v>
      </c>
      <c r="Z81" t="s">
        <v>350</v>
      </c>
      <c r="AA81" t="s">
        <v>46</v>
      </c>
    </row>
    <row r="82" spans="1:27" x14ac:dyDescent="0.25">
      <c r="A82" t="s">
        <v>6006</v>
      </c>
      <c r="B82" t="s">
        <v>7168</v>
      </c>
      <c r="C82" t="s">
        <v>34</v>
      </c>
      <c r="D82" s="2" t="s">
        <v>7169</v>
      </c>
      <c r="E82">
        <v>20000000000</v>
      </c>
      <c r="F82" s="2" t="s">
        <v>365</v>
      </c>
      <c r="H82">
        <v>8.9</v>
      </c>
      <c r="I82" s="3">
        <v>41688</v>
      </c>
      <c r="J82" s="3">
        <v>45328</v>
      </c>
      <c r="K82" t="s">
        <v>36</v>
      </c>
      <c r="L82" t="s">
        <v>3941</v>
      </c>
      <c r="M82" t="s">
        <v>38</v>
      </c>
      <c r="N82" t="s">
        <v>39</v>
      </c>
      <c r="O82" t="s">
        <v>38</v>
      </c>
      <c r="P82" t="s">
        <v>38</v>
      </c>
      <c r="Q82" t="s">
        <v>38</v>
      </c>
      <c r="R82" t="s">
        <v>424</v>
      </c>
      <c r="S82" t="s">
        <v>2097</v>
      </c>
      <c r="U82" t="s">
        <v>42</v>
      </c>
      <c r="V82" s="2" t="s">
        <v>7171</v>
      </c>
      <c r="W82" t="s">
        <v>53</v>
      </c>
      <c r="X82" t="s">
        <v>44</v>
      </c>
      <c r="Y82" t="s">
        <v>350</v>
      </c>
      <c r="Z82" t="s">
        <v>350</v>
      </c>
      <c r="AA82" t="s">
        <v>46</v>
      </c>
    </row>
    <row r="83" spans="1:27" x14ac:dyDescent="0.25">
      <c r="A83" t="s">
        <v>1586</v>
      </c>
      <c r="B83" t="s">
        <v>4114</v>
      </c>
      <c r="C83" t="s">
        <v>34</v>
      </c>
      <c r="D83" s="2" t="s">
        <v>4115</v>
      </c>
      <c r="E83">
        <v>30000000000</v>
      </c>
      <c r="F83" s="2" t="s">
        <v>481</v>
      </c>
      <c r="H83">
        <v>8</v>
      </c>
      <c r="I83" s="3">
        <v>39528</v>
      </c>
      <c r="J83" s="3">
        <v>42076</v>
      </c>
      <c r="K83" t="s">
        <v>36</v>
      </c>
      <c r="L83" t="s">
        <v>4116</v>
      </c>
      <c r="M83" t="s">
        <v>38</v>
      </c>
      <c r="N83" t="s">
        <v>39</v>
      </c>
      <c r="O83" t="s">
        <v>38</v>
      </c>
      <c r="P83" t="s">
        <v>38</v>
      </c>
      <c r="Q83" t="s">
        <v>38</v>
      </c>
      <c r="R83" t="s">
        <v>483</v>
      </c>
      <c r="S83" s="2">
        <v>5</v>
      </c>
      <c r="U83" t="s">
        <v>42</v>
      </c>
      <c r="V83" s="2" t="s">
        <v>4117</v>
      </c>
      <c r="W83" t="s">
        <v>483</v>
      </c>
      <c r="X83" t="s">
        <v>44</v>
      </c>
      <c r="Y83" t="s">
        <v>335</v>
      </c>
      <c r="Z83" t="s">
        <v>335</v>
      </c>
      <c r="AA83" t="s">
        <v>46</v>
      </c>
    </row>
    <row r="84" spans="1:27" x14ac:dyDescent="0.25">
      <c r="A84" t="s">
        <v>1669</v>
      </c>
      <c r="B84" t="s">
        <v>4374</v>
      </c>
      <c r="C84" t="s">
        <v>34</v>
      </c>
      <c r="D84" s="2" t="s">
        <v>4375</v>
      </c>
      <c r="E84">
        <v>10100000000</v>
      </c>
      <c r="F84" s="2" t="s">
        <v>12215</v>
      </c>
      <c r="H84">
        <v>9.5</v>
      </c>
      <c r="I84" s="3">
        <v>39958</v>
      </c>
      <c r="J84" s="3">
        <v>43598</v>
      </c>
      <c r="K84" t="s">
        <v>36</v>
      </c>
      <c r="L84" t="s">
        <v>12444</v>
      </c>
      <c r="M84" t="s">
        <v>38</v>
      </c>
      <c r="N84" t="s">
        <v>39</v>
      </c>
      <c r="O84" t="s">
        <v>38</v>
      </c>
      <c r="P84" t="s">
        <v>38</v>
      </c>
      <c r="Q84" t="s">
        <v>38</v>
      </c>
      <c r="R84" t="s">
        <v>4376</v>
      </c>
      <c r="S84" s="2">
        <v>1</v>
      </c>
      <c r="U84" t="s">
        <v>42</v>
      </c>
      <c r="V84" s="2" t="s">
        <v>4377</v>
      </c>
      <c r="W84" t="s">
        <v>53</v>
      </c>
      <c r="X84" t="s">
        <v>44</v>
      </c>
      <c r="Y84" t="s">
        <v>350</v>
      </c>
      <c r="Z84" t="s">
        <v>350</v>
      </c>
      <c r="AA84" t="s">
        <v>46</v>
      </c>
    </row>
    <row r="85" spans="1:27" x14ac:dyDescent="0.25">
      <c r="A85" t="s">
        <v>1670</v>
      </c>
      <c r="B85" t="s">
        <v>4378</v>
      </c>
      <c r="C85" t="s">
        <v>34</v>
      </c>
      <c r="D85" s="2" t="s">
        <v>4379</v>
      </c>
      <c r="E85">
        <v>35000000000</v>
      </c>
      <c r="F85" s="2" t="s">
        <v>12215</v>
      </c>
      <c r="H85">
        <v>9.25</v>
      </c>
      <c r="I85" s="3">
        <v>40099</v>
      </c>
      <c r="J85" s="3">
        <v>43735</v>
      </c>
      <c r="K85" t="s">
        <v>36</v>
      </c>
      <c r="L85" t="s">
        <v>12444</v>
      </c>
      <c r="M85" t="s">
        <v>38</v>
      </c>
      <c r="N85" t="s">
        <v>39</v>
      </c>
      <c r="O85" t="s">
        <v>38</v>
      </c>
      <c r="P85" t="s">
        <v>38</v>
      </c>
      <c r="Q85" t="s">
        <v>38</v>
      </c>
      <c r="R85" t="s">
        <v>4376</v>
      </c>
      <c r="S85">
        <v>2</v>
      </c>
      <c r="U85" t="s">
        <v>42</v>
      </c>
      <c r="V85" s="2" t="s">
        <v>4380</v>
      </c>
      <c r="W85" t="s">
        <v>53</v>
      </c>
      <c r="X85" t="s">
        <v>44</v>
      </c>
      <c r="Y85" t="s">
        <v>350</v>
      </c>
      <c r="Z85" t="s">
        <v>350</v>
      </c>
      <c r="AA85" t="s">
        <v>46</v>
      </c>
    </row>
    <row r="86" spans="1:27" x14ac:dyDescent="0.25">
      <c r="A86" t="s">
        <v>1671</v>
      </c>
      <c r="B86" t="s">
        <v>4381</v>
      </c>
      <c r="C86" t="s">
        <v>34</v>
      </c>
      <c r="D86" s="2" t="s">
        <v>4382</v>
      </c>
      <c r="E86">
        <v>65000000000</v>
      </c>
      <c r="F86" s="2" t="s">
        <v>12215</v>
      </c>
      <c r="H86">
        <v>9.65</v>
      </c>
      <c r="I86" s="3">
        <v>40086</v>
      </c>
      <c r="J86" s="3">
        <v>43726</v>
      </c>
      <c r="K86" t="s">
        <v>36</v>
      </c>
      <c r="L86" t="s">
        <v>12444</v>
      </c>
      <c r="M86" t="s">
        <v>38</v>
      </c>
      <c r="N86" t="s">
        <v>39</v>
      </c>
      <c r="O86" t="s">
        <v>38</v>
      </c>
      <c r="P86" t="s">
        <v>38</v>
      </c>
      <c r="Q86" t="s">
        <v>38</v>
      </c>
      <c r="R86" t="s">
        <v>4376</v>
      </c>
      <c r="S86">
        <v>3</v>
      </c>
      <c r="U86" t="s">
        <v>42</v>
      </c>
      <c r="V86" s="2" t="s">
        <v>4383</v>
      </c>
      <c r="W86" t="s">
        <v>53</v>
      </c>
      <c r="X86" t="s">
        <v>44</v>
      </c>
      <c r="Y86" t="s">
        <v>350</v>
      </c>
      <c r="Z86" t="s">
        <v>350</v>
      </c>
      <c r="AA86" t="s">
        <v>46</v>
      </c>
    </row>
    <row r="87" spans="1:27" x14ac:dyDescent="0.25">
      <c r="A87" t="s">
        <v>1672</v>
      </c>
      <c r="B87" t="s">
        <v>4384</v>
      </c>
      <c r="C87" t="s">
        <v>34</v>
      </c>
      <c r="D87" s="2" t="s">
        <v>4385</v>
      </c>
      <c r="E87">
        <v>17000000000</v>
      </c>
      <c r="F87" s="2" t="s">
        <v>12215</v>
      </c>
      <c r="H87">
        <v>7.5</v>
      </c>
      <c r="I87" s="3">
        <v>41267</v>
      </c>
      <c r="J87" s="3">
        <v>42359</v>
      </c>
      <c r="K87" t="s">
        <v>36</v>
      </c>
      <c r="L87" t="s">
        <v>12444</v>
      </c>
      <c r="M87" t="s">
        <v>38</v>
      </c>
      <c r="N87" t="s">
        <v>39</v>
      </c>
      <c r="O87" t="s">
        <v>38</v>
      </c>
      <c r="P87" t="s">
        <v>38</v>
      </c>
      <c r="Q87" t="s">
        <v>38</v>
      </c>
      <c r="R87" t="s">
        <v>4376</v>
      </c>
      <c r="S87" t="s">
        <v>1971</v>
      </c>
      <c r="U87" t="s">
        <v>42</v>
      </c>
      <c r="V87" s="2" t="s">
        <v>4386</v>
      </c>
      <c r="W87" t="s">
        <v>53</v>
      </c>
      <c r="X87" t="s">
        <v>44</v>
      </c>
      <c r="Y87" t="s">
        <v>350</v>
      </c>
      <c r="Z87" t="s">
        <v>350</v>
      </c>
      <c r="AA87" t="s">
        <v>46</v>
      </c>
    </row>
    <row r="88" spans="1:27" x14ac:dyDescent="0.25">
      <c r="A88" t="s">
        <v>1673</v>
      </c>
      <c r="B88" t="s">
        <v>4384</v>
      </c>
      <c r="C88" t="s">
        <v>34</v>
      </c>
      <c r="D88" s="2" t="s">
        <v>4385</v>
      </c>
      <c r="E88">
        <v>17000000000</v>
      </c>
      <c r="F88" s="2" t="s">
        <v>12215</v>
      </c>
      <c r="H88">
        <v>7.5</v>
      </c>
      <c r="I88" s="3">
        <v>41267</v>
      </c>
      <c r="J88" s="3">
        <v>42359</v>
      </c>
      <c r="K88" t="s">
        <v>36</v>
      </c>
      <c r="L88" t="s">
        <v>12444</v>
      </c>
      <c r="M88" t="s">
        <v>38</v>
      </c>
      <c r="N88" t="s">
        <v>39</v>
      </c>
      <c r="O88" t="s">
        <v>38</v>
      </c>
      <c r="P88" t="s">
        <v>38</v>
      </c>
      <c r="Q88" t="s">
        <v>38</v>
      </c>
      <c r="R88" t="s">
        <v>4376</v>
      </c>
      <c r="S88" t="s">
        <v>62</v>
      </c>
      <c r="U88" t="s">
        <v>42</v>
      </c>
      <c r="V88" s="2" t="s">
        <v>4387</v>
      </c>
      <c r="W88" t="s">
        <v>53</v>
      </c>
      <c r="X88" t="s">
        <v>44</v>
      </c>
      <c r="Y88" t="s">
        <v>350</v>
      </c>
      <c r="Z88" t="s">
        <v>350</v>
      </c>
      <c r="AA88" t="s">
        <v>46</v>
      </c>
    </row>
    <row r="89" spans="1:27" x14ac:dyDescent="0.25">
      <c r="A89" t="s">
        <v>1821</v>
      </c>
      <c r="B89" t="s">
        <v>4815</v>
      </c>
      <c r="C89" t="s">
        <v>34</v>
      </c>
      <c r="D89" s="2" t="s">
        <v>4816</v>
      </c>
      <c r="E89">
        <v>3000000000</v>
      </c>
      <c r="F89" s="2" t="s">
        <v>4817</v>
      </c>
      <c r="H89">
        <v>0.5</v>
      </c>
      <c r="I89" s="3">
        <v>41264</v>
      </c>
      <c r="J89" s="3">
        <v>42356</v>
      </c>
      <c r="K89" t="s">
        <v>36</v>
      </c>
      <c r="L89" t="s">
        <v>4818</v>
      </c>
      <c r="M89" t="s">
        <v>38</v>
      </c>
      <c r="N89" t="s">
        <v>39</v>
      </c>
      <c r="O89" t="s">
        <v>38</v>
      </c>
      <c r="P89" t="s">
        <v>38</v>
      </c>
      <c r="Q89" t="s">
        <v>38</v>
      </c>
      <c r="R89" t="s">
        <v>4819</v>
      </c>
      <c r="S89" s="2" t="s">
        <v>1971</v>
      </c>
      <c r="U89" t="s">
        <v>42</v>
      </c>
      <c r="V89" s="2" t="s">
        <v>4820</v>
      </c>
      <c r="W89" t="s">
        <v>4821</v>
      </c>
      <c r="X89" t="s">
        <v>44</v>
      </c>
      <c r="Y89" t="s">
        <v>350</v>
      </c>
      <c r="Z89" t="s">
        <v>350</v>
      </c>
      <c r="AA89" t="s">
        <v>46</v>
      </c>
    </row>
    <row r="90" spans="1:27" x14ac:dyDescent="0.25">
      <c r="A90" t="s">
        <v>1822</v>
      </c>
      <c r="B90" t="s">
        <v>4822</v>
      </c>
      <c r="C90" t="s">
        <v>34</v>
      </c>
      <c r="D90" s="2" t="s">
        <v>4823</v>
      </c>
      <c r="E90">
        <v>400000000</v>
      </c>
      <c r="F90" s="2" t="s">
        <v>4817</v>
      </c>
      <c r="H90">
        <v>0.1</v>
      </c>
      <c r="I90" s="3">
        <v>41212</v>
      </c>
      <c r="J90" s="3">
        <v>42304</v>
      </c>
      <c r="K90" t="s">
        <v>36</v>
      </c>
      <c r="L90" t="s">
        <v>4818</v>
      </c>
      <c r="M90" t="s">
        <v>38</v>
      </c>
      <c r="N90" t="s">
        <v>39</v>
      </c>
      <c r="O90" t="s">
        <v>38</v>
      </c>
      <c r="P90" t="s">
        <v>38</v>
      </c>
      <c r="Q90" t="s">
        <v>38</v>
      </c>
      <c r="R90" t="s">
        <v>4819</v>
      </c>
      <c r="S90" s="2" t="s">
        <v>41</v>
      </c>
      <c r="U90" t="s">
        <v>42</v>
      </c>
      <c r="V90" s="2" t="s">
        <v>4824</v>
      </c>
      <c r="W90" t="s">
        <v>4821</v>
      </c>
      <c r="X90" t="s">
        <v>44</v>
      </c>
      <c r="Y90" t="s">
        <v>350</v>
      </c>
      <c r="Z90" t="s">
        <v>350</v>
      </c>
      <c r="AA90" t="s">
        <v>46</v>
      </c>
    </row>
    <row r="91" spans="1:27" x14ac:dyDescent="0.25">
      <c r="A91" t="s">
        <v>7106</v>
      </c>
      <c r="B91" t="s">
        <v>12498</v>
      </c>
      <c r="C91" t="s">
        <v>7215</v>
      </c>
      <c r="D91" s="2" t="s">
        <v>12499</v>
      </c>
      <c r="E91">
        <v>1000000000</v>
      </c>
      <c r="F91" s="2" t="s">
        <v>7216</v>
      </c>
      <c r="H91">
        <v>0</v>
      </c>
      <c r="I91" s="3">
        <v>41596</v>
      </c>
      <c r="J91" s="3">
        <v>41778</v>
      </c>
      <c r="K91" t="s">
        <v>380</v>
      </c>
      <c r="L91" t="s">
        <v>7217</v>
      </c>
      <c r="M91" t="s">
        <v>38</v>
      </c>
      <c r="N91" t="s">
        <v>38</v>
      </c>
      <c r="O91" t="s">
        <v>38</v>
      </c>
      <c r="P91" t="s">
        <v>38</v>
      </c>
      <c r="Q91" t="s">
        <v>38</v>
      </c>
      <c r="R91" t="s">
        <v>7218</v>
      </c>
      <c r="U91" t="s">
        <v>414</v>
      </c>
      <c r="V91" s="2" t="s">
        <v>12500</v>
      </c>
      <c r="W91" t="s">
        <v>7218</v>
      </c>
      <c r="X91" t="s">
        <v>44</v>
      </c>
      <c r="Y91" t="s">
        <v>335</v>
      </c>
      <c r="Z91" t="s">
        <v>335</v>
      </c>
      <c r="AA91" t="s">
        <v>5506</v>
      </c>
    </row>
    <row r="92" spans="1:27" x14ac:dyDescent="0.25">
      <c r="A92" t="s">
        <v>6203</v>
      </c>
      <c r="B92" t="s">
        <v>12501</v>
      </c>
      <c r="C92" t="s">
        <v>7215</v>
      </c>
      <c r="D92" s="2" t="s">
        <v>12502</v>
      </c>
      <c r="E92">
        <v>1500000000</v>
      </c>
      <c r="F92" s="2" t="s">
        <v>7216</v>
      </c>
      <c r="H92">
        <v>0</v>
      </c>
      <c r="I92" s="3">
        <v>41659</v>
      </c>
      <c r="J92" s="3">
        <v>41841</v>
      </c>
      <c r="K92" t="s">
        <v>380</v>
      </c>
      <c r="L92" t="s">
        <v>7217</v>
      </c>
      <c r="M92" t="s">
        <v>38</v>
      </c>
      <c r="N92" t="s">
        <v>38</v>
      </c>
      <c r="O92" t="s">
        <v>38</v>
      </c>
      <c r="P92" t="s">
        <v>38</v>
      </c>
      <c r="Q92" t="s">
        <v>38</v>
      </c>
      <c r="R92" t="s">
        <v>7218</v>
      </c>
      <c r="U92" t="s">
        <v>414</v>
      </c>
      <c r="V92" s="2" t="s">
        <v>12503</v>
      </c>
      <c r="W92" t="s">
        <v>7218</v>
      </c>
      <c r="X92" t="s">
        <v>44</v>
      </c>
      <c r="Y92" t="s">
        <v>335</v>
      </c>
      <c r="Z92" t="s">
        <v>335</v>
      </c>
      <c r="AA92" t="s">
        <v>5506</v>
      </c>
    </row>
    <row r="93" spans="1:27" x14ac:dyDescent="0.25">
      <c r="A93" t="s">
        <v>6204</v>
      </c>
      <c r="B93" t="s">
        <v>12504</v>
      </c>
      <c r="C93" t="s">
        <v>7215</v>
      </c>
      <c r="D93" s="2" t="s">
        <v>12505</v>
      </c>
      <c r="E93">
        <v>1000000000</v>
      </c>
      <c r="F93" s="2" t="s">
        <v>7216</v>
      </c>
      <c r="H93">
        <v>0</v>
      </c>
      <c r="I93" s="3">
        <v>41751</v>
      </c>
      <c r="J93" s="3">
        <v>41932</v>
      </c>
      <c r="K93" t="s">
        <v>380</v>
      </c>
      <c r="L93" t="s">
        <v>7217</v>
      </c>
      <c r="M93" t="s">
        <v>38</v>
      </c>
      <c r="N93" t="s">
        <v>38</v>
      </c>
      <c r="O93" t="s">
        <v>38</v>
      </c>
      <c r="P93" t="s">
        <v>38</v>
      </c>
      <c r="Q93" t="s">
        <v>38</v>
      </c>
      <c r="R93" t="s">
        <v>7218</v>
      </c>
      <c r="U93" t="s">
        <v>414</v>
      </c>
      <c r="V93" s="2" t="s">
        <v>12506</v>
      </c>
      <c r="W93" t="s">
        <v>7218</v>
      </c>
      <c r="X93" t="s">
        <v>44</v>
      </c>
      <c r="Y93" t="s">
        <v>335</v>
      </c>
      <c r="Z93" t="s">
        <v>335</v>
      </c>
      <c r="AA93" t="s">
        <v>5506</v>
      </c>
    </row>
    <row r="94" spans="1:27" x14ac:dyDescent="0.25">
      <c r="A94" t="s">
        <v>6205</v>
      </c>
      <c r="B94" t="s">
        <v>7219</v>
      </c>
      <c r="C94" t="s">
        <v>7220</v>
      </c>
      <c r="D94" s="2" t="s">
        <v>7221</v>
      </c>
      <c r="E94">
        <v>5161220000</v>
      </c>
      <c r="F94" s="2" t="s">
        <v>7216</v>
      </c>
      <c r="H94">
        <v>2.75</v>
      </c>
      <c r="I94" s="3">
        <v>40121</v>
      </c>
      <c r="J94" s="3">
        <v>42026</v>
      </c>
      <c r="K94" t="s">
        <v>380</v>
      </c>
      <c r="L94" t="s">
        <v>7217</v>
      </c>
      <c r="M94" t="s">
        <v>38</v>
      </c>
      <c r="N94" t="s">
        <v>38</v>
      </c>
      <c r="O94" t="s">
        <v>38</v>
      </c>
      <c r="P94" t="s">
        <v>38</v>
      </c>
      <c r="Q94" t="s">
        <v>39</v>
      </c>
      <c r="R94" t="s">
        <v>7218</v>
      </c>
      <c r="U94" t="s">
        <v>414</v>
      </c>
      <c r="V94" s="2" t="s">
        <v>7222</v>
      </c>
      <c r="W94" t="s">
        <v>7218</v>
      </c>
      <c r="X94" t="s">
        <v>44</v>
      </c>
      <c r="Y94" t="s">
        <v>335</v>
      </c>
      <c r="Z94" t="s">
        <v>335</v>
      </c>
      <c r="AA94" t="s">
        <v>7223</v>
      </c>
    </row>
    <row r="95" spans="1:27" x14ac:dyDescent="0.25">
      <c r="A95" t="s">
        <v>6206</v>
      </c>
      <c r="B95" t="s">
        <v>9865</v>
      </c>
      <c r="C95" t="s">
        <v>7220</v>
      </c>
      <c r="D95" s="2" t="s">
        <v>9866</v>
      </c>
      <c r="E95">
        <v>4399744000</v>
      </c>
      <c r="F95" s="2" t="s">
        <v>7216</v>
      </c>
      <c r="H95">
        <v>2</v>
      </c>
      <c r="I95" s="3">
        <v>40485</v>
      </c>
      <c r="J95" s="3">
        <v>42391</v>
      </c>
      <c r="K95" t="s">
        <v>380</v>
      </c>
      <c r="L95" t="s">
        <v>7217</v>
      </c>
      <c r="M95" t="s">
        <v>38</v>
      </c>
      <c r="N95" t="s">
        <v>38</v>
      </c>
      <c r="O95" t="s">
        <v>38</v>
      </c>
      <c r="P95" t="s">
        <v>38</v>
      </c>
      <c r="Q95" t="s">
        <v>39</v>
      </c>
      <c r="R95" t="s">
        <v>7218</v>
      </c>
      <c r="U95" t="s">
        <v>414</v>
      </c>
      <c r="V95" s="2" t="s">
        <v>7224</v>
      </c>
      <c r="W95" t="s">
        <v>7218</v>
      </c>
      <c r="X95" t="s">
        <v>44</v>
      </c>
      <c r="Y95" t="s">
        <v>335</v>
      </c>
      <c r="Z95" t="s">
        <v>335</v>
      </c>
      <c r="AA95" t="s">
        <v>7223</v>
      </c>
    </row>
    <row r="96" spans="1:27" x14ac:dyDescent="0.25">
      <c r="A96" t="s">
        <v>6207</v>
      </c>
      <c r="B96" t="s">
        <v>7225</v>
      </c>
      <c r="C96" t="s">
        <v>7220</v>
      </c>
      <c r="D96" s="2" t="s">
        <v>7226</v>
      </c>
      <c r="E96">
        <v>4730200000</v>
      </c>
      <c r="F96" s="2" t="s">
        <v>7216</v>
      </c>
      <c r="H96">
        <v>1.75</v>
      </c>
      <c r="I96" s="3">
        <v>40774</v>
      </c>
      <c r="J96" s="3">
        <v>42757</v>
      </c>
      <c r="K96" t="s">
        <v>380</v>
      </c>
      <c r="L96" t="s">
        <v>7217</v>
      </c>
      <c r="M96" t="s">
        <v>38</v>
      </c>
      <c r="N96" t="s">
        <v>38</v>
      </c>
      <c r="O96" t="s">
        <v>38</v>
      </c>
      <c r="P96" t="s">
        <v>38</v>
      </c>
      <c r="Q96" t="s">
        <v>39</v>
      </c>
      <c r="R96" t="s">
        <v>7218</v>
      </c>
      <c r="U96" t="s">
        <v>414</v>
      </c>
      <c r="V96" s="2" t="s">
        <v>7227</v>
      </c>
      <c r="W96" t="s">
        <v>7218</v>
      </c>
      <c r="X96" t="s">
        <v>44</v>
      </c>
      <c r="Y96" t="s">
        <v>335</v>
      </c>
      <c r="Z96" t="s">
        <v>335</v>
      </c>
      <c r="AA96" t="s">
        <v>7223</v>
      </c>
    </row>
    <row r="97" spans="1:27" x14ac:dyDescent="0.25">
      <c r="A97" t="s">
        <v>6208</v>
      </c>
      <c r="B97" t="s">
        <v>7228</v>
      </c>
      <c r="C97" t="s">
        <v>7220</v>
      </c>
      <c r="D97" s="2" t="s">
        <v>7229</v>
      </c>
      <c r="E97">
        <v>4399924000</v>
      </c>
      <c r="F97" s="2" t="s">
        <v>7216</v>
      </c>
      <c r="H97">
        <v>1.25</v>
      </c>
      <c r="I97" s="3">
        <v>41320</v>
      </c>
      <c r="J97" s="3">
        <v>43303</v>
      </c>
      <c r="K97" t="s">
        <v>380</v>
      </c>
      <c r="L97" t="s">
        <v>7217</v>
      </c>
      <c r="M97" t="s">
        <v>38</v>
      </c>
      <c r="N97" t="s">
        <v>38</v>
      </c>
      <c r="O97" t="s">
        <v>38</v>
      </c>
      <c r="P97" t="s">
        <v>38</v>
      </c>
      <c r="Q97" t="s">
        <v>39</v>
      </c>
      <c r="R97" t="s">
        <v>7218</v>
      </c>
      <c r="U97" t="s">
        <v>414</v>
      </c>
      <c r="V97" s="2" t="s">
        <v>7230</v>
      </c>
      <c r="W97" t="s">
        <v>7218</v>
      </c>
      <c r="X97" t="s">
        <v>44</v>
      </c>
      <c r="Y97" t="s">
        <v>335</v>
      </c>
      <c r="Z97" t="s">
        <v>335</v>
      </c>
      <c r="AA97" t="s">
        <v>7223</v>
      </c>
    </row>
    <row r="98" spans="1:27" x14ac:dyDescent="0.25">
      <c r="A98" t="s">
        <v>6209</v>
      </c>
      <c r="B98" t="s">
        <v>9867</v>
      </c>
      <c r="C98" t="s">
        <v>7220</v>
      </c>
      <c r="D98" s="2" t="s">
        <v>9868</v>
      </c>
      <c r="E98">
        <v>4750000000</v>
      </c>
      <c r="F98" s="2" t="s">
        <v>7216</v>
      </c>
      <c r="H98">
        <v>1.75</v>
      </c>
      <c r="I98" s="3">
        <v>41600</v>
      </c>
      <c r="J98" s="3">
        <v>43668</v>
      </c>
      <c r="K98" t="s">
        <v>380</v>
      </c>
      <c r="L98" t="s">
        <v>7217</v>
      </c>
      <c r="M98" t="s">
        <v>38</v>
      </c>
      <c r="N98" t="s">
        <v>38</v>
      </c>
      <c r="O98" t="s">
        <v>38</v>
      </c>
      <c r="P98" t="s">
        <v>38</v>
      </c>
      <c r="Q98" t="s">
        <v>39</v>
      </c>
      <c r="R98" t="s">
        <v>7218</v>
      </c>
      <c r="U98" t="s">
        <v>414</v>
      </c>
      <c r="V98" s="2" t="s">
        <v>7231</v>
      </c>
      <c r="W98" t="s">
        <v>7218</v>
      </c>
      <c r="X98" t="s">
        <v>44</v>
      </c>
      <c r="Y98" t="s">
        <v>335</v>
      </c>
      <c r="Z98" t="s">
        <v>335</v>
      </c>
      <c r="AA98" t="s">
        <v>7223</v>
      </c>
    </row>
    <row r="99" spans="1:27" x14ac:dyDescent="0.25">
      <c r="A99" t="s">
        <v>6210</v>
      </c>
      <c r="B99" t="s">
        <v>9869</v>
      </c>
      <c r="C99" t="s">
        <v>7220</v>
      </c>
      <c r="D99" s="2" t="s">
        <v>9870</v>
      </c>
      <c r="E99">
        <v>2500000000</v>
      </c>
      <c r="F99" s="2" t="s">
        <v>7216</v>
      </c>
      <c r="H99">
        <v>4.75</v>
      </c>
      <c r="I99" s="3">
        <v>38440</v>
      </c>
      <c r="J99" s="3">
        <v>43897</v>
      </c>
      <c r="K99" t="s">
        <v>380</v>
      </c>
      <c r="L99" t="s">
        <v>7217</v>
      </c>
      <c r="M99" t="s">
        <v>38</v>
      </c>
      <c r="N99" t="s">
        <v>38</v>
      </c>
      <c r="O99" t="s">
        <v>38</v>
      </c>
      <c r="P99" t="s">
        <v>38</v>
      </c>
      <c r="Q99" t="s">
        <v>39</v>
      </c>
      <c r="R99" t="s">
        <v>7218</v>
      </c>
      <c r="U99" t="s">
        <v>414</v>
      </c>
      <c r="V99" s="2" t="s">
        <v>7232</v>
      </c>
      <c r="W99" t="s">
        <v>7218</v>
      </c>
      <c r="X99" t="s">
        <v>44</v>
      </c>
      <c r="Y99" t="s">
        <v>335</v>
      </c>
      <c r="Z99" t="s">
        <v>335</v>
      </c>
      <c r="AA99" t="s">
        <v>7223</v>
      </c>
    </row>
    <row r="100" spans="1:27" x14ac:dyDescent="0.25">
      <c r="A100" t="s">
        <v>6211</v>
      </c>
      <c r="B100" t="s">
        <v>7234</v>
      </c>
      <c r="C100" t="s">
        <v>7220</v>
      </c>
      <c r="D100" s="2" t="s">
        <v>7235</v>
      </c>
      <c r="E100">
        <v>2750000000</v>
      </c>
      <c r="F100" s="2" t="s">
        <v>7216</v>
      </c>
      <c r="H100">
        <v>3.75</v>
      </c>
      <c r="I100" s="3">
        <v>40620</v>
      </c>
      <c r="J100" s="3">
        <v>44446</v>
      </c>
      <c r="K100" t="s">
        <v>380</v>
      </c>
      <c r="L100" t="s">
        <v>7217</v>
      </c>
      <c r="M100" t="s">
        <v>38</v>
      </c>
      <c r="N100" t="s">
        <v>38</v>
      </c>
      <c r="O100" t="s">
        <v>38</v>
      </c>
      <c r="P100" t="s">
        <v>38</v>
      </c>
      <c r="Q100" t="s">
        <v>39</v>
      </c>
      <c r="R100" t="s">
        <v>7218</v>
      </c>
      <c r="U100" t="s">
        <v>414</v>
      </c>
      <c r="V100" s="2" t="s">
        <v>7233</v>
      </c>
      <c r="W100" t="s">
        <v>7218</v>
      </c>
      <c r="X100" t="s">
        <v>44</v>
      </c>
      <c r="Y100" t="s">
        <v>335</v>
      </c>
      <c r="Z100" t="s">
        <v>335</v>
      </c>
      <c r="AA100" t="s">
        <v>7223</v>
      </c>
    </row>
    <row r="101" spans="1:27" x14ac:dyDescent="0.25">
      <c r="A101" t="s">
        <v>6212</v>
      </c>
      <c r="B101" t="s">
        <v>9871</v>
      </c>
      <c r="C101" t="s">
        <v>7220</v>
      </c>
      <c r="D101" s="2" t="s">
        <v>9872</v>
      </c>
      <c r="E101">
        <v>2750000000</v>
      </c>
      <c r="F101" s="2" t="s">
        <v>7216</v>
      </c>
      <c r="H101">
        <v>4</v>
      </c>
      <c r="I101" s="3">
        <v>39871</v>
      </c>
      <c r="J101" s="3">
        <v>44627</v>
      </c>
      <c r="K101" t="s">
        <v>380</v>
      </c>
      <c r="L101" t="s">
        <v>7217</v>
      </c>
      <c r="M101" t="s">
        <v>38</v>
      </c>
      <c r="N101" t="s">
        <v>38</v>
      </c>
      <c r="O101" t="s">
        <v>38</v>
      </c>
      <c r="P101" t="s">
        <v>38</v>
      </c>
      <c r="Q101" t="s">
        <v>39</v>
      </c>
      <c r="R101" t="s">
        <v>7218</v>
      </c>
      <c r="U101" t="s">
        <v>414</v>
      </c>
      <c r="V101" s="2" t="s">
        <v>7236</v>
      </c>
      <c r="W101" t="s">
        <v>7218</v>
      </c>
      <c r="X101" t="s">
        <v>44</v>
      </c>
      <c r="Y101" t="s">
        <v>335</v>
      </c>
      <c r="Z101" t="s">
        <v>335</v>
      </c>
      <c r="AA101" t="s">
        <v>7223</v>
      </c>
    </row>
    <row r="102" spans="1:27" x14ac:dyDescent="0.25">
      <c r="A102" t="s">
        <v>6213</v>
      </c>
      <c r="B102" t="s">
        <v>7237</v>
      </c>
      <c r="C102" t="s">
        <v>7220</v>
      </c>
      <c r="D102" s="2" t="s">
        <v>7238</v>
      </c>
      <c r="E102">
        <v>3574975000</v>
      </c>
      <c r="F102" s="2" t="s">
        <v>7216</v>
      </c>
      <c r="H102">
        <v>1.75</v>
      </c>
      <c r="I102" s="3">
        <v>41082</v>
      </c>
      <c r="J102" s="3">
        <v>44811</v>
      </c>
      <c r="K102" t="s">
        <v>380</v>
      </c>
      <c r="L102" t="s">
        <v>7217</v>
      </c>
      <c r="M102" t="s">
        <v>38</v>
      </c>
      <c r="N102" t="s">
        <v>38</v>
      </c>
      <c r="O102" t="s">
        <v>38</v>
      </c>
      <c r="P102" t="s">
        <v>38</v>
      </c>
      <c r="Q102" t="s">
        <v>39</v>
      </c>
      <c r="R102" t="s">
        <v>7218</v>
      </c>
      <c r="S102" s="2"/>
      <c r="U102" t="s">
        <v>414</v>
      </c>
      <c r="V102" s="2" t="s">
        <v>7239</v>
      </c>
      <c r="W102" t="s">
        <v>7218</v>
      </c>
      <c r="X102" t="s">
        <v>44</v>
      </c>
      <c r="Y102" t="s">
        <v>335</v>
      </c>
      <c r="Z102" t="s">
        <v>335</v>
      </c>
      <c r="AA102" t="s">
        <v>7223</v>
      </c>
    </row>
    <row r="103" spans="1:27" x14ac:dyDescent="0.25">
      <c r="A103" t="s">
        <v>6214</v>
      </c>
      <c r="B103" t="s">
        <v>7240</v>
      </c>
      <c r="C103" t="s">
        <v>7220</v>
      </c>
      <c r="D103" s="2" t="s">
        <v>7241</v>
      </c>
      <c r="E103">
        <v>3750000000</v>
      </c>
      <c r="F103" s="2" t="s">
        <v>7216</v>
      </c>
      <c r="H103">
        <v>2.25</v>
      </c>
      <c r="I103" s="3">
        <v>41437</v>
      </c>
      <c r="J103" s="3">
        <v>45176</v>
      </c>
      <c r="K103" t="s">
        <v>380</v>
      </c>
      <c r="L103" t="s">
        <v>7217</v>
      </c>
      <c r="M103" t="s">
        <v>38</v>
      </c>
      <c r="N103" t="s">
        <v>38</v>
      </c>
      <c r="O103" t="s">
        <v>38</v>
      </c>
      <c r="P103" t="s">
        <v>38</v>
      </c>
      <c r="Q103" t="s">
        <v>39</v>
      </c>
      <c r="R103" t="s">
        <v>7218</v>
      </c>
      <c r="S103" s="2"/>
      <c r="U103" t="s">
        <v>414</v>
      </c>
      <c r="V103" s="2" t="s">
        <v>7242</v>
      </c>
      <c r="W103" t="s">
        <v>7218</v>
      </c>
      <c r="X103" t="s">
        <v>44</v>
      </c>
      <c r="Y103" t="s">
        <v>335</v>
      </c>
      <c r="Z103" t="s">
        <v>335</v>
      </c>
      <c r="AA103" t="s">
        <v>7223</v>
      </c>
    </row>
    <row r="104" spans="1:27" x14ac:dyDescent="0.25">
      <c r="A104" t="s">
        <v>6215</v>
      </c>
      <c r="B104" t="s">
        <v>7243</v>
      </c>
      <c r="C104" t="s">
        <v>7220</v>
      </c>
      <c r="D104" s="2" t="s">
        <v>7244</v>
      </c>
      <c r="E104">
        <v>2250000000</v>
      </c>
      <c r="F104" s="2" t="s">
        <v>7216</v>
      </c>
      <c r="H104">
        <v>4.75</v>
      </c>
      <c r="I104" s="3">
        <v>39358</v>
      </c>
      <c r="J104" s="3">
        <v>47824</v>
      </c>
      <c r="K104" t="s">
        <v>380</v>
      </c>
      <c r="L104" t="s">
        <v>7217</v>
      </c>
      <c r="M104" t="s">
        <v>38</v>
      </c>
      <c r="N104" t="s">
        <v>38</v>
      </c>
      <c r="O104" t="s">
        <v>38</v>
      </c>
      <c r="P104" t="s">
        <v>38</v>
      </c>
      <c r="Q104" t="s">
        <v>39</v>
      </c>
      <c r="R104" t="s">
        <v>7218</v>
      </c>
      <c r="U104" t="s">
        <v>414</v>
      </c>
      <c r="V104" s="2" t="s">
        <v>7245</v>
      </c>
      <c r="W104" t="s">
        <v>7218</v>
      </c>
      <c r="X104" t="s">
        <v>44</v>
      </c>
      <c r="Y104" t="s">
        <v>335</v>
      </c>
      <c r="Z104" t="s">
        <v>335</v>
      </c>
      <c r="AA104" t="s">
        <v>7223</v>
      </c>
    </row>
    <row r="105" spans="1:27" x14ac:dyDescent="0.25">
      <c r="A105" t="s">
        <v>6216</v>
      </c>
      <c r="B105" t="s">
        <v>7246</v>
      </c>
      <c r="C105" t="s">
        <v>7220</v>
      </c>
      <c r="D105" s="2" t="s">
        <v>7247</v>
      </c>
      <c r="E105">
        <v>7000000000</v>
      </c>
      <c r="F105" s="2" t="s">
        <v>7216</v>
      </c>
      <c r="H105">
        <v>4.5</v>
      </c>
      <c r="I105" s="3">
        <v>39981</v>
      </c>
      <c r="J105" s="3">
        <v>49194</v>
      </c>
      <c r="K105" t="s">
        <v>380</v>
      </c>
      <c r="L105" t="s">
        <v>7217</v>
      </c>
      <c r="M105" t="s">
        <v>38</v>
      </c>
      <c r="N105" t="s">
        <v>38</v>
      </c>
      <c r="O105" t="s">
        <v>38</v>
      </c>
      <c r="P105" t="s">
        <v>38</v>
      </c>
      <c r="Q105" t="s">
        <v>39</v>
      </c>
      <c r="R105" t="s">
        <v>7218</v>
      </c>
      <c r="U105" t="s">
        <v>414</v>
      </c>
      <c r="V105" s="2" t="s">
        <v>7248</v>
      </c>
      <c r="W105" t="s">
        <v>7218</v>
      </c>
      <c r="X105" t="s">
        <v>44</v>
      </c>
      <c r="Y105" t="s">
        <v>335</v>
      </c>
      <c r="Z105" t="s">
        <v>335</v>
      </c>
      <c r="AA105" t="s">
        <v>7223</v>
      </c>
    </row>
    <row r="106" spans="1:27" x14ac:dyDescent="0.25">
      <c r="A106" t="s">
        <v>6217</v>
      </c>
      <c r="B106" t="s">
        <v>7249</v>
      </c>
      <c r="C106" t="s">
        <v>7220</v>
      </c>
      <c r="D106" s="2" t="s">
        <v>7250</v>
      </c>
      <c r="E106">
        <v>2250000000</v>
      </c>
      <c r="F106" s="2" t="s">
        <v>7216</v>
      </c>
      <c r="H106">
        <v>4.25</v>
      </c>
      <c r="I106" s="3">
        <v>39877</v>
      </c>
      <c r="J106" s="3">
        <v>51020</v>
      </c>
      <c r="K106" t="s">
        <v>380</v>
      </c>
      <c r="L106" t="s">
        <v>7217</v>
      </c>
      <c r="M106" t="s">
        <v>38</v>
      </c>
      <c r="N106" t="s">
        <v>38</v>
      </c>
      <c r="O106" t="s">
        <v>38</v>
      </c>
      <c r="P106" t="s">
        <v>38</v>
      </c>
      <c r="Q106" t="s">
        <v>39</v>
      </c>
      <c r="R106" t="s">
        <v>7218</v>
      </c>
      <c r="U106" t="s">
        <v>414</v>
      </c>
      <c r="V106" s="2" t="s">
        <v>7251</v>
      </c>
      <c r="W106" t="s">
        <v>7218</v>
      </c>
      <c r="X106" t="s">
        <v>44</v>
      </c>
      <c r="Y106" t="s">
        <v>335</v>
      </c>
      <c r="Z106" t="s">
        <v>335</v>
      </c>
      <c r="AA106" t="s">
        <v>7223</v>
      </c>
    </row>
    <row r="107" spans="1:27" x14ac:dyDescent="0.25">
      <c r="A107" t="s">
        <v>6218</v>
      </c>
      <c r="B107" t="s">
        <v>7252</v>
      </c>
      <c r="C107" t="s">
        <v>7220</v>
      </c>
      <c r="D107" s="2" t="s">
        <v>7253</v>
      </c>
      <c r="E107">
        <v>4250000000</v>
      </c>
      <c r="F107" s="2" t="s">
        <v>7216</v>
      </c>
      <c r="H107">
        <v>3.25</v>
      </c>
      <c r="I107" s="3">
        <v>41206</v>
      </c>
      <c r="J107" s="3">
        <v>52618</v>
      </c>
      <c r="K107" t="s">
        <v>380</v>
      </c>
      <c r="L107" t="s">
        <v>7217</v>
      </c>
      <c r="M107" t="s">
        <v>38</v>
      </c>
      <c r="N107" t="s">
        <v>38</v>
      </c>
      <c r="O107" t="s">
        <v>38</v>
      </c>
      <c r="P107" t="s">
        <v>38</v>
      </c>
      <c r="Q107" t="s">
        <v>39</v>
      </c>
      <c r="R107" t="s">
        <v>7218</v>
      </c>
      <c r="U107" t="s">
        <v>414</v>
      </c>
      <c r="V107" s="2" t="s">
        <v>7254</v>
      </c>
      <c r="W107" t="s">
        <v>7218</v>
      </c>
      <c r="X107" t="s">
        <v>44</v>
      </c>
      <c r="Y107" t="s">
        <v>335</v>
      </c>
      <c r="Z107" t="s">
        <v>335</v>
      </c>
      <c r="AA107" t="s">
        <v>7223</v>
      </c>
    </row>
    <row r="108" spans="1:27" x14ac:dyDescent="0.25">
      <c r="A108" t="s">
        <v>6219</v>
      </c>
      <c r="B108" t="s">
        <v>7255</v>
      </c>
      <c r="C108" t="s">
        <v>7220</v>
      </c>
      <c r="D108" s="2" t="s">
        <v>7256</v>
      </c>
      <c r="E108">
        <v>2500000000</v>
      </c>
      <c r="F108" s="2" t="s">
        <v>7216</v>
      </c>
      <c r="H108">
        <v>4.25</v>
      </c>
      <c r="I108" s="3">
        <v>38499</v>
      </c>
      <c r="J108" s="3">
        <v>56955</v>
      </c>
      <c r="K108" t="s">
        <v>380</v>
      </c>
      <c r="L108" t="s">
        <v>7217</v>
      </c>
      <c r="M108" t="s">
        <v>38</v>
      </c>
      <c r="N108" t="s">
        <v>38</v>
      </c>
      <c r="O108" t="s">
        <v>38</v>
      </c>
      <c r="P108" t="s">
        <v>38</v>
      </c>
      <c r="Q108" t="s">
        <v>39</v>
      </c>
      <c r="R108" t="s">
        <v>7218</v>
      </c>
      <c r="U108" t="s">
        <v>414</v>
      </c>
      <c r="V108" s="2" t="s">
        <v>7257</v>
      </c>
      <c r="W108" t="s">
        <v>7218</v>
      </c>
      <c r="X108" t="s">
        <v>44</v>
      </c>
      <c r="Y108" t="s">
        <v>335</v>
      </c>
      <c r="Z108" t="s">
        <v>335</v>
      </c>
      <c r="AA108" t="s">
        <v>7223</v>
      </c>
    </row>
    <row r="109" spans="1:27" x14ac:dyDescent="0.25">
      <c r="A109" t="s">
        <v>6220</v>
      </c>
      <c r="B109" t="s">
        <v>7258</v>
      </c>
      <c r="C109" t="s">
        <v>7220</v>
      </c>
      <c r="D109" s="2" t="s">
        <v>7259</v>
      </c>
      <c r="E109">
        <v>7000000000</v>
      </c>
      <c r="F109" s="2" t="s">
        <v>7216</v>
      </c>
      <c r="H109">
        <v>4</v>
      </c>
      <c r="I109" s="3">
        <v>40108</v>
      </c>
      <c r="J109" s="3">
        <v>58462</v>
      </c>
      <c r="K109" t="s">
        <v>380</v>
      </c>
      <c r="L109" t="s">
        <v>7217</v>
      </c>
      <c r="M109" t="s">
        <v>38</v>
      </c>
      <c r="N109" t="s">
        <v>38</v>
      </c>
      <c r="O109" t="s">
        <v>38</v>
      </c>
      <c r="P109" t="s">
        <v>38</v>
      </c>
      <c r="Q109" t="s">
        <v>39</v>
      </c>
      <c r="R109" t="s">
        <v>7218</v>
      </c>
      <c r="U109" t="s">
        <v>414</v>
      </c>
      <c r="V109" s="2" t="s">
        <v>7260</v>
      </c>
      <c r="W109" t="s">
        <v>7218</v>
      </c>
      <c r="X109" t="s">
        <v>44</v>
      </c>
      <c r="Y109" t="s">
        <v>335</v>
      </c>
      <c r="Z109" t="s">
        <v>335</v>
      </c>
      <c r="AA109" t="s">
        <v>7223</v>
      </c>
    </row>
    <row r="110" spans="1:27" x14ac:dyDescent="0.25">
      <c r="A110" t="s">
        <v>7107</v>
      </c>
      <c r="B110" t="s">
        <v>12507</v>
      </c>
      <c r="C110" t="s">
        <v>7261</v>
      </c>
      <c r="D110" s="2" t="s">
        <v>12508</v>
      </c>
      <c r="E110">
        <v>3000000000</v>
      </c>
      <c r="F110" s="2" t="s">
        <v>7262</v>
      </c>
      <c r="H110">
        <v>0</v>
      </c>
      <c r="I110" s="3">
        <v>41423</v>
      </c>
      <c r="J110" s="3">
        <v>41787</v>
      </c>
      <c r="K110" t="s">
        <v>379</v>
      </c>
      <c r="L110" t="s">
        <v>7263</v>
      </c>
      <c r="M110" t="s">
        <v>38</v>
      </c>
      <c r="N110" t="s">
        <v>38</v>
      </c>
      <c r="O110" t="s">
        <v>38</v>
      </c>
      <c r="P110" t="s">
        <v>38</v>
      </c>
      <c r="Q110" t="s">
        <v>38</v>
      </c>
      <c r="R110" t="s">
        <v>7264</v>
      </c>
      <c r="U110" t="s">
        <v>403</v>
      </c>
      <c r="V110" s="2" t="s">
        <v>12509</v>
      </c>
      <c r="W110" t="s">
        <v>7264</v>
      </c>
      <c r="X110" t="s">
        <v>44</v>
      </c>
      <c r="Y110" t="s">
        <v>335</v>
      </c>
      <c r="Z110" t="s">
        <v>335</v>
      </c>
      <c r="AA110" t="s">
        <v>7265</v>
      </c>
    </row>
    <row r="111" spans="1:27" x14ac:dyDescent="0.25">
      <c r="A111" t="s">
        <v>6124</v>
      </c>
      <c r="B111" t="s">
        <v>12510</v>
      </c>
      <c r="C111" t="s">
        <v>7261</v>
      </c>
      <c r="D111" s="2" t="s">
        <v>12511</v>
      </c>
      <c r="E111">
        <v>2000000000</v>
      </c>
      <c r="F111" s="2" t="s">
        <v>7262</v>
      </c>
      <c r="H111">
        <v>0</v>
      </c>
      <c r="I111" s="3">
        <v>41654</v>
      </c>
      <c r="J111" s="3">
        <v>41836</v>
      </c>
      <c r="K111" t="s">
        <v>379</v>
      </c>
      <c r="L111" t="s">
        <v>7263</v>
      </c>
      <c r="M111" t="s">
        <v>38</v>
      </c>
      <c r="N111" t="s">
        <v>38</v>
      </c>
      <c r="O111" t="s">
        <v>38</v>
      </c>
      <c r="P111" t="s">
        <v>38</v>
      </c>
      <c r="Q111" t="s">
        <v>38</v>
      </c>
      <c r="R111" t="s">
        <v>7264</v>
      </c>
      <c r="U111" t="s">
        <v>403</v>
      </c>
      <c r="V111" s="2" t="s">
        <v>12512</v>
      </c>
      <c r="W111" t="s">
        <v>7264</v>
      </c>
      <c r="X111" t="s">
        <v>44</v>
      </c>
      <c r="Y111" t="s">
        <v>335</v>
      </c>
      <c r="Z111" t="s">
        <v>335</v>
      </c>
      <c r="AA111" t="s">
        <v>7265</v>
      </c>
    </row>
    <row r="112" spans="1:27" x14ac:dyDescent="0.25">
      <c r="A112" t="s">
        <v>6125</v>
      </c>
      <c r="B112" t="s">
        <v>12513</v>
      </c>
      <c r="C112" t="s">
        <v>7261</v>
      </c>
      <c r="D112" s="2" t="s">
        <v>12514</v>
      </c>
      <c r="E112">
        <v>2000000000</v>
      </c>
      <c r="F112" s="2" t="s">
        <v>7262</v>
      </c>
      <c r="H112">
        <v>0</v>
      </c>
      <c r="I112" s="3">
        <v>41710</v>
      </c>
      <c r="J112" s="3">
        <v>41892</v>
      </c>
      <c r="K112" t="s">
        <v>379</v>
      </c>
      <c r="L112" t="s">
        <v>7263</v>
      </c>
      <c r="M112" t="s">
        <v>38</v>
      </c>
      <c r="N112" t="s">
        <v>38</v>
      </c>
      <c r="O112" t="s">
        <v>38</v>
      </c>
      <c r="P112" t="s">
        <v>38</v>
      </c>
      <c r="Q112" t="s">
        <v>38</v>
      </c>
      <c r="R112" t="s">
        <v>7264</v>
      </c>
      <c r="U112" t="s">
        <v>403</v>
      </c>
      <c r="V112" s="2" t="s">
        <v>12515</v>
      </c>
      <c r="W112" t="s">
        <v>7264</v>
      </c>
      <c r="X112" t="s">
        <v>44</v>
      </c>
      <c r="Y112" t="s">
        <v>335</v>
      </c>
      <c r="Z112" t="s">
        <v>335</v>
      </c>
      <c r="AA112" t="s">
        <v>7265</v>
      </c>
    </row>
    <row r="113" spans="1:27" x14ac:dyDescent="0.25">
      <c r="A113" t="s">
        <v>6126</v>
      </c>
      <c r="B113" t="s">
        <v>7266</v>
      </c>
      <c r="C113" t="s">
        <v>7261</v>
      </c>
      <c r="D113" s="2" t="s">
        <v>7267</v>
      </c>
      <c r="E113">
        <v>2000000000</v>
      </c>
      <c r="F113" s="2" t="s">
        <v>7262</v>
      </c>
      <c r="H113">
        <v>0</v>
      </c>
      <c r="I113" s="3">
        <v>41668</v>
      </c>
      <c r="J113" s="3">
        <v>42032</v>
      </c>
      <c r="K113" t="s">
        <v>379</v>
      </c>
      <c r="L113" t="s">
        <v>7263</v>
      </c>
      <c r="M113" t="s">
        <v>38</v>
      </c>
      <c r="N113" t="s">
        <v>38</v>
      </c>
      <c r="O113" t="s">
        <v>38</v>
      </c>
      <c r="P113" t="s">
        <v>38</v>
      </c>
      <c r="Q113" t="s">
        <v>38</v>
      </c>
      <c r="R113" t="s">
        <v>7264</v>
      </c>
      <c r="S113" s="2"/>
      <c r="U113" t="s">
        <v>403</v>
      </c>
      <c r="V113" s="2" t="s">
        <v>7268</v>
      </c>
      <c r="W113" t="s">
        <v>7264</v>
      </c>
      <c r="X113" t="s">
        <v>44</v>
      </c>
      <c r="Y113" t="s">
        <v>335</v>
      </c>
      <c r="Z113" t="s">
        <v>335</v>
      </c>
      <c r="AA113" t="s">
        <v>7265</v>
      </c>
    </row>
    <row r="114" spans="1:27" x14ac:dyDescent="0.25">
      <c r="A114" t="s">
        <v>6127</v>
      </c>
      <c r="B114" t="s">
        <v>12516</v>
      </c>
      <c r="C114" t="s">
        <v>7261</v>
      </c>
      <c r="D114" s="2" t="s">
        <v>12517</v>
      </c>
      <c r="E114">
        <v>2000000000</v>
      </c>
      <c r="F114" s="2" t="s">
        <v>7262</v>
      </c>
      <c r="H114">
        <v>0</v>
      </c>
      <c r="I114" s="3">
        <v>41759</v>
      </c>
      <c r="J114" s="3">
        <v>42123</v>
      </c>
      <c r="K114" t="s">
        <v>379</v>
      </c>
      <c r="L114" t="s">
        <v>7263</v>
      </c>
      <c r="M114" t="s">
        <v>38</v>
      </c>
      <c r="N114" t="s">
        <v>38</v>
      </c>
      <c r="O114" t="s">
        <v>38</v>
      </c>
      <c r="P114" t="s">
        <v>38</v>
      </c>
      <c r="Q114" t="s">
        <v>38</v>
      </c>
      <c r="R114" t="s">
        <v>7264</v>
      </c>
      <c r="S114" s="2"/>
      <c r="U114" t="s">
        <v>403</v>
      </c>
      <c r="V114" s="2" t="s">
        <v>12518</v>
      </c>
      <c r="W114" t="s">
        <v>7264</v>
      </c>
      <c r="X114" t="s">
        <v>44</v>
      </c>
      <c r="Y114" t="s">
        <v>335</v>
      </c>
      <c r="Z114" t="s">
        <v>335</v>
      </c>
      <c r="AA114" t="s">
        <v>7265</v>
      </c>
    </row>
    <row r="115" spans="1:27" x14ac:dyDescent="0.25">
      <c r="A115" t="s">
        <v>6128</v>
      </c>
      <c r="B115" t="s">
        <v>7269</v>
      </c>
      <c r="C115" t="s">
        <v>377</v>
      </c>
      <c r="D115" s="2" t="s">
        <v>7270</v>
      </c>
      <c r="E115">
        <v>5000000000</v>
      </c>
      <c r="F115" s="2" t="s">
        <v>7262</v>
      </c>
      <c r="H115">
        <v>0.25</v>
      </c>
      <c r="I115" s="3">
        <v>41684</v>
      </c>
      <c r="J115" s="3">
        <v>42440</v>
      </c>
      <c r="K115" t="s">
        <v>379</v>
      </c>
      <c r="L115" t="s">
        <v>7263</v>
      </c>
      <c r="M115" t="s">
        <v>38</v>
      </c>
      <c r="N115" t="s">
        <v>38</v>
      </c>
      <c r="O115" t="s">
        <v>38</v>
      </c>
      <c r="P115" t="s">
        <v>38</v>
      </c>
      <c r="Q115" t="s">
        <v>39</v>
      </c>
      <c r="R115" t="s">
        <v>7264</v>
      </c>
      <c r="S115" s="2"/>
      <c r="U115" t="s">
        <v>403</v>
      </c>
      <c r="V115" s="2" t="s">
        <v>7271</v>
      </c>
      <c r="W115" t="s">
        <v>7264</v>
      </c>
      <c r="X115" t="s">
        <v>44</v>
      </c>
      <c r="Y115" t="s">
        <v>335</v>
      </c>
      <c r="Z115" t="s">
        <v>335</v>
      </c>
      <c r="AA115" t="s">
        <v>7272</v>
      </c>
    </row>
    <row r="116" spans="1:27" x14ac:dyDescent="0.25">
      <c r="A116" t="s">
        <v>6129</v>
      </c>
      <c r="B116" t="s">
        <v>7273</v>
      </c>
      <c r="C116" t="s">
        <v>377</v>
      </c>
      <c r="D116" s="2" t="s">
        <v>7274</v>
      </c>
      <c r="E116">
        <v>5000000000</v>
      </c>
      <c r="F116" s="2" t="s">
        <v>7262</v>
      </c>
      <c r="H116">
        <v>0.5</v>
      </c>
      <c r="I116" s="3">
        <v>41040</v>
      </c>
      <c r="J116" s="3">
        <v>42832</v>
      </c>
      <c r="K116" t="s">
        <v>379</v>
      </c>
      <c r="L116" t="s">
        <v>7263</v>
      </c>
      <c r="M116" t="s">
        <v>38</v>
      </c>
      <c r="N116" t="s">
        <v>38</v>
      </c>
      <c r="O116" t="s">
        <v>38</v>
      </c>
      <c r="P116" t="s">
        <v>38</v>
      </c>
      <c r="Q116" t="s">
        <v>39</v>
      </c>
      <c r="R116" t="s">
        <v>7264</v>
      </c>
      <c r="S116" s="2">
        <v>163</v>
      </c>
      <c r="U116" t="s">
        <v>403</v>
      </c>
      <c r="V116" s="2" t="s">
        <v>7275</v>
      </c>
      <c r="W116" t="s">
        <v>7264</v>
      </c>
      <c r="X116" t="s">
        <v>44</v>
      </c>
      <c r="Y116" t="s">
        <v>335</v>
      </c>
      <c r="Z116" t="s">
        <v>335</v>
      </c>
      <c r="AA116" t="s">
        <v>46</v>
      </c>
    </row>
    <row r="117" spans="1:27" x14ac:dyDescent="0.25">
      <c r="A117" t="s">
        <v>6130</v>
      </c>
      <c r="B117" t="s">
        <v>7276</v>
      </c>
      <c r="C117" t="s">
        <v>377</v>
      </c>
      <c r="D117" s="2" t="s">
        <v>7277</v>
      </c>
      <c r="E117">
        <v>5000000000</v>
      </c>
      <c r="F117" s="2" t="s">
        <v>7262</v>
      </c>
      <c r="H117">
        <v>0.25</v>
      </c>
      <c r="I117" s="3">
        <v>41404</v>
      </c>
      <c r="J117" s="3">
        <v>43203</v>
      </c>
      <c r="K117" t="s">
        <v>379</v>
      </c>
      <c r="L117" t="s">
        <v>7263</v>
      </c>
      <c r="M117" t="s">
        <v>38</v>
      </c>
      <c r="N117" t="s">
        <v>38</v>
      </c>
      <c r="O117" t="s">
        <v>38</v>
      </c>
      <c r="P117" t="s">
        <v>38</v>
      </c>
      <c r="Q117" t="s">
        <v>39</v>
      </c>
      <c r="R117" t="s">
        <v>7264</v>
      </c>
      <c r="S117" s="2">
        <v>166</v>
      </c>
      <c r="U117" t="s">
        <v>403</v>
      </c>
      <c r="V117" s="2" t="s">
        <v>7278</v>
      </c>
      <c r="W117" t="s">
        <v>7264</v>
      </c>
      <c r="X117" t="s">
        <v>44</v>
      </c>
      <c r="Y117" t="s">
        <v>335</v>
      </c>
      <c r="Z117" t="s">
        <v>335</v>
      </c>
      <c r="AA117" t="s">
        <v>46</v>
      </c>
    </row>
    <row r="118" spans="1:27" x14ac:dyDescent="0.25">
      <c r="A118" t="s">
        <v>6131</v>
      </c>
      <c r="B118" t="s">
        <v>7279</v>
      </c>
      <c r="C118" t="s">
        <v>377</v>
      </c>
      <c r="D118" s="2" t="s">
        <v>7280</v>
      </c>
      <c r="E118">
        <v>5000000000</v>
      </c>
      <c r="F118" s="2" t="s">
        <v>7262</v>
      </c>
      <c r="H118">
        <v>1</v>
      </c>
      <c r="I118" s="3">
        <v>41656</v>
      </c>
      <c r="J118" s="3">
        <v>43518</v>
      </c>
      <c r="K118" t="s">
        <v>379</v>
      </c>
      <c r="L118" t="s">
        <v>7263</v>
      </c>
      <c r="M118" t="s">
        <v>38</v>
      </c>
      <c r="N118" t="s">
        <v>38</v>
      </c>
      <c r="O118" t="s">
        <v>38</v>
      </c>
      <c r="P118" t="s">
        <v>38</v>
      </c>
      <c r="Q118" t="s">
        <v>39</v>
      </c>
      <c r="R118" t="s">
        <v>7264</v>
      </c>
      <c r="S118" s="2">
        <v>168</v>
      </c>
      <c r="U118" t="s">
        <v>403</v>
      </c>
      <c r="V118" s="2" t="s">
        <v>7281</v>
      </c>
      <c r="W118" t="s">
        <v>7264</v>
      </c>
      <c r="X118" t="s">
        <v>44</v>
      </c>
      <c r="Y118" t="s">
        <v>335</v>
      </c>
      <c r="Z118" t="s">
        <v>335</v>
      </c>
      <c r="AA118" t="s">
        <v>46</v>
      </c>
    </row>
    <row r="119" spans="1:27" x14ac:dyDescent="0.25">
      <c r="A119" t="s">
        <v>6132</v>
      </c>
      <c r="B119" t="s">
        <v>12519</v>
      </c>
      <c r="C119" t="s">
        <v>377</v>
      </c>
      <c r="D119" s="2" t="s">
        <v>12520</v>
      </c>
      <c r="E119">
        <v>6000000000</v>
      </c>
      <c r="F119" s="2" t="s">
        <v>7262</v>
      </c>
      <c r="H119">
        <v>3</v>
      </c>
      <c r="I119" s="3">
        <v>40298</v>
      </c>
      <c r="J119" s="3">
        <v>44016</v>
      </c>
      <c r="K119" t="s">
        <v>379</v>
      </c>
      <c r="L119" t="s">
        <v>7263</v>
      </c>
      <c r="M119" t="s">
        <v>38</v>
      </c>
      <c r="N119" t="s">
        <v>38</v>
      </c>
      <c r="O119" t="s">
        <v>38</v>
      </c>
      <c r="P119" t="s">
        <v>38</v>
      </c>
      <c r="Q119" t="s">
        <v>39</v>
      </c>
      <c r="R119" t="s">
        <v>7264</v>
      </c>
      <c r="S119" s="2"/>
      <c r="U119" t="s">
        <v>403</v>
      </c>
      <c r="V119" s="2" t="s">
        <v>12521</v>
      </c>
      <c r="W119" t="s">
        <v>7264</v>
      </c>
      <c r="X119" t="s">
        <v>44</v>
      </c>
      <c r="Y119" t="s">
        <v>335</v>
      </c>
      <c r="Z119" t="s">
        <v>335</v>
      </c>
      <c r="AA119" t="s">
        <v>7282</v>
      </c>
    </row>
    <row r="120" spans="1:27" x14ac:dyDescent="0.25">
      <c r="A120" t="s">
        <v>6133</v>
      </c>
      <c r="B120" t="s">
        <v>12522</v>
      </c>
      <c r="C120" t="s">
        <v>377</v>
      </c>
      <c r="D120" s="2" t="s">
        <v>12523</v>
      </c>
      <c r="E120">
        <v>6000000000</v>
      </c>
      <c r="F120" s="2" t="s">
        <v>7262</v>
      </c>
      <c r="H120">
        <v>3.25</v>
      </c>
      <c r="I120" s="3">
        <v>40662</v>
      </c>
      <c r="J120" s="3">
        <v>44381</v>
      </c>
      <c r="K120" t="s">
        <v>379</v>
      </c>
      <c r="L120" t="s">
        <v>7263</v>
      </c>
      <c r="M120" t="s">
        <v>38</v>
      </c>
      <c r="N120" t="s">
        <v>38</v>
      </c>
      <c r="O120" t="s">
        <v>38</v>
      </c>
      <c r="P120" t="s">
        <v>38</v>
      </c>
      <c r="Q120" t="s">
        <v>39</v>
      </c>
      <c r="R120" t="s">
        <v>7264</v>
      </c>
      <c r="S120" s="2"/>
      <c r="U120" t="s">
        <v>403</v>
      </c>
      <c r="V120" s="2" t="s">
        <v>12524</v>
      </c>
      <c r="W120" t="s">
        <v>7264</v>
      </c>
      <c r="X120" t="s">
        <v>44</v>
      </c>
      <c r="Y120" t="s">
        <v>335</v>
      </c>
      <c r="Z120" t="s">
        <v>335</v>
      </c>
      <c r="AA120" t="s">
        <v>7282</v>
      </c>
    </row>
    <row r="121" spans="1:27" x14ac:dyDescent="0.25">
      <c r="A121" t="s">
        <v>6134</v>
      </c>
      <c r="B121" t="s">
        <v>12525</v>
      </c>
      <c r="C121" t="s">
        <v>377</v>
      </c>
      <c r="D121" s="2" t="s">
        <v>12526</v>
      </c>
      <c r="E121">
        <v>5000000000</v>
      </c>
      <c r="F121" s="2" t="s">
        <v>7262</v>
      </c>
      <c r="H121">
        <v>1.75</v>
      </c>
      <c r="I121" s="3">
        <v>41012</v>
      </c>
      <c r="J121" s="3">
        <v>44746</v>
      </c>
      <c r="K121" t="s">
        <v>379</v>
      </c>
      <c r="L121" t="s">
        <v>7263</v>
      </c>
      <c r="M121" t="s">
        <v>38</v>
      </c>
      <c r="N121" t="s">
        <v>38</v>
      </c>
      <c r="O121" t="s">
        <v>38</v>
      </c>
      <c r="P121" t="s">
        <v>38</v>
      </c>
      <c r="Q121" t="s">
        <v>39</v>
      </c>
      <c r="R121" t="s">
        <v>7264</v>
      </c>
      <c r="S121" s="2"/>
      <c r="U121" t="s">
        <v>403</v>
      </c>
      <c r="V121" s="2" t="s">
        <v>12527</v>
      </c>
      <c r="W121" t="s">
        <v>7264</v>
      </c>
      <c r="X121" t="s">
        <v>44</v>
      </c>
      <c r="Y121" t="s">
        <v>335</v>
      </c>
      <c r="Z121" t="s">
        <v>335</v>
      </c>
      <c r="AA121" t="s">
        <v>7282</v>
      </c>
    </row>
    <row r="122" spans="1:27" x14ac:dyDescent="0.25">
      <c r="A122" t="s">
        <v>6135</v>
      </c>
      <c r="B122" t="s">
        <v>12528</v>
      </c>
      <c r="C122" t="s">
        <v>377</v>
      </c>
      <c r="D122" s="2" t="s">
        <v>12529</v>
      </c>
      <c r="E122">
        <v>5000000000</v>
      </c>
      <c r="F122" s="2" t="s">
        <v>7262</v>
      </c>
      <c r="H122">
        <v>1.5</v>
      </c>
      <c r="I122" s="3">
        <v>41418</v>
      </c>
      <c r="J122" s="3">
        <v>45061</v>
      </c>
      <c r="K122" t="s">
        <v>379</v>
      </c>
      <c r="L122" t="s">
        <v>7263</v>
      </c>
      <c r="M122" t="s">
        <v>38</v>
      </c>
      <c r="N122" t="s">
        <v>38</v>
      </c>
      <c r="O122" t="s">
        <v>38</v>
      </c>
      <c r="P122" t="s">
        <v>38</v>
      </c>
      <c r="Q122" t="s">
        <v>39</v>
      </c>
      <c r="R122" t="s">
        <v>7264</v>
      </c>
      <c r="S122" s="2"/>
      <c r="U122" t="s">
        <v>403</v>
      </c>
      <c r="V122" s="2" t="s">
        <v>12530</v>
      </c>
      <c r="W122" t="s">
        <v>7264</v>
      </c>
      <c r="X122" t="s">
        <v>44</v>
      </c>
      <c r="Y122" t="s">
        <v>335</v>
      </c>
      <c r="Z122" t="s">
        <v>335</v>
      </c>
      <c r="AA122" t="s">
        <v>7282</v>
      </c>
    </row>
    <row r="123" spans="1:27" x14ac:dyDescent="0.25">
      <c r="A123" t="s">
        <v>6136</v>
      </c>
      <c r="B123" t="s">
        <v>7283</v>
      </c>
      <c r="C123" t="s">
        <v>377</v>
      </c>
      <c r="D123" s="2" t="s">
        <v>7284</v>
      </c>
      <c r="E123">
        <v>5000000000</v>
      </c>
      <c r="F123" s="2" t="s">
        <v>7262</v>
      </c>
      <c r="H123">
        <v>1.75</v>
      </c>
      <c r="I123" s="3">
        <v>41670</v>
      </c>
      <c r="J123" s="3">
        <v>45337</v>
      </c>
      <c r="K123" t="s">
        <v>379</v>
      </c>
      <c r="L123" t="s">
        <v>7263</v>
      </c>
      <c r="M123" t="s">
        <v>38</v>
      </c>
      <c r="N123" t="s">
        <v>38</v>
      </c>
      <c r="O123" t="s">
        <v>38</v>
      </c>
      <c r="P123" t="s">
        <v>38</v>
      </c>
      <c r="Q123" t="s">
        <v>39</v>
      </c>
      <c r="R123" t="s">
        <v>7264</v>
      </c>
      <c r="S123" s="2"/>
      <c r="U123" t="s">
        <v>403</v>
      </c>
      <c r="V123" s="2" t="s">
        <v>7285</v>
      </c>
      <c r="W123" t="s">
        <v>7264</v>
      </c>
      <c r="X123" t="s">
        <v>44</v>
      </c>
      <c r="Y123" t="s">
        <v>335</v>
      </c>
      <c r="Z123" t="s">
        <v>335</v>
      </c>
      <c r="AA123" t="s">
        <v>7282</v>
      </c>
    </row>
    <row r="124" spans="1:27" x14ac:dyDescent="0.25">
      <c r="A124" t="s">
        <v>6137</v>
      </c>
      <c r="B124" t="s">
        <v>12531</v>
      </c>
      <c r="C124" t="s">
        <v>377</v>
      </c>
      <c r="D124" s="2" t="s">
        <v>12532</v>
      </c>
      <c r="E124">
        <v>5000000000</v>
      </c>
      <c r="F124" s="2" t="s">
        <v>7262</v>
      </c>
      <c r="H124">
        <v>6.25</v>
      </c>
      <c r="I124" s="3">
        <v>36546</v>
      </c>
      <c r="J124" s="3">
        <v>47487</v>
      </c>
      <c r="K124" t="s">
        <v>379</v>
      </c>
      <c r="L124" t="s">
        <v>7263</v>
      </c>
      <c r="M124" t="s">
        <v>38</v>
      </c>
      <c r="N124" t="s">
        <v>38</v>
      </c>
      <c r="O124" t="s">
        <v>38</v>
      </c>
      <c r="P124" t="s">
        <v>38</v>
      </c>
      <c r="Q124" t="s">
        <v>39</v>
      </c>
      <c r="R124" t="s">
        <v>7264</v>
      </c>
      <c r="S124" s="2"/>
      <c r="U124" t="s">
        <v>403</v>
      </c>
      <c r="V124" s="2" t="s">
        <v>12533</v>
      </c>
      <c r="W124" t="s">
        <v>7264</v>
      </c>
      <c r="X124" t="s">
        <v>44</v>
      </c>
      <c r="Y124" t="s">
        <v>335</v>
      </c>
      <c r="Z124" t="s">
        <v>335</v>
      </c>
      <c r="AA124" t="s">
        <v>7282</v>
      </c>
    </row>
    <row r="125" spans="1:27" x14ac:dyDescent="0.25">
      <c r="A125" t="s">
        <v>6138</v>
      </c>
      <c r="B125" t="s">
        <v>7286</v>
      </c>
      <c r="C125" t="s">
        <v>377</v>
      </c>
      <c r="D125" s="2" t="s">
        <v>7287</v>
      </c>
      <c r="E125">
        <v>6000000000</v>
      </c>
      <c r="F125" s="2" t="s">
        <v>7262</v>
      </c>
      <c r="H125">
        <v>4.75</v>
      </c>
      <c r="I125" s="3">
        <v>37652</v>
      </c>
      <c r="J125" s="3">
        <v>49129</v>
      </c>
      <c r="K125" t="s">
        <v>379</v>
      </c>
      <c r="L125" t="s">
        <v>7263</v>
      </c>
      <c r="M125" t="s">
        <v>38</v>
      </c>
      <c r="N125" t="s">
        <v>38</v>
      </c>
      <c r="O125" t="s">
        <v>38</v>
      </c>
      <c r="P125" t="s">
        <v>38</v>
      </c>
      <c r="Q125" t="s">
        <v>39</v>
      </c>
      <c r="R125" t="s">
        <v>7264</v>
      </c>
      <c r="S125" s="2"/>
      <c r="U125" t="s">
        <v>403</v>
      </c>
      <c r="V125" s="2" t="s">
        <v>7288</v>
      </c>
      <c r="W125" t="s">
        <v>7264</v>
      </c>
      <c r="X125" t="s">
        <v>44</v>
      </c>
      <c r="Y125" t="s">
        <v>335</v>
      </c>
      <c r="Z125" t="s">
        <v>335</v>
      </c>
      <c r="AA125" t="s">
        <v>7282</v>
      </c>
    </row>
    <row r="126" spans="1:27" x14ac:dyDescent="0.25">
      <c r="A126" t="s">
        <v>6139</v>
      </c>
      <c r="B126" t="s">
        <v>7289</v>
      </c>
      <c r="C126" t="s">
        <v>377</v>
      </c>
      <c r="D126" s="2" t="s">
        <v>7290</v>
      </c>
      <c r="E126">
        <v>3000000000</v>
      </c>
      <c r="F126" s="2" t="s">
        <v>7262</v>
      </c>
      <c r="H126">
        <v>2.5</v>
      </c>
      <c r="I126" s="3">
        <v>41026</v>
      </c>
      <c r="J126" s="3">
        <v>52782</v>
      </c>
      <c r="K126" t="s">
        <v>379</v>
      </c>
      <c r="L126" t="s">
        <v>7263</v>
      </c>
      <c r="M126" t="s">
        <v>38</v>
      </c>
      <c r="N126" t="s">
        <v>38</v>
      </c>
      <c r="O126" t="s">
        <v>38</v>
      </c>
      <c r="P126" t="s">
        <v>38</v>
      </c>
      <c r="Q126" t="s">
        <v>39</v>
      </c>
      <c r="R126" t="s">
        <v>7264</v>
      </c>
      <c r="S126" s="2"/>
      <c r="U126" t="s">
        <v>403</v>
      </c>
      <c r="V126" s="2" t="s">
        <v>7291</v>
      </c>
      <c r="W126" t="s">
        <v>7264</v>
      </c>
      <c r="X126" t="s">
        <v>44</v>
      </c>
      <c r="Y126" t="s">
        <v>335</v>
      </c>
      <c r="Z126" t="s">
        <v>335</v>
      </c>
      <c r="AA126" t="s">
        <v>7282</v>
      </c>
    </row>
    <row r="127" spans="1:27" x14ac:dyDescent="0.25">
      <c r="A127" t="s">
        <v>6140</v>
      </c>
      <c r="B127" t="s">
        <v>7292</v>
      </c>
      <c r="C127" t="s">
        <v>377</v>
      </c>
      <c r="D127" s="2" t="s">
        <v>7293</v>
      </c>
      <c r="E127">
        <v>5000000000</v>
      </c>
      <c r="F127" s="2" t="s">
        <v>7294</v>
      </c>
      <c r="H127">
        <v>4</v>
      </c>
      <c r="I127" s="3">
        <v>40254</v>
      </c>
      <c r="J127" s="3">
        <v>58556</v>
      </c>
      <c r="K127" t="s">
        <v>379</v>
      </c>
      <c r="L127" t="s">
        <v>7295</v>
      </c>
      <c r="M127" t="s">
        <v>38</v>
      </c>
      <c r="N127" t="s">
        <v>38</v>
      </c>
      <c r="O127" t="s">
        <v>38</v>
      </c>
      <c r="P127" t="s">
        <v>38</v>
      </c>
      <c r="Q127" t="s">
        <v>39</v>
      </c>
      <c r="R127" t="s">
        <v>7296</v>
      </c>
      <c r="S127" s="2"/>
      <c r="U127" t="s">
        <v>7297</v>
      </c>
      <c r="V127" s="2" t="s">
        <v>7298</v>
      </c>
      <c r="W127" t="s">
        <v>7296</v>
      </c>
      <c r="X127" t="s">
        <v>44</v>
      </c>
      <c r="Y127" t="s">
        <v>335</v>
      </c>
      <c r="Z127" t="s">
        <v>335</v>
      </c>
      <c r="AA127" t="s">
        <v>7299</v>
      </c>
    </row>
    <row r="128" spans="1:27" x14ac:dyDescent="0.25">
      <c r="A128" t="s">
        <v>7108</v>
      </c>
      <c r="B128" t="s">
        <v>12534</v>
      </c>
      <c r="C128" t="s">
        <v>12535</v>
      </c>
      <c r="D128" s="2" t="s">
        <v>12536</v>
      </c>
      <c r="E128">
        <v>10000000000</v>
      </c>
      <c r="F128" s="2" t="s">
        <v>7300</v>
      </c>
      <c r="H128">
        <v>4.04</v>
      </c>
      <c r="I128" s="3">
        <v>41648</v>
      </c>
      <c r="J128" s="3">
        <v>42013</v>
      </c>
      <c r="K128" t="s">
        <v>389</v>
      </c>
      <c r="L128" t="s">
        <v>7301</v>
      </c>
      <c r="M128" t="s">
        <v>38</v>
      </c>
      <c r="N128" t="s">
        <v>38</v>
      </c>
      <c r="O128" t="s">
        <v>38</v>
      </c>
      <c r="P128" t="s">
        <v>38</v>
      </c>
      <c r="Q128" t="s">
        <v>39</v>
      </c>
      <c r="R128" t="s">
        <v>7302</v>
      </c>
      <c r="U128" t="s">
        <v>7303</v>
      </c>
      <c r="V128" s="2" t="s">
        <v>12537</v>
      </c>
      <c r="W128" t="s">
        <v>7302</v>
      </c>
      <c r="X128" t="s">
        <v>44</v>
      </c>
      <c r="Y128" t="s">
        <v>335</v>
      </c>
      <c r="Z128" t="s">
        <v>335</v>
      </c>
      <c r="AA128" t="s">
        <v>46</v>
      </c>
    </row>
    <row r="129" spans="1:27" x14ac:dyDescent="0.25">
      <c r="A129" t="s">
        <v>6178</v>
      </c>
      <c r="B129" t="s">
        <v>12538</v>
      </c>
      <c r="C129" t="s">
        <v>377</v>
      </c>
      <c r="D129" s="2" t="s">
        <v>12539</v>
      </c>
      <c r="E129">
        <v>30000000000</v>
      </c>
      <c r="F129" s="2" t="s">
        <v>7300</v>
      </c>
      <c r="H129">
        <v>3.77</v>
      </c>
      <c r="I129" s="3">
        <v>41501</v>
      </c>
      <c r="J129" s="3">
        <v>42597</v>
      </c>
      <c r="K129" t="s">
        <v>389</v>
      </c>
      <c r="L129" t="s">
        <v>7301</v>
      </c>
      <c r="M129" t="s">
        <v>38</v>
      </c>
      <c r="N129" t="s">
        <v>38</v>
      </c>
      <c r="O129" t="s">
        <v>38</v>
      </c>
      <c r="P129" t="s">
        <v>38</v>
      </c>
      <c r="Q129" t="s">
        <v>39</v>
      </c>
      <c r="R129" t="s">
        <v>7302</v>
      </c>
      <c r="U129" t="s">
        <v>7303</v>
      </c>
      <c r="V129" s="2" t="s">
        <v>12540</v>
      </c>
      <c r="W129" t="s">
        <v>7302</v>
      </c>
      <c r="X129" t="s">
        <v>44</v>
      </c>
      <c r="Y129" t="s">
        <v>335</v>
      </c>
      <c r="Z129" t="s">
        <v>335</v>
      </c>
      <c r="AA129" t="s">
        <v>46</v>
      </c>
    </row>
    <row r="130" spans="1:27" x14ac:dyDescent="0.25">
      <c r="A130" t="s">
        <v>6179</v>
      </c>
      <c r="B130" t="s">
        <v>12541</v>
      </c>
      <c r="C130" t="s">
        <v>377</v>
      </c>
      <c r="D130" s="2" t="s">
        <v>12542</v>
      </c>
      <c r="E130">
        <v>28000000000</v>
      </c>
      <c r="F130" s="2" t="s">
        <v>7300</v>
      </c>
      <c r="H130">
        <v>3.66</v>
      </c>
      <c r="I130" s="3">
        <v>41710</v>
      </c>
      <c r="J130" s="3">
        <v>42807</v>
      </c>
      <c r="K130" t="s">
        <v>389</v>
      </c>
      <c r="L130" t="s">
        <v>7301</v>
      </c>
      <c r="M130" t="s">
        <v>38</v>
      </c>
      <c r="N130" t="s">
        <v>38</v>
      </c>
      <c r="O130" t="s">
        <v>38</v>
      </c>
      <c r="P130" t="s">
        <v>38</v>
      </c>
      <c r="Q130" t="s">
        <v>39</v>
      </c>
      <c r="R130" t="s">
        <v>7302</v>
      </c>
      <c r="S130" s="2"/>
      <c r="U130" t="s">
        <v>7303</v>
      </c>
      <c r="V130" s="2" t="s">
        <v>12543</v>
      </c>
      <c r="W130" t="s">
        <v>7302</v>
      </c>
      <c r="X130" t="s">
        <v>44</v>
      </c>
      <c r="Y130" t="s">
        <v>335</v>
      </c>
      <c r="Z130" t="s">
        <v>335</v>
      </c>
      <c r="AA130" t="s">
        <v>46</v>
      </c>
    </row>
    <row r="131" spans="1:27" x14ac:dyDescent="0.25">
      <c r="A131" t="s">
        <v>6180</v>
      </c>
      <c r="B131" t="s">
        <v>12544</v>
      </c>
      <c r="C131" t="s">
        <v>377</v>
      </c>
      <c r="D131" s="2" t="s">
        <v>12545</v>
      </c>
      <c r="E131">
        <v>10000000000</v>
      </c>
      <c r="F131" s="2" t="s">
        <v>7300</v>
      </c>
      <c r="H131">
        <v>4.47</v>
      </c>
      <c r="I131" s="3">
        <v>41646</v>
      </c>
      <c r="J131" s="3">
        <v>43472</v>
      </c>
      <c r="K131" t="s">
        <v>389</v>
      </c>
      <c r="L131" t="s">
        <v>7301</v>
      </c>
      <c r="M131" t="s">
        <v>38</v>
      </c>
      <c r="N131" t="s">
        <v>38</v>
      </c>
      <c r="O131" t="s">
        <v>38</v>
      </c>
      <c r="P131" t="s">
        <v>38</v>
      </c>
      <c r="Q131" t="s">
        <v>39</v>
      </c>
      <c r="R131" t="s">
        <v>7302</v>
      </c>
      <c r="S131" s="2"/>
      <c r="U131" t="s">
        <v>7303</v>
      </c>
      <c r="V131" s="2" t="s">
        <v>12546</v>
      </c>
      <c r="W131" t="s">
        <v>7302</v>
      </c>
      <c r="X131" t="s">
        <v>44</v>
      </c>
      <c r="Y131" t="s">
        <v>335</v>
      </c>
      <c r="Z131" t="s">
        <v>335</v>
      </c>
      <c r="AA131" t="s">
        <v>46</v>
      </c>
    </row>
    <row r="132" spans="1:27" x14ac:dyDescent="0.25">
      <c r="A132" t="s">
        <v>6181</v>
      </c>
      <c r="B132" t="s">
        <v>12547</v>
      </c>
      <c r="C132" t="s">
        <v>377</v>
      </c>
      <c r="D132" s="2" t="s">
        <v>12548</v>
      </c>
      <c r="E132">
        <v>28000000000</v>
      </c>
      <c r="F132" s="2" t="s">
        <v>7300</v>
      </c>
      <c r="H132">
        <v>4.33</v>
      </c>
      <c r="I132" s="3">
        <v>41732</v>
      </c>
      <c r="J132" s="3">
        <v>44289</v>
      </c>
      <c r="K132" t="s">
        <v>389</v>
      </c>
      <c r="L132" t="s">
        <v>7301</v>
      </c>
      <c r="M132" t="s">
        <v>38</v>
      </c>
      <c r="N132" t="s">
        <v>38</v>
      </c>
      <c r="O132" t="s">
        <v>38</v>
      </c>
      <c r="P132" t="s">
        <v>38</v>
      </c>
      <c r="Q132" t="s">
        <v>39</v>
      </c>
      <c r="R132" t="s">
        <v>7302</v>
      </c>
      <c r="S132" s="2"/>
      <c r="U132" t="s">
        <v>7303</v>
      </c>
      <c r="V132" s="2" t="s">
        <v>12549</v>
      </c>
      <c r="W132" t="s">
        <v>7302</v>
      </c>
      <c r="X132" t="s">
        <v>44</v>
      </c>
      <c r="Y132" t="s">
        <v>335</v>
      </c>
      <c r="Z132" t="s">
        <v>335</v>
      </c>
      <c r="AA132" t="s">
        <v>46</v>
      </c>
    </row>
    <row r="133" spans="1:27" x14ac:dyDescent="0.25">
      <c r="A133" t="s">
        <v>6182</v>
      </c>
      <c r="B133" t="s">
        <v>12550</v>
      </c>
      <c r="C133" t="s">
        <v>362</v>
      </c>
      <c r="D133" s="2" t="s">
        <v>12551</v>
      </c>
      <c r="E133">
        <v>28000000000</v>
      </c>
      <c r="F133" s="2" t="s">
        <v>7300</v>
      </c>
      <c r="H133">
        <v>4.42</v>
      </c>
      <c r="I133" s="3">
        <v>41717</v>
      </c>
      <c r="J133" s="3">
        <v>45371</v>
      </c>
      <c r="K133" t="s">
        <v>389</v>
      </c>
      <c r="L133" t="s">
        <v>7301</v>
      </c>
      <c r="M133" t="s">
        <v>38</v>
      </c>
      <c r="N133" t="s">
        <v>38</v>
      </c>
      <c r="O133" t="s">
        <v>38</v>
      </c>
      <c r="P133" t="s">
        <v>38</v>
      </c>
      <c r="Q133" t="s">
        <v>39</v>
      </c>
      <c r="R133" t="s">
        <v>7302</v>
      </c>
      <c r="S133" s="2"/>
      <c r="U133" t="s">
        <v>7303</v>
      </c>
      <c r="V133" s="2" t="s">
        <v>12552</v>
      </c>
      <c r="W133" t="s">
        <v>7302</v>
      </c>
      <c r="X133" t="s">
        <v>44</v>
      </c>
      <c r="Y133" t="s">
        <v>335</v>
      </c>
      <c r="Z133" t="s">
        <v>335</v>
      </c>
      <c r="AA133" t="s">
        <v>46</v>
      </c>
    </row>
    <row r="134" spans="1:27" x14ac:dyDescent="0.25">
      <c r="A134" t="s">
        <v>6183</v>
      </c>
      <c r="B134" t="s">
        <v>7304</v>
      </c>
      <c r="C134" t="s">
        <v>362</v>
      </c>
      <c r="D134" s="2" t="s">
        <v>7305</v>
      </c>
      <c r="E134">
        <v>28000000000</v>
      </c>
      <c r="F134" s="2" t="s">
        <v>7300</v>
      </c>
      <c r="H134">
        <v>3.96</v>
      </c>
      <c r="I134" s="3">
        <v>40283</v>
      </c>
      <c r="J134" s="3">
        <v>47588</v>
      </c>
      <c r="K134" t="s">
        <v>389</v>
      </c>
      <c r="L134" t="s">
        <v>7301</v>
      </c>
      <c r="M134" t="s">
        <v>38</v>
      </c>
      <c r="N134" t="s">
        <v>38</v>
      </c>
      <c r="O134" t="s">
        <v>38</v>
      </c>
      <c r="P134" t="s">
        <v>38</v>
      </c>
      <c r="Q134" t="s">
        <v>39</v>
      </c>
      <c r="R134" t="s">
        <v>7302</v>
      </c>
      <c r="S134" s="2"/>
      <c r="U134" t="s">
        <v>7303</v>
      </c>
      <c r="V134" s="2" t="s">
        <v>7306</v>
      </c>
      <c r="W134" t="s">
        <v>7302</v>
      </c>
      <c r="X134" t="s">
        <v>44</v>
      </c>
      <c r="Y134" t="s">
        <v>335</v>
      </c>
      <c r="Z134" t="s">
        <v>335</v>
      </c>
      <c r="AA134" t="s">
        <v>46</v>
      </c>
    </row>
    <row r="135" spans="1:27" x14ac:dyDescent="0.25">
      <c r="A135" t="s">
        <v>6184</v>
      </c>
      <c r="B135" t="s">
        <v>7307</v>
      </c>
      <c r="C135" t="s">
        <v>362</v>
      </c>
      <c r="D135" s="2" t="s">
        <v>7308</v>
      </c>
      <c r="E135">
        <v>26000000000</v>
      </c>
      <c r="F135" s="2" t="s">
        <v>7300</v>
      </c>
      <c r="H135">
        <v>4.32</v>
      </c>
      <c r="I135" s="3">
        <v>41498</v>
      </c>
      <c r="J135" s="3">
        <v>48803</v>
      </c>
      <c r="K135" t="s">
        <v>389</v>
      </c>
      <c r="L135" t="s">
        <v>7301</v>
      </c>
      <c r="M135" t="s">
        <v>38</v>
      </c>
      <c r="N135" t="s">
        <v>38</v>
      </c>
      <c r="O135" t="s">
        <v>38</v>
      </c>
      <c r="P135" t="s">
        <v>38</v>
      </c>
      <c r="Q135" t="s">
        <v>39</v>
      </c>
      <c r="R135" t="s">
        <v>7302</v>
      </c>
      <c r="S135" s="2"/>
      <c r="U135" t="s">
        <v>7303</v>
      </c>
      <c r="V135" s="2" t="s">
        <v>7309</v>
      </c>
      <c r="W135" t="s">
        <v>7302</v>
      </c>
      <c r="X135" t="s">
        <v>44</v>
      </c>
      <c r="Y135" t="s">
        <v>335</v>
      </c>
      <c r="Z135" t="s">
        <v>335</v>
      </c>
      <c r="AA135" t="s">
        <v>46</v>
      </c>
    </row>
    <row r="136" spans="1:27" x14ac:dyDescent="0.25">
      <c r="A136" t="s">
        <v>6185</v>
      </c>
      <c r="B136" t="s">
        <v>7310</v>
      </c>
      <c r="C136" t="s">
        <v>362</v>
      </c>
      <c r="D136" s="2" t="s">
        <v>7311</v>
      </c>
      <c r="E136">
        <v>24000000000</v>
      </c>
      <c r="F136" s="2" t="s">
        <v>7300</v>
      </c>
      <c r="H136">
        <v>5.05</v>
      </c>
      <c r="I136" s="3">
        <v>41617</v>
      </c>
      <c r="J136" s="3">
        <v>52574</v>
      </c>
      <c r="K136" t="s">
        <v>389</v>
      </c>
      <c r="L136" t="s">
        <v>7301</v>
      </c>
      <c r="M136" t="s">
        <v>38</v>
      </c>
      <c r="N136" t="s">
        <v>38</v>
      </c>
      <c r="O136" t="s">
        <v>38</v>
      </c>
      <c r="P136" t="s">
        <v>38</v>
      </c>
      <c r="Q136" t="s">
        <v>39</v>
      </c>
      <c r="R136" t="s">
        <v>7302</v>
      </c>
      <c r="S136" s="2"/>
      <c r="U136" t="s">
        <v>7303</v>
      </c>
      <c r="V136" s="2" t="s">
        <v>7312</v>
      </c>
      <c r="W136" t="s">
        <v>7302</v>
      </c>
      <c r="X136" t="s">
        <v>44</v>
      </c>
      <c r="Y136" t="s">
        <v>335</v>
      </c>
      <c r="Z136" t="s">
        <v>335</v>
      </c>
      <c r="AA136" t="s">
        <v>46</v>
      </c>
    </row>
    <row r="137" spans="1:27" x14ac:dyDescent="0.25">
      <c r="A137" t="s">
        <v>7109</v>
      </c>
      <c r="B137" t="s">
        <v>7318</v>
      </c>
      <c r="C137" t="s">
        <v>7215</v>
      </c>
      <c r="D137" s="2" t="s">
        <v>7319</v>
      </c>
      <c r="E137">
        <v>5739900000000</v>
      </c>
      <c r="F137" s="2" t="s">
        <v>7313</v>
      </c>
      <c r="H137">
        <v>0</v>
      </c>
      <c r="I137" s="3">
        <v>41701</v>
      </c>
      <c r="J137" s="3">
        <v>41792</v>
      </c>
      <c r="K137" t="s">
        <v>7314</v>
      </c>
      <c r="L137" t="s">
        <v>7315</v>
      </c>
      <c r="M137" t="s">
        <v>38</v>
      </c>
      <c r="N137" t="s">
        <v>38</v>
      </c>
      <c r="O137" t="s">
        <v>38</v>
      </c>
      <c r="P137" t="s">
        <v>38</v>
      </c>
      <c r="Q137" t="s">
        <v>38</v>
      </c>
      <c r="R137" t="s">
        <v>7316</v>
      </c>
      <c r="S137" t="s">
        <v>7320</v>
      </c>
      <c r="U137" t="s">
        <v>7317</v>
      </c>
      <c r="V137" s="2" t="s">
        <v>7321</v>
      </c>
      <c r="W137" t="s">
        <v>7316</v>
      </c>
      <c r="X137" t="s">
        <v>44</v>
      </c>
      <c r="Y137" t="s">
        <v>335</v>
      </c>
      <c r="Z137" t="s">
        <v>335</v>
      </c>
      <c r="AA137" t="s">
        <v>5506</v>
      </c>
    </row>
    <row r="138" spans="1:27" x14ac:dyDescent="0.25">
      <c r="A138" t="s">
        <v>6186</v>
      </c>
      <c r="B138" t="s">
        <v>12553</v>
      </c>
      <c r="C138" t="s">
        <v>7215</v>
      </c>
      <c r="D138" s="2" t="s">
        <v>12554</v>
      </c>
      <c r="E138">
        <v>5649930000000</v>
      </c>
      <c r="F138" s="2" t="s">
        <v>7313</v>
      </c>
      <c r="H138">
        <v>0</v>
      </c>
      <c r="I138" s="3">
        <v>41766</v>
      </c>
      <c r="J138" s="3">
        <v>41855</v>
      </c>
      <c r="K138" t="s">
        <v>7314</v>
      </c>
      <c r="L138" t="s">
        <v>7315</v>
      </c>
      <c r="M138" t="s">
        <v>38</v>
      </c>
      <c r="N138" t="s">
        <v>38</v>
      </c>
      <c r="O138" t="s">
        <v>38</v>
      </c>
      <c r="P138" t="s">
        <v>38</v>
      </c>
      <c r="Q138" t="s">
        <v>38</v>
      </c>
      <c r="R138" t="s">
        <v>7316</v>
      </c>
      <c r="S138" t="s">
        <v>12555</v>
      </c>
      <c r="U138" t="s">
        <v>7317</v>
      </c>
      <c r="V138" s="2" t="s">
        <v>12556</v>
      </c>
      <c r="W138" t="s">
        <v>7316</v>
      </c>
      <c r="X138" t="s">
        <v>44</v>
      </c>
      <c r="Y138" t="s">
        <v>335</v>
      </c>
      <c r="Z138" t="s">
        <v>335</v>
      </c>
      <c r="AA138" t="s">
        <v>5506</v>
      </c>
    </row>
    <row r="139" spans="1:27" x14ac:dyDescent="0.25">
      <c r="A139" t="s">
        <v>6187</v>
      </c>
      <c r="B139" t="s">
        <v>12557</v>
      </c>
      <c r="C139" t="s">
        <v>7215</v>
      </c>
      <c r="D139" s="2" t="s">
        <v>12558</v>
      </c>
      <c r="E139">
        <v>3499960000000</v>
      </c>
      <c r="F139" s="2" t="s">
        <v>7313</v>
      </c>
      <c r="H139">
        <v>0</v>
      </c>
      <c r="I139" s="3">
        <v>41739</v>
      </c>
      <c r="J139" s="3">
        <v>41922</v>
      </c>
      <c r="K139" t="s">
        <v>7314</v>
      </c>
      <c r="L139" t="s">
        <v>7315</v>
      </c>
      <c r="M139" t="s">
        <v>38</v>
      </c>
      <c r="N139" t="s">
        <v>38</v>
      </c>
      <c r="O139" t="s">
        <v>38</v>
      </c>
      <c r="P139" t="s">
        <v>38</v>
      </c>
      <c r="Q139" t="s">
        <v>38</v>
      </c>
      <c r="R139" t="s">
        <v>7316</v>
      </c>
      <c r="S139" t="s">
        <v>12559</v>
      </c>
      <c r="U139" t="s">
        <v>7317</v>
      </c>
      <c r="V139" s="2" t="s">
        <v>12560</v>
      </c>
      <c r="W139" t="s">
        <v>7316</v>
      </c>
      <c r="X139" t="s">
        <v>44</v>
      </c>
      <c r="Y139" t="s">
        <v>335</v>
      </c>
      <c r="Z139" t="s">
        <v>335</v>
      </c>
      <c r="AA139" t="s">
        <v>5506</v>
      </c>
    </row>
    <row r="140" spans="1:27" x14ac:dyDescent="0.25">
      <c r="A140" t="s">
        <v>6188</v>
      </c>
      <c r="B140" t="s">
        <v>12561</v>
      </c>
      <c r="C140" t="s">
        <v>7215</v>
      </c>
      <c r="D140" s="2" t="s">
        <v>12562</v>
      </c>
      <c r="E140">
        <v>2499950000000</v>
      </c>
      <c r="F140" s="2" t="s">
        <v>7313</v>
      </c>
      <c r="H140">
        <v>0</v>
      </c>
      <c r="I140" s="3">
        <v>41659</v>
      </c>
      <c r="J140" s="3">
        <v>42024</v>
      </c>
      <c r="K140" t="s">
        <v>7314</v>
      </c>
      <c r="L140" t="s">
        <v>7315</v>
      </c>
      <c r="M140" t="s">
        <v>38</v>
      </c>
      <c r="N140" t="s">
        <v>38</v>
      </c>
      <c r="O140" t="s">
        <v>38</v>
      </c>
      <c r="P140" t="s">
        <v>38</v>
      </c>
      <c r="Q140" t="s">
        <v>38</v>
      </c>
      <c r="R140" t="s">
        <v>7316</v>
      </c>
      <c r="S140" t="s">
        <v>12563</v>
      </c>
      <c r="U140" t="s">
        <v>7317</v>
      </c>
      <c r="V140" s="2" t="s">
        <v>12564</v>
      </c>
      <c r="W140" t="s">
        <v>7316</v>
      </c>
      <c r="X140" t="s">
        <v>44</v>
      </c>
      <c r="Y140" t="s">
        <v>335</v>
      </c>
      <c r="Z140" t="s">
        <v>335</v>
      </c>
      <c r="AA140" t="s">
        <v>5506</v>
      </c>
    </row>
    <row r="141" spans="1:27" x14ac:dyDescent="0.25">
      <c r="A141" t="s">
        <v>6189</v>
      </c>
      <c r="B141" t="s">
        <v>12565</v>
      </c>
      <c r="C141" t="s">
        <v>7322</v>
      </c>
      <c r="D141" s="2" t="s">
        <v>12566</v>
      </c>
      <c r="E141">
        <v>3153471000000</v>
      </c>
      <c r="F141" s="2" t="s">
        <v>7313</v>
      </c>
      <c r="H141">
        <v>0.2</v>
      </c>
      <c r="I141" s="3">
        <v>41442</v>
      </c>
      <c r="J141" s="3">
        <v>42170</v>
      </c>
      <c r="K141" t="s">
        <v>7314</v>
      </c>
      <c r="L141" t="s">
        <v>7315</v>
      </c>
      <c r="M141" t="s">
        <v>38</v>
      </c>
      <c r="N141" t="s">
        <v>38</v>
      </c>
      <c r="O141" t="s">
        <v>38</v>
      </c>
      <c r="P141" t="s">
        <v>38</v>
      </c>
      <c r="Q141" t="s">
        <v>39</v>
      </c>
      <c r="R141" t="s">
        <v>7316</v>
      </c>
      <c r="S141" s="2" t="s">
        <v>12567</v>
      </c>
      <c r="U141" t="s">
        <v>7317</v>
      </c>
      <c r="V141" s="2" t="s">
        <v>12568</v>
      </c>
      <c r="W141" t="s">
        <v>7316</v>
      </c>
      <c r="X141" t="s">
        <v>44</v>
      </c>
      <c r="Y141" t="s">
        <v>335</v>
      </c>
      <c r="Z141" t="s">
        <v>335</v>
      </c>
      <c r="AA141" t="s">
        <v>46</v>
      </c>
    </row>
    <row r="142" spans="1:27" x14ac:dyDescent="0.25">
      <c r="A142" t="s">
        <v>6190</v>
      </c>
      <c r="B142" t="s">
        <v>12569</v>
      </c>
      <c r="C142" t="s">
        <v>7322</v>
      </c>
      <c r="D142" s="2" t="s">
        <v>12570</v>
      </c>
      <c r="E142">
        <v>2837475000000</v>
      </c>
      <c r="F142" s="2" t="s">
        <v>7313</v>
      </c>
      <c r="H142">
        <v>0.1</v>
      </c>
      <c r="I142" s="3">
        <v>41774</v>
      </c>
      <c r="J142" s="3">
        <v>42505</v>
      </c>
      <c r="K142" t="s">
        <v>7314</v>
      </c>
      <c r="L142" t="s">
        <v>7315</v>
      </c>
      <c r="M142" t="s">
        <v>38</v>
      </c>
      <c r="N142" t="s">
        <v>38</v>
      </c>
      <c r="O142" t="s">
        <v>38</v>
      </c>
      <c r="P142" t="s">
        <v>38</v>
      </c>
      <c r="Q142" t="s">
        <v>39</v>
      </c>
      <c r="R142" t="s">
        <v>7316</v>
      </c>
      <c r="S142" s="2" t="s">
        <v>12571</v>
      </c>
      <c r="U142" t="s">
        <v>7317</v>
      </c>
      <c r="V142" s="2" t="s">
        <v>12572</v>
      </c>
      <c r="W142" t="s">
        <v>7316</v>
      </c>
      <c r="X142" t="s">
        <v>44</v>
      </c>
      <c r="Y142" t="s">
        <v>335</v>
      </c>
      <c r="Z142" t="s">
        <v>335</v>
      </c>
      <c r="AA142" t="s">
        <v>46</v>
      </c>
    </row>
    <row r="143" spans="1:27" x14ac:dyDescent="0.25">
      <c r="A143" t="s">
        <v>6191</v>
      </c>
      <c r="B143" t="s">
        <v>12573</v>
      </c>
      <c r="C143" t="s">
        <v>7322</v>
      </c>
      <c r="D143" s="2" t="s">
        <v>12574</v>
      </c>
      <c r="E143">
        <v>2498725000000</v>
      </c>
      <c r="F143" s="2" t="s">
        <v>7313</v>
      </c>
      <c r="H143">
        <v>0.2</v>
      </c>
      <c r="I143" s="3">
        <v>41080</v>
      </c>
      <c r="J143" s="3">
        <v>42906</v>
      </c>
      <c r="K143" t="s">
        <v>7314</v>
      </c>
      <c r="L143" t="s">
        <v>7315</v>
      </c>
      <c r="M143" t="s">
        <v>38</v>
      </c>
      <c r="N143" t="s">
        <v>38</v>
      </c>
      <c r="O143" t="s">
        <v>38</v>
      </c>
      <c r="P143" t="s">
        <v>38</v>
      </c>
      <c r="Q143" t="s">
        <v>39</v>
      </c>
      <c r="R143" t="s">
        <v>7316</v>
      </c>
      <c r="S143" s="2" t="s">
        <v>12575</v>
      </c>
      <c r="U143" t="s">
        <v>7317</v>
      </c>
      <c r="V143" s="2" t="s">
        <v>12576</v>
      </c>
      <c r="W143" t="s">
        <v>7316</v>
      </c>
      <c r="X143" t="s">
        <v>44</v>
      </c>
      <c r="Y143" t="s">
        <v>335</v>
      </c>
      <c r="Z143" t="s">
        <v>335</v>
      </c>
      <c r="AA143" t="s">
        <v>46</v>
      </c>
    </row>
    <row r="144" spans="1:27" x14ac:dyDescent="0.25">
      <c r="A144" t="s">
        <v>6192</v>
      </c>
      <c r="B144" t="s">
        <v>12577</v>
      </c>
      <c r="C144" t="s">
        <v>7322</v>
      </c>
      <c r="D144" s="2" t="s">
        <v>12578</v>
      </c>
      <c r="E144">
        <v>3101753000000</v>
      </c>
      <c r="F144" s="2" t="s">
        <v>7313</v>
      </c>
      <c r="H144">
        <v>0.3</v>
      </c>
      <c r="I144" s="3">
        <v>41474</v>
      </c>
      <c r="J144" s="3">
        <v>43271</v>
      </c>
      <c r="K144" t="s">
        <v>7314</v>
      </c>
      <c r="L144" t="s">
        <v>7315</v>
      </c>
      <c r="M144" t="s">
        <v>38</v>
      </c>
      <c r="N144" t="s">
        <v>38</v>
      </c>
      <c r="O144" t="s">
        <v>38</v>
      </c>
      <c r="P144" t="s">
        <v>38</v>
      </c>
      <c r="Q144" t="s">
        <v>39</v>
      </c>
      <c r="R144" t="s">
        <v>7316</v>
      </c>
      <c r="S144" s="2" t="s">
        <v>12579</v>
      </c>
      <c r="U144" t="s">
        <v>7317</v>
      </c>
      <c r="V144" s="2" t="s">
        <v>12580</v>
      </c>
      <c r="W144" t="s">
        <v>7316</v>
      </c>
      <c r="X144" t="s">
        <v>44</v>
      </c>
      <c r="Y144" t="s">
        <v>335</v>
      </c>
      <c r="Z144" t="s">
        <v>335</v>
      </c>
      <c r="AA144" t="s">
        <v>46</v>
      </c>
    </row>
    <row r="145" spans="1:27" x14ac:dyDescent="0.25">
      <c r="A145" t="s">
        <v>6193</v>
      </c>
      <c r="B145" t="s">
        <v>9873</v>
      </c>
      <c r="C145" t="s">
        <v>7322</v>
      </c>
      <c r="D145" s="2" t="s">
        <v>12581</v>
      </c>
      <c r="E145">
        <v>3100192000000</v>
      </c>
      <c r="F145" s="2" t="s">
        <v>7313</v>
      </c>
      <c r="H145">
        <v>0.2</v>
      </c>
      <c r="I145" s="3">
        <v>41718</v>
      </c>
      <c r="J145" s="3">
        <v>43544</v>
      </c>
      <c r="K145" t="s">
        <v>7314</v>
      </c>
      <c r="L145" t="s">
        <v>7315</v>
      </c>
      <c r="M145" t="s">
        <v>38</v>
      </c>
      <c r="N145" t="s">
        <v>38</v>
      </c>
      <c r="O145" t="s">
        <v>38</v>
      </c>
      <c r="P145" t="s">
        <v>38</v>
      </c>
      <c r="Q145" t="s">
        <v>39</v>
      </c>
      <c r="R145" t="s">
        <v>7316</v>
      </c>
      <c r="S145" s="2" t="s">
        <v>12582</v>
      </c>
      <c r="U145" t="s">
        <v>7317</v>
      </c>
      <c r="V145" s="2" t="s">
        <v>12583</v>
      </c>
      <c r="W145" t="s">
        <v>7316</v>
      </c>
      <c r="X145" t="s">
        <v>44</v>
      </c>
      <c r="Y145" t="s">
        <v>335</v>
      </c>
      <c r="Z145" t="s">
        <v>335</v>
      </c>
      <c r="AA145" t="s">
        <v>46</v>
      </c>
    </row>
    <row r="146" spans="1:27" x14ac:dyDescent="0.25">
      <c r="A146" t="s">
        <v>6194</v>
      </c>
      <c r="B146" t="s">
        <v>12584</v>
      </c>
      <c r="C146" t="s">
        <v>7322</v>
      </c>
      <c r="D146" s="2" t="s">
        <v>12585</v>
      </c>
      <c r="E146">
        <v>2199013000000</v>
      </c>
      <c r="F146" s="2" t="s">
        <v>7313</v>
      </c>
      <c r="H146">
        <v>1.1000000000000001</v>
      </c>
      <c r="I146" s="3">
        <v>40368</v>
      </c>
      <c r="J146" s="3">
        <v>44002</v>
      </c>
      <c r="K146" t="s">
        <v>7314</v>
      </c>
      <c r="L146" t="s">
        <v>7315</v>
      </c>
      <c r="M146" t="s">
        <v>38</v>
      </c>
      <c r="N146" t="s">
        <v>38</v>
      </c>
      <c r="O146" t="s">
        <v>38</v>
      </c>
      <c r="P146" t="s">
        <v>38</v>
      </c>
      <c r="Q146" t="s">
        <v>39</v>
      </c>
      <c r="R146" t="s">
        <v>7316</v>
      </c>
      <c r="S146" s="2" t="s">
        <v>12586</v>
      </c>
      <c r="U146" t="s">
        <v>7317</v>
      </c>
      <c r="V146" s="2" t="s">
        <v>12587</v>
      </c>
      <c r="W146" t="s">
        <v>7316</v>
      </c>
      <c r="X146" t="s">
        <v>44</v>
      </c>
      <c r="Y146" t="s">
        <v>335</v>
      </c>
      <c r="Z146" t="s">
        <v>335</v>
      </c>
      <c r="AA146" t="s">
        <v>46</v>
      </c>
    </row>
    <row r="147" spans="1:27" x14ac:dyDescent="0.25">
      <c r="A147" t="s">
        <v>6195</v>
      </c>
      <c r="B147" t="s">
        <v>12588</v>
      </c>
      <c r="C147" t="s">
        <v>7322</v>
      </c>
      <c r="D147" s="2" t="s">
        <v>12589</v>
      </c>
      <c r="E147">
        <v>2213051000000</v>
      </c>
      <c r="F147" s="2" t="s">
        <v>7313</v>
      </c>
      <c r="H147">
        <v>1.2</v>
      </c>
      <c r="I147" s="3">
        <v>40714</v>
      </c>
      <c r="J147" s="3">
        <v>44367</v>
      </c>
      <c r="K147" t="s">
        <v>7314</v>
      </c>
      <c r="L147" t="s">
        <v>7315</v>
      </c>
      <c r="M147" t="s">
        <v>38</v>
      </c>
      <c r="N147" t="s">
        <v>38</v>
      </c>
      <c r="O147" t="s">
        <v>38</v>
      </c>
      <c r="P147" t="s">
        <v>38</v>
      </c>
      <c r="Q147" t="s">
        <v>39</v>
      </c>
      <c r="R147" t="s">
        <v>7316</v>
      </c>
      <c r="S147" s="2" t="s">
        <v>12590</v>
      </c>
      <c r="U147" t="s">
        <v>7317</v>
      </c>
      <c r="V147" s="2" t="s">
        <v>12591</v>
      </c>
      <c r="W147" t="s">
        <v>7316</v>
      </c>
      <c r="X147" t="s">
        <v>44</v>
      </c>
      <c r="Y147" t="s">
        <v>335</v>
      </c>
      <c r="Z147" t="s">
        <v>335</v>
      </c>
      <c r="AA147" t="s">
        <v>46</v>
      </c>
    </row>
    <row r="148" spans="1:27" x14ac:dyDescent="0.25">
      <c r="A148" t="s">
        <v>6196</v>
      </c>
      <c r="B148" t="s">
        <v>12592</v>
      </c>
      <c r="C148" t="s">
        <v>7322</v>
      </c>
      <c r="D148" s="2" t="s">
        <v>12593</v>
      </c>
      <c r="E148">
        <v>2634330000000</v>
      </c>
      <c r="F148" s="2" t="s">
        <v>7313</v>
      </c>
      <c r="H148">
        <v>0.8</v>
      </c>
      <c r="I148" s="3">
        <v>41095</v>
      </c>
      <c r="J148" s="3">
        <v>44732</v>
      </c>
      <c r="K148" t="s">
        <v>7314</v>
      </c>
      <c r="L148" t="s">
        <v>7315</v>
      </c>
      <c r="M148" t="s">
        <v>38</v>
      </c>
      <c r="N148" t="s">
        <v>38</v>
      </c>
      <c r="O148" t="s">
        <v>38</v>
      </c>
      <c r="P148" t="s">
        <v>38</v>
      </c>
      <c r="Q148" t="s">
        <v>39</v>
      </c>
      <c r="R148" t="s">
        <v>7316</v>
      </c>
      <c r="S148" s="2" t="s">
        <v>12594</v>
      </c>
      <c r="U148" t="s">
        <v>7317</v>
      </c>
      <c r="V148" s="2" t="s">
        <v>12595</v>
      </c>
      <c r="W148" t="s">
        <v>7316</v>
      </c>
      <c r="X148" t="s">
        <v>44</v>
      </c>
      <c r="Y148" t="s">
        <v>335</v>
      </c>
      <c r="Z148" t="s">
        <v>335</v>
      </c>
      <c r="AA148" t="s">
        <v>46</v>
      </c>
    </row>
    <row r="149" spans="1:27" x14ac:dyDescent="0.25">
      <c r="A149" t="s">
        <v>6197</v>
      </c>
      <c r="B149" t="s">
        <v>12596</v>
      </c>
      <c r="C149" t="s">
        <v>7322</v>
      </c>
      <c r="D149" s="2" t="s">
        <v>12597</v>
      </c>
      <c r="E149">
        <v>2399702000000</v>
      </c>
      <c r="F149" s="2" t="s">
        <v>7313</v>
      </c>
      <c r="H149">
        <v>0.8</v>
      </c>
      <c r="I149" s="3">
        <v>41445</v>
      </c>
      <c r="J149" s="3">
        <v>45097</v>
      </c>
      <c r="K149" t="s">
        <v>7314</v>
      </c>
      <c r="L149" t="s">
        <v>7315</v>
      </c>
      <c r="M149" t="s">
        <v>38</v>
      </c>
      <c r="N149" t="s">
        <v>38</v>
      </c>
      <c r="O149" t="s">
        <v>38</v>
      </c>
      <c r="P149" t="s">
        <v>38</v>
      </c>
      <c r="Q149" t="s">
        <v>39</v>
      </c>
      <c r="R149" t="s">
        <v>7316</v>
      </c>
      <c r="S149" s="2" t="s">
        <v>12567</v>
      </c>
      <c r="U149" t="s">
        <v>7317</v>
      </c>
      <c r="V149" s="2" t="s">
        <v>12598</v>
      </c>
      <c r="W149" t="s">
        <v>7316</v>
      </c>
      <c r="X149" t="s">
        <v>44</v>
      </c>
      <c r="Y149" t="s">
        <v>335</v>
      </c>
      <c r="Z149" t="s">
        <v>335</v>
      </c>
      <c r="AA149" t="s">
        <v>46</v>
      </c>
    </row>
    <row r="150" spans="1:27" x14ac:dyDescent="0.25">
      <c r="A150" t="s">
        <v>6198</v>
      </c>
      <c r="B150" t="s">
        <v>9873</v>
      </c>
      <c r="C150" t="s">
        <v>7322</v>
      </c>
      <c r="D150" s="2" t="s">
        <v>9874</v>
      </c>
      <c r="E150">
        <v>2451770000000</v>
      </c>
      <c r="F150" s="2" t="s">
        <v>7313</v>
      </c>
      <c r="H150">
        <v>0.6</v>
      </c>
      <c r="I150" s="3">
        <v>41718</v>
      </c>
      <c r="J150" s="3">
        <v>45371</v>
      </c>
      <c r="K150" t="s">
        <v>7314</v>
      </c>
      <c r="L150" t="s">
        <v>7315</v>
      </c>
      <c r="M150" t="s">
        <v>38</v>
      </c>
      <c r="N150" t="s">
        <v>38</v>
      </c>
      <c r="O150" t="s">
        <v>38</v>
      </c>
      <c r="P150" t="s">
        <v>38</v>
      </c>
      <c r="Q150" t="s">
        <v>39</v>
      </c>
      <c r="R150" t="s">
        <v>7316</v>
      </c>
      <c r="S150" s="2" t="s">
        <v>9875</v>
      </c>
      <c r="U150" t="s">
        <v>7317</v>
      </c>
      <c r="V150" s="2" t="s">
        <v>9876</v>
      </c>
      <c r="W150" t="s">
        <v>7316</v>
      </c>
      <c r="X150" t="s">
        <v>44</v>
      </c>
      <c r="Y150" t="s">
        <v>335</v>
      </c>
      <c r="Z150" t="s">
        <v>335</v>
      </c>
      <c r="AA150" t="s">
        <v>46</v>
      </c>
    </row>
    <row r="151" spans="1:27" x14ac:dyDescent="0.25">
      <c r="A151" t="s">
        <v>6199</v>
      </c>
      <c r="B151" t="s">
        <v>12599</v>
      </c>
      <c r="C151" t="s">
        <v>7322</v>
      </c>
      <c r="D151" s="2" t="s">
        <v>12600</v>
      </c>
      <c r="E151">
        <v>1106700000000</v>
      </c>
      <c r="F151" s="2" t="s">
        <v>7313</v>
      </c>
      <c r="H151">
        <v>2.1</v>
      </c>
      <c r="I151" s="3">
        <v>40021</v>
      </c>
      <c r="J151" s="3">
        <v>47289</v>
      </c>
      <c r="K151" t="s">
        <v>7314</v>
      </c>
      <c r="L151" t="s">
        <v>7315</v>
      </c>
      <c r="M151" t="s">
        <v>38</v>
      </c>
      <c r="N151" t="s">
        <v>38</v>
      </c>
      <c r="O151" t="s">
        <v>38</v>
      </c>
      <c r="P151" t="s">
        <v>38</v>
      </c>
      <c r="Q151" t="s">
        <v>39</v>
      </c>
      <c r="R151" t="s">
        <v>7316</v>
      </c>
      <c r="S151" s="2" t="s">
        <v>12601</v>
      </c>
      <c r="U151" t="s">
        <v>7317</v>
      </c>
      <c r="V151" s="2" t="s">
        <v>12602</v>
      </c>
      <c r="W151" t="s">
        <v>7316</v>
      </c>
      <c r="X151" t="s">
        <v>44</v>
      </c>
      <c r="Y151" t="s">
        <v>335</v>
      </c>
      <c r="Z151" t="s">
        <v>335</v>
      </c>
      <c r="AA151" t="s">
        <v>46</v>
      </c>
    </row>
    <row r="152" spans="1:27" x14ac:dyDescent="0.25">
      <c r="A152" t="s">
        <v>6200</v>
      </c>
      <c r="B152" t="s">
        <v>9873</v>
      </c>
      <c r="C152" t="s">
        <v>7322</v>
      </c>
      <c r="D152" s="2" t="s">
        <v>12603</v>
      </c>
      <c r="E152">
        <v>1221600000000</v>
      </c>
      <c r="F152" s="2" t="s">
        <v>7313</v>
      </c>
      <c r="H152">
        <v>1.5</v>
      </c>
      <c r="I152" s="3">
        <v>41718</v>
      </c>
      <c r="J152" s="3">
        <v>49023</v>
      </c>
      <c r="K152" t="s">
        <v>7314</v>
      </c>
      <c r="L152" t="s">
        <v>7315</v>
      </c>
      <c r="M152" t="s">
        <v>38</v>
      </c>
      <c r="N152" t="s">
        <v>38</v>
      </c>
      <c r="O152" t="s">
        <v>38</v>
      </c>
      <c r="P152" t="s">
        <v>38</v>
      </c>
      <c r="Q152" t="s">
        <v>39</v>
      </c>
      <c r="R152" t="s">
        <v>7316</v>
      </c>
      <c r="S152" s="2" t="s">
        <v>12604</v>
      </c>
      <c r="U152" t="s">
        <v>7317</v>
      </c>
      <c r="V152" s="2" t="s">
        <v>12605</v>
      </c>
      <c r="W152" t="s">
        <v>7316</v>
      </c>
      <c r="X152" t="s">
        <v>44</v>
      </c>
      <c r="Y152" t="s">
        <v>335</v>
      </c>
      <c r="Z152" t="s">
        <v>335</v>
      </c>
      <c r="AA152" t="s">
        <v>46</v>
      </c>
    </row>
    <row r="153" spans="1:27" x14ac:dyDescent="0.25">
      <c r="A153" t="s">
        <v>6201</v>
      </c>
      <c r="B153" t="s">
        <v>9873</v>
      </c>
      <c r="C153" t="s">
        <v>7322</v>
      </c>
      <c r="D153" s="2" t="s">
        <v>12606</v>
      </c>
      <c r="E153">
        <v>599600000000</v>
      </c>
      <c r="F153" s="2" t="s">
        <v>7313</v>
      </c>
      <c r="H153">
        <v>1.7</v>
      </c>
      <c r="I153" s="3">
        <v>41718</v>
      </c>
      <c r="J153" s="3">
        <v>52676</v>
      </c>
      <c r="K153" t="s">
        <v>7314</v>
      </c>
      <c r="L153" t="s">
        <v>7315</v>
      </c>
      <c r="M153" t="s">
        <v>38</v>
      </c>
      <c r="N153" t="s">
        <v>38</v>
      </c>
      <c r="O153" t="s">
        <v>38</v>
      </c>
      <c r="P153" t="s">
        <v>38</v>
      </c>
      <c r="Q153" t="s">
        <v>39</v>
      </c>
      <c r="R153" t="s">
        <v>7316</v>
      </c>
      <c r="S153" s="2" t="s">
        <v>12607</v>
      </c>
      <c r="U153" t="s">
        <v>7317</v>
      </c>
      <c r="V153" s="2" t="s">
        <v>12608</v>
      </c>
      <c r="W153" t="s">
        <v>7316</v>
      </c>
      <c r="X153" t="s">
        <v>44</v>
      </c>
      <c r="Y153" t="s">
        <v>335</v>
      </c>
      <c r="Z153" t="s">
        <v>335</v>
      </c>
      <c r="AA153" t="s">
        <v>46</v>
      </c>
    </row>
    <row r="154" spans="1:27" x14ac:dyDescent="0.25">
      <c r="A154" t="s">
        <v>6202</v>
      </c>
      <c r="B154" t="s">
        <v>7323</v>
      </c>
      <c r="C154" t="s">
        <v>7322</v>
      </c>
      <c r="D154" s="2" t="s">
        <v>7324</v>
      </c>
      <c r="E154">
        <v>415700000000</v>
      </c>
      <c r="F154" s="2" t="s">
        <v>7313</v>
      </c>
      <c r="H154">
        <v>1.9</v>
      </c>
      <c r="I154" s="3">
        <v>41417</v>
      </c>
      <c r="J154" s="3">
        <v>55963</v>
      </c>
      <c r="K154" t="s">
        <v>7314</v>
      </c>
      <c r="L154" t="s">
        <v>7315</v>
      </c>
      <c r="M154" t="s">
        <v>38</v>
      </c>
      <c r="N154" t="s">
        <v>38</v>
      </c>
      <c r="O154" t="s">
        <v>38</v>
      </c>
      <c r="P154" t="s">
        <v>38</v>
      </c>
      <c r="Q154" t="s">
        <v>39</v>
      </c>
      <c r="R154" t="s">
        <v>7316</v>
      </c>
      <c r="S154" s="2" t="s">
        <v>7325</v>
      </c>
      <c r="U154" t="s">
        <v>7317</v>
      </c>
      <c r="V154" s="2" t="s">
        <v>7326</v>
      </c>
      <c r="W154" t="s">
        <v>7316</v>
      </c>
      <c r="X154" t="s">
        <v>44</v>
      </c>
      <c r="Y154" t="s">
        <v>335</v>
      </c>
      <c r="Z154" t="s">
        <v>335</v>
      </c>
      <c r="AA154" t="s">
        <v>46</v>
      </c>
    </row>
    <row r="155" spans="1:27" x14ac:dyDescent="0.25">
      <c r="A155" t="s">
        <v>7110</v>
      </c>
      <c r="B155" t="s">
        <v>7327</v>
      </c>
      <c r="C155" t="s">
        <v>7328</v>
      </c>
      <c r="D155" s="2" t="s">
        <v>7329</v>
      </c>
      <c r="E155">
        <v>1000000000</v>
      </c>
      <c r="F155" s="2" t="s">
        <v>7330</v>
      </c>
      <c r="H155">
        <v>7.875</v>
      </c>
      <c r="I155" s="3">
        <v>38418</v>
      </c>
      <c r="J155" s="3">
        <v>42070</v>
      </c>
      <c r="K155" t="s">
        <v>339</v>
      </c>
      <c r="L155" t="s">
        <v>7331</v>
      </c>
      <c r="M155" t="s">
        <v>38</v>
      </c>
      <c r="N155" t="s">
        <v>38</v>
      </c>
      <c r="O155" t="s">
        <v>38</v>
      </c>
      <c r="P155" t="s">
        <v>38</v>
      </c>
      <c r="Q155" t="s">
        <v>39</v>
      </c>
      <c r="R155" t="s">
        <v>7332</v>
      </c>
      <c r="S155" s="2"/>
      <c r="U155" t="s">
        <v>7333</v>
      </c>
      <c r="V155" s="2" t="s">
        <v>7334</v>
      </c>
      <c r="W155" t="s">
        <v>7332</v>
      </c>
      <c r="X155" t="s">
        <v>334</v>
      </c>
      <c r="Y155" t="s">
        <v>335</v>
      </c>
      <c r="Z155" t="s">
        <v>335</v>
      </c>
      <c r="AA155" t="s">
        <v>46</v>
      </c>
    </row>
    <row r="156" spans="1:27" x14ac:dyDescent="0.25">
      <c r="A156" t="s">
        <v>6146</v>
      </c>
      <c r="B156" t="s">
        <v>7335</v>
      </c>
      <c r="C156" t="s">
        <v>7328</v>
      </c>
      <c r="D156" s="2" t="s">
        <v>7336</v>
      </c>
      <c r="E156">
        <v>4508571000</v>
      </c>
      <c r="F156" s="2" t="s">
        <v>7330</v>
      </c>
      <c r="H156">
        <v>8</v>
      </c>
      <c r="I156" s="3">
        <v>38565</v>
      </c>
      <c r="J156" s="3">
        <v>43115</v>
      </c>
      <c r="K156" t="s">
        <v>339</v>
      </c>
      <c r="L156" t="s">
        <v>7331</v>
      </c>
      <c r="M156" t="s">
        <v>38</v>
      </c>
      <c r="N156" t="s">
        <v>38</v>
      </c>
      <c r="O156" t="s">
        <v>38</v>
      </c>
      <c r="P156" t="s">
        <v>38</v>
      </c>
      <c r="Q156" t="s">
        <v>38</v>
      </c>
      <c r="R156" t="s">
        <v>7332</v>
      </c>
      <c r="S156" s="2"/>
      <c r="U156" t="s">
        <v>7333</v>
      </c>
      <c r="V156" s="2" t="s">
        <v>7337</v>
      </c>
      <c r="W156" t="s">
        <v>7332</v>
      </c>
      <c r="X156" t="s">
        <v>334</v>
      </c>
      <c r="Y156" t="s">
        <v>335</v>
      </c>
      <c r="Z156" t="s">
        <v>335</v>
      </c>
      <c r="AA156" t="s">
        <v>46</v>
      </c>
    </row>
    <row r="157" spans="1:27" x14ac:dyDescent="0.25">
      <c r="A157" t="s">
        <v>6147</v>
      </c>
      <c r="B157" t="s">
        <v>7338</v>
      </c>
      <c r="C157" t="s">
        <v>7328</v>
      </c>
      <c r="D157" s="2" t="s">
        <v>7339</v>
      </c>
      <c r="E157">
        <v>1025000000</v>
      </c>
      <c r="F157" s="2" t="s">
        <v>7330</v>
      </c>
      <c r="H157">
        <v>5.875</v>
      </c>
      <c r="I157" s="3">
        <v>39826</v>
      </c>
      <c r="J157" s="3">
        <v>43480</v>
      </c>
      <c r="K157" t="s">
        <v>339</v>
      </c>
      <c r="L157" t="s">
        <v>7331</v>
      </c>
      <c r="M157" t="s">
        <v>38</v>
      </c>
      <c r="N157" t="s">
        <v>38</v>
      </c>
      <c r="O157" t="s">
        <v>38</v>
      </c>
      <c r="P157" t="s">
        <v>38</v>
      </c>
      <c r="Q157" t="s">
        <v>39</v>
      </c>
      <c r="R157" t="s">
        <v>7332</v>
      </c>
      <c r="S157" s="2"/>
      <c r="U157" t="s">
        <v>7333</v>
      </c>
      <c r="V157" s="2" t="s">
        <v>7340</v>
      </c>
      <c r="W157" t="s">
        <v>7332</v>
      </c>
      <c r="X157" t="s">
        <v>334</v>
      </c>
      <c r="Y157" t="s">
        <v>335</v>
      </c>
      <c r="Z157" t="s">
        <v>335</v>
      </c>
      <c r="AA157" t="s">
        <v>46</v>
      </c>
    </row>
    <row r="158" spans="1:27" x14ac:dyDescent="0.25">
      <c r="A158" t="s">
        <v>6148</v>
      </c>
      <c r="B158" t="s">
        <v>7341</v>
      </c>
      <c r="C158" t="s">
        <v>7328</v>
      </c>
      <c r="D158" s="2" t="s">
        <v>7342</v>
      </c>
      <c r="E158">
        <v>1350000000</v>
      </c>
      <c r="F158" s="2" t="s">
        <v>7330</v>
      </c>
      <c r="H158">
        <v>2.625</v>
      </c>
      <c r="I158" s="3">
        <v>41164</v>
      </c>
      <c r="J158" s="3">
        <v>44931</v>
      </c>
      <c r="K158" t="s">
        <v>339</v>
      </c>
      <c r="L158" t="s">
        <v>7331</v>
      </c>
      <c r="M158" t="s">
        <v>38</v>
      </c>
      <c r="N158" t="s">
        <v>38</v>
      </c>
      <c r="O158" t="s">
        <v>38</v>
      </c>
      <c r="P158" t="s">
        <v>38</v>
      </c>
      <c r="Q158" t="s">
        <v>39</v>
      </c>
      <c r="R158" t="s">
        <v>7332</v>
      </c>
      <c r="S158" s="2"/>
      <c r="U158" t="s">
        <v>7333</v>
      </c>
      <c r="V158" s="2" t="s">
        <v>7343</v>
      </c>
      <c r="W158" t="s">
        <v>7332</v>
      </c>
      <c r="X158" t="s">
        <v>334</v>
      </c>
      <c r="Y158" t="s">
        <v>335</v>
      </c>
      <c r="Z158" t="s">
        <v>335</v>
      </c>
      <c r="AA158" t="s">
        <v>344</v>
      </c>
    </row>
    <row r="159" spans="1:27" x14ac:dyDescent="0.25">
      <c r="A159" t="s">
        <v>6149</v>
      </c>
      <c r="B159" t="s">
        <v>7344</v>
      </c>
      <c r="C159" t="s">
        <v>7328</v>
      </c>
      <c r="D159" s="2" t="s">
        <v>7345</v>
      </c>
      <c r="E159">
        <v>1500000000</v>
      </c>
      <c r="F159" s="2" t="s">
        <v>7330</v>
      </c>
      <c r="H159">
        <v>8.25</v>
      </c>
      <c r="I159" s="3">
        <v>38006</v>
      </c>
      <c r="J159" s="3">
        <v>48964</v>
      </c>
      <c r="K159" t="s">
        <v>339</v>
      </c>
      <c r="L159" t="s">
        <v>7331</v>
      </c>
      <c r="M159" t="s">
        <v>38</v>
      </c>
      <c r="N159" t="s">
        <v>38</v>
      </c>
      <c r="O159" t="s">
        <v>38</v>
      </c>
      <c r="P159" t="s">
        <v>38</v>
      </c>
      <c r="Q159" t="s">
        <v>39</v>
      </c>
      <c r="R159" t="s">
        <v>7332</v>
      </c>
      <c r="S159" s="2"/>
      <c r="U159" t="s">
        <v>7333</v>
      </c>
      <c r="V159" s="2" t="s">
        <v>7346</v>
      </c>
      <c r="W159" t="s">
        <v>7332</v>
      </c>
      <c r="X159" t="s">
        <v>334</v>
      </c>
      <c r="Y159" t="s">
        <v>335</v>
      </c>
      <c r="Z159" t="s">
        <v>335</v>
      </c>
      <c r="AA159" t="s">
        <v>46</v>
      </c>
    </row>
    <row r="160" spans="1:27" x14ac:dyDescent="0.25">
      <c r="A160" t="s">
        <v>6150</v>
      </c>
      <c r="B160" t="s">
        <v>7347</v>
      </c>
      <c r="C160" t="s">
        <v>7328</v>
      </c>
      <c r="D160" s="2" t="s">
        <v>7348</v>
      </c>
      <c r="E160">
        <v>1275000000</v>
      </c>
      <c r="F160" s="2" t="s">
        <v>7330</v>
      </c>
      <c r="H160">
        <v>5.625</v>
      </c>
      <c r="I160" s="3">
        <v>40093</v>
      </c>
      <c r="J160" s="3">
        <v>51508</v>
      </c>
      <c r="K160" t="s">
        <v>339</v>
      </c>
      <c r="L160" t="s">
        <v>7331</v>
      </c>
      <c r="M160" t="s">
        <v>38</v>
      </c>
      <c r="N160" t="s">
        <v>38</v>
      </c>
      <c r="O160" t="s">
        <v>38</v>
      </c>
      <c r="P160" t="s">
        <v>38</v>
      </c>
      <c r="Q160" t="s">
        <v>39</v>
      </c>
      <c r="R160" t="s">
        <v>7332</v>
      </c>
      <c r="S160" s="2"/>
      <c r="U160" t="s">
        <v>7333</v>
      </c>
      <c r="V160" s="2" t="s">
        <v>7349</v>
      </c>
      <c r="W160" t="s">
        <v>7332</v>
      </c>
      <c r="X160" t="s">
        <v>334</v>
      </c>
      <c r="Y160" t="s">
        <v>335</v>
      </c>
      <c r="Z160" t="s">
        <v>335</v>
      </c>
      <c r="AA160" t="s">
        <v>46</v>
      </c>
    </row>
    <row r="161" spans="1:27" x14ac:dyDescent="0.25">
      <c r="A161" t="s">
        <v>7112</v>
      </c>
      <c r="B161" t="s">
        <v>7363</v>
      </c>
      <c r="C161" t="s">
        <v>7328</v>
      </c>
      <c r="D161" s="2" t="s">
        <v>7364</v>
      </c>
      <c r="E161">
        <v>500000000</v>
      </c>
      <c r="F161" s="2" t="s">
        <v>7365</v>
      </c>
      <c r="H161">
        <v>8.25</v>
      </c>
      <c r="I161" s="3">
        <v>38250</v>
      </c>
      <c r="J161" s="3">
        <v>41995</v>
      </c>
      <c r="K161" t="s">
        <v>339</v>
      </c>
      <c r="L161" t="s">
        <v>7366</v>
      </c>
      <c r="M161" t="s">
        <v>38</v>
      </c>
      <c r="N161" t="s">
        <v>38</v>
      </c>
      <c r="O161" t="s">
        <v>38</v>
      </c>
      <c r="P161" t="s">
        <v>38</v>
      </c>
      <c r="Q161" t="s">
        <v>39</v>
      </c>
      <c r="R161" t="s">
        <v>7367</v>
      </c>
      <c r="S161" s="2"/>
      <c r="U161" t="s">
        <v>7368</v>
      </c>
      <c r="V161" s="2" t="s">
        <v>7369</v>
      </c>
      <c r="W161" t="s">
        <v>7367</v>
      </c>
      <c r="X161" t="s">
        <v>334</v>
      </c>
      <c r="Y161" t="s">
        <v>335</v>
      </c>
      <c r="Z161" t="s">
        <v>335</v>
      </c>
      <c r="AA161" t="s">
        <v>46</v>
      </c>
    </row>
    <row r="162" spans="1:27" x14ac:dyDescent="0.25">
      <c r="A162" t="s">
        <v>6151</v>
      </c>
      <c r="B162" t="s">
        <v>7370</v>
      </c>
      <c r="C162" t="s">
        <v>7328</v>
      </c>
      <c r="D162" s="2" t="s">
        <v>7371</v>
      </c>
      <c r="E162">
        <v>1000000000</v>
      </c>
      <c r="F162" s="2" t="s">
        <v>7365</v>
      </c>
      <c r="H162">
        <v>7.375</v>
      </c>
      <c r="I162" s="3">
        <v>38925</v>
      </c>
      <c r="J162" s="3">
        <v>42762</v>
      </c>
      <c r="K162" t="s">
        <v>339</v>
      </c>
      <c r="L162" t="s">
        <v>7366</v>
      </c>
      <c r="M162" t="s">
        <v>38</v>
      </c>
      <c r="N162" t="s">
        <v>38</v>
      </c>
      <c r="O162" t="s">
        <v>38</v>
      </c>
      <c r="P162" t="s">
        <v>38</v>
      </c>
      <c r="Q162" t="s">
        <v>39</v>
      </c>
      <c r="R162" t="s">
        <v>7367</v>
      </c>
      <c r="S162" s="2"/>
      <c r="U162" t="s">
        <v>7368</v>
      </c>
      <c r="V162" s="2" t="s">
        <v>7372</v>
      </c>
      <c r="W162" t="s">
        <v>7367</v>
      </c>
      <c r="X162" t="s">
        <v>334</v>
      </c>
      <c r="Y162" t="s">
        <v>335</v>
      </c>
      <c r="Z162" t="s">
        <v>335</v>
      </c>
      <c r="AA162" t="s">
        <v>344</v>
      </c>
    </row>
    <row r="163" spans="1:27" x14ac:dyDescent="0.25">
      <c r="A163" t="s">
        <v>6152</v>
      </c>
      <c r="B163" t="s">
        <v>7373</v>
      </c>
      <c r="C163" t="s">
        <v>7328</v>
      </c>
      <c r="D163" s="2" t="s">
        <v>7374</v>
      </c>
      <c r="E163">
        <v>1000000000</v>
      </c>
      <c r="F163" s="2" t="s">
        <v>7365</v>
      </c>
      <c r="H163">
        <v>7.375</v>
      </c>
      <c r="I163" s="3">
        <v>39826</v>
      </c>
      <c r="J163" s="3">
        <v>43542</v>
      </c>
      <c r="K163" t="s">
        <v>339</v>
      </c>
      <c r="L163" t="s">
        <v>7366</v>
      </c>
      <c r="M163" t="s">
        <v>38</v>
      </c>
      <c r="N163" t="s">
        <v>38</v>
      </c>
      <c r="O163" t="s">
        <v>38</v>
      </c>
      <c r="P163" t="s">
        <v>38</v>
      </c>
      <c r="Q163" t="s">
        <v>39</v>
      </c>
      <c r="R163" t="s">
        <v>7367</v>
      </c>
      <c r="U163" t="s">
        <v>7368</v>
      </c>
      <c r="V163" s="2" t="s">
        <v>7375</v>
      </c>
      <c r="W163" t="s">
        <v>7367</v>
      </c>
      <c r="X163" t="s">
        <v>334</v>
      </c>
      <c r="Y163" t="s">
        <v>335</v>
      </c>
      <c r="Z163" t="s">
        <v>335</v>
      </c>
      <c r="AA163" t="s">
        <v>344</v>
      </c>
    </row>
    <row r="164" spans="1:27" x14ac:dyDescent="0.25">
      <c r="A164" t="s">
        <v>6153</v>
      </c>
      <c r="B164" t="s">
        <v>7376</v>
      </c>
      <c r="C164" t="s">
        <v>7328</v>
      </c>
      <c r="D164" s="2" t="s">
        <v>7377</v>
      </c>
      <c r="E164">
        <v>2000000000</v>
      </c>
      <c r="F164" s="2" t="s">
        <v>7365</v>
      </c>
      <c r="H164">
        <v>4.375</v>
      </c>
      <c r="I164" s="3">
        <v>40736</v>
      </c>
      <c r="J164" s="3">
        <v>44389</v>
      </c>
      <c r="K164" t="s">
        <v>339</v>
      </c>
      <c r="L164" t="s">
        <v>7366</v>
      </c>
      <c r="M164" t="s">
        <v>38</v>
      </c>
      <c r="N164" t="s">
        <v>38</v>
      </c>
      <c r="O164" t="s">
        <v>38</v>
      </c>
      <c r="P164" t="s">
        <v>38</v>
      </c>
      <c r="Q164" t="s">
        <v>39</v>
      </c>
      <c r="R164" t="s">
        <v>7367</v>
      </c>
      <c r="S164" s="2"/>
      <c r="U164" t="s">
        <v>7368</v>
      </c>
      <c r="V164" s="2" t="s">
        <v>7378</v>
      </c>
      <c r="W164" t="s">
        <v>7367</v>
      </c>
      <c r="X164" t="s">
        <v>334</v>
      </c>
      <c r="Y164" t="s">
        <v>335</v>
      </c>
      <c r="Z164" t="s">
        <v>335</v>
      </c>
      <c r="AA164" t="s">
        <v>46</v>
      </c>
    </row>
    <row r="165" spans="1:27" x14ac:dyDescent="0.25">
      <c r="A165" t="s">
        <v>6154</v>
      </c>
      <c r="B165" t="s">
        <v>7379</v>
      </c>
      <c r="C165" t="s">
        <v>7328</v>
      </c>
      <c r="D165" s="2" t="s">
        <v>7380</v>
      </c>
      <c r="E165">
        <v>500000000</v>
      </c>
      <c r="F165" s="2" t="s">
        <v>7365</v>
      </c>
      <c r="H165">
        <v>10.375</v>
      </c>
      <c r="I165" s="3">
        <v>37649</v>
      </c>
      <c r="J165" s="3">
        <v>48607</v>
      </c>
      <c r="K165" t="s">
        <v>339</v>
      </c>
      <c r="L165" t="s">
        <v>7366</v>
      </c>
      <c r="M165" t="s">
        <v>38</v>
      </c>
      <c r="N165" t="s">
        <v>38</v>
      </c>
      <c r="O165" t="s">
        <v>38</v>
      </c>
      <c r="P165" t="s">
        <v>38</v>
      </c>
      <c r="Q165" t="s">
        <v>39</v>
      </c>
      <c r="R165" t="s">
        <v>7367</v>
      </c>
      <c r="S165" s="2"/>
      <c r="U165" t="s">
        <v>7368</v>
      </c>
      <c r="V165" s="2" t="s">
        <v>7381</v>
      </c>
      <c r="W165" t="s">
        <v>7367</v>
      </c>
      <c r="X165" t="s">
        <v>334</v>
      </c>
      <c r="Y165" t="s">
        <v>335</v>
      </c>
      <c r="Z165" t="s">
        <v>335</v>
      </c>
      <c r="AA165" t="s">
        <v>46</v>
      </c>
    </row>
    <row r="166" spans="1:27" x14ac:dyDescent="0.25">
      <c r="A166" t="s">
        <v>6155</v>
      </c>
      <c r="B166" t="s">
        <v>7382</v>
      </c>
      <c r="C166" t="s">
        <v>7328</v>
      </c>
      <c r="D166" s="2" t="s">
        <v>7383</v>
      </c>
      <c r="E166">
        <v>1000000000</v>
      </c>
      <c r="F166" s="2" t="s">
        <v>7365</v>
      </c>
      <c r="H166">
        <v>6.125</v>
      </c>
      <c r="I166" s="3">
        <v>40106</v>
      </c>
      <c r="J166" s="3">
        <v>51519</v>
      </c>
      <c r="K166" t="s">
        <v>339</v>
      </c>
      <c r="L166" t="s">
        <v>7366</v>
      </c>
      <c r="M166" t="s">
        <v>38</v>
      </c>
      <c r="N166" t="s">
        <v>38</v>
      </c>
      <c r="O166" t="s">
        <v>38</v>
      </c>
      <c r="P166" t="s">
        <v>38</v>
      </c>
      <c r="Q166" t="s">
        <v>39</v>
      </c>
      <c r="R166" t="s">
        <v>7367</v>
      </c>
      <c r="U166" t="s">
        <v>7368</v>
      </c>
      <c r="V166" s="2" t="s">
        <v>7384</v>
      </c>
      <c r="W166" t="s">
        <v>7367</v>
      </c>
      <c r="X166" t="s">
        <v>334</v>
      </c>
      <c r="Y166" t="s">
        <v>335</v>
      </c>
      <c r="Z166" t="s">
        <v>335</v>
      </c>
      <c r="AA166" t="s">
        <v>46</v>
      </c>
    </row>
    <row r="167" spans="1:27" x14ac:dyDescent="0.25">
      <c r="A167" t="s">
        <v>12687</v>
      </c>
      <c r="B167" t="s">
        <v>7350</v>
      </c>
      <c r="C167" t="s">
        <v>7328</v>
      </c>
      <c r="D167" s="2" t="s">
        <v>7351</v>
      </c>
      <c r="E167">
        <v>600000000</v>
      </c>
      <c r="F167" s="2" t="s">
        <v>7352</v>
      </c>
      <c r="H167">
        <v>7.25</v>
      </c>
      <c r="I167" s="3">
        <v>38314</v>
      </c>
      <c r="J167" s="3">
        <v>42078</v>
      </c>
      <c r="K167" t="s">
        <v>339</v>
      </c>
      <c r="L167" t="s">
        <v>7353</v>
      </c>
      <c r="M167" t="s">
        <v>38</v>
      </c>
      <c r="N167" t="s">
        <v>38</v>
      </c>
      <c r="O167" t="s">
        <v>38</v>
      </c>
      <c r="P167" t="s">
        <v>38</v>
      </c>
      <c r="Q167" t="s">
        <v>39</v>
      </c>
      <c r="R167" t="s">
        <v>7354</v>
      </c>
      <c r="U167" t="s">
        <v>7355</v>
      </c>
      <c r="V167" s="2" t="s">
        <v>7356</v>
      </c>
      <c r="W167" t="s">
        <v>7354</v>
      </c>
      <c r="X167" t="s">
        <v>334</v>
      </c>
      <c r="Y167" t="s">
        <v>335</v>
      </c>
      <c r="Z167" t="s">
        <v>335</v>
      </c>
      <c r="AA167" t="s">
        <v>46</v>
      </c>
    </row>
    <row r="168" spans="1:27" x14ac:dyDescent="0.25">
      <c r="A168" t="s">
        <v>6142</v>
      </c>
      <c r="B168" t="s">
        <v>9877</v>
      </c>
      <c r="C168" t="s">
        <v>7328</v>
      </c>
      <c r="D168" s="2" t="s">
        <v>9878</v>
      </c>
      <c r="E168">
        <v>430000000</v>
      </c>
      <c r="F168" s="2" t="s">
        <v>7352</v>
      </c>
      <c r="H168">
        <v>9.375</v>
      </c>
      <c r="I168" s="3">
        <v>37593</v>
      </c>
      <c r="J168" s="3">
        <v>44942</v>
      </c>
      <c r="K168" t="s">
        <v>339</v>
      </c>
      <c r="L168" t="s">
        <v>7353</v>
      </c>
      <c r="M168" t="s">
        <v>38</v>
      </c>
      <c r="N168" t="s">
        <v>38</v>
      </c>
      <c r="O168" t="s">
        <v>38</v>
      </c>
      <c r="P168" t="s">
        <v>38</v>
      </c>
      <c r="Q168" t="s">
        <v>39</v>
      </c>
      <c r="R168" t="s">
        <v>7354</v>
      </c>
      <c r="U168" t="s">
        <v>7355</v>
      </c>
      <c r="V168" s="2" t="s">
        <v>9879</v>
      </c>
      <c r="W168" t="s">
        <v>7354</v>
      </c>
      <c r="X168" t="s">
        <v>334</v>
      </c>
      <c r="Y168" t="s">
        <v>335</v>
      </c>
      <c r="Z168" t="s">
        <v>335</v>
      </c>
      <c r="AA168" t="s">
        <v>46</v>
      </c>
    </row>
    <row r="169" spans="1:27" x14ac:dyDescent="0.25">
      <c r="A169" t="s">
        <v>6143</v>
      </c>
      <c r="B169" t="s">
        <v>7357</v>
      </c>
      <c r="C169" t="s">
        <v>7328</v>
      </c>
      <c r="D169" s="2" t="s">
        <v>7358</v>
      </c>
      <c r="E169">
        <v>500000000</v>
      </c>
      <c r="F169" s="2" t="s">
        <v>7352</v>
      </c>
      <c r="H169">
        <v>9.375</v>
      </c>
      <c r="I169" s="3">
        <v>36250</v>
      </c>
      <c r="J169" s="3">
        <v>47209</v>
      </c>
      <c r="K169" t="s">
        <v>339</v>
      </c>
      <c r="L169" t="s">
        <v>7353</v>
      </c>
      <c r="M169" t="s">
        <v>38</v>
      </c>
      <c r="N169" t="s">
        <v>39</v>
      </c>
      <c r="O169" t="s">
        <v>38</v>
      </c>
      <c r="P169" t="s">
        <v>38</v>
      </c>
      <c r="Q169" t="s">
        <v>38</v>
      </c>
      <c r="R169" t="s">
        <v>7354</v>
      </c>
      <c r="S169" s="2"/>
      <c r="U169" t="s">
        <v>7355</v>
      </c>
      <c r="V169" s="2" t="s">
        <v>7359</v>
      </c>
      <c r="W169" t="s">
        <v>7354</v>
      </c>
      <c r="X169" t="s">
        <v>334</v>
      </c>
      <c r="Y169" t="s">
        <v>335</v>
      </c>
      <c r="Z169" t="s">
        <v>335</v>
      </c>
      <c r="AA169" t="s">
        <v>46</v>
      </c>
    </row>
    <row r="170" spans="1:27" x14ac:dyDescent="0.25">
      <c r="A170" t="s">
        <v>6144</v>
      </c>
      <c r="B170" t="s">
        <v>7360</v>
      </c>
      <c r="C170" t="s">
        <v>7328</v>
      </c>
      <c r="D170" s="2" t="s">
        <v>7361</v>
      </c>
      <c r="E170">
        <v>250000000</v>
      </c>
      <c r="F170" s="2" t="s">
        <v>7352</v>
      </c>
      <c r="H170">
        <v>8.125</v>
      </c>
      <c r="I170" s="3">
        <v>38014</v>
      </c>
      <c r="J170" s="3">
        <v>49062</v>
      </c>
      <c r="K170" t="s">
        <v>339</v>
      </c>
      <c r="L170" t="s">
        <v>7353</v>
      </c>
      <c r="M170" t="s">
        <v>38</v>
      </c>
      <c r="N170" t="s">
        <v>38</v>
      </c>
      <c r="O170" t="s">
        <v>38</v>
      </c>
      <c r="P170" t="s">
        <v>38</v>
      </c>
      <c r="Q170" t="s">
        <v>39</v>
      </c>
      <c r="R170" t="s">
        <v>7354</v>
      </c>
      <c r="S170" s="2"/>
      <c r="U170" t="s">
        <v>7355</v>
      </c>
      <c r="V170" s="2" t="s">
        <v>7362</v>
      </c>
      <c r="W170" t="s">
        <v>7354</v>
      </c>
      <c r="X170" t="s">
        <v>334</v>
      </c>
      <c r="Y170" t="s">
        <v>335</v>
      </c>
      <c r="Z170" t="s">
        <v>335</v>
      </c>
      <c r="AA170" t="s">
        <v>46</v>
      </c>
    </row>
    <row r="171" spans="1:27" x14ac:dyDescent="0.25">
      <c r="A171" t="s">
        <v>6145</v>
      </c>
      <c r="B171" t="s">
        <v>9880</v>
      </c>
      <c r="C171" t="s">
        <v>7328</v>
      </c>
      <c r="D171" s="2" t="s">
        <v>9881</v>
      </c>
      <c r="E171">
        <v>1363297000</v>
      </c>
      <c r="F171" s="2" t="s">
        <v>7352</v>
      </c>
      <c r="H171">
        <v>6.7</v>
      </c>
      <c r="I171" s="3">
        <v>38743</v>
      </c>
      <c r="J171" s="3">
        <v>49700</v>
      </c>
      <c r="K171" t="s">
        <v>339</v>
      </c>
      <c r="L171" t="s">
        <v>7353</v>
      </c>
      <c r="M171" t="s">
        <v>38</v>
      </c>
      <c r="N171" t="s">
        <v>38</v>
      </c>
      <c r="O171" t="s">
        <v>38</v>
      </c>
      <c r="P171" t="s">
        <v>38</v>
      </c>
      <c r="Q171" t="s">
        <v>38</v>
      </c>
      <c r="R171" t="s">
        <v>7354</v>
      </c>
      <c r="S171" s="2"/>
      <c r="U171" t="s">
        <v>7355</v>
      </c>
      <c r="V171" s="2" t="s">
        <v>9882</v>
      </c>
      <c r="W171" t="s">
        <v>7354</v>
      </c>
      <c r="X171" t="s">
        <v>334</v>
      </c>
      <c r="Y171" t="s">
        <v>335</v>
      </c>
      <c r="Z171" t="s">
        <v>335</v>
      </c>
      <c r="AA171" t="s">
        <v>46</v>
      </c>
    </row>
    <row r="172" spans="1:27" x14ac:dyDescent="0.25">
      <c r="A172" t="s">
        <v>7114</v>
      </c>
      <c r="B172" t="s">
        <v>7569</v>
      </c>
      <c r="C172" t="s">
        <v>7328</v>
      </c>
      <c r="D172" s="2" t="s">
        <v>7570</v>
      </c>
      <c r="E172">
        <v>3000000000</v>
      </c>
      <c r="F172" s="2" t="s">
        <v>7571</v>
      </c>
      <c r="H172">
        <v>5.625</v>
      </c>
      <c r="I172" s="3">
        <v>38786</v>
      </c>
      <c r="J172" s="3">
        <v>42750</v>
      </c>
      <c r="K172" t="s">
        <v>339</v>
      </c>
      <c r="L172" t="s">
        <v>7572</v>
      </c>
      <c r="M172" t="s">
        <v>38</v>
      </c>
      <c r="N172" t="s">
        <v>38</v>
      </c>
      <c r="O172" t="s">
        <v>38</v>
      </c>
      <c r="P172" t="s">
        <v>38</v>
      </c>
      <c r="Q172" t="s">
        <v>39</v>
      </c>
      <c r="R172" t="s">
        <v>7573</v>
      </c>
      <c r="S172" s="2" t="s">
        <v>1974</v>
      </c>
      <c r="U172" t="s">
        <v>7574</v>
      </c>
      <c r="V172" s="2" t="s">
        <v>7575</v>
      </c>
      <c r="W172" t="s">
        <v>7573</v>
      </c>
      <c r="X172" t="s">
        <v>334</v>
      </c>
      <c r="Y172" t="s">
        <v>335</v>
      </c>
      <c r="Z172" t="s">
        <v>335</v>
      </c>
      <c r="AA172" t="s">
        <v>344</v>
      </c>
    </row>
    <row r="173" spans="1:27" x14ac:dyDescent="0.25">
      <c r="A173" t="s">
        <v>6156</v>
      </c>
      <c r="B173" t="s">
        <v>7576</v>
      </c>
      <c r="C173" t="s">
        <v>7328</v>
      </c>
      <c r="D173" s="2" t="s">
        <v>7577</v>
      </c>
      <c r="E173">
        <v>2000000000</v>
      </c>
      <c r="F173" s="2" t="s">
        <v>7571</v>
      </c>
      <c r="H173">
        <v>5.95</v>
      </c>
      <c r="I173" s="3">
        <v>39805</v>
      </c>
      <c r="J173" s="3">
        <v>43543</v>
      </c>
      <c r="K173" t="s">
        <v>339</v>
      </c>
      <c r="L173" t="s">
        <v>7572</v>
      </c>
      <c r="M173" t="s">
        <v>38</v>
      </c>
      <c r="N173" t="s">
        <v>38</v>
      </c>
      <c r="O173" t="s">
        <v>38</v>
      </c>
      <c r="P173" t="s">
        <v>38</v>
      </c>
      <c r="Q173" t="s">
        <v>39</v>
      </c>
      <c r="R173" t="s">
        <v>7573</v>
      </c>
      <c r="S173" s="2" t="s">
        <v>1974</v>
      </c>
      <c r="U173" t="s">
        <v>7574</v>
      </c>
      <c r="V173" s="2" t="s">
        <v>7578</v>
      </c>
      <c r="W173" t="s">
        <v>7573</v>
      </c>
      <c r="X173" t="s">
        <v>334</v>
      </c>
      <c r="Y173" t="s">
        <v>335</v>
      </c>
      <c r="Z173" t="s">
        <v>335</v>
      </c>
      <c r="AA173" t="s">
        <v>344</v>
      </c>
    </row>
    <row r="174" spans="1:27" x14ac:dyDescent="0.25">
      <c r="A174" t="s">
        <v>6157</v>
      </c>
      <c r="B174" t="s">
        <v>7579</v>
      </c>
      <c r="C174" t="s">
        <v>7328</v>
      </c>
      <c r="D174" s="2" t="s">
        <v>7580</v>
      </c>
      <c r="E174">
        <v>3300000000</v>
      </c>
      <c r="F174" s="2" t="s">
        <v>7571</v>
      </c>
      <c r="H174">
        <v>8.125</v>
      </c>
      <c r="I174" s="3">
        <v>36980</v>
      </c>
      <c r="J174" s="3">
        <v>43829</v>
      </c>
      <c r="K174" t="s">
        <v>339</v>
      </c>
      <c r="L174" t="s">
        <v>7572</v>
      </c>
      <c r="M174" t="s">
        <v>38</v>
      </c>
      <c r="N174" t="s">
        <v>38</v>
      </c>
      <c r="O174" t="s">
        <v>38</v>
      </c>
      <c r="P174" t="s">
        <v>38</v>
      </c>
      <c r="Q174" t="s">
        <v>39</v>
      </c>
      <c r="R174" t="s">
        <v>7573</v>
      </c>
      <c r="S174" s="2"/>
      <c r="U174" t="s">
        <v>7574</v>
      </c>
      <c r="V174" s="2" t="s">
        <v>7581</v>
      </c>
      <c r="W174" t="s">
        <v>7573</v>
      </c>
      <c r="X174" t="s">
        <v>334</v>
      </c>
      <c r="Y174" t="s">
        <v>335</v>
      </c>
      <c r="Z174" t="s">
        <v>335</v>
      </c>
      <c r="AA174" t="s">
        <v>46</v>
      </c>
    </row>
    <row r="175" spans="1:27" x14ac:dyDescent="0.25">
      <c r="A175" t="s">
        <v>6158</v>
      </c>
      <c r="B175" t="s">
        <v>7582</v>
      </c>
      <c r="C175" t="s">
        <v>7328</v>
      </c>
      <c r="D175" s="2" t="s">
        <v>7583</v>
      </c>
      <c r="E175">
        <v>1750000000</v>
      </c>
      <c r="F175" s="2" t="s">
        <v>7571</v>
      </c>
      <c r="H175">
        <v>8</v>
      </c>
      <c r="I175" s="3">
        <v>37523</v>
      </c>
      <c r="J175" s="3">
        <v>44828</v>
      </c>
      <c r="K175" t="s">
        <v>339</v>
      </c>
      <c r="L175" t="s">
        <v>7572</v>
      </c>
      <c r="M175" t="s">
        <v>38</v>
      </c>
      <c r="N175" t="s">
        <v>38</v>
      </c>
      <c r="O175" t="s">
        <v>38</v>
      </c>
      <c r="P175" t="s">
        <v>38</v>
      </c>
      <c r="Q175" t="s">
        <v>39</v>
      </c>
      <c r="R175" t="s">
        <v>7573</v>
      </c>
      <c r="S175" s="2" t="s">
        <v>1974</v>
      </c>
      <c r="U175" t="s">
        <v>7574</v>
      </c>
      <c r="V175" s="2" t="s">
        <v>7584</v>
      </c>
      <c r="W175" t="s">
        <v>7573</v>
      </c>
      <c r="X175" t="s">
        <v>334</v>
      </c>
      <c r="Y175" t="s">
        <v>335</v>
      </c>
      <c r="Z175" t="s">
        <v>335</v>
      </c>
      <c r="AA175" t="s">
        <v>344</v>
      </c>
    </row>
    <row r="176" spans="1:27" x14ac:dyDescent="0.25">
      <c r="A176" t="s">
        <v>6159</v>
      </c>
      <c r="B176" t="s">
        <v>7585</v>
      </c>
      <c r="C176" t="s">
        <v>7328</v>
      </c>
      <c r="D176" s="2" t="s">
        <v>7586</v>
      </c>
      <c r="E176">
        <v>1500000000</v>
      </c>
      <c r="F176" s="2" t="s">
        <v>7571</v>
      </c>
      <c r="H176">
        <v>8.3000000000000007</v>
      </c>
      <c r="I176" s="3">
        <v>37116</v>
      </c>
      <c r="J176" s="3">
        <v>48075</v>
      </c>
      <c r="K176" t="s">
        <v>339</v>
      </c>
      <c r="L176" t="s">
        <v>7572</v>
      </c>
      <c r="M176" t="s">
        <v>38</v>
      </c>
      <c r="N176" t="s">
        <v>38</v>
      </c>
      <c r="O176" t="s">
        <v>38</v>
      </c>
      <c r="P176" t="s">
        <v>38</v>
      </c>
      <c r="Q176" t="s">
        <v>39</v>
      </c>
      <c r="R176" t="s">
        <v>7573</v>
      </c>
      <c r="S176" s="2" t="s">
        <v>1974</v>
      </c>
      <c r="U176" t="s">
        <v>7574</v>
      </c>
      <c r="V176" s="2" t="s">
        <v>7587</v>
      </c>
      <c r="W176" t="s">
        <v>7573</v>
      </c>
      <c r="X176" t="s">
        <v>334</v>
      </c>
      <c r="Y176" t="s">
        <v>335</v>
      </c>
      <c r="Z176" t="s">
        <v>335</v>
      </c>
      <c r="AA176" t="s">
        <v>344</v>
      </c>
    </row>
    <row r="177" spans="1:27" x14ac:dyDescent="0.25">
      <c r="A177" t="s">
        <v>6160</v>
      </c>
      <c r="B177" t="s">
        <v>7588</v>
      </c>
      <c r="C177" t="s">
        <v>7328</v>
      </c>
      <c r="D177" s="2" t="s">
        <v>7589</v>
      </c>
      <c r="E177">
        <v>1500000000</v>
      </c>
      <c r="F177" s="2" t="s">
        <v>7571</v>
      </c>
      <c r="H177">
        <v>6.05</v>
      </c>
      <c r="I177" s="3">
        <v>39458</v>
      </c>
      <c r="J177" s="3">
        <v>51146</v>
      </c>
      <c r="K177" t="s">
        <v>339</v>
      </c>
      <c r="L177" t="s">
        <v>7572</v>
      </c>
      <c r="M177" t="s">
        <v>38</v>
      </c>
      <c r="N177" t="s">
        <v>38</v>
      </c>
      <c r="O177" t="s">
        <v>38</v>
      </c>
      <c r="P177" t="s">
        <v>38</v>
      </c>
      <c r="Q177" t="s">
        <v>39</v>
      </c>
      <c r="R177" t="s">
        <v>7573</v>
      </c>
      <c r="S177" s="2" t="s">
        <v>1974</v>
      </c>
      <c r="U177" t="s">
        <v>7574</v>
      </c>
      <c r="V177" s="2" t="s">
        <v>7590</v>
      </c>
      <c r="W177" t="s">
        <v>7573</v>
      </c>
      <c r="X177" t="s">
        <v>334</v>
      </c>
      <c r="Y177" t="s">
        <v>335</v>
      </c>
      <c r="Z177" t="s">
        <v>335</v>
      </c>
      <c r="AA177" t="s">
        <v>344</v>
      </c>
    </row>
    <row r="178" spans="1:27" x14ac:dyDescent="0.25">
      <c r="A178" t="s">
        <v>247</v>
      </c>
      <c r="B178" t="s">
        <v>433</v>
      </c>
      <c r="C178" t="s">
        <v>337</v>
      </c>
      <c r="D178" s="2" t="s">
        <v>434</v>
      </c>
      <c r="E178">
        <v>25000000000</v>
      </c>
      <c r="F178" s="2" t="s">
        <v>5966</v>
      </c>
      <c r="G178" t="s">
        <v>430</v>
      </c>
      <c r="H178">
        <v>7</v>
      </c>
      <c r="I178" s="3">
        <v>41305</v>
      </c>
      <c r="J178" s="3">
        <v>42400</v>
      </c>
      <c r="K178" t="s">
        <v>36</v>
      </c>
      <c r="L178" t="s">
        <v>431</v>
      </c>
      <c r="M178" t="s">
        <v>38</v>
      </c>
      <c r="N178" t="s">
        <v>38</v>
      </c>
      <c r="O178" t="s">
        <v>38</v>
      </c>
      <c r="P178" t="s">
        <v>38</v>
      </c>
      <c r="Q178" t="s">
        <v>39</v>
      </c>
      <c r="R178" t="s">
        <v>432</v>
      </c>
      <c r="S178" s="2"/>
      <c r="T178" t="s">
        <v>42</v>
      </c>
      <c r="U178" t="s">
        <v>340</v>
      </c>
      <c r="V178" s="2" t="s">
        <v>435</v>
      </c>
      <c r="W178" t="s">
        <v>432</v>
      </c>
      <c r="X178" t="s">
        <v>334</v>
      </c>
      <c r="Y178" t="s">
        <v>335</v>
      </c>
      <c r="Z178" t="s">
        <v>335</v>
      </c>
      <c r="AA178" t="s">
        <v>336</v>
      </c>
    </row>
    <row r="179" spans="1:27" x14ac:dyDescent="0.25">
      <c r="A179" t="s">
        <v>248</v>
      </c>
      <c r="B179" t="s">
        <v>436</v>
      </c>
      <c r="C179" t="s">
        <v>337</v>
      </c>
      <c r="D179" s="2" t="s">
        <v>437</v>
      </c>
      <c r="E179">
        <v>1000000000</v>
      </c>
      <c r="F179" s="2" t="s">
        <v>5966</v>
      </c>
      <c r="G179" t="s">
        <v>430</v>
      </c>
      <c r="H179">
        <v>4.95</v>
      </c>
      <c r="I179" s="3">
        <v>40946</v>
      </c>
      <c r="J179" s="3">
        <v>42773</v>
      </c>
      <c r="K179" t="s">
        <v>339</v>
      </c>
      <c r="L179" t="s">
        <v>431</v>
      </c>
      <c r="M179" t="s">
        <v>38</v>
      </c>
      <c r="N179" t="s">
        <v>38</v>
      </c>
      <c r="O179" t="s">
        <v>38</v>
      </c>
      <c r="P179" t="s">
        <v>38</v>
      </c>
      <c r="Q179" t="s">
        <v>39</v>
      </c>
      <c r="R179" t="s">
        <v>432</v>
      </c>
      <c r="S179" s="2">
        <v>8</v>
      </c>
      <c r="T179" t="s">
        <v>42</v>
      </c>
      <c r="U179" t="s">
        <v>340</v>
      </c>
      <c r="V179" s="2" t="s">
        <v>438</v>
      </c>
      <c r="W179" t="s">
        <v>432</v>
      </c>
      <c r="X179" t="s">
        <v>334</v>
      </c>
      <c r="Y179" t="s">
        <v>335</v>
      </c>
      <c r="Z179" t="s">
        <v>335</v>
      </c>
      <c r="AA179" t="s">
        <v>336</v>
      </c>
    </row>
    <row r="180" spans="1:27" x14ac:dyDescent="0.25">
      <c r="A180" t="s">
        <v>249</v>
      </c>
      <c r="B180" t="s">
        <v>439</v>
      </c>
      <c r="C180" t="s">
        <v>337</v>
      </c>
      <c r="D180" s="2" t="s">
        <v>440</v>
      </c>
      <c r="E180">
        <v>1000000000</v>
      </c>
      <c r="F180" s="2" t="s">
        <v>5966</v>
      </c>
      <c r="G180" t="s">
        <v>430</v>
      </c>
      <c r="H180">
        <v>5.4</v>
      </c>
      <c r="I180" s="3">
        <v>40445</v>
      </c>
      <c r="J180" s="3">
        <v>42818</v>
      </c>
      <c r="K180" t="s">
        <v>339</v>
      </c>
      <c r="L180" t="s">
        <v>431</v>
      </c>
      <c r="M180" t="s">
        <v>38</v>
      </c>
      <c r="N180" t="s">
        <v>38</v>
      </c>
      <c r="O180" t="s">
        <v>38</v>
      </c>
      <c r="P180" t="s">
        <v>38</v>
      </c>
      <c r="Q180" t="s">
        <v>39</v>
      </c>
      <c r="R180" t="s">
        <v>432</v>
      </c>
      <c r="S180" s="2">
        <v>5</v>
      </c>
      <c r="T180" t="s">
        <v>42</v>
      </c>
      <c r="U180" t="s">
        <v>340</v>
      </c>
      <c r="V180" s="2" t="s">
        <v>441</v>
      </c>
      <c r="W180" t="s">
        <v>432</v>
      </c>
      <c r="X180" t="s">
        <v>334</v>
      </c>
      <c r="Y180" t="s">
        <v>335</v>
      </c>
      <c r="Z180" t="s">
        <v>335</v>
      </c>
      <c r="AA180" t="s">
        <v>336</v>
      </c>
    </row>
    <row r="181" spans="1:27" x14ac:dyDescent="0.25">
      <c r="A181" t="s">
        <v>250</v>
      </c>
      <c r="B181" t="s">
        <v>442</v>
      </c>
      <c r="C181" t="s">
        <v>337</v>
      </c>
      <c r="D181" s="2" t="s">
        <v>443</v>
      </c>
      <c r="E181">
        <v>550000000</v>
      </c>
      <c r="F181" s="2" t="s">
        <v>5966</v>
      </c>
      <c r="G181" t="s">
        <v>430</v>
      </c>
      <c r="H181">
        <v>7.4</v>
      </c>
      <c r="I181" s="3">
        <v>41337</v>
      </c>
      <c r="J181" s="3">
        <v>43163</v>
      </c>
      <c r="K181" t="s">
        <v>444</v>
      </c>
      <c r="L181" t="s">
        <v>431</v>
      </c>
      <c r="M181" t="s">
        <v>38</v>
      </c>
      <c r="N181" t="s">
        <v>38</v>
      </c>
      <c r="O181" t="s">
        <v>38</v>
      </c>
      <c r="P181" t="s">
        <v>38</v>
      </c>
      <c r="Q181" t="s">
        <v>39</v>
      </c>
      <c r="R181" t="s">
        <v>432</v>
      </c>
      <c r="S181" s="2">
        <v>15</v>
      </c>
      <c r="T181" t="s">
        <v>42</v>
      </c>
      <c r="U181" t="s">
        <v>340</v>
      </c>
      <c r="V181" s="2" t="s">
        <v>445</v>
      </c>
      <c r="W181" t="s">
        <v>432</v>
      </c>
      <c r="X181" t="s">
        <v>334</v>
      </c>
      <c r="Y181" t="s">
        <v>335</v>
      </c>
      <c r="Z181" t="s">
        <v>335</v>
      </c>
      <c r="AA181" t="s">
        <v>336</v>
      </c>
    </row>
    <row r="182" spans="1:27" x14ac:dyDescent="0.25">
      <c r="A182" t="s">
        <v>251</v>
      </c>
      <c r="B182" t="s">
        <v>446</v>
      </c>
      <c r="C182" t="s">
        <v>337</v>
      </c>
      <c r="D182" s="2" t="s">
        <v>447</v>
      </c>
      <c r="E182">
        <v>1000000000</v>
      </c>
      <c r="F182" s="2" t="s">
        <v>5966</v>
      </c>
      <c r="G182" t="s">
        <v>430</v>
      </c>
      <c r="H182">
        <v>5.18</v>
      </c>
      <c r="I182" s="3">
        <v>41088</v>
      </c>
      <c r="J182" s="3">
        <v>43644</v>
      </c>
      <c r="K182" t="s">
        <v>339</v>
      </c>
      <c r="L182" t="s">
        <v>431</v>
      </c>
      <c r="M182" t="s">
        <v>38</v>
      </c>
      <c r="N182" t="s">
        <v>38</v>
      </c>
      <c r="O182" t="s">
        <v>38</v>
      </c>
      <c r="P182" t="s">
        <v>38</v>
      </c>
      <c r="Q182" t="s">
        <v>39</v>
      </c>
      <c r="R182" t="s">
        <v>432</v>
      </c>
      <c r="S182">
        <v>11</v>
      </c>
      <c r="T182" t="s">
        <v>42</v>
      </c>
      <c r="U182" t="s">
        <v>340</v>
      </c>
      <c r="V182" s="2" t="s">
        <v>448</v>
      </c>
      <c r="W182" t="s">
        <v>432</v>
      </c>
      <c r="X182" t="s">
        <v>334</v>
      </c>
      <c r="Y182" t="s">
        <v>335</v>
      </c>
      <c r="Z182" t="s">
        <v>335</v>
      </c>
      <c r="AA182" t="s">
        <v>336</v>
      </c>
    </row>
    <row r="183" spans="1:27" x14ac:dyDescent="0.25">
      <c r="A183" t="s">
        <v>252</v>
      </c>
      <c r="B183" t="s">
        <v>449</v>
      </c>
      <c r="C183" t="s">
        <v>337</v>
      </c>
      <c r="D183" s="2" t="s">
        <v>450</v>
      </c>
      <c r="E183">
        <v>1000000000</v>
      </c>
      <c r="F183" s="2" t="s">
        <v>5966</v>
      </c>
      <c r="G183" t="s">
        <v>430</v>
      </c>
      <c r="H183">
        <v>5.7169999999999996</v>
      </c>
      <c r="I183" s="3">
        <v>40710</v>
      </c>
      <c r="J183" s="3">
        <v>44363</v>
      </c>
      <c r="K183" t="s">
        <v>339</v>
      </c>
      <c r="L183" t="s">
        <v>431</v>
      </c>
      <c r="M183" t="s">
        <v>38</v>
      </c>
      <c r="N183" t="s">
        <v>38</v>
      </c>
      <c r="O183" t="s">
        <v>38</v>
      </c>
      <c r="P183" t="s">
        <v>38</v>
      </c>
      <c r="Q183" t="s">
        <v>39</v>
      </c>
      <c r="R183" t="s">
        <v>432</v>
      </c>
      <c r="S183">
        <v>7</v>
      </c>
      <c r="T183" t="s">
        <v>42</v>
      </c>
      <c r="U183" t="s">
        <v>340</v>
      </c>
      <c r="V183" s="2" t="s">
        <v>451</v>
      </c>
      <c r="W183" t="s">
        <v>432</v>
      </c>
      <c r="X183" t="s">
        <v>334</v>
      </c>
      <c r="Y183" t="s">
        <v>335</v>
      </c>
      <c r="Z183" t="s">
        <v>335</v>
      </c>
      <c r="AA183" t="s">
        <v>336</v>
      </c>
    </row>
    <row r="184" spans="1:27" x14ac:dyDescent="0.25">
      <c r="A184" t="s">
        <v>253</v>
      </c>
      <c r="B184" t="s">
        <v>12209</v>
      </c>
      <c r="C184" t="s">
        <v>332</v>
      </c>
      <c r="D184" s="2" t="s">
        <v>452</v>
      </c>
      <c r="E184">
        <v>750000000</v>
      </c>
      <c r="F184" s="2" t="s">
        <v>5966</v>
      </c>
      <c r="G184" t="s">
        <v>430</v>
      </c>
      <c r="H184">
        <v>6.125</v>
      </c>
      <c r="I184" s="3">
        <v>40946</v>
      </c>
      <c r="J184" s="3">
        <v>44599</v>
      </c>
      <c r="K184" t="s">
        <v>339</v>
      </c>
      <c r="L184" t="s">
        <v>431</v>
      </c>
      <c r="M184" t="s">
        <v>38</v>
      </c>
      <c r="N184" t="s">
        <v>38</v>
      </c>
      <c r="O184" t="s">
        <v>38</v>
      </c>
      <c r="P184" t="s">
        <v>38</v>
      </c>
      <c r="Q184" t="s">
        <v>39</v>
      </c>
      <c r="R184" t="s">
        <v>432</v>
      </c>
      <c r="S184" s="2">
        <v>9</v>
      </c>
      <c r="T184" t="s">
        <v>42</v>
      </c>
      <c r="U184" t="s">
        <v>340</v>
      </c>
      <c r="V184" s="2" t="s">
        <v>453</v>
      </c>
      <c r="W184" t="s">
        <v>432</v>
      </c>
      <c r="X184" t="s">
        <v>334</v>
      </c>
      <c r="Y184" t="s">
        <v>335</v>
      </c>
      <c r="Z184" t="s">
        <v>335</v>
      </c>
      <c r="AA184" t="s">
        <v>336</v>
      </c>
    </row>
    <row r="185" spans="1:27" x14ac:dyDescent="0.25">
      <c r="A185" t="s">
        <v>254</v>
      </c>
      <c r="B185" t="s">
        <v>454</v>
      </c>
      <c r="C185" t="s">
        <v>337</v>
      </c>
      <c r="D185" s="2" t="s">
        <v>455</v>
      </c>
      <c r="E185">
        <v>2000000000</v>
      </c>
      <c r="F185" s="2" t="s">
        <v>5966</v>
      </c>
      <c r="G185" t="s">
        <v>430</v>
      </c>
      <c r="H185">
        <v>5.125</v>
      </c>
      <c r="I185" s="3">
        <v>41211</v>
      </c>
      <c r="J185" s="3">
        <v>44863</v>
      </c>
      <c r="K185" t="s">
        <v>339</v>
      </c>
      <c r="L185" t="s">
        <v>431</v>
      </c>
      <c r="M185" t="s">
        <v>38</v>
      </c>
      <c r="N185" t="s">
        <v>38</v>
      </c>
      <c r="O185" t="s">
        <v>38</v>
      </c>
      <c r="P185" t="s">
        <v>38</v>
      </c>
      <c r="Q185" t="s">
        <v>39</v>
      </c>
      <c r="R185" t="s">
        <v>432</v>
      </c>
      <c r="S185" s="2"/>
      <c r="T185" t="s">
        <v>42</v>
      </c>
      <c r="U185" t="s">
        <v>340</v>
      </c>
      <c r="V185" s="2" t="s">
        <v>456</v>
      </c>
      <c r="W185" t="s">
        <v>432</v>
      </c>
      <c r="X185" t="s">
        <v>363</v>
      </c>
      <c r="Y185" t="s">
        <v>335</v>
      </c>
      <c r="Z185" t="s">
        <v>335</v>
      </c>
      <c r="AA185" t="s">
        <v>336</v>
      </c>
    </row>
    <row r="186" spans="1:27" x14ac:dyDescent="0.25">
      <c r="A186" t="s">
        <v>255</v>
      </c>
      <c r="B186" t="s">
        <v>457</v>
      </c>
      <c r="C186" t="s">
        <v>337</v>
      </c>
      <c r="D186" s="2" t="s">
        <v>458</v>
      </c>
      <c r="E186">
        <v>125000000</v>
      </c>
      <c r="F186" s="2" t="s">
        <v>5982</v>
      </c>
      <c r="G186" t="s">
        <v>459</v>
      </c>
      <c r="H186">
        <v>12</v>
      </c>
      <c r="I186" s="3">
        <v>41607</v>
      </c>
      <c r="J186" s="3">
        <v>43614</v>
      </c>
      <c r="K186" t="s">
        <v>339</v>
      </c>
      <c r="L186" t="s">
        <v>460</v>
      </c>
      <c r="M186" t="s">
        <v>38</v>
      </c>
      <c r="N186" t="s">
        <v>38</v>
      </c>
      <c r="O186" t="s">
        <v>38</v>
      </c>
      <c r="P186" t="s">
        <v>38</v>
      </c>
      <c r="Q186" t="s">
        <v>39</v>
      </c>
      <c r="R186" t="s">
        <v>461</v>
      </c>
      <c r="T186" t="s">
        <v>42</v>
      </c>
      <c r="U186" t="s">
        <v>382</v>
      </c>
      <c r="V186" s="2" t="s">
        <v>462</v>
      </c>
      <c r="W186" t="s">
        <v>461</v>
      </c>
      <c r="X186" t="s">
        <v>361</v>
      </c>
      <c r="Y186" t="s">
        <v>335</v>
      </c>
      <c r="Z186" t="s">
        <v>335</v>
      </c>
      <c r="AA186" t="s">
        <v>336</v>
      </c>
    </row>
    <row r="187" spans="1:27" x14ac:dyDescent="0.25">
      <c r="A187" t="s">
        <v>256</v>
      </c>
      <c r="B187" t="s">
        <v>463</v>
      </c>
      <c r="C187" t="s">
        <v>337</v>
      </c>
      <c r="D187" s="2" t="s">
        <v>12210</v>
      </c>
      <c r="E187">
        <v>375000000</v>
      </c>
      <c r="F187" s="2" t="s">
        <v>5957</v>
      </c>
      <c r="G187" t="s">
        <v>464</v>
      </c>
      <c r="H187">
        <v>9.25</v>
      </c>
      <c r="I187" s="3">
        <v>38096</v>
      </c>
      <c r="J187" s="3">
        <v>41748</v>
      </c>
      <c r="K187" t="s">
        <v>339</v>
      </c>
      <c r="L187" t="s">
        <v>465</v>
      </c>
      <c r="M187" t="s">
        <v>38</v>
      </c>
      <c r="N187" t="s">
        <v>38</v>
      </c>
      <c r="O187" t="s">
        <v>38</v>
      </c>
      <c r="P187" t="s">
        <v>38</v>
      </c>
      <c r="Q187" t="s">
        <v>39</v>
      </c>
      <c r="R187" t="s">
        <v>466</v>
      </c>
      <c r="S187" s="2"/>
      <c r="T187" t="s">
        <v>42</v>
      </c>
      <c r="U187" t="s">
        <v>403</v>
      </c>
      <c r="V187" s="2" t="s">
        <v>467</v>
      </c>
      <c r="W187" t="s">
        <v>466</v>
      </c>
      <c r="X187" t="s">
        <v>54</v>
      </c>
      <c r="Y187" t="s">
        <v>366</v>
      </c>
      <c r="Z187" t="s">
        <v>366</v>
      </c>
      <c r="AA187" t="s">
        <v>336</v>
      </c>
    </row>
    <row r="188" spans="1:27" x14ac:dyDescent="0.25">
      <c r="A188" t="s">
        <v>257</v>
      </c>
      <c r="B188" t="s">
        <v>468</v>
      </c>
      <c r="C188" t="s">
        <v>337</v>
      </c>
      <c r="D188" s="2" t="s">
        <v>469</v>
      </c>
      <c r="E188">
        <v>500000000</v>
      </c>
      <c r="F188" s="2" t="s">
        <v>5968</v>
      </c>
      <c r="G188" t="s">
        <v>464</v>
      </c>
      <c r="H188">
        <v>6.25</v>
      </c>
      <c r="I188" s="3">
        <v>40750</v>
      </c>
      <c r="J188" s="3">
        <v>42577</v>
      </c>
      <c r="K188" t="s">
        <v>339</v>
      </c>
      <c r="L188" t="s">
        <v>470</v>
      </c>
      <c r="M188" t="s">
        <v>38</v>
      </c>
      <c r="N188" t="s">
        <v>38</v>
      </c>
      <c r="O188" t="s">
        <v>38</v>
      </c>
      <c r="P188" t="s">
        <v>38</v>
      </c>
      <c r="Q188" t="s">
        <v>39</v>
      </c>
      <c r="R188" t="s">
        <v>471</v>
      </c>
      <c r="S188" s="2"/>
      <c r="T188" t="s">
        <v>42</v>
      </c>
      <c r="U188" t="s">
        <v>340</v>
      </c>
      <c r="V188" s="2" t="s">
        <v>472</v>
      </c>
      <c r="W188" t="s">
        <v>471</v>
      </c>
      <c r="X188" t="s">
        <v>341</v>
      </c>
      <c r="Y188" t="s">
        <v>335</v>
      </c>
      <c r="Z188" t="s">
        <v>335</v>
      </c>
      <c r="AA188" t="s">
        <v>336</v>
      </c>
    </row>
    <row r="189" spans="1:27" x14ac:dyDescent="0.25">
      <c r="A189" t="s">
        <v>258</v>
      </c>
      <c r="B189" t="s">
        <v>473</v>
      </c>
      <c r="C189" t="s">
        <v>337</v>
      </c>
      <c r="D189" s="2" t="s">
        <v>474</v>
      </c>
      <c r="E189">
        <v>1000000000</v>
      </c>
      <c r="F189" s="2" t="s">
        <v>5968</v>
      </c>
      <c r="G189" t="s">
        <v>464</v>
      </c>
      <c r="H189">
        <v>6.7</v>
      </c>
      <c r="I189" s="3">
        <v>40476</v>
      </c>
      <c r="J189" s="3">
        <v>43033</v>
      </c>
      <c r="K189" t="s">
        <v>339</v>
      </c>
      <c r="L189" t="s">
        <v>470</v>
      </c>
      <c r="M189" t="s">
        <v>38</v>
      </c>
      <c r="N189" t="s">
        <v>38</v>
      </c>
      <c r="O189" t="s">
        <v>38</v>
      </c>
      <c r="P189" t="s">
        <v>38</v>
      </c>
      <c r="Q189" t="s">
        <v>39</v>
      </c>
      <c r="R189" t="s">
        <v>471</v>
      </c>
      <c r="S189" s="2"/>
      <c r="T189" t="s">
        <v>42</v>
      </c>
      <c r="U189" t="s">
        <v>340</v>
      </c>
      <c r="V189" s="2" t="s">
        <v>475</v>
      </c>
      <c r="W189" t="s">
        <v>471</v>
      </c>
      <c r="X189" t="s">
        <v>44</v>
      </c>
      <c r="Y189" t="s">
        <v>335</v>
      </c>
      <c r="Z189" t="s">
        <v>335</v>
      </c>
      <c r="AA189" t="s">
        <v>336</v>
      </c>
    </row>
    <row r="190" spans="1:27" x14ac:dyDescent="0.25">
      <c r="A190" t="s">
        <v>259</v>
      </c>
      <c r="B190" t="s">
        <v>476</v>
      </c>
      <c r="C190" t="s">
        <v>337</v>
      </c>
      <c r="D190" s="2" t="s">
        <v>477</v>
      </c>
      <c r="E190">
        <v>750000000</v>
      </c>
      <c r="F190" s="2" t="s">
        <v>5968</v>
      </c>
      <c r="G190" t="s">
        <v>464</v>
      </c>
      <c r="H190">
        <v>5.9</v>
      </c>
      <c r="I190" s="3">
        <v>41199</v>
      </c>
      <c r="J190" s="3">
        <v>44851</v>
      </c>
      <c r="K190" t="s">
        <v>339</v>
      </c>
      <c r="L190" t="s">
        <v>470</v>
      </c>
      <c r="M190" t="s">
        <v>38</v>
      </c>
      <c r="N190" t="s">
        <v>38</v>
      </c>
      <c r="O190" t="s">
        <v>38</v>
      </c>
      <c r="P190" t="s">
        <v>38</v>
      </c>
      <c r="Q190" t="s">
        <v>39</v>
      </c>
      <c r="R190" t="s">
        <v>471</v>
      </c>
      <c r="S190" s="2"/>
      <c r="T190" t="s">
        <v>42</v>
      </c>
      <c r="U190" t="s">
        <v>340</v>
      </c>
      <c r="V190" s="2" t="s">
        <v>478</v>
      </c>
      <c r="W190" t="s">
        <v>471</v>
      </c>
      <c r="X190" t="s">
        <v>334</v>
      </c>
      <c r="Y190" t="s">
        <v>335</v>
      </c>
      <c r="Z190" t="s">
        <v>335</v>
      </c>
      <c r="AA190" t="s">
        <v>336</v>
      </c>
    </row>
    <row r="191" spans="1:27" x14ac:dyDescent="0.25">
      <c r="A191" t="s">
        <v>260</v>
      </c>
      <c r="B191" t="s">
        <v>479</v>
      </c>
      <c r="C191" t="s">
        <v>337</v>
      </c>
      <c r="D191" s="2" t="s">
        <v>480</v>
      </c>
      <c r="E191">
        <v>1000000000</v>
      </c>
      <c r="F191" s="2" t="s">
        <v>5978</v>
      </c>
      <c r="G191" t="s">
        <v>481</v>
      </c>
      <c r="H191">
        <v>3.9140000000000001</v>
      </c>
      <c r="I191" s="3">
        <v>41305</v>
      </c>
      <c r="J191" s="3">
        <v>43131</v>
      </c>
      <c r="K191" t="s">
        <v>339</v>
      </c>
      <c r="L191" t="s">
        <v>482</v>
      </c>
      <c r="M191" t="s">
        <v>38</v>
      </c>
      <c r="N191" t="s">
        <v>38</v>
      </c>
      <c r="O191" t="s">
        <v>38</v>
      </c>
      <c r="P191" t="s">
        <v>38</v>
      </c>
      <c r="Q191" t="s">
        <v>39</v>
      </c>
      <c r="R191" t="s">
        <v>483</v>
      </c>
      <c r="T191" t="s">
        <v>42</v>
      </c>
      <c r="U191" t="s">
        <v>333</v>
      </c>
      <c r="V191" s="2" t="s">
        <v>484</v>
      </c>
      <c r="W191" t="s">
        <v>483</v>
      </c>
      <c r="X191" t="s">
        <v>44</v>
      </c>
      <c r="Y191" t="s">
        <v>335</v>
      </c>
      <c r="Z191" t="s">
        <v>335</v>
      </c>
      <c r="AA191" t="s">
        <v>344</v>
      </c>
    </row>
    <row r="192" spans="1:27" x14ac:dyDescent="0.25">
      <c r="A192" t="s">
        <v>261</v>
      </c>
      <c r="B192" t="s">
        <v>485</v>
      </c>
      <c r="C192" t="s">
        <v>337</v>
      </c>
      <c r="D192" s="2" t="s">
        <v>486</v>
      </c>
      <c r="E192">
        <v>250000000</v>
      </c>
      <c r="F192" s="2" t="s">
        <v>5958</v>
      </c>
      <c r="G192" t="s">
        <v>487</v>
      </c>
      <c r="H192">
        <v>7.7</v>
      </c>
      <c r="I192" s="3">
        <v>38567</v>
      </c>
      <c r="J192" s="3">
        <v>42219</v>
      </c>
      <c r="K192" t="s">
        <v>339</v>
      </c>
      <c r="L192" t="s">
        <v>488</v>
      </c>
      <c r="M192" t="s">
        <v>38</v>
      </c>
      <c r="N192" t="s">
        <v>39</v>
      </c>
      <c r="O192" t="s">
        <v>38</v>
      </c>
      <c r="P192" t="s">
        <v>38</v>
      </c>
      <c r="Q192" t="s">
        <v>38</v>
      </c>
      <c r="R192" t="s">
        <v>489</v>
      </c>
      <c r="S192" s="2"/>
      <c r="T192" t="s">
        <v>42</v>
      </c>
      <c r="U192" t="s">
        <v>340</v>
      </c>
      <c r="V192" s="2" t="s">
        <v>490</v>
      </c>
      <c r="W192" t="s">
        <v>489</v>
      </c>
      <c r="X192" t="s">
        <v>54</v>
      </c>
      <c r="Y192" t="s">
        <v>335</v>
      </c>
      <c r="Z192" t="s">
        <v>335</v>
      </c>
      <c r="AA192" t="s">
        <v>336</v>
      </c>
    </row>
    <row r="193" spans="1:27" x14ac:dyDescent="0.25">
      <c r="A193" t="s">
        <v>262</v>
      </c>
      <c r="B193" t="s">
        <v>491</v>
      </c>
      <c r="C193" t="s">
        <v>337</v>
      </c>
      <c r="D193" s="2" t="s">
        <v>492</v>
      </c>
      <c r="E193">
        <v>500000000</v>
      </c>
      <c r="F193" s="2" t="s">
        <v>5975</v>
      </c>
      <c r="G193" t="s">
        <v>493</v>
      </c>
      <c r="H193">
        <v>6.95</v>
      </c>
      <c r="I193" s="3">
        <v>41047</v>
      </c>
      <c r="J193" s="3">
        <v>43602</v>
      </c>
      <c r="K193" t="s">
        <v>339</v>
      </c>
      <c r="L193" t="s">
        <v>494</v>
      </c>
      <c r="M193" t="s">
        <v>38</v>
      </c>
      <c r="N193" t="s">
        <v>38</v>
      </c>
      <c r="O193" t="s">
        <v>38</v>
      </c>
      <c r="P193" t="s">
        <v>38</v>
      </c>
      <c r="Q193" t="s">
        <v>39</v>
      </c>
      <c r="R193" t="s">
        <v>495</v>
      </c>
      <c r="S193" s="2"/>
      <c r="T193" t="s">
        <v>42</v>
      </c>
      <c r="U193" t="s">
        <v>340</v>
      </c>
      <c r="V193" s="2" t="s">
        <v>496</v>
      </c>
      <c r="W193" t="s">
        <v>495</v>
      </c>
      <c r="X193" t="s">
        <v>341</v>
      </c>
      <c r="Y193" t="s">
        <v>335</v>
      </c>
      <c r="Z193" t="s">
        <v>335</v>
      </c>
      <c r="AA193" t="s">
        <v>344</v>
      </c>
    </row>
    <row r="194" spans="1:27" x14ac:dyDescent="0.25">
      <c r="A194" t="s">
        <v>263</v>
      </c>
      <c r="B194" t="s">
        <v>497</v>
      </c>
      <c r="C194" t="s">
        <v>381</v>
      </c>
      <c r="D194" s="2" t="s">
        <v>498</v>
      </c>
      <c r="E194">
        <v>75000000</v>
      </c>
      <c r="F194" s="2" t="s">
        <v>5976</v>
      </c>
      <c r="G194" t="s">
        <v>499</v>
      </c>
      <c r="H194">
        <v>15</v>
      </c>
      <c r="I194" s="3">
        <v>41054</v>
      </c>
      <c r="J194" s="3">
        <v>42149</v>
      </c>
      <c r="K194" t="s">
        <v>339</v>
      </c>
      <c r="L194" t="s">
        <v>500</v>
      </c>
      <c r="M194" t="s">
        <v>38</v>
      </c>
      <c r="N194" t="s">
        <v>38</v>
      </c>
      <c r="O194" t="s">
        <v>38</v>
      </c>
      <c r="P194" t="s">
        <v>38</v>
      </c>
      <c r="Q194" t="s">
        <v>39</v>
      </c>
      <c r="R194" t="s">
        <v>501</v>
      </c>
      <c r="T194" t="s">
        <v>42</v>
      </c>
      <c r="U194" t="s">
        <v>382</v>
      </c>
      <c r="V194" s="2" t="s">
        <v>502</v>
      </c>
      <c r="W194" t="s">
        <v>501</v>
      </c>
      <c r="X194" t="s">
        <v>44</v>
      </c>
      <c r="Y194" t="s">
        <v>335</v>
      </c>
      <c r="Z194" t="s">
        <v>335</v>
      </c>
      <c r="AA194" t="s">
        <v>336</v>
      </c>
    </row>
    <row r="195" spans="1:27" x14ac:dyDescent="0.25">
      <c r="A195" t="s">
        <v>264</v>
      </c>
      <c r="B195" t="s">
        <v>503</v>
      </c>
      <c r="C195" t="s">
        <v>337</v>
      </c>
      <c r="D195" s="2" t="s">
        <v>504</v>
      </c>
      <c r="E195">
        <v>800000000</v>
      </c>
      <c r="F195" s="2" t="s">
        <v>5969</v>
      </c>
      <c r="G195" t="s">
        <v>505</v>
      </c>
      <c r="H195">
        <v>5.375</v>
      </c>
      <c r="I195" s="3">
        <v>40478</v>
      </c>
      <c r="J195" s="3">
        <v>43035</v>
      </c>
      <c r="K195" t="s">
        <v>339</v>
      </c>
      <c r="L195" t="s">
        <v>506</v>
      </c>
      <c r="M195" t="s">
        <v>38</v>
      </c>
      <c r="N195" t="s">
        <v>38</v>
      </c>
      <c r="O195" t="s">
        <v>38</v>
      </c>
      <c r="P195" t="s">
        <v>38</v>
      </c>
      <c r="Q195" t="s">
        <v>39</v>
      </c>
      <c r="R195" t="s">
        <v>507</v>
      </c>
      <c r="S195" s="2"/>
      <c r="T195" t="s">
        <v>42</v>
      </c>
      <c r="U195" t="s">
        <v>333</v>
      </c>
      <c r="V195" s="2" t="s">
        <v>508</v>
      </c>
      <c r="W195" t="s">
        <v>53</v>
      </c>
      <c r="X195" t="s">
        <v>334</v>
      </c>
      <c r="Y195" t="s">
        <v>335</v>
      </c>
      <c r="Z195" t="s">
        <v>335</v>
      </c>
      <c r="AA195" t="s">
        <v>344</v>
      </c>
    </row>
    <row r="196" spans="1:27" x14ac:dyDescent="0.25">
      <c r="A196" t="s">
        <v>265</v>
      </c>
      <c r="B196" t="s">
        <v>509</v>
      </c>
      <c r="C196" t="s">
        <v>337</v>
      </c>
      <c r="D196" s="2" t="s">
        <v>510</v>
      </c>
      <c r="E196">
        <v>600000000</v>
      </c>
      <c r="F196" s="2" t="s">
        <v>5968</v>
      </c>
      <c r="G196" t="s">
        <v>464</v>
      </c>
      <c r="H196">
        <v>4.45</v>
      </c>
      <c r="I196" s="3">
        <v>41352</v>
      </c>
      <c r="J196" s="3">
        <v>43178</v>
      </c>
      <c r="K196" t="s">
        <v>339</v>
      </c>
      <c r="L196" t="s">
        <v>470</v>
      </c>
      <c r="M196" t="s">
        <v>38</v>
      </c>
      <c r="N196" t="s">
        <v>38</v>
      </c>
      <c r="O196" t="s">
        <v>38</v>
      </c>
      <c r="P196" t="s">
        <v>38</v>
      </c>
      <c r="Q196" t="s">
        <v>39</v>
      </c>
      <c r="R196" t="s">
        <v>471</v>
      </c>
      <c r="S196" s="2">
        <v>4</v>
      </c>
      <c r="T196" t="s">
        <v>42</v>
      </c>
      <c r="U196" t="s">
        <v>340</v>
      </c>
      <c r="V196" s="2" t="s">
        <v>511</v>
      </c>
      <c r="W196" t="s">
        <v>471</v>
      </c>
      <c r="X196" t="s">
        <v>334</v>
      </c>
      <c r="Y196" t="s">
        <v>335</v>
      </c>
      <c r="Z196" t="s">
        <v>335</v>
      </c>
      <c r="AA196" t="s">
        <v>336</v>
      </c>
    </row>
    <row r="197" spans="1:27" x14ac:dyDescent="0.25">
      <c r="A197" t="s">
        <v>266</v>
      </c>
      <c r="B197" t="s">
        <v>512</v>
      </c>
      <c r="C197" t="s">
        <v>337</v>
      </c>
      <c r="D197" s="2" t="s">
        <v>513</v>
      </c>
      <c r="E197">
        <v>250000000</v>
      </c>
      <c r="F197" s="2" t="s">
        <v>5972</v>
      </c>
      <c r="G197" t="s">
        <v>369</v>
      </c>
      <c r="H197">
        <v>10.75</v>
      </c>
      <c r="I197" s="3">
        <v>41170</v>
      </c>
      <c r="J197" s="3">
        <v>42265</v>
      </c>
      <c r="K197" t="s">
        <v>339</v>
      </c>
      <c r="L197" t="s">
        <v>514</v>
      </c>
      <c r="M197" t="s">
        <v>38</v>
      </c>
      <c r="N197" t="s">
        <v>38</v>
      </c>
      <c r="O197" t="s">
        <v>38</v>
      </c>
      <c r="P197" t="s">
        <v>38</v>
      </c>
      <c r="Q197" t="s">
        <v>39</v>
      </c>
      <c r="R197" t="s">
        <v>515</v>
      </c>
      <c r="S197" s="2"/>
      <c r="T197" t="s">
        <v>42</v>
      </c>
      <c r="U197" t="s">
        <v>333</v>
      </c>
      <c r="V197" s="2" t="s">
        <v>516</v>
      </c>
      <c r="W197" t="s">
        <v>515</v>
      </c>
      <c r="X197" t="s">
        <v>341</v>
      </c>
      <c r="Y197" t="s">
        <v>335</v>
      </c>
      <c r="Z197" t="s">
        <v>335</v>
      </c>
      <c r="AA197" t="s">
        <v>336</v>
      </c>
    </row>
    <row r="198" spans="1:27" x14ac:dyDescent="0.25">
      <c r="A198" t="s">
        <v>267</v>
      </c>
      <c r="B198" t="s">
        <v>517</v>
      </c>
      <c r="C198" t="s">
        <v>337</v>
      </c>
      <c r="D198" s="2" t="s">
        <v>518</v>
      </c>
      <c r="E198">
        <v>125000000</v>
      </c>
      <c r="F198" s="2" t="s">
        <v>5972</v>
      </c>
      <c r="G198" t="s">
        <v>369</v>
      </c>
      <c r="H198">
        <v>14</v>
      </c>
      <c r="I198" s="3">
        <v>41249</v>
      </c>
      <c r="J198" s="3">
        <v>43257</v>
      </c>
      <c r="K198" t="s">
        <v>339</v>
      </c>
      <c r="L198" t="s">
        <v>514</v>
      </c>
      <c r="M198" t="s">
        <v>38</v>
      </c>
      <c r="N198" t="s">
        <v>38</v>
      </c>
      <c r="O198" t="s">
        <v>38</v>
      </c>
      <c r="P198" t="s">
        <v>38</v>
      </c>
      <c r="Q198" t="s">
        <v>39</v>
      </c>
      <c r="R198" t="s">
        <v>515</v>
      </c>
      <c r="S198" s="2"/>
      <c r="T198" t="s">
        <v>42</v>
      </c>
      <c r="U198" t="s">
        <v>333</v>
      </c>
      <c r="V198" s="2" t="s">
        <v>519</v>
      </c>
      <c r="W198" t="s">
        <v>515</v>
      </c>
      <c r="X198" t="s">
        <v>361</v>
      </c>
      <c r="Y198" t="s">
        <v>335</v>
      </c>
      <c r="Z198" t="s">
        <v>335</v>
      </c>
      <c r="AA198" t="s">
        <v>336</v>
      </c>
    </row>
    <row r="199" spans="1:27" x14ac:dyDescent="0.25">
      <c r="A199" t="s">
        <v>268</v>
      </c>
      <c r="B199" t="s">
        <v>520</v>
      </c>
      <c r="C199" t="s">
        <v>337</v>
      </c>
      <c r="D199" s="2" t="s">
        <v>12211</v>
      </c>
      <c r="E199">
        <v>175000000</v>
      </c>
      <c r="F199" s="2" t="s">
        <v>5972</v>
      </c>
      <c r="G199" t="s">
        <v>369</v>
      </c>
      <c r="H199">
        <v>11.5</v>
      </c>
      <c r="I199" s="3">
        <v>40654</v>
      </c>
      <c r="J199" s="3">
        <v>41750</v>
      </c>
      <c r="K199" t="s">
        <v>339</v>
      </c>
      <c r="L199" t="s">
        <v>514</v>
      </c>
      <c r="M199" t="s">
        <v>38</v>
      </c>
      <c r="N199" t="s">
        <v>38</v>
      </c>
      <c r="O199" t="s">
        <v>38</v>
      </c>
      <c r="P199" t="s">
        <v>38</v>
      </c>
      <c r="Q199" t="s">
        <v>39</v>
      </c>
      <c r="R199" t="s">
        <v>515</v>
      </c>
      <c r="S199" s="2"/>
      <c r="T199" t="s">
        <v>42</v>
      </c>
      <c r="U199" t="s">
        <v>333</v>
      </c>
      <c r="V199" s="2" t="s">
        <v>521</v>
      </c>
      <c r="W199" t="s">
        <v>515</v>
      </c>
      <c r="X199" t="s">
        <v>54</v>
      </c>
      <c r="Y199" t="s">
        <v>335</v>
      </c>
      <c r="Z199" t="s">
        <v>335</v>
      </c>
      <c r="AA199" t="s">
        <v>336</v>
      </c>
    </row>
    <row r="200" spans="1:27" x14ac:dyDescent="0.25">
      <c r="A200" t="s">
        <v>269</v>
      </c>
      <c r="B200" t="s">
        <v>522</v>
      </c>
      <c r="C200" t="s">
        <v>337</v>
      </c>
      <c r="D200" s="2" t="s">
        <v>523</v>
      </c>
      <c r="E200">
        <v>500000000</v>
      </c>
      <c r="F200" s="2" t="s">
        <v>5970</v>
      </c>
      <c r="G200" t="s">
        <v>524</v>
      </c>
      <c r="H200">
        <v>7.75</v>
      </c>
      <c r="I200" s="3">
        <v>40570</v>
      </c>
      <c r="J200" s="3">
        <v>43127</v>
      </c>
      <c r="K200" t="s">
        <v>339</v>
      </c>
      <c r="L200" t="s">
        <v>525</v>
      </c>
      <c r="M200" t="s">
        <v>38</v>
      </c>
      <c r="N200" t="s">
        <v>38</v>
      </c>
      <c r="O200" t="s">
        <v>38</v>
      </c>
      <c r="P200" t="s">
        <v>38</v>
      </c>
      <c r="Q200" t="s">
        <v>39</v>
      </c>
      <c r="R200" t="s">
        <v>526</v>
      </c>
      <c r="S200" s="2"/>
      <c r="T200" t="s">
        <v>42</v>
      </c>
      <c r="U200" t="s">
        <v>340</v>
      </c>
      <c r="V200" s="2" t="s">
        <v>527</v>
      </c>
      <c r="W200" t="s">
        <v>526</v>
      </c>
      <c r="X200" t="s">
        <v>54</v>
      </c>
      <c r="Y200" t="s">
        <v>335</v>
      </c>
      <c r="Z200" t="s">
        <v>335</v>
      </c>
      <c r="AA200" t="s">
        <v>336</v>
      </c>
    </row>
    <row r="201" spans="1:27" x14ac:dyDescent="0.25">
      <c r="A201" t="s">
        <v>270</v>
      </c>
      <c r="B201" t="s">
        <v>528</v>
      </c>
      <c r="C201" t="s">
        <v>337</v>
      </c>
      <c r="D201" s="2" t="s">
        <v>529</v>
      </c>
      <c r="E201">
        <v>500000000</v>
      </c>
      <c r="F201" s="2" t="s">
        <v>5970</v>
      </c>
      <c r="G201" t="s">
        <v>524</v>
      </c>
      <c r="H201">
        <v>6.75</v>
      </c>
      <c r="I201" s="3">
        <v>41367</v>
      </c>
      <c r="J201" s="3">
        <v>43924</v>
      </c>
      <c r="K201" t="s">
        <v>339</v>
      </c>
      <c r="L201" t="s">
        <v>525</v>
      </c>
      <c r="M201" t="s">
        <v>38</v>
      </c>
      <c r="N201" t="s">
        <v>38</v>
      </c>
      <c r="O201" t="s">
        <v>38</v>
      </c>
      <c r="P201" t="s">
        <v>38</v>
      </c>
      <c r="Q201" t="s">
        <v>39</v>
      </c>
      <c r="R201" t="s">
        <v>526</v>
      </c>
      <c r="T201" t="s">
        <v>42</v>
      </c>
      <c r="U201" t="s">
        <v>340</v>
      </c>
      <c r="V201" s="2" t="s">
        <v>530</v>
      </c>
      <c r="W201" t="s">
        <v>526</v>
      </c>
      <c r="X201" t="s">
        <v>44</v>
      </c>
      <c r="Y201" t="s">
        <v>335</v>
      </c>
      <c r="Z201" t="s">
        <v>335</v>
      </c>
      <c r="AA201" t="s">
        <v>336</v>
      </c>
    </row>
    <row r="202" spans="1:27" x14ac:dyDescent="0.25">
      <c r="A202" t="s">
        <v>271</v>
      </c>
      <c r="B202" t="s">
        <v>531</v>
      </c>
      <c r="C202" t="s">
        <v>337</v>
      </c>
      <c r="D202" s="2" t="s">
        <v>532</v>
      </c>
      <c r="E202">
        <v>500000000</v>
      </c>
      <c r="F202" s="2" t="s">
        <v>12212</v>
      </c>
      <c r="G202" t="s">
        <v>533</v>
      </c>
      <c r="H202">
        <v>6.25</v>
      </c>
      <c r="I202" s="3">
        <v>40211</v>
      </c>
      <c r="J202" s="3">
        <v>42037</v>
      </c>
      <c r="K202" t="s">
        <v>339</v>
      </c>
      <c r="L202" t="s">
        <v>12213</v>
      </c>
      <c r="M202" t="s">
        <v>38</v>
      </c>
      <c r="N202" t="s">
        <v>38</v>
      </c>
      <c r="O202" t="s">
        <v>38</v>
      </c>
      <c r="P202" t="s">
        <v>38</v>
      </c>
      <c r="Q202" t="s">
        <v>39</v>
      </c>
      <c r="R202" t="s">
        <v>424</v>
      </c>
      <c r="S202" s="2">
        <v>7</v>
      </c>
      <c r="T202" t="s">
        <v>42</v>
      </c>
      <c r="U202" t="s">
        <v>340</v>
      </c>
      <c r="V202" s="2" t="s">
        <v>534</v>
      </c>
      <c r="W202" t="s">
        <v>53</v>
      </c>
      <c r="X202" t="s">
        <v>334</v>
      </c>
      <c r="Y202" t="s">
        <v>335</v>
      </c>
      <c r="Z202" t="s">
        <v>335</v>
      </c>
      <c r="AA202" t="s">
        <v>344</v>
      </c>
    </row>
    <row r="203" spans="1:27" x14ac:dyDescent="0.25">
      <c r="A203" t="s">
        <v>272</v>
      </c>
      <c r="B203" t="s">
        <v>535</v>
      </c>
      <c r="C203" t="s">
        <v>337</v>
      </c>
      <c r="D203" s="2" t="s">
        <v>536</v>
      </c>
      <c r="E203">
        <v>1000000000</v>
      </c>
      <c r="F203" s="2" t="s">
        <v>12212</v>
      </c>
      <c r="G203" t="s">
        <v>533</v>
      </c>
      <c r="H203">
        <v>7.5</v>
      </c>
      <c r="I203" s="3">
        <v>38916</v>
      </c>
      <c r="J203" s="3">
        <v>42569</v>
      </c>
      <c r="K203" t="s">
        <v>339</v>
      </c>
      <c r="L203" t="s">
        <v>12213</v>
      </c>
      <c r="M203" t="s">
        <v>38</v>
      </c>
      <c r="N203" t="s">
        <v>38</v>
      </c>
      <c r="O203" t="s">
        <v>38</v>
      </c>
      <c r="P203" t="s">
        <v>38</v>
      </c>
      <c r="Q203" t="s">
        <v>39</v>
      </c>
      <c r="R203" t="s">
        <v>424</v>
      </c>
      <c r="S203" s="2"/>
      <c r="T203" t="s">
        <v>42</v>
      </c>
      <c r="U203" t="s">
        <v>340</v>
      </c>
      <c r="V203" s="2" t="s">
        <v>537</v>
      </c>
      <c r="W203" t="s">
        <v>53</v>
      </c>
      <c r="X203" t="s">
        <v>334</v>
      </c>
      <c r="Y203" t="s">
        <v>335</v>
      </c>
      <c r="Z203" t="s">
        <v>335</v>
      </c>
      <c r="AA203" t="s">
        <v>344</v>
      </c>
    </row>
    <row r="204" spans="1:27" x14ac:dyDescent="0.25">
      <c r="A204" t="s">
        <v>273</v>
      </c>
      <c r="B204" t="s">
        <v>538</v>
      </c>
      <c r="C204" t="s">
        <v>337</v>
      </c>
      <c r="D204" s="2" t="s">
        <v>539</v>
      </c>
      <c r="E204">
        <v>800000000</v>
      </c>
      <c r="F204" s="2" t="s">
        <v>12212</v>
      </c>
      <c r="G204" t="s">
        <v>533</v>
      </c>
      <c r="H204">
        <v>6.625</v>
      </c>
      <c r="I204" s="3">
        <v>39160</v>
      </c>
      <c r="J204" s="3">
        <v>42814</v>
      </c>
      <c r="K204" t="s">
        <v>339</v>
      </c>
      <c r="L204" t="s">
        <v>12213</v>
      </c>
      <c r="M204" t="s">
        <v>38</v>
      </c>
      <c r="N204" t="s">
        <v>38</v>
      </c>
      <c r="O204" t="s">
        <v>38</v>
      </c>
      <c r="P204" t="s">
        <v>38</v>
      </c>
      <c r="Q204" t="s">
        <v>39</v>
      </c>
      <c r="R204" t="s">
        <v>424</v>
      </c>
      <c r="S204" s="2">
        <v>4</v>
      </c>
      <c r="T204" t="s">
        <v>42</v>
      </c>
      <c r="U204" t="s">
        <v>340</v>
      </c>
      <c r="V204" s="2" t="s">
        <v>540</v>
      </c>
      <c r="W204" t="s">
        <v>53</v>
      </c>
      <c r="X204" t="s">
        <v>334</v>
      </c>
      <c r="Y204" t="s">
        <v>335</v>
      </c>
      <c r="Z204" t="s">
        <v>335</v>
      </c>
      <c r="AA204" t="s">
        <v>344</v>
      </c>
    </row>
    <row r="205" spans="1:27" x14ac:dyDescent="0.25">
      <c r="A205" t="s">
        <v>274</v>
      </c>
      <c r="B205" t="s">
        <v>541</v>
      </c>
      <c r="C205" t="s">
        <v>337</v>
      </c>
      <c r="D205" s="2" t="s">
        <v>542</v>
      </c>
      <c r="E205">
        <v>1100000000</v>
      </c>
      <c r="F205" s="2" t="s">
        <v>12212</v>
      </c>
      <c r="G205" t="s">
        <v>533</v>
      </c>
      <c r="H205">
        <v>7.875</v>
      </c>
      <c r="I205" s="3">
        <v>39365</v>
      </c>
      <c r="J205" s="3">
        <v>43172</v>
      </c>
      <c r="K205" t="s">
        <v>339</v>
      </c>
      <c r="L205" t="s">
        <v>12213</v>
      </c>
      <c r="M205" t="s">
        <v>38</v>
      </c>
      <c r="N205" t="s">
        <v>38</v>
      </c>
      <c r="O205" t="s">
        <v>38</v>
      </c>
      <c r="P205" t="s">
        <v>38</v>
      </c>
      <c r="Q205" t="s">
        <v>39</v>
      </c>
      <c r="R205" t="s">
        <v>424</v>
      </c>
      <c r="S205" s="2">
        <v>6</v>
      </c>
      <c r="T205" t="s">
        <v>42</v>
      </c>
      <c r="U205" t="s">
        <v>340</v>
      </c>
      <c r="V205" s="2" t="s">
        <v>543</v>
      </c>
      <c r="W205" t="s">
        <v>53</v>
      </c>
      <c r="X205" t="s">
        <v>334</v>
      </c>
      <c r="Y205" t="s">
        <v>335</v>
      </c>
      <c r="Z205" t="s">
        <v>335</v>
      </c>
      <c r="AA205" t="s">
        <v>344</v>
      </c>
    </row>
    <row r="206" spans="1:27" x14ac:dyDescent="0.25">
      <c r="A206" t="s">
        <v>275</v>
      </c>
      <c r="B206" t="s">
        <v>531</v>
      </c>
      <c r="C206" t="s">
        <v>337</v>
      </c>
      <c r="D206" s="2" t="s">
        <v>544</v>
      </c>
      <c r="E206">
        <v>500000000</v>
      </c>
      <c r="F206" s="2" t="s">
        <v>12212</v>
      </c>
      <c r="G206" t="s">
        <v>533</v>
      </c>
      <c r="H206">
        <v>7.25</v>
      </c>
      <c r="I206" s="3">
        <v>40211</v>
      </c>
      <c r="J206" s="3">
        <v>43863</v>
      </c>
      <c r="K206" t="s">
        <v>339</v>
      </c>
      <c r="L206" t="s">
        <v>12213</v>
      </c>
      <c r="M206" t="s">
        <v>38</v>
      </c>
      <c r="N206" t="s">
        <v>38</v>
      </c>
      <c r="O206" t="s">
        <v>38</v>
      </c>
      <c r="P206" t="s">
        <v>38</v>
      </c>
      <c r="Q206" t="s">
        <v>39</v>
      </c>
      <c r="R206" t="s">
        <v>424</v>
      </c>
      <c r="S206" s="2">
        <v>8</v>
      </c>
      <c r="T206" t="s">
        <v>42</v>
      </c>
      <c r="U206" t="s">
        <v>340</v>
      </c>
      <c r="V206" s="2" t="s">
        <v>545</v>
      </c>
      <c r="W206" t="s">
        <v>53</v>
      </c>
      <c r="X206" t="s">
        <v>334</v>
      </c>
      <c r="Y206" t="s">
        <v>335</v>
      </c>
      <c r="Z206" t="s">
        <v>335</v>
      </c>
      <c r="AA206" t="s">
        <v>344</v>
      </c>
    </row>
    <row r="207" spans="1:27" x14ac:dyDescent="0.25">
      <c r="A207" t="s">
        <v>276</v>
      </c>
      <c r="B207" t="s">
        <v>546</v>
      </c>
      <c r="C207" t="s">
        <v>337</v>
      </c>
      <c r="D207" s="2" t="s">
        <v>547</v>
      </c>
      <c r="E207">
        <v>100000000</v>
      </c>
      <c r="F207" s="2" t="s">
        <v>5964</v>
      </c>
      <c r="G207" t="s">
        <v>12214</v>
      </c>
      <c r="H207">
        <v>7.74</v>
      </c>
      <c r="I207" s="3">
        <v>39281</v>
      </c>
      <c r="J207" s="3">
        <v>42934</v>
      </c>
      <c r="K207" t="s">
        <v>339</v>
      </c>
      <c r="L207" t="s">
        <v>548</v>
      </c>
      <c r="M207" t="s">
        <v>38</v>
      </c>
      <c r="N207" t="s">
        <v>38</v>
      </c>
      <c r="O207" t="s">
        <v>38</v>
      </c>
      <c r="P207" t="s">
        <v>38</v>
      </c>
      <c r="Q207" t="s">
        <v>38</v>
      </c>
      <c r="R207" t="s">
        <v>549</v>
      </c>
      <c r="S207" s="2"/>
      <c r="T207" t="s">
        <v>42</v>
      </c>
      <c r="U207" t="s">
        <v>550</v>
      </c>
      <c r="V207" s="2" t="s">
        <v>551</v>
      </c>
      <c r="W207" t="s">
        <v>549</v>
      </c>
      <c r="X207" t="s">
        <v>341</v>
      </c>
      <c r="Y207" t="s">
        <v>335</v>
      </c>
      <c r="Z207" t="s">
        <v>335</v>
      </c>
      <c r="AA207" t="s">
        <v>336</v>
      </c>
    </row>
    <row r="208" spans="1:27" x14ac:dyDescent="0.25">
      <c r="A208" t="s">
        <v>277</v>
      </c>
      <c r="B208" t="s">
        <v>552</v>
      </c>
      <c r="C208" t="s">
        <v>337</v>
      </c>
      <c r="D208" s="2" t="s">
        <v>9849</v>
      </c>
      <c r="E208">
        <v>1300000000</v>
      </c>
      <c r="F208" s="2" t="s">
        <v>5961</v>
      </c>
      <c r="G208" t="s">
        <v>12215</v>
      </c>
      <c r="H208">
        <v>5.67</v>
      </c>
      <c r="I208" s="3">
        <v>39146</v>
      </c>
      <c r="J208" s="3">
        <v>41703</v>
      </c>
      <c r="K208" t="s">
        <v>339</v>
      </c>
      <c r="L208" t="s">
        <v>553</v>
      </c>
      <c r="M208" t="s">
        <v>38</v>
      </c>
      <c r="N208" t="s">
        <v>38</v>
      </c>
      <c r="O208" t="s">
        <v>38</v>
      </c>
      <c r="P208" t="s">
        <v>38</v>
      </c>
      <c r="Q208" t="s">
        <v>39</v>
      </c>
      <c r="R208" t="s">
        <v>554</v>
      </c>
      <c r="S208" s="2"/>
      <c r="T208" t="s">
        <v>42</v>
      </c>
      <c r="U208" t="s">
        <v>333</v>
      </c>
      <c r="V208" s="2" t="s">
        <v>555</v>
      </c>
      <c r="W208" t="s">
        <v>554</v>
      </c>
      <c r="X208" t="s">
        <v>54</v>
      </c>
      <c r="Y208" t="s">
        <v>335</v>
      </c>
      <c r="Z208" t="s">
        <v>335</v>
      </c>
      <c r="AA208" t="s">
        <v>336</v>
      </c>
    </row>
    <row r="209" spans="1:27" x14ac:dyDescent="0.25">
      <c r="A209" t="s">
        <v>278</v>
      </c>
      <c r="B209" t="s">
        <v>556</v>
      </c>
      <c r="C209" t="s">
        <v>337</v>
      </c>
      <c r="D209" s="2" t="s">
        <v>557</v>
      </c>
      <c r="E209">
        <v>1050000000</v>
      </c>
      <c r="F209" s="2" t="s">
        <v>5961</v>
      </c>
      <c r="G209" t="s">
        <v>12215</v>
      </c>
      <c r="H209">
        <v>8.6999999999999993</v>
      </c>
      <c r="I209" s="3">
        <v>39667</v>
      </c>
      <c r="J209" s="3">
        <v>43319</v>
      </c>
      <c r="K209" t="s">
        <v>339</v>
      </c>
      <c r="L209" t="s">
        <v>553</v>
      </c>
      <c r="M209" t="s">
        <v>38</v>
      </c>
      <c r="N209" t="s">
        <v>38</v>
      </c>
      <c r="O209" t="s">
        <v>38</v>
      </c>
      <c r="P209" t="s">
        <v>38</v>
      </c>
      <c r="Q209" t="s">
        <v>39</v>
      </c>
      <c r="R209" t="s">
        <v>554</v>
      </c>
      <c r="S209" s="2"/>
      <c r="T209" t="s">
        <v>42</v>
      </c>
      <c r="U209" t="s">
        <v>333</v>
      </c>
      <c r="V209" s="2" t="s">
        <v>558</v>
      </c>
      <c r="W209" t="s">
        <v>554</v>
      </c>
      <c r="X209" t="s">
        <v>54</v>
      </c>
      <c r="Y209" t="s">
        <v>335</v>
      </c>
      <c r="Z209" t="s">
        <v>335</v>
      </c>
      <c r="AA209" t="s">
        <v>336</v>
      </c>
    </row>
    <row r="210" spans="1:27" x14ac:dyDescent="0.25">
      <c r="A210" t="s">
        <v>279</v>
      </c>
      <c r="B210" t="s">
        <v>559</v>
      </c>
      <c r="C210" t="s">
        <v>337</v>
      </c>
      <c r="D210" s="2" t="s">
        <v>560</v>
      </c>
      <c r="E210">
        <v>68000000</v>
      </c>
      <c r="F210" s="2" t="s">
        <v>5981</v>
      </c>
      <c r="G210" t="s">
        <v>561</v>
      </c>
      <c r="H210">
        <v>12</v>
      </c>
      <c r="I210" s="3">
        <v>41452</v>
      </c>
      <c r="J210" s="3">
        <v>43461</v>
      </c>
      <c r="K210" t="s">
        <v>339</v>
      </c>
      <c r="L210" t="s">
        <v>562</v>
      </c>
      <c r="M210" t="s">
        <v>38</v>
      </c>
      <c r="N210" t="s">
        <v>38</v>
      </c>
      <c r="O210" t="s">
        <v>38</v>
      </c>
      <c r="P210" t="s">
        <v>38</v>
      </c>
      <c r="Q210" t="s">
        <v>39</v>
      </c>
      <c r="R210" t="s">
        <v>563</v>
      </c>
      <c r="S210" s="2"/>
      <c r="T210" t="s">
        <v>42</v>
      </c>
      <c r="U210" t="s">
        <v>333</v>
      </c>
      <c r="V210" s="2" t="s">
        <v>564</v>
      </c>
      <c r="W210" t="s">
        <v>563</v>
      </c>
      <c r="X210" t="s">
        <v>361</v>
      </c>
      <c r="Y210" t="s">
        <v>335</v>
      </c>
      <c r="Z210" t="s">
        <v>335</v>
      </c>
      <c r="AA210" t="s">
        <v>336</v>
      </c>
    </row>
    <row r="211" spans="1:27" x14ac:dyDescent="0.25">
      <c r="A211" t="s">
        <v>280</v>
      </c>
      <c r="B211" t="s">
        <v>565</v>
      </c>
      <c r="C211" t="s">
        <v>337</v>
      </c>
      <c r="D211" s="2" t="s">
        <v>566</v>
      </c>
      <c r="E211">
        <v>650000000</v>
      </c>
      <c r="F211" s="2" t="s">
        <v>5980</v>
      </c>
      <c r="G211" t="s">
        <v>567</v>
      </c>
      <c r="H211">
        <v>3.7229999999999999</v>
      </c>
      <c r="I211" s="3">
        <v>41393</v>
      </c>
      <c r="J211" s="3">
        <v>43220</v>
      </c>
      <c r="K211" t="s">
        <v>339</v>
      </c>
      <c r="L211" t="s">
        <v>568</v>
      </c>
      <c r="M211" t="s">
        <v>38</v>
      </c>
      <c r="N211" t="s">
        <v>38</v>
      </c>
      <c r="O211" t="s">
        <v>38</v>
      </c>
      <c r="P211" t="s">
        <v>38</v>
      </c>
      <c r="Q211" t="s">
        <v>39</v>
      </c>
      <c r="R211" t="s">
        <v>569</v>
      </c>
      <c r="T211" t="s">
        <v>42</v>
      </c>
      <c r="U211" t="s">
        <v>333</v>
      </c>
      <c r="V211" s="2" t="s">
        <v>570</v>
      </c>
      <c r="W211" t="s">
        <v>569</v>
      </c>
      <c r="X211" t="s">
        <v>334</v>
      </c>
      <c r="Y211" t="s">
        <v>335</v>
      </c>
      <c r="Z211" t="s">
        <v>335</v>
      </c>
      <c r="AA211" t="s">
        <v>336</v>
      </c>
    </row>
    <row r="212" spans="1:27" x14ac:dyDescent="0.25">
      <c r="A212" t="s">
        <v>281</v>
      </c>
      <c r="B212" t="s">
        <v>571</v>
      </c>
      <c r="C212" t="s">
        <v>337</v>
      </c>
      <c r="D212" s="2" t="s">
        <v>572</v>
      </c>
      <c r="E212">
        <v>300000000</v>
      </c>
      <c r="F212" s="2" t="s">
        <v>5984</v>
      </c>
      <c r="G212" t="s">
        <v>573</v>
      </c>
      <c r="H212">
        <v>6.25</v>
      </c>
      <c r="I212" s="3">
        <v>41621</v>
      </c>
      <c r="J212" s="3">
        <v>43447</v>
      </c>
      <c r="K212" t="s">
        <v>339</v>
      </c>
      <c r="L212" t="s">
        <v>574</v>
      </c>
      <c r="M212" t="s">
        <v>39</v>
      </c>
      <c r="N212" t="s">
        <v>38</v>
      </c>
      <c r="O212" t="s">
        <v>38</v>
      </c>
      <c r="P212" t="s">
        <v>38</v>
      </c>
      <c r="Q212" t="s">
        <v>38</v>
      </c>
      <c r="R212" t="s">
        <v>575</v>
      </c>
      <c r="S212" s="2"/>
      <c r="T212" t="s">
        <v>42</v>
      </c>
      <c r="U212" t="s">
        <v>576</v>
      </c>
      <c r="V212" s="2" t="s">
        <v>577</v>
      </c>
      <c r="W212" t="s">
        <v>53</v>
      </c>
      <c r="X212" t="s">
        <v>341</v>
      </c>
      <c r="Y212" t="s">
        <v>408</v>
      </c>
      <c r="Z212" t="s">
        <v>578</v>
      </c>
      <c r="AA212" t="s">
        <v>344</v>
      </c>
    </row>
    <row r="213" spans="1:27" x14ac:dyDescent="0.25">
      <c r="A213" t="s">
        <v>282</v>
      </c>
      <c r="B213" t="s">
        <v>579</v>
      </c>
      <c r="C213" t="s">
        <v>337</v>
      </c>
      <c r="D213" s="2" t="s">
        <v>580</v>
      </c>
      <c r="E213">
        <v>750000000</v>
      </c>
      <c r="F213" s="2" t="s">
        <v>5967</v>
      </c>
      <c r="G213" t="s">
        <v>581</v>
      </c>
      <c r="H213">
        <v>5.375</v>
      </c>
      <c r="I213" s="3">
        <v>40952</v>
      </c>
      <c r="J213" s="3">
        <v>42779</v>
      </c>
      <c r="K213" t="s">
        <v>339</v>
      </c>
      <c r="L213" t="s">
        <v>582</v>
      </c>
      <c r="M213" t="s">
        <v>38</v>
      </c>
      <c r="N213" t="s">
        <v>38</v>
      </c>
      <c r="O213" t="s">
        <v>38</v>
      </c>
      <c r="P213" t="s">
        <v>38</v>
      </c>
      <c r="Q213" t="s">
        <v>39</v>
      </c>
      <c r="R213" t="s">
        <v>345</v>
      </c>
      <c r="S213" s="2"/>
      <c r="T213" t="s">
        <v>42</v>
      </c>
      <c r="U213" t="s">
        <v>333</v>
      </c>
      <c r="V213" s="2" t="s">
        <v>583</v>
      </c>
      <c r="W213" t="s">
        <v>345</v>
      </c>
      <c r="X213" t="s">
        <v>334</v>
      </c>
      <c r="Y213" t="s">
        <v>335</v>
      </c>
      <c r="Z213" t="s">
        <v>335</v>
      </c>
      <c r="AA213" t="s">
        <v>336</v>
      </c>
    </row>
    <row r="214" spans="1:27" x14ac:dyDescent="0.25">
      <c r="A214" t="s">
        <v>283</v>
      </c>
      <c r="B214" t="s">
        <v>584</v>
      </c>
      <c r="C214" t="s">
        <v>337</v>
      </c>
      <c r="D214" s="2" t="s">
        <v>585</v>
      </c>
      <c r="E214">
        <v>600000000</v>
      </c>
      <c r="F214" s="2" t="s">
        <v>5967</v>
      </c>
      <c r="G214" t="s">
        <v>581</v>
      </c>
      <c r="H214">
        <v>5.45</v>
      </c>
      <c r="I214" s="3">
        <v>40504</v>
      </c>
      <c r="J214" s="3">
        <v>43061</v>
      </c>
      <c r="K214" t="s">
        <v>339</v>
      </c>
      <c r="L214" t="s">
        <v>582</v>
      </c>
      <c r="M214" t="s">
        <v>38</v>
      </c>
      <c r="N214" t="s">
        <v>38</v>
      </c>
      <c r="O214" t="s">
        <v>38</v>
      </c>
      <c r="P214" t="s">
        <v>38</v>
      </c>
      <c r="Q214" t="s">
        <v>39</v>
      </c>
      <c r="R214" t="s">
        <v>345</v>
      </c>
      <c r="S214" s="2">
        <v>2</v>
      </c>
      <c r="T214" t="s">
        <v>42</v>
      </c>
      <c r="U214" t="s">
        <v>333</v>
      </c>
      <c r="V214" s="2" t="s">
        <v>586</v>
      </c>
      <c r="W214" t="s">
        <v>345</v>
      </c>
      <c r="X214" t="s">
        <v>54</v>
      </c>
      <c r="Y214" t="s">
        <v>335</v>
      </c>
      <c r="Z214" t="s">
        <v>335</v>
      </c>
      <c r="AA214" t="s">
        <v>336</v>
      </c>
    </row>
    <row r="215" spans="1:27" x14ac:dyDescent="0.25">
      <c r="A215" t="s">
        <v>284</v>
      </c>
      <c r="B215" t="s">
        <v>587</v>
      </c>
      <c r="C215" t="s">
        <v>377</v>
      </c>
      <c r="D215" s="2" t="s">
        <v>588</v>
      </c>
      <c r="E215">
        <v>1000000000</v>
      </c>
      <c r="F215" s="2" t="s">
        <v>5967</v>
      </c>
      <c r="G215" t="s">
        <v>581</v>
      </c>
      <c r="H215">
        <v>3.0350000000000001</v>
      </c>
      <c r="I215" s="3">
        <v>41326</v>
      </c>
      <c r="J215" s="3">
        <v>43152</v>
      </c>
      <c r="K215" t="s">
        <v>379</v>
      </c>
      <c r="L215" t="s">
        <v>582</v>
      </c>
      <c r="M215" t="s">
        <v>38</v>
      </c>
      <c r="N215" t="s">
        <v>38</v>
      </c>
      <c r="O215" t="s">
        <v>38</v>
      </c>
      <c r="P215" t="s">
        <v>38</v>
      </c>
      <c r="Q215" t="s">
        <v>39</v>
      </c>
      <c r="R215" t="s">
        <v>345</v>
      </c>
      <c r="S215" s="2">
        <v>7</v>
      </c>
      <c r="T215" t="s">
        <v>42</v>
      </c>
      <c r="U215" t="s">
        <v>333</v>
      </c>
      <c r="V215" s="2" t="s">
        <v>589</v>
      </c>
      <c r="W215" t="s">
        <v>345</v>
      </c>
      <c r="X215" t="s">
        <v>341</v>
      </c>
      <c r="Y215" t="s">
        <v>335</v>
      </c>
      <c r="Z215" t="s">
        <v>335</v>
      </c>
      <c r="AA215" t="s">
        <v>336</v>
      </c>
    </row>
    <row r="216" spans="1:27" x14ac:dyDescent="0.25">
      <c r="A216" t="s">
        <v>285</v>
      </c>
      <c r="B216" t="s">
        <v>590</v>
      </c>
      <c r="C216" t="s">
        <v>337</v>
      </c>
      <c r="D216" s="2" t="s">
        <v>591</v>
      </c>
      <c r="E216">
        <v>1000000000</v>
      </c>
      <c r="F216" s="2" t="s">
        <v>5967</v>
      </c>
      <c r="G216" t="s">
        <v>581</v>
      </c>
      <c r="H216">
        <v>6.9020000000000001</v>
      </c>
      <c r="I216" s="3">
        <v>40368</v>
      </c>
      <c r="J216" s="3">
        <v>44021</v>
      </c>
      <c r="K216" t="s">
        <v>339</v>
      </c>
      <c r="L216" t="s">
        <v>582</v>
      </c>
      <c r="M216" t="s">
        <v>38</v>
      </c>
      <c r="N216" t="s">
        <v>38</v>
      </c>
      <c r="O216" t="s">
        <v>38</v>
      </c>
      <c r="P216" t="s">
        <v>38</v>
      </c>
      <c r="Q216" t="s">
        <v>39</v>
      </c>
      <c r="R216" t="s">
        <v>345</v>
      </c>
      <c r="S216" s="2">
        <v>1</v>
      </c>
      <c r="T216" t="s">
        <v>42</v>
      </c>
      <c r="U216" t="s">
        <v>333</v>
      </c>
      <c r="V216" s="2" t="s">
        <v>592</v>
      </c>
      <c r="W216" t="s">
        <v>345</v>
      </c>
      <c r="X216" t="s">
        <v>334</v>
      </c>
      <c r="Y216" t="s">
        <v>335</v>
      </c>
      <c r="Z216" t="s">
        <v>335</v>
      </c>
      <c r="AA216" t="s">
        <v>336</v>
      </c>
    </row>
    <row r="217" spans="1:27" x14ac:dyDescent="0.25">
      <c r="A217" t="s">
        <v>286</v>
      </c>
      <c r="B217" t="s">
        <v>593</v>
      </c>
      <c r="C217" t="s">
        <v>337</v>
      </c>
      <c r="D217" s="2" t="s">
        <v>594</v>
      </c>
      <c r="E217">
        <v>1000000000</v>
      </c>
      <c r="F217" s="2" t="s">
        <v>5967</v>
      </c>
      <c r="G217" t="s">
        <v>581</v>
      </c>
      <c r="H217">
        <v>6.0250000000000004</v>
      </c>
      <c r="I217" s="3">
        <v>41095</v>
      </c>
      <c r="J217" s="3">
        <v>44747</v>
      </c>
      <c r="K217" t="s">
        <v>339</v>
      </c>
      <c r="L217" t="s">
        <v>582</v>
      </c>
      <c r="M217" t="s">
        <v>38</v>
      </c>
      <c r="N217" t="s">
        <v>38</v>
      </c>
      <c r="O217" t="s">
        <v>38</v>
      </c>
      <c r="P217" t="s">
        <v>38</v>
      </c>
      <c r="Q217" t="s">
        <v>39</v>
      </c>
      <c r="R217" t="s">
        <v>345</v>
      </c>
      <c r="S217" s="2"/>
      <c r="T217" t="s">
        <v>42</v>
      </c>
      <c r="U217" t="s">
        <v>333</v>
      </c>
      <c r="V217" s="2" t="s">
        <v>595</v>
      </c>
      <c r="W217" t="s">
        <v>345</v>
      </c>
      <c r="X217" t="s">
        <v>334</v>
      </c>
      <c r="Y217" t="s">
        <v>335</v>
      </c>
      <c r="Z217" t="s">
        <v>335</v>
      </c>
      <c r="AA217" t="s">
        <v>336</v>
      </c>
    </row>
    <row r="218" spans="1:27" x14ac:dyDescent="0.25">
      <c r="A218" t="s">
        <v>287</v>
      </c>
      <c r="B218" t="s">
        <v>587</v>
      </c>
      <c r="C218" t="s">
        <v>377</v>
      </c>
      <c r="D218" s="2" t="s">
        <v>596</v>
      </c>
      <c r="E218">
        <v>500000000</v>
      </c>
      <c r="F218" s="2" t="s">
        <v>5967</v>
      </c>
      <c r="G218" t="s">
        <v>581</v>
      </c>
      <c r="H218">
        <v>4.032</v>
      </c>
      <c r="I218" s="3">
        <v>41326</v>
      </c>
      <c r="J218" s="3">
        <v>44978</v>
      </c>
      <c r="K218" t="s">
        <v>379</v>
      </c>
      <c r="L218" t="s">
        <v>582</v>
      </c>
      <c r="M218" t="s">
        <v>38</v>
      </c>
      <c r="N218" t="s">
        <v>38</v>
      </c>
      <c r="O218" t="s">
        <v>38</v>
      </c>
      <c r="P218" t="s">
        <v>38</v>
      </c>
      <c r="Q218" t="s">
        <v>39</v>
      </c>
      <c r="R218" t="s">
        <v>345</v>
      </c>
      <c r="S218" s="2">
        <v>8</v>
      </c>
      <c r="T218" t="s">
        <v>42</v>
      </c>
      <c r="U218" t="s">
        <v>333</v>
      </c>
      <c r="V218" s="2" t="s">
        <v>597</v>
      </c>
      <c r="W218" t="s">
        <v>345</v>
      </c>
      <c r="X218" t="s">
        <v>54</v>
      </c>
      <c r="Y218" t="s">
        <v>335</v>
      </c>
      <c r="Z218" t="s">
        <v>335</v>
      </c>
      <c r="AA218" t="s">
        <v>336</v>
      </c>
    </row>
    <row r="219" spans="1:27" x14ac:dyDescent="0.25">
      <c r="A219" t="s">
        <v>288</v>
      </c>
      <c r="B219" t="s">
        <v>584</v>
      </c>
      <c r="C219" t="s">
        <v>337</v>
      </c>
      <c r="D219" s="2" t="s">
        <v>598</v>
      </c>
      <c r="E219">
        <v>1000000000</v>
      </c>
      <c r="F219" s="2" t="s">
        <v>5967</v>
      </c>
      <c r="G219" t="s">
        <v>581</v>
      </c>
      <c r="H219">
        <v>6.8</v>
      </c>
      <c r="I219" s="3">
        <v>40504</v>
      </c>
      <c r="J219" s="3">
        <v>45983</v>
      </c>
      <c r="K219" t="s">
        <v>339</v>
      </c>
      <c r="L219" t="s">
        <v>582</v>
      </c>
      <c r="M219" t="s">
        <v>38</v>
      </c>
      <c r="N219" t="s">
        <v>38</v>
      </c>
      <c r="O219" t="s">
        <v>38</v>
      </c>
      <c r="P219" t="s">
        <v>38</v>
      </c>
      <c r="Q219" t="s">
        <v>39</v>
      </c>
      <c r="R219" t="s">
        <v>345</v>
      </c>
      <c r="S219" s="2"/>
      <c r="T219" t="s">
        <v>42</v>
      </c>
      <c r="U219" t="s">
        <v>333</v>
      </c>
      <c r="V219" s="2" t="s">
        <v>599</v>
      </c>
      <c r="W219" t="s">
        <v>345</v>
      </c>
      <c r="X219" t="s">
        <v>54</v>
      </c>
      <c r="Y219" t="s">
        <v>335</v>
      </c>
      <c r="Z219" t="s">
        <v>335</v>
      </c>
      <c r="AA219" t="s">
        <v>336</v>
      </c>
    </row>
    <row r="220" spans="1:27" x14ac:dyDescent="0.25">
      <c r="A220" t="s">
        <v>289</v>
      </c>
      <c r="B220" t="s">
        <v>600</v>
      </c>
      <c r="C220" t="s">
        <v>337</v>
      </c>
      <c r="D220" s="2" t="s">
        <v>601</v>
      </c>
      <c r="E220">
        <v>850000000</v>
      </c>
      <c r="F220" s="2" t="s">
        <v>5967</v>
      </c>
      <c r="G220" t="s">
        <v>581</v>
      </c>
      <c r="H220">
        <v>4.2240000000000002</v>
      </c>
      <c r="I220" s="3">
        <v>41599</v>
      </c>
      <c r="J220" s="3">
        <v>43425</v>
      </c>
      <c r="K220" t="s">
        <v>339</v>
      </c>
      <c r="L220" t="s">
        <v>582</v>
      </c>
      <c r="M220" t="s">
        <v>38</v>
      </c>
      <c r="N220" t="s">
        <v>38</v>
      </c>
      <c r="O220" t="s">
        <v>38</v>
      </c>
      <c r="P220" t="s">
        <v>38</v>
      </c>
      <c r="Q220" t="s">
        <v>39</v>
      </c>
      <c r="R220" t="s">
        <v>345</v>
      </c>
      <c r="T220" t="s">
        <v>42</v>
      </c>
      <c r="U220" t="s">
        <v>333</v>
      </c>
      <c r="V220" s="2" t="s">
        <v>602</v>
      </c>
      <c r="W220" t="s">
        <v>345</v>
      </c>
      <c r="X220" t="s">
        <v>334</v>
      </c>
      <c r="Y220" t="s">
        <v>335</v>
      </c>
      <c r="Z220" t="s">
        <v>335</v>
      </c>
      <c r="AA220" t="s">
        <v>336</v>
      </c>
    </row>
    <row r="221" spans="1:27" x14ac:dyDescent="0.25">
      <c r="A221" t="s">
        <v>290</v>
      </c>
      <c r="B221" t="s">
        <v>603</v>
      </c>
      <c r="C221" t="s">
        <v>337</v>
      </c>
      <c r="D221" s="2" t="s">
        <v>604</v>
      </c>
      <c r="E221">
        <v>1150000000</v>
      </c>
      <c r="F221" s="2" t="s">
        <v>5967</v>
      </c>
      <c r="G221" t="s">
        <v>581</v>
      </c>
      <c r="H221">
        <v>5.9420000000000002</v>
      </c>
      <c r="I221" s="3">
        <v>41599</v>
      </c>
      <c r="J221" s="3">
        <v>45251</v>
      </c>
      <c r="K221" t="s">
        <v>339</v>
      </c>
      <c r="L221" t="s">
        <v>582</v>
      </c>
      <c r="M221" t="s">
        <v>38</v>
      </c>
      <c r="N221" t="s">
        <v>38</v>
      </c>
      <c r="O221" t="s">
        <v>38</v>
      </c>
      <c r="P221" t="s">
        <v>38</v>
      </c>
      <c r="Q221" t="s">
        <v>39</v>
      </c>
      <c r="R221" t="s">
        <v>345</v>
      </c>
      <c r="S221" s="2"/>
      <c r="T221" t="s">
        <v>42</v>
      </c>
      <c r="U221" t="s">
        <v>333</v>
      </c>
      <c r="V221" s="2" t="s">
        <v>605</v>
      </c>
      <c r="W221" t="s">
        <v>345</v>
      </c>
      <c r="X221" t="s">
        <v>334</v>
      </c>
      <c r="Y221" t="s">
        <v>335</v>
      </c>
      <c r="Z221" t="s">
        <v>335</v>
      </c>
      <c r="AA221" t="s">
        <v>336</v>
      </c>
    </row>
    <row r="222" spans="1:27" x14ac:dyDescent="0.25">
      <c r="A222" t="s">
        <v>291</v>
      </c>
      <c r="B222" t="s">
        <v>606</v>
      </c>
      <c r="C222" t="s">
        <v>337</v>
      </c>
      <c r="D222" s="2" t="s">
        <v>607</v>
      </c>
      <c r="E222">
        <v>400000000</v>
      </c>
      <c r="F222" s="2" t="s">
        <v>5973</v>
      </c>
      <c r="G222" t="s">
        <v>608</v>
      </c>
      <c r="H222">
        <v>5.125</v>
      </c>
      <c r="I222" s="3">
        <v>40690</v>
      </c>
      <c r="J222" s="3">
        <v>42517</v>
      </c>
      <c r="K222" t="s">
        <v>339</v>
      </c>
      <c r="L222" t="s">
        <v>609</v>
      </c>
      <c r="M222" t="s">
        <v>38</v>
      </c>
      <c r="N222" t="s">
        <v>38</v>
      </c>
      <c r="O222" t="s">
        <v>38</v>
      </c>
      <c r="P222" t="s">
        <v>38</v>
      </c>
      <c r="Q222" t="s">
        <v>39</v>
      </c>
      <c r="R222" t="s">
        <v>610</v>
      </c>
      <c r="S222" s="2"/>
      <c r="T222" t="s">
        <v>42</v>
      </c>
      <c r="U222" t="s">
        <v>333</v>
      </c>
      <c r="V222" s="2" t="s">
        <v>611</v>
      </c>
      <c r="W222" t="s">
        <v>53</v>
      </c>
      <c r="X222" t="s">
        <v>54</v>
      </c>
      <c r="Y222" t="s">
        <v>335</v>
      </c>
      <c r="Z222" t="s">
        <v>335</v>
      </c>
      <c r="AA222" t="s">
        <v>336</v>
      </c>
    </row>
    <row r="223" spans="1:27" x14ac:dyDescent="0.25">
      <c r="A223" t="s">
        <v>292</v>
      </c>
      <c r="B223" t="s">
        <v>612</v>
      </c>
      <c r="C223" t="s">
        <v>337</v>
      </c>
      <c r="D223" s="2" t="s">
        <v>613</v>
      </c>
      <c r="E223">
        <v>500000000</v>
      </c>
      <c r="F223" s="2" t="s">
        <v>5965</v>
      </c>
      <c r="G223" t="s">
        <v>5829</v>
      </c>
      <c r="H223">
        <v>6.4930000000000003</v>
      </c>
      <c r="I223" s="3">
        <v>40576</v>
      </c>
      <c r="J223" s="3">
        <v>42402</v>
      </c>
      <c r="K223" t="s">
        <v>339</v>
      </c>
      <c r="L223" t="s">
        <v>614</v>
      </c>
      <c r="M223" t="s">
        <v>38</v>
      </c>
      <c r="N223" t="s">
        <v>38</v>
      </c>
      <c r="O223" t="s">
        <v>38</v>
      </c>
      <c r="P223" t="s">
        <v>38</v>
      </c>
      <c r="Q223" t="s">
        <v>39</v>
      </c>
      <c r="R223" t="s">
        <v>615</v>
      </c>
      <c r="S223" s="2"/>
      <c r="T223" t="s">
        <v>42</v>
      </c>
      <c r="U223" t="s">
        <v>333</v>
      </c>
      <c r="V223" s="2" t="s">
        <v>616</v>
      </c>
      <c r="W223" t="s">
        <v>615</v>
      </c>
      <c r="X223" t="s">
        <v>334</v>
      </c>
      <c r="Y223" t="s">
        <v>335</v>
      </c>
      <c r="Z223" t="s">
        <v>335</v>
      </c>
      <c r="AA223" t="s">
        <v>336</v>
      </c>
    </row>
    <row r="224" spans="1:27" x14ac:dyDescent="0.25">
      <c r="A224" t="s">
        <v>293</v>
      </c>
      <c r="B224" t="s">
        <v>617</v>
      </c>
      <c r="C224" t="s">
        <v>337</v>
      </c>
      <c r="D224" s="2" t="s">
        <v>618</v>
      </c>
      <c r="E224">
        <v>600000000</v>
      </c>
      <c r="F224" s="2" t="s">
        <v>5960</v>
      </c>
      <c r="G224" t="s">
        <v>5829</v>
      </c>
      <c r="H224">
        <v>8.25</v>
      </c>
      <c r="I224" s="3">
        <v>38859</v>
      </c>
      <c r="J224" s="3">
        <v>42513</v>
      </c>
      <c r="K224" t="s">
        <v>339</v>
      </c>
      <c r="L224" t="s">
        <v>619</v>
      </c>
      <c r="M224" t="s">
        <v>38</v>
      </c>
      <c r="N224" t="s">
        <v>38</v>
      </c>
      <c r="O224" t="s">
        <v>38</v>
      </c>
      <c r="P224" t="s">
        <v>38</v>
      </c>
      <c r="Q224" t="s">
        <v>39</v>
      </c>
      <c r="R224" t="s">
        <v>620</v>
      </c>
      <c r="S224" s="2"/>
      <c r="T224" t="s">
        <v>42</v>
      </c>
      <c r="U224" t="s">
        <v>340</v>
      </c>
      <c r="V224" s="2" t="s">
        <v>621</v>
      </c>
      <c r="W224" t="s">
        <v>620</v>
      </c>
      <c r="X224" t="s">
        <v>334</v>
      </c>
      <c r="Y224" t="s">
        <v>366</v>
      </c>
      <c r="Z224" t="s">
        <v>366</v>
      </c>
      <c r="AA224" t="s">
        <v>336</v>
      </c>
    </row>
    <row r="225" spans="1:27" x14ac:dyDescent="0.25">
      <c r="A225" t="s">
        <v>294</v>
      </c>
      <c r="B225" t="s">
        <v>622</v>
      </c>
      <c r="C225" t="s">
        <v>337</v>
      </c>
      <c r="D225" s="2" t="s">
        <v>623</v>
      </c>
      <c r="E225">
        <v>500000000</v>
      </c>
      <c r="F225" s="2" t="s">
        <v>5974</v>
      </c>
      <c r="G225" t="s">
        <v>5829</v>
      </c>
      <c r="H225">
        <v>6.2545999999999999</v>
      </c>
      <c r="I225" s="3">
        <v>40723</v>
      </c>
      <c r="J225" s="3">
        <v>42795</v>
      </c>
      <c r="K225" t="s">
        <v>339</v>
      </c>
      <c r="L225" t="s">
        <v>624</v>
      </c>
      <c r="M225" t="s">
        <v>38</v>
      </c>
      <c r="N225" t="s">
        <v>38</v>
      </c>
      <c r="O225" t="s">
        <v>38</v>
      </c>
      <c r="P225" t="s">
        <v>38</v>
      </c>
      <c r="Q225" t="s">
        <v>39</v>
      </c>
      <c r="R225" t="s">
        <v>625</v>
      </c>
      <c r="S225" s="2"/>
      <c r="T225" t="s">
        <v>42</v>
      </c>
      <c r="U225" t="s">
        <v>382</v>
      </c>
      <c r="V225" s="2" t="s">
        <v>626</v>
      </c>
      <c r="W225" t="s">
        <v>625</v>
      </c>
      <c r="X225" t="s">
        <v>334</v>
      </c>
      <c r="Y225" t="s">
        <v>335</v>
      </c>
      <c r="Z225" t="s">
        <v>335</v>
      </c>
      <c r="AA225" t="s">
        <v>344</v>
      </c>
    </row>
    <row r="226" spans="1:27" x14ac:dyDescent="0.25">
      <c r="A226" t="s">
        <v>295</v>
      </c>
      <c r="B226" t="s">
        <v>627</v>
      </c>
      <c r="C226" t="s">
        <v>337</v>
      </c>
      <c r="D226" s="2" t="s">
        <v>628</v>
      </c>
      <c r="E226">
        <v>12000000000</v>
      </c>
      <c r="F226" s="2" t="s">
        <v>5974</v>
      </c>
      <c r="G226" t="s">
        <v>5829</v>
      </c>
      <c r="H226">
        <v>9</v>
      </c>
      <c r="I226" s="3">
        <v>41318</v>
      </c>
      <c r="J226" s="3">
        <v>43144</v>
      </c>
      <c r="K226" t="s">
        <v>36</v>
      </c>
      <c r="L226" t="s">
        <v>624</v>
      </c>
      <c r="M226" t="s">
        <v>38</v>
      </c>
      <c r="N226" t="s">
        <v>38</v>
      </c>
      <c r="O226" t="s">
        <v>38</v>
      </c>
      <c r="P226" t="s">
        <v>38</v>
      </c>
      <c r="Q226" t="s">
        <v>39</v>
      </c>
      <c r="R226" t="s">
        <v>625</v>
      </c>
      <c r="S226" s="2"/>
      <c r="T226" t="s">
        <v>42</v>
      </c>
      <c r="U226" t="s">
        <v>382</v>
      </c>
      <c r="V226" s="2" t="s">
        <v>629</v>
      </c>
      <c r="W226" t="s">
        <v>625</v>
      </c>
      <c r="X226" t="s">
        <v>334</v>
      </c>
      <c r="Y226" t="s">
        <v>335</v>
      </c>
      <c r="Z226" t="s">
        <v>335</v>
      </c>
      <c r="AA226" t="s">
        <v>344</v>
      </c>
    </row>
    <row r="227" spans="1:27" x14ac:dyDescent="0.25">
      <c r="A227" t="s">
        <v>296</v>
      </c>
      <c r="B227" t="s">
        <v>630</v>
      </c>
      <c r="C227" t="s">
        <v>337</v>
      </c>
      <c r="D227" s="2" t="s">
        <v>631</v>
      </c>
      <c r="E227">
        <v>1000000000</v>
      </c>
      <c r="F227" s="2" t="s">
        <v>5965</v>
      </c>
      <c r="G227" t="s">
        <v>5829</v>
      </c>
      <c r="H227">
        <v>9.125</v>
      </c>
      <c r="I227" s="3">
        <v>39568</v>
      </c>
      <c r="J227" s="3">
        <v>43220</v>
      </c>
      <c r="K227" t="s">
        <v>339</v>
      </c>
      <c r="L227" t="s">
        <v>614</v>
      </c>
      <c r="M227" t="s">
        <v>38</v>
      </c>
      <c r="N227" t="s">
        <v>38</v>
      </c>
      <c r="O227" t="s">
        <v>38</v>
      </c>
      <c r="P227" t="s">
        <v>38</v>
      </c>
      <c r="Q227" t="s">
        <v>39</v>
      </c>
      <c r="R227" t="s">
        <v>615</v>
      </c>
      <c r="T227" t="s">
        <v>42</v>
      </c>
      <c r="U227" t="s">
        <v>333</v>
      </c>
      <c r="V227" s="2" t="s">
        <v>632</v>
      </c>
      <c r="W227" t="s">
        <v>615</v>
      </c>
      <c r="X227" t="s">
        <v>44</v>
      </c>
      <c r="Y227" t="s">
        <v>335</v>
      </c>
      <c r="Z227" t="s">
        <v>335</v>
      </c>
      <c r="AA227" t="s">
        <v>336</v>
      </c>
    </row>
    <row r="228" spans="1:27" x14ac:dyDescent="0.25">
      <c r="A228" t="s">
        <v>297</v>
      </c>
      <c r="B228" t="s">
        <v>413</v>
      </c>
      <c r="C228" t="s">
        <v>337</v>
      </c>
      <c r="D228" s="2" t="s">
        <v>633</v>
      </c>
      <c r="E228">
        <v>600000000</v>
      </c>
      <c r="F228" s="2" t="s">
        <v>5974</v>
      </c>
      <c r="G228" t="s">
        <v>5829</v>
      </c>
      <c r="H228">
        <v>5.2</v>
      </c>
      <c r="I228" s="3">
        <v>41318</v>
      </c>
      <c r="J228" s="3">
        <v>43509</v>
      </c>
      <c r="K228" t="s">
        <v>339</v>
      </c>
      <c r="L228" t="s">
        <v>624</v>
      </c>
      <c r="M228" t="s">
        <v>38</v>
      </c>
      <c r="N228" t="s">
        <v>38</v>
      </c>
      <c r="O228" t="s">
        <v>38</v>
      </c>
      <c r="P228" t="s">
        <v>38</v>
      </c>
      <c r="Q228" t="s">
        <v>39</v>
      </c>
      <c r="R228" t="s">
        <v>625</v>
      </c>
      <c r="T228" t="s">
        <v>42</v>
      </c>
      <c r="U228" t="s">
        <v>382</v>
      </c>
      <c r="V228" s="2" t="s">
        <v>634</v>
      </c>
      <c r="W228" t="s">
        <v>625</v>
      </c>
      <c r="X228" t="s">
        <v>334</v>
      </c>
      <c r="Y228" t="s">
        <v>335</v>
      </c>
      <c r="Z228" t="s">
        <v>335</v>
      </c>
      <c r="AA228" t="s">
        <v>344</v>
      </c>
    </row>
    <row r="229" spans="1:27" x14ac:dyDescent="0.25">
      <c r="A229" t="s">
        <v>298</v>
      </c>
      <c r="B229" t="s">
        <v>612</v>
      </c>
      <c r="C229" t="s">
        <v>337</v>
      </c>
      <c r="D229" s="2" t="s">
        <v>635</v>
      </c>
      <c r="E229">
        <v>1000000000</v>
      </c>
      <c r="F229" s="2" t="s">
        <v>5965</v>
      </c>
      <c r="G229" t="s">
        <v>5829</v>
      </c>
      <c r="H229">
        <v>7.7480000000000002</v>
      </c>
      <c r="I229" s="3">
        <v>40576</v>
      </c>
      <c r="J229" s="3">
        <v>44229</v>
      </c>
      <c r="K229" t="s">
        <v>339</v>
      </c>
      <c r="L229" t="s">
        <v>614</v>
      </c>
      <c r="M229" t="s">
        <v>38</v>
      </c>
      <c r="N229" t="s">
        <v>38</v>
      </c>
      <c r="O229" t="s">
        <v>38</v>
      </c>
      <c r="P229" t="s">
        <v>38</v>
      </c>
      <c r="Q229" t="s">
        <v>39</v>
      </c>
      <c r="R229" t="s">
        <v>615</v>
      </c>
      <c r="S229" s="2"/>
      <c r="T229" t="s">
        <v>42</v>
      </c>
      <c r="U229" t="s">
        <v>333</v>
      </c>
      <c r="V229" s="2" t="s">
        <v>636</v>
      </c>
      <c r="W229" t="s">
        <v>615</v>
      </c>
      <c r="X229" t="s">
        <v>334</v>
      </c>
      <c r="Y229" t="s">
        <v>335</v>
      </c>
      <c r="Z229" t="s">
        <v>335</v>
      </c>
      <c r="AA229" t="s">
        <v>336</v>
      </c>
    </row>
    <row r="230" spans="1:27" x14ac:dyDescent="0.25">
      <c r="A230" t="s">
        <v>299</v>
      </c>
      <c r="B230" t="s">
        <v>622</v>
      </c>
      <c r="C230" t="s">
        <v>337</v>
      </c>
      <c r="D230" s="2" t="s">
        <v>637</v>
      </c>
      <c r="E230">
        <v>1500000000</v>
      </c>
      <c r="F230" s="2" t="s">
        <v>5974</v>
      </c>
      <c r="G230" t="s">
        <v>5829</v>
      </c>
      <c r="H230">
        <v>7.5042999999999997</v>
      </c>
      <c r="I230" s="3">
        <v>40723</v>
      </c>
      <c r="J230" s="3">
        <v>44621</v>
      </c>
      <c r="K230" t="s">
        <v>339</v>
      </c>
      <c r="L230" t="s">
        <v>624</v>
      </c>
      <c r="M230" t="s">
        <v>38</v>
      </c>
      <c r="N230" t="s">
        <v>38</v>
      </c>
      <c r="O230" t="s">
        <v>38</v>
      </c>
      <c r="P230" t="s">
        <v>38</v>
      </c>
      <c r="Q230" t="s">
        <v>39</v>
      </c>
      <c r="R230" t="s">
        <v>625</v>
      </c>
      <c r="S230" s="2"/>
      <c r="T230" t="s">
        <v>42</v>
      </c>
      <c r="U230" t="s">
        <v>382</v>
      </c>
      <c r="V230" s="2" t="s">
        <v>638</v>
      </c>
      <c r="W230" t="s">
        <v>625</v>
      </c>
      <c r="X230" t="s">
        <v>334</v>
      </c>
      <c r="Y230" t="s">
        <v>335</v>
      </c>
      <c r="Z230" t="s">
        <v>335</v>
      </c>
      <c r="AA230" t="s">
        <v>344</v>
      </c>
    </row>
    <row r="231" spans="1:27" x14ac:dyDescent="0.25">
      <c r="A231" t="s">
        <v>300</v>
      </c>
      <c r="B231" t="s">
        <v>413</v>
      </c>
      <c r="C231" t="s">
        <v>337</v>
      </c>
      <c r="D231" s="2" t="s">
        <v>639</v>
      </c>
      <c r="E231">
        <v>1000000000</v>
      </c>
      <c r="F231" s="2" t="s">
        <v>5974</v>
      </c>
      <c r="G231" t="s">
        <v>5829</v>
      </c>
      <c r="H231">
        <v>5.95</v>
      </c>
      <c r="I231" s="3">
        <v>41318</v>
      </c>
      <c r="J231" s="3">
        <v>44970</v>
      </c>
      <c r="K231" t="s">
        <v>339</v>
      </c>
      <c r="L231" t="s">
        <v>624</v>
      </c>
      <c r="M231" t="s">
        <v>38</v>
      </c>
      <c r="N231" t="s">
        <v>38</v>
      </c>
      <c r="O231" t="s">
        <v>38</v>
      </c>
      <c r="P231" t="s">
        <v>38</v>
      </c>
      <c r="Q231" t="s">
        <v>39</v>
      </c>
      <c r="R231" t="s">
        <v>625</v>
      </c>
      <c r="S231" s="2"/>
      <c r="T231" t="s">
        <v>42</v>
      </c>
      <c r="U231" t="s">
        <v>382</v>
      </c>
      <c r="V231" s="2" t="s">
        <v>640</v>
      </c>
      <c r="W231" t="s">
        <v>625</v>
      </c>
      <c r="X231" t="s">
        <v>334</v>
      </c>
      <c r="Y231" t="s">
        <v>335</v>
      </c>
      <c r="Z231" t="s">
        <v>335</v>
      </c>
      <c r="AA231" t="s">
        <v>344</v>
      </c>
    </row>
    <row r="232" spans="1:27" x14ac:dyDescent="0.25">
      <c r="A232" t="s">
        <v>301</v>
      </c>
      <c r="B232" t="s">
        <v>641</v>
      </c>
      <c r="C232" t="s">
        <v>337</v>
      </c>
      <c r="D232" s="2" t="s">
        <v>642</v>
      </c>
      <c r="E232">
        <v>43000000</v>
      </c>
      <c r="F232" s="2" t="s">
        <v>5963</v>
      </c>
      <c r="G232" t="s">
        <v>459</v>
      </c>
      <c r="H232">
        <v>8.17</v>
      </c>
      <c r="I232" s="3">
        <v>39260</v>
      </c>
      <c r="J232" s="3">
        <v>42913</v>
      </c>
      <c r="K232" t="s">
        <v>339</v>
      </c>
      <c r="L232" t="s">
        <v>643</v>
      </c>
      <c r="M232" t="s">
        <v>38</v>
      </c>
      <c r="N232" t="s">
        <v>38</v>
      </c>
      <c r="O232" t="s">
        <v>38</v>
      </c>
      <c r="P232" t="s">
        <v>38</v>
      </c>
      <c r="Q232" t="s">
        <v>38</v>
      </c>
      <c r="R232" t="s">
        <v>644</v>
      </c>
      <c r="S232" s="2"/>
      <c r="T232" t="s">
        <v>42</v>
      </c>
      <c r="U232" t="s">
        <v>333</v>
      </c>
      <c r="V232" s="2" t="s">
        <v>645</v>
      </c>
      <c r="W232" t="s">
        <v>644</v>
      </c>
      <c r="X232" t="s">
        <v>361</v>
      </c>
      <c r="Y232" t="s">
        <v>335</v>
      </c>
      <c r="Z232" t="s">
        <v>335</v>
      </c>
      <c r="AA232" t="s">
        <v>336</v>
      </c>
    </row>
    <row r="233" spans="1:27" x14ac:dyDescent="0.25">
      <c r="A233" t="s">
        <v>302</v>
      </c>
      <c r="B233" t="s">
        <v>646</v>
      </c>
      <c r="C233" t="s">
        <v>337</v>
      </c>
      <c r="D233" s="2" t="s">
        <v>647</v>
      </c>
      <c r="E233">
        <v>200000000</v>
      </c>
      <c r="F233" s="2" t="s">
        <v>5983</v>
      </c>
      <c r="G233" t="s">
        <v>648</v>
      </c>
      <c r="H233">
        <v>9</v>
      </c>
      <c r="I233" s="3">
        <v>41592</v>
      </c>
      <c r="J233" s="3">
        <v>42688</v>
      </c>
      <c r="K233" t="s">
        <v>339</v>
      </c>
      <c r="L233" t="s">
        <v>649</v>
      </c>
      <c r="M233" t="s">
        <v>38</v>
      </c>
      <c r="N233" t="s">
        <v>38</v>
      </c>
      <c r="O233" t="s">
        <v>38</v>
      </c>
      <c r="P233" t="s">
        <v>38</v>
      </c>
      <c r="Q233" t="s">
        <v>39</v>
      </c>
      <c r="R233" t="s">
        <v>650</v>
      </c>
      <c r="S233" s="2"/>
      <c r="T233" t="s">
        <v>42</v>
      </c>
      <c r="U233" t="s">
        <v>333</v>
      </c>
      <c r="V233" s="2" t="s">
        <v>651</v>
      </c>
      <c r="W233" t="s">
        <v>650</v>
      </c>
      <c r="X233" t="s">
        <v>334</v>
      </c>
      <c r="Y233" t="s">
        <v>335</v>
      </c>
      <c r="Z233" t="s">
        <v>335</v>
      </c>
      <c r="AA233" t="s">
        <v>336</v>
      </c>
    </row>
    <row r="234" spans="1:27" x14ac:dyDescent="0.25">
      <c r="A234" t="s">
        <v>303</v>
      </c>
      <c r="B234" t="s">
        <v>656</v>
      </c>
      <c r="C234" t="s">
        <v>657</v>
      </c>
      <c r="D234" s="2" t="s">
        <v>12216</v>
      </c>
      <c r="E234">
        <v>12000000</v>
      </c>
      <c r="F234" s="2" t="s">
        <v>5979</v>
      </c>
      <c r="G234" t="s">
        <v>652</v>
      </c>
      <c r="H234">
        <v>1.7</v>
      </c>
      <c r="I234" s="3">
        <v>41355</v>
      </c>
      <c r="J234" s="3">
        <v>41718</v>
      </c>
      <c r="K234" t="s">
        <v>339</v>
      </c>
      <c r="L234" t="s">
        <v>658</v>
      </c>
      <c r="M234" t="s">
        <v>38</v>
      </c>
      <c r="N234" t="s">
        <v>38</v>
      </c>
      <c r="O234" t="s">
        <v>38</v>
      </c>
      <c r="P234" t="s">
        <v>38</v>
      </c>
      <c r="Q234" t="s">
        <v>39</v>
      </c>
      <c r="R234" t="s">
        <v>659</v>
      </c>
      <c r="S234" s="2"/>
      <c r="T234" t="s">
        <v>42</v>
      </c>
      <c r="U234" t="s">
        <v>333</v>
      </c>
      <c r="V234" s="2" t="s">
        <v>660</v>
      </c>
      <c r="W234" t="s">
        <v>659</v>
      </c>
      <c r="X234" t="s">
        <v>44</v>
      </c>
      <c r="Y234" t="s">
        <v>335</v>
      </c>
      <c r="Z234" t="s">
        <v>335</v>
      </c>
      <c r="AA234" t="s">
        <v>371</v>
      </c>
    </row>
    <row r="235" spans="1:27" x14ac:dyDescent="0.25">
      <c r="A235" t="s">
        <v>304</v>
      </c>
      <c r="B235" t="s">
        <v>661</v>
      </c>
      <c r="C235" t="s">
        <v>657</v>
      </c>
      <c r="D235" s="2" t="s">
        <v>12217</v>
      </c>
      <c r="E235">
        <v>40800000</v>
      </c>
      <c r="F235" s="2" t="s">
        <v>5979</v>
      </c>
      <c r="G235" t="s">
        <v>652</v>
      </c>
      <c r="H235">
        <v>1.7</v>
      </c>
      <c r="I235" s="3">
        <v>41369</v>
      </c>
      <c r="J235" s="3">
        <v>41732</v>
      </c>
      <c r="K235" t="s">
        <v>339</v>
      </c>
      <c r="L235" t="s">
        <v>658</v>
      </c>
      <c r="M235" t="s">
        <v>38</v>
      </c>
      <c r="N235" t="s">
        <v>38</v>
      </c>
      <c r="O235" t="s">
        <v>38</v>
      </c>
      <c r="P235" t="s">
        <v>38</v>
      </c>
      <c r="Q235" t="s">
        <v>39</v>
      </c>
      <c r="R235" t="s">
        <v>659</v>
      </c>
      <c r="T235" t="s">
        <v>42</v>
      </c>
      <c r="U235" t="s">
        <v>333</v>
      </c>
      <c r="V235" s="2" t="s">
        <v>662</v>
      </c>
      <c r="W235" t="s">
        <v>659</v>
      </c>
      <c r="X235" t="s">
        <v>44</v>
      </c>
      <c r="Y235" t="s">
        <v>335</v>
      </c>
      <c r="Z235" t="s">
        <v>335</v>
      </c>
      <c r="AA235" t="s">
        <v>371</v>
      </c>
    </row>
    <row r="236" spans="1:27" x14ac:dyDescent="0.25">
      <c r="A236" t="s">
        <v>305</v>
      </c>
      <c r="B236" t="s">
        <v>663</v>
      </c>
      <c r="C236" t="s">
        <v>657</v>
      </c>
      <c r="D236" s="2" t="s">
        <v>664</v>
      </c>
      <c r="E236">
        <v>50000000</v>
      </c>
      <c r="F236" s="2" t="s">
        <v>5956</v>
      </c>
      <c r="G236" t="s">
        <v>652</v>
      </c>
      <c r="H236">
        <v>1.3</v>
      </c>
      <c r="I236" s="3">
        <v>41428</v>
      </c>
      <c r="J236" s="3">
        <v>41793</v>
      </c>
      <c r="K236" t="s">
        <v>379</v>
      </c>
      <c r="L236" t="s">
        <v>665</v>
      </c>
      <c r="M236" t="s">
        <v>38</v>
      </c>
      <c r="N236" t="s">
        <v>38</v>
      </c>
      <c r="O236" t="s">
        <v>38</v>
      </c>
      <c r="P236" t="s">
        <v>38</v>
      </c>
      <c r="Q236" t="s">
        <v>39</v>
      </c>
      <c r="R236" t="s">
        <v>666</v>
      </c>
      <c r="S236" s="2"/>
      <c r="T236" t="s">
        <v>42</v>
      </c>
      <c r="U236" t="s">
        <v>340</v>
      </c>
      <c r="V236" s="2" t="s">
        <v>667</v>
      </c>
      <c r="W236" t="s">
        <v>666</v>
      </c>
      <c r="X236" t="s">
        <v>341</v>
      </c>
      <c r="Y236" t="s">
        <v>335</v>
      </c>
      <c r="Z236" t="s">
        <v>335</v>
      </c>
      <c r="AA236" t="s">
        <v>336</v>
      </c>
    </row>
    <row r="237" spans="1:27" x14ac:dyDescent="0.25">
      <c r="A237" t="s">
        <v>306</v>
      </c>
      <c r="B237" t="s">
        <v>668</v>
      </c>
      <c r="C237" t="s">
        <v>388</v>
      </c>
      <c r="D237" s="2" t="s">
        <v>669</v>
      </c>
      <c r="E237">
        <v>300000000</v>
      </c>
      <c r="F237" s="2" t="s">
        <v>5956</v>
      </c>
      <c r="G237" t="s">
        <v>652</v>
      </c>
      <c r="H237">
        <v>3.4</v>
      </c>
      <c r="I237" s="3">
        <v>40700</v>
      </c>
      <c r="J237" s="3">
        <v>41796</v>
      </c>
      <c r="K237" t="s">
        <v>670</v>
      </c>
      <c r="L237" t="s">
        <v>665</v>
      </c>
      <c r="M237" t="s">
        <v>38</v>
      </c>
      <c r="N237" t="s">
        <v>38</v>
      </c>
      <c r="O237" t="s">
        <v>38</v>
      </c>
      <c r="P237" t="s">
        <v>38</v>
      </c>
      <c r="Q237" t="s">
        <v>39</v>
      </c>
      <c r="R237" t="s">
        <v>666</v>
      </c>
      <c r="S237" s="2">
        <v>13</v>
      </c>
      <c r="T237" t="s">
        <v>42</v>
      </c>
      <c r="U237" t="s">
        <v>340</v>
      </c>
      <c r="V237" s="2" t="s">
        <v>671</v>
      </c>
      <c r="W237" t="s">
        <v>666</v>
      </c>
      <c r="X237" t="s">
        <v>334</v>
      </c>
      <c r="Y237" t="s">
        <v>335</v>
      </c>
      <c r="Z237" t="s">
        <v>335</v>
      </c>
      <c r="AA237" t="s">
        <v>336</v>
      </c>
    </row>
    <row r="238" spans="1:27" x14ac:dyDescent="0.25">
      <c r="A238" t="s">
        <v>307</v>
      </c>
      <c r="B238" t="s">
        <v>672</v>
      </c>
      <c r="C238" t="s">
        <v>377</v>
      </c>
      <c r="D238" s="2" t="s">
        <v>673</v>
      </c>
      <c r="E238">
        <v>500000000</v>
      </c>
      <c r="F238" s="2" t="s">
        <v>5971</v>
      </c>
      <c r="G238" t="s">
        <v>652</v>
      </c>
      <c r="H238">
        <v>9.5</v>
      </c>
      <c r="I238" s="3">
        <v>40653</v>
      </c>
      <c r="J238" s="3">
        <v>41810</v>
      </c>
      <c r="K238" t="s">
        <v>36</v>
      </c>
      <c r="L238" t="s">
        <v>653</v>
      </c>
      <c r="M238" t="s">
        <v>38</v>
      </c>
      <c r="N238" t="s">
        <v>38</v>
      </c>
      <c r="O238" t="s">
        <v>38</v>
      </c>
      <c r="P238" t="s">
        <v>38</v>
      </c>
      <c r="Q238" t="s">
        <v>39</v>
      </c>
      <c r="R238" t="s">
        <v>654</v>
      </c>
      <c r="S238" t="s">
        <v>674</v>
      </c>
      <c r="T238" t="s">
        <v>42</v>
      </c>
      <c r="U238" t="s">
        <v>414</v>
      </c>
      <c r="V238" s="2" t="s">
        <v>675</v>
      </c>
      <c r="W238" t="s">
        <v>53</v>
      </c>
      <c r="X238" t="s">
        <v>44</v>
      </c>
      <c r="Y238" t="s">
        <v>366</v>
      </c>
      <c r="Z238" t="s">
        <v>366</v>
      </c>
      <c r="AA238" t="s">
        <v>344</v>
      </c>
    </row>
    <row r="239" spans="1:27" x14ac:dyDescent="0.25">
      <c r="A239" t="s">
        <v>308</v>
      </c>
      <c r="B239" t="s">
        <v>676</v>
      </c>
      <c r="C239" t="s">
        <v>377</v>
      </c>
      <c r="D239" s="2" t="s">
        <v>677</v>
      </c>
      <c r="E239">
        <v>1000000000</v>
      </c>
      <c r="F239" s="2" t="s">
        <v>5971</v>
      </c>
      <c r="G239" t="s">
        <v>652</v>
      </c>
      <c r="H239">
        <v>9.0500000000000007</v>
      </c>
      <c r="I239" s="3">
        <v>40646</v>
      </c>
      <c r="J239" s="3">
        <v>41820</v>
      </c>
      <c r="K239" t="s">
        <v>36</v>
      </c>
      <c r="L239" t="s">
        <v>653</v>
      </c>
      <c r="M239" t="s">
        <v>38</v>
      </c>
      <c r="N239" t="s">
        <v>38</v>
      </c>
      <c r="O239" t="s">
        <v>38</v>
      </c>
      <c r="P239" t="s">
        <v>38</v>
      </c>
      <c r="Q239" t="s">
        <v>39</v>
      </c>
      <c r="R239" t="s">
        <v>654</v>
      </c>
      <c r="S239" s="2" t="s">
        <v>678</v>
      </c>
      <c r="T239" t="s">
        <v>42</v>
      </c>
      <c r="U239" t="s">
        <v>414</v>
      </c>
      <c r="V239" s="2" t="s">
        <v>679</v>
      </c>
      <c r="W239" t="s">
        <v>53</v>
      </c>
      <c r="X239" t="s">
        <v>44</v>
      </c>
      <c r="Y239" t="s">
        <v>366</v>
      </c>
      <c r="Z239" t="s">
        <v>366</v>
      </c>
      <c r="AA239" t="s">
        <v>655</v>
      </c>
    </row>
    <row r="240" spans="1:27" x14ac:dyDescent="0.25">
      <c r="A240" t="s">
        <v>309</v>
      </c>
      <c r="B240" t="s">
        <v>680</v>
      </c>
      <c r="C240" t="s">
        <v>412</v>
      </c>
      <c r="D240" s="2" t="s">
        <v>681</v>
      </c>
      <c r="E240">
        <v>35000000</v>
      </c>
      <c r="F240" s="2" t="s">
        <v>5956</v>
      </c>
      <c r="G240" t="s">
        <v>652</v>
      </c>
      <c r="H240">
        <v>2.9</v>
      </c>
      <c r="I240" s="3">
        <v>41149</v>
      </c>
      <c r="J240" s="3">
        <v>41872</v>
      </c>
      <c r="K240" t="s">
        <v>339</v>
      </c>
      <c r="L240" t="s">
        <v>665</v>
      </c>
      <c r="M240" t="s">
        <v>38</v>
      </c>
      <c r="N240" t="s">
        <v>38</v>
      </c>
      <c r="O240" t="s">
        <v>38</v>
      </c>
      <c r="P240" t="s">
        <v>38</v>
      </c>
      <c r="Q240" t="s">
        <v>39</v>
      </c>
      <c r="R240" t="s">
        <v>666</v>
      </c>
      <c r="S240" s="2"/>
      <c r="T240" t="s">
        <v>42</v>
      </c>
      <c r="U240" t="s">
        <v>340</v>
      </c>
      <c r="V240" s="2" t="s">
        <v>682</v>
      </c>
      <c r="W240" t="s">
        <v>666</v>
      </c>
      <c r="X240" t="s">
        <v>44</v>
      </c>
      <c r="Y240" t="s">
        <v>335</v>
      </c>
      <c r="Z240" t="s">
        <v>335</v>
      </c>
      <c r="AA240" t="s">
        <v>336</v>
      </c>
    </row>
    <row r="241" spans="1:27" x14ac:dyDescent="0.25">
      <c r="A241" t="s">
        <v>310</v>
      </c>
      <c r="B241" t="s">
        <v>683</v>
      </c>
      <c r="C241" t="s">
        <v>412</v>
      </c>
      <c r="D241" s="2" t="s">
        <v>684</v>
      </c>
      <c r="E241">
        <v>35000000</v>
      </c>
      <c r="F241" s="2" t="s">
        <v>5956</v>
      </c>
      <c r="G241" t="s">
        <v>652</v>
      </c>
      <c r="H241">
        <v>2.75</v>
      </c>
      <c r="I241" s="3">
        <v>41183</v>
      </c>
      <c r="J241" s="3">
        <v>41899</v>
      </c>
      <c r="K241" t="s">
        <v>339</v>
      </c>
      <c r="L241" t="s">
        <v>665</v>
      </c>
      <c r="M241" t="s">
        <v>38</v>
      </c>
      <c r="N241" t="s">
        <v>38</v>
      </c>
      <c r="O241" t="s">
        <v>38</v>
      </c>
      <c r="P241" t="s">
        <v>38</v>
      </c>
      <c r="Q241" t="s">
        <v>39</v>
      </c>
      <c r="R241" t="s">
        <v>666</v>
      </c>
      <c r="S241" s="2"/>
      <c r="T241" t="s">
        <v>42</v>
      </c>
      <c r="U241" t="s">
        <v>340</v>
      </c>
      <c r="V241" s="2" t="s">
        <v>685</v>
      </c>
      <c r="W241" t="s">
        <v>666</v>
      </c>
      <c r="X241" t="s">
        <v>44</v>
      </c>
      <c r="Y241" t="s">
        <v>335</v>
      </c>
      <c r="Z241" t="s">
        <v>335</v>
      </c>
      <c r="AA241" t="s">
        <v>336</v>
      </c>
    </row>
    <row r="242" spans="1:27" x14ac:dyDescent="0.25">
      <c r="A242" t="s">
        <v>311</v>
      </c>
      <c r="B242" t="s">
        <v>686</v>
      </c>
      <c r="C242" t="s">
        <v>332</v>
      </c>
      <c r="D242" s="2" t="s">
        <v>687</v>
      </c>
      <c r="E242">
        <v>500000000</v>
      </c>
      <c r="F242" s="2" t="s">
        <v>5956</v>
      </c>
      <c r="G242" t="s">
        <v>652</v>
      </c>
      <c r="H242">
        <v>5</v>
      </c>
      <c r="I242" s="3">
        <v>38272</v>
      </c>
      <c r="J242" s="3">
        <v>41919</v>
      </c>
      <c r="K242" t="s">
        <v>339</v>
      </c>
      <c r="L242" t="s">
        <v>665</v>
      </c>
      <c r="M242" t="s">
        <v>38</v>
      </c>
      <c r="N242" t="s">
        <v>38</v>
      </c>
      <c r="O242" t="s">
        <v>38</v>
      </c>
      <c r="P242" t="s">
        <v>38</v>
      </c>
      <c r="Q242" t="s">
        <v>39</v>
      </c>
      <c r="R242" t="s">
        <v>666</v>
      </c>
      <c r="S242" s="2"/>
      <c r="T242" t="s">
        <v>42</v>
      </c>
      <c r="U242" t="s">
        <v>340</v>
      </c>
      <c r="V242" s="2" t="s">
        <v>688</v>
      </c>
      <c r="W242" t="s">
        <v>666</v>
      </c>
      <c r="X242" t="s">
        <v>54</v>
      </c>
      <c r="Y242" t="s">
        <v>335</v>
      </c>
      <c r="Z242" t="s">
        <v>335</v>
      </c>
      <c r="AA242" t="s">
        <v>336</v>
      </c>
    </row>
    <row r="243" spans="1:27" x14ac:dyDescent="0.25">
      <c r="A243" t="s">
        <v>312</v>
      </c>
      <c r="B243" t="s">
        <v>689</v>
      </c>
      <c r="C243" t="s">
        <v>337</v>
      </c>
      <c r="D243" s="2" t="s">
        <v>690</v>
      </c>
      <c r="E243">
        <v>1250000000</v>
      </c>
      <c r="F243" s="2" t="s">
        <v>5956</v>
      </c>
      <c r="G243" t="s">
        <v>652</v>
      </c>
      <c r="H243">
        <v>6.4649999999999999</v>
      </c>
      <c r="I243" s="3">
        <v>40241</v>
      </c>
      <c r="J243" s="3">
        <v>42067</v>
      </c>
      <c r="K243" t="s">
        <v>339</v>
      </c>
      <c r="L243" t="s">
        <v>665</v>
      </c>
      <c r="M243" t="s">
        <v>38</v>
      </c>
      <c r="N243" t="s">
        <v>38</v>
      </c>
      <c r="O243" t="s">
        <v>38</v>
      </c>
      <c r="P243" t="s">
        <v>38</v>
      </c>
      <c r="Q243" t="s">
        <v>39</v>
      </c>
      <c r="R243" t="s">
        <v>666</v>
      </c>
      <c r="S243" s="2">
        <v>7</v>
      </c>
      <c r="T243" t="s">
        <v>42</v>
      </c>
      <c r="U243" t="s">
        <v>340</v>
      </c>
      <c r="V243" s="2" t="s">
        <v>691</v>
      </c>
      <c r="W243" t="s">
        <v>666</v>
      </c>
      <c r="X243" t="s">
        <v>334</v>
      </c>
      <c r="Y243" t="s">
        <v>335</v>
      </c>
      <c r="Z243" t="s">
        <v>335</v>
      </c>
      <c r="AA243" t="s">
        <v>336</v>
      </c>
    </row>
    <row r="244" spans="1:27" x14ac:dyDescent="0.25">
      <c r="A244" t="s">
        <v>313</v>
      </c>
      <c r="B244" t="s">
        <v>692</v>
      </c>
      <c r="C244" t="s">
        <v>388</v>
      </c>
      <c r="D244" s="2" t="s">
        <v>693</v>
      </c>
      <c r="E244">
        <v>400000000</v>
      </c>
      <c r="F244" s="2" t="s">
        <v>5956</v>
      </c>
      <c r="G244" t="s">
        <v>652</v>
      </c>
      <c r="H244">
        <v>4</v>
      </c>
      <c r="I244" s="3">
        <v>41110</v>
      </c>
      <c r="J244" s="3">
        <v>42205</v>
      </c>
      <c r="K244" t="s">
        <v>670</v>
      </c>
      <c r="L244" t="s">
        <v>665</v>
      </c>
      <c r="M244" t="s">
        <v>38</v>
      </c>
      <c r="N244" t="s">
        <v>38</v>
      </c>
      <c r="O244" t="s">
        <v>38</v>
      </c>
      <c r="P244" t="s">
        <v>38</v>
      </c>
      <c r="Q244" t="s">
        <v>39</v>
      </c>
      <c r="R244" t="s">
        <v>666</v>
      </c>
      <c r="T244" t="s">
        <v>42</v>
      </c>
      <c r="U244" t="s">
        <v>340</v>
      </c>
      <c r="V244" s="2" t="s">
        <v>694</v>
      </c>
      <c r="W244" t="s">
        <v>666</v>
      </c>
      <c r="X244" t="s">
        <v>334</v>
      </c>
      <c r="Y244" t="s">
        <v>335</v>
      </c>
      <c r="Z244" t="s">
        <v>335</v>
      </c>
      <c r="AA244" t="s">
        <v>336</v>
      </c>
    </row>
    <row r="245" spans="1:27" x14ac:dyDescent="0.25">
      <c r="A245" t="s">
        <v>314</v>
      </c>
      <c r="B245" t="s">
        <v>695</v>
      </c>
      <c r="C245" t="s">
        <v>337</v>
      </c>
      <c r="D245" s="2" t="s">
        <v>696</v>
      </c>
      <c r="E245">
        <v>400000000</v>
      </c>
      <c r="F245" s="2" t="s">
        <v>5959</v>
      </c>
      <c r="G245" t="s">
        <v>697</v>
      </c>
      <c r="H245">
        <v>5.01</v>
      </c>
      <c r="I245" s="3">
        <v>38624</v>
      </c>
      <c r="J245" s="3">
        <v>42276</v>
      </c>
      <c r="K245" t="s">
        <v>339</v>
      </c>
      <c r="L245" t="s">
        <v>698</v>
      </c>
      <c r="M245" t="s">
        <v>38</v>
      </c>
      <c r="N245" t="s">
        <v>38</v>
      </c>
      <c r="O245" t="s">
        <v>38</v>
      </c>
      <c r="P245" t="s">
        <v>38</v>
      </c>
      <c r="Q245" t="s">
        <v>38</v>
      </c>
      <c r="R245" t="s">
        <v>699</v>
      </c>
      <c r="T245" t="s">
        <v>42</v>
      </c>
      <c r="U245" t="s">
        <v>340</v>
      </c>
      <c r="V245" s="2" t="s">
        <v>700</v>
      </c>
      <c r="W245" t="s">
        <v>699</v>
      </c>
      <c r="X245" t="s">
        <v>347</v>
      </c>
      <c r="Y245" t="s">
        <v>335</v>
      </c>
      <c r="Z245" t="s">
        <v>335</v>
      </c>
      <c r="AA245" t="s">
        <v>336</v>
      </c>
    </row>
    <row r="246" spans="1:27" x14ac:dyDescent="0.25">
      <c r="A246" t="s">
        <v>315</v>
      </c>
      <c r="B246" t="s">
        <v>701</v>
      </c>
      <c r="C246" t="s">
        <v>388</v>
      </c>
      <c r="D246" s="2" t="s">
        <v>702</v>
      </c>
      <c r="E246">
        <v>1000000000</v>
      </c>
      <c r="F246" s="2" t="s">
        <v>5956</v>
      </c>
      <c r="G246" t="s">
        <v>652</v>
      </c>
      <c r="H246">
        <v>4.5</v>
      </c>
      <c r="I246" s="3">
        <v>41212</v>
      </c>
      <c r="J246" s="3">
        <v>42307</v>
      </c>
      <c r="K246" t="s">
        <v>389</v>
      </c>
      <c r="L246" t="s">
        <v>665</v>
      </c>
      <c r="M246" t="s">
        <v>38</v>
      </c>
      <c r="N246" t="s">
        <v>38</v>
      </c>
      <c r="O246" t="s">
        <v>38</v>
      </c>
      <c r="P246" t="s">
        <v>38</v>
      </c>
      <c r="Q246" t="s">
        <v>39</v>
      </c>
      <c r="R246" t="s">
        <v>666</v>
      </c>
      <c r="S246" s="2">
        <v>22</v>
      </c>
      <c r="T246" t="s">
        <v>42</v>
      </c>
      <c r="U246" t="s">
        <v>340</v>
      </c>
      <c r="V246" s="2" t="s">
        <v>703</v>
      </c>
      <c r="W246" t="s">
        <v>666</v>
      </c>
      <c r="X246" t="s">
        <v>334</v>
      </c>
      <c r="Y246" t="s">
        <v>335</v>
      </c>
      <c r="Z246" t="s">
        <v>335</v>
      </c>
      <c r="AA246" t="s">
        <v>336</v>
      </c>
    </row>
    <row r="247" spans="1:27" x14ac:dyDescent="0.25">
      <c r="A247" t="s">
        <v>316</v>
      </c>
      <c r="B247" t="s">
        <v>704</v>
      </c>
      <c r="C247" t="s">
        <v>386</v>
      </c>
      <c r="D247" s="2" t="s">
        <v>705</v>
      </c>
      <c r="E247">
        <v>300000000</v>
      </c>
      <c r="F247" s="2" t="s">
        <v>5956</v>
      </c>
      <c r="G247" t="s">
        <v>652</v>
      </c>
      <c r="H247">
        <v>5</v>
      </c>
      <c r="I247" s="3">
        <v>40864</v>
      </c>
      <c r="J247" s="3">
        <v>42325</v>
      </c>
      <c r="K247" t="s">
        <v>387</v>
      </c>
      <c r="L247" t="s">
        <v>665</v>
      </c>
      <c r="M247" t="s">
        <v>38</v>
      </c>
      <c r="N247" t="s">
        <v>38</v>
      </c>
      <c r="O247" t="s">
        <v>38</v>
      </c>
      <c r="P247" t="s">
        <v>38</v>
      </c>
      <c r="Q247" t="s">
        <v>39</v>
      </c>
      <c r="R247" t="s">
        <v>666</v>
      </c>
      <c r="S247" s="2"/>
      <c r="T247" t="s">
        <v>42</v>
      </c>
      <c r="U247" t="s">
        <v>340</v>
      </c>
      <c r="V247" s="2" t="s">
        <v>706</v>
      </c>
      <c r="W247" t="s">
        <v>666</v>
      </c>
      <c r="X247" t="s">
        <v>334</v>
      </c>
      <c r="Y247" t="s">
        <v>335</v>
      </c>
      <c r="Z247" t="s">
        <v>335</v>
      </c>
      <c r="AA247" t="s">
        <v>336</v>
      </c>
    </row>
    <row r="248" spans="1:27" x14ac:dyDescent="0.25">
      <c r="A248" t="s">
        <v>317</v>
      </c>
      <c r="B248" t="s">
        <v>707</v>
      </c>
      <c r="C248" t="s">
        <v>377</v>
      </c>
      <c r="D248" s="2" t="s">
        <v>708</v>
      </c>
      <c r="E248">
        <v>500000000</v>
      </c>
      <c r="F248" s="2" t="s">
        <v>5956</v>
      </c>
      <c r="G248" t="s">
        <v>652</v>
      </c>
      <c r="H248">
        <v>4.25</v>
      </c>
      <c r="I248" s="3">
        <v>38763</v>
      </c>
      <c r="J248" s="3">
        <v>42415</v>
      </c>
      <c r="K248" t="s">
        <v>379</v>
      </c>
      <c r="L248" t="s">
        <v>665</v>
      </c>
      <c r="M248" t="s">
        <v>38</v>
      </c>
      <c r="N248" t="s">
        <v>39</v>
      </c>
      <c r="O248" t="s">
        <v>38</v>
      </c>
      <c r="P248" t="s">
        <v>38</v>
      </c>
      <c r="Q248" t="s">
        <v>38</v>
      </c>
      <c r="R248" t="s">
        <v>666</v>
      </c>
      <c r="S248" s="2">
        <v>9</v>
      </c>
      <c r="T248" t="s">
        <v>42</v>
      </c>
      <c r="U248" t="s">
        <v>340</v>
      </c>
      <c r="V248" s="2" t="s">
        <v>709</v>
      </c>
      <c r="W248" t="s">
        <v>666</v>
      </c>
      <c r="X248" t="s">
        <v>334</v>
      </c>
      <c r="Y248" t="s">
        <v>335</v>
      </c>
      <c r="Z248" t="s">
        <v>335</v>
      </c>
      <c r="AA248" t="s">
        <v>336</v>
      </c>
    </row>
    <row r="249" spans="1:27" x14ac:dyDescent="0.25">
      <c r="A249" t="s">
        <v>318</v>
      </c>
      <c r="B249" t="s">
        <v>710</v>
      </c>
      <c r="C249" t="s">
        <v>428</v>
      </c>
      <c r="D249" s="2" t="s">
        <v>711</v>
      </c>
      <c r="E249">
        <v>500000000</v>
      </c>
      <c r="F249" s="2" t="s">
        <v>5971</v>
      </c>
      <c r="G249" t="s">
        <v>652</v>
      </c>
      <c r="H249">
        <v>9.5</v>
      </c>
      <c r="I249" s="3">
        <v>40668</v>
      </c>
      <c r="J249" s="3">
        <v>42541</v>
      </c>
      <c r="K249" t="s">
        <v>36</v>
      </c>
      <c r="L249" t="s">
        <v>653</v>
      </c>
      <c r="M249" t="s">
        <v>38</v>
      </c>
      <c r="N249" t="s">
        <v>38</v>
      </c>
      <c r="O249" t="s">
        <v>38</v>
      </c>
      <c r="P249" t="s">
        <v>38</v>
      </c>
      <c r="Q249" t="s">
        <v>39</v>
      </c>
      <c r="R249" t="s">
        <v>654</v>
      </c>
      <c r="S249" s="2" t="s">
        <v>712</v>
      </c>
      <c r="T249" t="s">
        <v>42</v>
      </c>
      <c r="U249" t="s">
        <v>414</v>
      </c>
      <c r="V249" s="2" t="s">
        <v>713</v>
      </c>
      <c r="W249" t="s">
        <v>53</v>
      </c>
      <c r="X249" t="s">
        <v>54</v>
      </c>
      <c r="Y249" t="s">
        <v>366</v>
      </c>
      <c r="Z249" t="s">
        <v>366</v>
      </c>
      <c r="AA249" t="s">
        <v>655</v>
      </c>
    </row>
    <row r="250" spans="1:27" x14ac:dyDescent="0.25">
      <c r="A250" t="s">
        <v>319</v>
      </c>
      <c r="B250" t="s">
        <v>714</v>
      </c>
      <c r="C250" t="s">
        <v>386</v>
      </c>
      <c r="D250" s="2" t="s">
        <v>715</v>
      </c>
      <c r="E250">
        <v>600000000</v>
      </c>
      <c r="F250" s="2" t="s">
        <v>5956</v>
      </c>
      <c r="G250" t="s">
        <v>652</v>
      </c>
      <c r="H250">
        <v>3.15</v>
      </c>
      <c r="I250" s="3">
        <v>41178</v>
      </c>
      <c r="J250" s="3">
        <v>42720</v>
      </c>
      <c r="K250" t="s">
        <v>387</v>
      </c>
      <c r="L250" t="s">
        <v>665</v>
      </c>
      <c r="M250" t="s">
        <v>38</v>
      </c>
      <c r="N250" t="s">
        <v>38</v>
      </c>
      <c r="O250" t="s">
        <v>38</v>
      </c>
      <c r="P250" t="s">
        <v>38</v>
      </c>
      <c r="Q250" t="s">
        <v>39</v>
      </c>
      <c r="R250" t="s">
        <v>666</v>
      </c>
      <c r="S250" s="2"/>
      <c r="T250" t="s">
        <v>42</v>
      </c>
      <c r="U250" t="s">
        <v>340</v>
      </c>
      <c r="V250" s="2" t="s">
        <v>716</v>
      </c>
      <c r="W250" t="s">
        <v>666</v>
      </c>
      <c r="X250" t="s">
        <v>334</v>
      </c>
      <c r="Y250" t="s">
        <v>335</v>
      </c>
      <c r="Z250" t="s">
        <v>335</v>
      </c>
      <c r="AA250" t="s">
        <v>336</v>
      </c>
    </row>
    <row r="251" spans="1:27" x14ac:dyDescent="0.25">
      <c r="A251" t="s">
        <v>320</v>
      </c>
      <c r="B251" t="s">
        <v>717</v>
      </c>
      <c r="C251" t="s">
        <v>337</v>
      </c>
      <c r="D251" s="2" t="s">
        <v>718</v>
      </c>
      <c r="E251">
        <v>1500000000</v>
      </c>
      <c r="F251" s="2" t="s">
        <v>5956</v>
      </c>
      <c r="G251" t="s">
        <v>652</v>
      </c>
      <c r="H251">
        <v>6</v>
      </c>
      <c r="I251" s="3">
        <v>41011</v>
      </c>
      <c r="J251" s="3">
        <v>42837</v>
      </c>
      <c r="K251" t="s">
        <v>339</v>
      </c>
      <c r="L251" t="s">
        <v>665</v>
      </c>
      <c r="M251" t="s">
        <v>38</v>
      </c>
      <c r="N251" t="s">
        <v>38</v>
      </c>
      <c r="O251" t="s">
        <v>38</v>
      </c>
      <c r="P251" t="s">
        <v>38</v>
      </c>
      <c r="Q251" t="s">
        <v>39</v>
      </c>
      <c r="R251" t="s">
        <v>666</v>
      </c>
      <c r="T251" t="s">
        <v>42</v>
      </c>
      <c r="U251" t="s">
        <v>340</v>
      </c>
      <c r="V251" s="2" t="s">
        <v>719</v>
      </c>
      <c r="W251" t="s">
        <v>666</v>
      </c>
      <c r="X251" t="s">
        <v>334</v>
      </c>
      <c r="Y251" t="s">
        <v>335</v>
      </c>
      <c r="Z251" t="s">
        <v>335</v>
      </c>
      <c r="AA251" t="s">
        <v>344</v>
      </c>
    </row>
    <row r="252" spans="1:27" x14ac:dyDescent="0.25">
      <c r="A252" t="s">
        <v>321</v>
      </c>
      <c r="B252" t="s">
        <v>720</v>
      </c>
      <c r="C252" t="s">
        <v>377</v>
      </c>
      <c r="D252" s="2" t="s">
        <v>721</v>
      </c>
      <c r="E252">
        <v>500000000</v>
      </c>
      <c r="F252" s="2" t="s">
        <v>5956</v>
      </c>
      <c r="G252" t="s">
        <v>652</v>
      </c>
      <c r="H252">
        <v>7.5</v>
      </c>
      <c r="I252" s="3">
        <v>41254</v>
      </c>
      <c r="J252" s="3">
        <v>43080</v>
      </c>
      <c r="K252" t="s">
        <v>722</v>
      </c>
      <c r="L252" t="s">
        <v>665</v>
      </c>
      <c r="M252" t="s">
        <v>38</v>
      </c>
      <c r="N252" t="s">
        <v>38</v>
      </c>
      <c r="O252" t="s">
        <v>38</v>
      </c>
      <c r="P252" t="s">
        <v>38</v>
      </c>
      <c r="Q252" t="s">
        <v>39</v>
      </c>
      <c r="R252" t="s">
        <v>666</v>
      </c>
      <c r="S252">
        <v>23</v>
      </c>
      <c r="T252" t="s">
        <v>42</v>
      </c>
      <c r="U252" t="s">
        <v>340</v>
      </c>
      <c r="V252" s="2" t="s">
        <v>723</v>
      </c>
      <c r="W252" t="s">
        <v>666</v>
      </c>
      <c r="X252" t="s">
        <v>334</v>
      </c>
      <c r="Y252" t="s">
        <v>335</v>
      </c>
      <c r="Z252" t="s">
        <v>335</v>
      </c>
      <c r="AA252" t="s">
        <v>336</v>
      </c>
    </row>
    <row r="253" spans="1:27" x14ac:dyDescent="0.25">
      <c r="A253" t="s">
        <v>322</v>
      </c>
      <c r="B253" t="s">
        <v>724</v>
      </c>
      <c r="C253" t="s">
        <v>337</v>
      </c>
      <c r="D253" s="2" t="s">
        <v>725</v>
      </c>
      <c r="E253">
        <v>750000000</v>
      </c>
      <c r="F253" s="2" t="s">
        <v>5956</v>
      </c>
      <c r="G253" t="s">
        <v>652</v>
      </c>
      <c r="H253">
        <v>6.3150000000000004</v>
      </c>
      <c r="I253" s="3">
        <v>40596</v>
      </c>
      <c r="J253" s="3">
        <v>43153</v>
      </c>
      <c r="K253" t="s">
        <v>339</v>
      </c>
      <c r="L253" t="s">
        <v>665</v>
      </c>
      <c r="M253" t="s">
        <v>38</v>
      </c>
      <c r="N253" t="s">
        <v>38</v>
      </c>
      <c r="O253" t="s">
        <v>38</v>
      </c>
      <c r="P253" t="s">
        <v>38</v>
      </c>
      <c r="Q253" t="s">
        <v>39</v>
      </c>
      <c r="R253" t="s">
        <v>666</v>
      </c>
      <c r="S253" s="2">
        <v>12</v>
      </c>
      <c r="T253" t="s">
        <v>42</v>
      </c>
      <c r="U253" t="s">
        <v>340</v>
      </c>
      <c r="V253" s="2" t="s">
        <v>726</v>
      </c>
      <c r="W253" t="s">
        <v>666</v>
      </c>
      <c r="X253" t="s">
        <v>334</v>
      </c>
      <c r="Y253" t="s">
        <v>335</v>
      </c>
      <c r="Z253" t="s">
        <v>335</v>
      </c>
      <c r="AA253" t="s">
        <v>336</v>
      </c>
    </row>
    <row r="254" spans="1:27" x14ac:dyDescent="0.25">
      <c r="A254" t="s">
        <v>323</v>
      </c>
      <c r="B254" t="s">
        <v>727</v>
      </c>
      <c r="C254" t="s">
        <v>337</v>
      </c>
      <c r="D254" s="2" t="s">
        <v>728</v>
      </c>
      <c r="E254">
        <v>2000000000</v>
      </c>
      <c r="F254" s="2" t="s">
        <v>5956</v>
      </c>
      <c r="G254" t="s">
        <v>652</v>
      </c>
      <c r="H254">
        <v>6.875</v>
      </c>
      <c r="I254" s="3">
        <v>39596</v>
      </c>
      <c r="J254" s="3">
        <v>43249</v>
      </c>
      <c r="K254" t="s">
        <v>339</v>
      </c>
      <c r="L254" t="s">
        <v>665</v>
      </c>
      <c r="M254" t="s">
        <v>38</v>
      </c>
      <c r="N254" t="s">
        <v>39</v>
      </c>
      <c r="O254" t="s">
        <v>38</v>
      </c>
      <c r="P254" t="s">
        <v>38</v>
      </c>
      <c r="Q254" t="s">
        <v>38</v>
      </c>
      <c r="R254" t="s">
        <v>666</v>
      </c>
      <c r="S254" s="2">
        <v>4</v>
      </c>
      <c r="T254" t="s">
        <v>42</v>
      </c>
      <c r="U254" t="s">
        <v>340</v>
      </c>
      <c r="V254" s="2" t="s">
        <v>729</v>
      </c>
      <c r="W254" t="s">
        <v>666</v>
      </c>
      <c r="X254" t="s">
        <v>334</v>
      </c>
      <c r="Y254" t="s">
        <v>335</v>
      </c>
      <c r="Z254" t="s">
        <v>335</v>
      </c>
      <c r="AA254" t="s">
        <v>336</v>
      </c>
    </row>
    <row r="255" spans="1:27" x14ac:dyDescent="0.25">
      <c r="A255" t="s">
        <v>324</v>
      </c>
      <c r="B255" t="s">
        <v>730</v>
      </c>
      <c r="C255" t="s">
        <v>337</v>
      </c>
      <c r="D255" s="2" t="s">
        <v>731</v>
      </c>
      <c r="E255">
        <v>1000000000</v>
      </c>
      <c r="F255" s="2" t="s">
        <v>5956</v>
      </c>
      <c r="G255" t="s">
        <v>652</v>
      </c>
      <c r="H255">
        <v>6.5510000000000002</v>
      </c>
      <c r="I255" s="3">
        <v>40464</v>
      </c>
      <c r="J255" s="3">
        <v>44117</v>
      </c>
      <c r="K255" t="s">
        <v>339</v>
      </c>
      <c r="L255" t="s">
        <v>665</v>
      </c>
      <c r="M255" t="s">
        <v>38</v>
      </c>
      <c r="N255" t="s">
        <v>38</v>
      </c>
      <c r="O255" t="s">
        <v>38</v>
      </c>
      <c r="P255" t="s">
        <v>38</v>
      </c>
      <c r="Q255" t="s">
        <v>39</v>
      </c>
      <c r="R255" t="s">
        <v>666</v>
      </c>
      <c r="S255">
        <v>10</v>
      </c>
      <c r="T255" t="s">
        <v>42</v>
      </c>
      <c r="U255" t="s">
        <v>340</v>
      </c>
      <c r="V255" s="2" t="s">
        <v>732</v>
      </c>
      <c r="W255" t="s">
        <v>666</v>
      </c>
      <c r="X255" t="s">
        <v>334</v>
      </c>
      <c r="Y255" t="s">
        <v>335</v>
      </c>
      <c r="Z255" t="s">
        <v>335</v>
      </c>
      <c r="AA255" t="s">
        <v>336</v>
      </c>
    </row>
    <row r="256" spans="1:27" x14ac:dyDescent="0.25">
      <c r="A256" t="s">
        <v>325</v>
      </c>
      <c r="B256" t="s">
        <v>733</v>
      </c>
      <c r="C256" t="s">
        <v>337</v>
      </c>
      <c r="D256" s="2" t="s">
        <v>734</v>
      </c>
      <c r="E256">
        <v>1500000000</v>
      </c>
      <c r="F256" s="2" t="s">
        <v>5956</v>
      </c>
      <c r="G256" t="s">
        <v>652</v>
      </c>
      <c r="H256">
        <v>6.95</v>
      </c>
      <c r="I256" s="3">
        <v>41199</v>
      </c>
      <c r="J256" s="3">
        <v>44851</v>
      </c>
      <c r="K256" t="s">
        <v>339</v>
      </c>
      <c r="L256" t="s">
        <v>665</v>
      </c>
      <c r="M256" t="s">
        <v>38</v>
      </c>
      <c r="N256" t="s">
        <v>38</v>
      </c>
      <c r="O256" t="s">
        <v>38</v>
      </c>
      <c r="P256" t="s">
        <v>38</v>
      </c>
      <c r="Q256" t="s">
        <v>39</v>
      </c>
      <c r="R256" t="s">
        <v>666</v>
      </c>
      <c r="T256" t="s">
        <v>42</v>
      </c>
      <c r="U256" t="s">
        <v>340</v>
      </c>
      <c r="V256" s="2" t="s">
        <v>735</v>
      </c>
      <c r="W256" t="s">
        <v>666</v>
      </c>
      <c r="X256" t="s">
        <v>361</v>
      </c>
      <c r="Y256" t="s">
        <v>335</v>
      </c>
      <c r="Z256" t="s">
        <v>335</v>
      </c>
      <c r="AA256" t="s">
        <v>336</v>
      </c>
    </row>
    <row r="257" spans="1:27" x14ac:dyDescent="0.25">
      <c r="A257" t="s">
        <v>326</v>
      </c>
      <c r="B257" t="s">
        <v>736</v>
      </c>
      <c r="C257" t="s">
        <v>337</v>
      </c>
      <c r="D257" s="2" t="s">
        <v>737</v>
      </c>
      <c r="E257">
        <v>1000000000</v>
      </c>
      <c r="F257" s="2" t="s">
        <v>5956</v>
      </c>
      <c r="G257" t="s">
        <v>652</v>
      </c>
      <c r="H257">
        <v>6.25</v>
      </c>
      <c r="I257" s="3">
        <v>38533</v>
      </c>
      <c r="J257" s="3">
        <v>49490</v>
      </c>
      <c r="K257" t="s">
        <v>339</v>
      </c>
      <c r="L257" t="s">
        <v>665</v>
      </c>
      <c r="M257" t="s">
        <v>38</v>
      </c>
      <c r="N257" t="s">
        <v>39</v>
      </c>
      <c r="O257" t="s">
        <v>38</v>
      </c>
      <c r="P257" t="s">
        <v>38</v>
      </c>
      <c r="Q257" t="s">
        <v>38</v>
      </c>
      <c r="R257" t="s">
        <v>666</v>
      </c>
      <c r="S257" s="2">
        <v>6</v>
      </c>
      <c r="T257" t="s">
        <v>42</v>
      </c>
      <c r="U257" t="s">
        <v>340</v>
      </c>
      <c r="V257" s="2" t="s">
        <v>738</v>
      </c>
      <c r="W257" t="s">
        <v>666</v>
      </c>
      <c r="X257" t="s">
        <v>334</v>
      </c>
      <c r="Y257" t="s">
        <v>335</v>
      </c>
      <c r="Z257" t="s">
        <v>335</v>
      </c>
      <c r="AA257" t="s">
        <v>336</v>
      </c>
    </row>
    <row r="258" spans="1:27" x14ac:dyDescent="0.25">
      <c r="A258" t="s">
        <v>327</v>
      </c>
      <c r="B258" t="s">
        <v>4883</v>
      </c>
      <c r="C258" t="s">
        <v>337</v>
      </c>
      <c r="D258" s="2" t="s">
        <v>4884</v>
      </c>
      <c r="E258">
        <v>1000000000</v>
      </c>
      <c r="F258" s="2" t="s">
        <v>5977</v>
      </c>
      <c r="G258" t="s">
        <v>652</v>
      </c>
      <c r="H258">
        <v>9.5</v>
      </c>
      <c r="I258" s="3">
        <v>41127</v>
      </c>
      <c r="J258" s="3"/>
      <c r="K258" t="s">
        <v>339</v>
      </c>
      <c r="L258" t="s">
        <v>739</v>
      </c>
      <c r="M258" t="s">
        <v>38</v>
      </c>
      <c r="N258" t="s">
        <v>38</v>
      </c>
      <c r="O258" t="s">
        <v>38</v>
      </c>
      <c r="P258" t="s">
        <v>38</v>
      </c>
      <c r="Q258" t="s">
        <v>38</v>
      </c>
      <c r="R258" t="s">
        <v>740</v>
      </c>
      <c r="S258" s="2"/>
      <c r="T258" t="s">
        <v>42</v>
      </c>
      <c r="U258" t="s">
        <v>333</v>
      </c>
      <c r="V258" s="2" t="s">
        <v>741</v>
      </c>
      <c r="W258" t="s">
        <v>740</v>
      </c>
      <c r="X258" t="s">
        <v>361</v>
      </c>
      <c r="Y258" t="s">
        <v>335</v>
      </c>
      <c r="Z258" t="s">
        <v>335</v>
      </c>
      <c r="AA258" t="s">
        <v>336</v>
      </c>
    </row>
    <row r="259" spans="1:27" x14ac:dyDescent="0.25">
      <c r="A259" t="s">
        <v>328</v>
      </c>
      <c r="B259" t="s">
        <v>12218</v>
      </c>
      <c r="C259" t="s">
        <v>337</v>
      </c>
      <c r="D259" s="2" t="s">
        <v>742</v>
      </c>
      <c r="E259">
        <v>625000000</v>
      </c>
      <c r="F259" s="2" t="s">
        <v>12219</v>
      </c>
      <c r="G259" t="s">
        <v>5829</v>
      </c>
      <c r="H259">
        <v>12.25</v>
      </c>
      <c r="I259" s="3">
        <v>40162</v>
      </c>
      <c r="J259" s="3">
        <v>42931</v>
      </c>
      <c r="K259" t="s">
        <v>339</v>
      </c>
      <c r="L259" t="s">
        <v>743</v>
      </c>
      <c r="M259" t="s">
        <v>39</v>
      </c>
      <c r="N259" t="s">
        <v>38</v>
      </c>
      <c r="O259" t="s">
        <v>38</v>
      </c>
      <c r="P259" t="s">
        <v>38</v>
      </c>
      <c r="Q259" t="s">
        <v>38</v>
      </c>
      <c r="R259" t="s">
        <v>625</v>
      </c>
      <c r="S259" s="2"/>
      <c r="T259" t="s">
        <v>42</v>
      </c>
      <c r="U259" t="s">
        <v>340</v>
      </c>
      <c r="V259" s="2" t="s">
        <v>744</v>
      </c>
      <c r="W259" t="s">
        <v>625</v>
      </c>
      <c r="X259" t="s">
        <v>341</v>
      </c>
      <c r="Y259" t="s">
        <v>335</v>
      </c>
      <c r="Z259" t="s">
        <v>335</v>
      </c>
      <c r="AA259" t="s">
        <v>344</v>
      </c>
    </row>
    <row r="260" spans="1:27" x14ac:dyDescent="0.25">
      <c r="A260" t="s">
        <v>329</v>
      </c>
      <c r="B260" t="s">
        <v>12220</v>
      </c>
      <c r="C260" t="s">
        <v>337</v>
      </c>
      <c r="D260" s="2" t="s">
        <v>745</v>
      </c>
      <c r="E260">
        <v>2000000000</v>
      </c>
      <c r="F260" s="2" t="s">
        <v>5955</v>
      </c>
      <c r="G260" t="s">
        <v>5829</v>
      </c>
      <c r="H260">
        <v>11.75</v>
      </c>
      <c r="I260" s="3">
        <v>40007</v>
      </c>
      <c r="J260" s="3">
        <v>42931</v>
      </c>
      <c r="K260" t="s">
        <v>339</v>
      </c>
      <c r="L260" t="s">
        <v>746</v>
      </c>
      <c r="M260" t="s">
        <v>39</v>
      </c>
      <c r="N260" t="s">
        <v>38</v>
      </c>
      <c r="O260" t="s">
        <v>38</v>
      </c>
      <c r="P260" t="s">
        <v>38</v>
      </c>
      <c r="Q260" t="s">
        <v>38</v>
      </c>
      <c r="R260" t="s">
        <v>625</v>
      </c>
      <c r="S260" s="2"/>
      <c r="T260" t="s">
        <v>42</v>
      </c>
      <c r="U260" t="s">
        <v>340</v>
      </c>
      <c r="V260" s="2" t="s">
        <v>747</v>
      </c>
      <c r="W260" t="s">
        <v>625</v>
      </c>
      <c r="X260" t="s">
        <v>334</v>
      </c>
      <c r="Y260" t="s">
        <v>335</v>
      </c>
      <c r="Z260" t="s">
        <v>335</v>
      </c>
      <c r="AA260" t="s">
        <v>344</v>
      </c>
    </row>
    <row r="261" spans="1:27" x14ac:dyDescent="0.25">
      <c r="A261" t="s">
        <v>330</v>
      </c>
      <c r="B261" t="s">
        <v>748</v>
      </c>
      <c r="C261" t="s">
        <v>337</v>
      </c>
      <c r="D261" s="2" t="s">
        <v>749</v>
      </c>
      <c r="E261">
        <v>1300000000</v>
      </c>
      <c r="F261" s="2" t="s">
        <v>5955</v>
      </c>
      <c r="G261" t="s">
        <v>5829</v>
      </c>
      <c r="H261">
        <v>7.25</v>
      </c>
      <c r="I261" s="3">
        <v>40508</v>
      </c>
      <c r="J261" s="3">
        <v>43146</v>
      </c>
      <c r="K261" t="s">
        <v>339</v>
      </c>
      <c r="L261" t="s">
        <v>746</v>
      </c>
      <c r="M261" t="s">
        <v>39</v>
      </c>
      <c r="N261" t="s">
        <v>38</v>
      </c>
      <c r="O261" t="s">
        <v>38</v>
      </c>
      <c r="P261" t="s">
        <v>38</v>
      </c>
      <c r="Q261" t="s">
        <v>38</v>
      </c>
      <c r="R261" t="s">
        <v>625</v>
      </c>
      <c r="S261" s="2"/>
      <c r="T261" t="s">
        <v>42</v>
      </c>
      <c r="U261" t="s">
        <v>340</v>
      </c>
      <c r="V261" s="2" t="s">
        <v>750</v>
      </c>
      <c r="W261" t="s">
        <v>625</v>
      </c>
      <c r="X261" t="s">
        <v>341</v>
      </c>
      <c r="Y261" t="s">
        <v>335</v>
      </c>
      <c r="Z261" t="s">
        <v>335</v>
      </c>
      <c r="AA261" t="s">
        <v>344</v>
      </c>
    </row>
    <row r="262" spans="1:27" x14ac:dyDescent="0.25">
      <c r="A262" t="s">
        <v>331</v>
      </c>
      <c r="B262" t="s">
        <v>751</v>
      </c>
      <c r="C262" t="s">
        <v>337</v>
      </c>
      <c r="D262" s="2" t="s">
        <v>752</v>
      </c>
      <c r="E262">
        <v>550000000</v>
      </c>
      <c r="F262" s="2" t="s">
        <v>5955</v>
      </c>
      <c r="G262" t="s">
        <v>5829</v>
      </c>
      <c r="H262">
        <v>6.5</v>
      </c>
      <c r="I262" s="3">
        <v>41393</v>
      </c>
      <c r="J262" s="3">
        <v>43951</v>
      </c>
      <c r="K262" t="s">
        <v>339</v>
      </c>
      <c r="L262" t="s">
        <v>746</v>
      </c>
      <c r="M262" t="s">
        <v>39</v>
      </c>
      <c r="N262" t="s">
        <v>38</v>
      </c>
      <c r="O262" t="s">
        <v>38</v>
      </c>
      <c r="P262" t="s">
        <v>38</v>
      </c>
      <c r="Q262" t="s">
        <v>38</v>
      </c>
      <c r="R262" t="s">
        <v>625</v>
      </c>
      <c r="S262" s="2"/>
      <c r="T262" t="s">
        <v>42</v>
      </c>
      <c r="U262" t="s">
        <v>340</v>
      </c>
      <c r="V262" s="2" t="s">
        <v>753</v>
      </c>
      <c r="W262" t="s">
        <v>625</v>
      </c>
      <c r="X262" t="s">
        <v>341</v>
      </c>
      <c r="Y262" t="s">
        <v>335</v>
      </c>
      <c r="Z262" t="s">
        <v>335</v>
      </c>
      <c r="AA262" t="s">
        <v>344</v>
      </c>
    </row>
    <row r="263" spans="1:27" x14ac:dyDescent="0.25">
      <c r="A263" t="s">
        <v>5516</v>
      </c>
      <c r="B263" t="s">
        <v>793</v>
      </c>
      <c r="C263" t="s">
        <v>48</v>
      </c>
      <c r="D263" s="2" t="s">
        <v>794</v>
      </c>
      <c r="E263">
        <v>5000000000</v>
      </c>
      <c r="F263" s="2" t="s">
        <v>5954</v>
      </c>
      <c r="H263">
        <v>12</v>
      </c>
      <c r="I263" s="3">
        <v>40051</v>
      </c>
      <c r="J263" s="3">
        <v>41871</v>
      </c>
      <c r="K263" t="s">
        <v>36</v>
      </c>
      <c r="L263" t="s">
        <v>795</v>
      </c>
      <c r="M263" t="s">
        <v>38</v>
      </c>
      <c r="N263" t="s">
        <v>38</v>
      </c>
      <c r="O263" t="s">
        <v>38</v>
      </c>
      <c r="P263" t="s">
        <v>38</v>
      </c>
      <c r="Q263" t="s">
        <v>39</v>
      </c>
      <c r="R263" t="s">
        <v>53</v>
      </c>
      <c r="S263">
        <v>25068</v>
      </c>
      <c r="U263" t="s">
        <v>42</v>
      </c>
      <c r="V263" s="2" t="s">
        <v>796</v>
      </c>
      <c r="W263" t="s">
        <v>53</v>
      </c>
      <c r="X263" t="s">
        <v>44</v>
      </c>
      <c r="Y263" t="s">
        <v>335</v>
      </c>
      <c r="Z263" t="s">
        <v>335</v>
      </c>
      <c r="AA263" t="s">
        <v>46</v>
      </c>
    </row>
    <row r="264" spans="1:27" x14ac:dyDescent="0.25">
      <c r="A264" t="s">
        <v>755</v>
      </c>
      <c r="B264" t="s">
        <v>797</v>
      </c>
      <c r="C264" t="s">
        <v>48</v>
      </c>
      <c r="D264" s="2" t="s">
        <v>798</v>
      </c>
      <c r="E264">
        <v>10483000000</v>
      </c>
      <c r="F264" s="2" t="s">
        <v>5954</v>
      </c>
      <c r="H264">
        <v>8.1</v>
      </c>
      <c r="I264" s="3">
        <v>40149</v>
      </c>
      <c r="J264" s="3">
        <v>41969</v>
      </c>
      <c r="K264" t="s">
        <v>36</v>
      </c>
      <c r="L264" t="s">
        <v>795</v>
      </c>
      <c r="M264" t="s">
        <v>38</v>
      </c>
      <c r="N264" t="s">
        <v>38</v>
      </c>
      <c r="O264" t="s">
        <v>38</v>
      </c>
      <c r="P264" t="s">
        <v>38</v>
      </c>
      <c r="Q264" t="s">
        <v>39</v>
      </c>
      <c r="R264" t="s">
        <v>53</v>
      </c>
      <c r="S264">
        <v>25071</v>
      </c>
      <c r="U264" t="s">
        <v>42</v>
      </c>
      <c r="V264" s="2" t="s">
        <v>799</v>
      </c>
      <c r="W264" t="s">
        <v>53</v>
      </c>
      <c r="X264" t="s">
        <v>44</v>
      </c>
      <c r="Y264" t="s">
        <v>335</v>
      </c>
      <c r="Z264" t="s">
        <v>335</v>
      </c>
      <c r="AA264" t="s">
        <v>46</v>
      </c>
    </row>
    <row r="265" spans="1:27" x14ac:dyDescent="0.25">
      <c r="A265" t="s">
        <v>756</v>
      </c>
      <c r="B265" t="s">
        <v>800</v>
      </c>
      <c r="C265" t="s">
        <v>48</v>
      </c>
      <c r="D265" s="2" t="s">
        <v>801</v>
      </c>
      <c r="E265">
        <v>26534210000</v>
      </c>
      <c r="F265" s="2" t="s">
        <v>5954</v>
      </c>
      <c r="H265">
        <v>6.88</v>
      </c>
      <c r="I265" s="3">
        <v>40387</v>
      </c>
      <c r="J265" s="3">
        <v>42200</v>
      </c>
      <c r="K265" t="s">
        <v>36</v>
      </c>
      <c r="L265" t="s">
        <v>795</v>
      </c>
      <c r="M265" t="s">
        <v>38</v>
      </c>
      <c r="N265" t="s">
        <v>38</v>
      </c>
      <c r="O265" t="s">
        <v>38</v>
      </c>
      <c r="P265" t="s">
        <v>38</v>
      </c>
      <c r="Q265" t="s">
        <v>39</v>
      </c>
      <c r="R265" t="s">
        <v>53</v>
      </c>
      <c r="S265">
        <v>25075</v>
      </c>
      <c r="U265" t="s">
        <v>42</v>
      </c>
      <c r="V265" s="2" t="s">
        <v>802</v>
      </c>
      <c r="W265" t="s">
        <v>53</v>
      </c>
      <c r="X265" t="s">
        <v>44</v>
      </c>
      <c r="Y265" t="s">
        <v>335</v>
      </c>
      <c r="Z265" t="s">
        <v>335</v>
      </c>
      <c r="AA265" t="s">
        <v>46</v>
      </c>
    </row>
    <row r="266" spans="1:27" x14ac:dyDescent="0.25">
      <c r="A266" t="s">
        <v>757</v>
      </c>
      <c r="B266" t="s">
        <v>803</v>
      </c>
      <c r="C266" t="s">
        <v>48</v>
      </c>
      <c r="D266" s="2" t="s">
        <v>12221</v>
      </c>
      <c r="E266">
        <v>29810868000</v>
      </c>
      <c r="F266" s="2" t="s">
        <v>5954</v>
      </c>
      <c r="H266">
        <v>7.1</v>
      </c>
      <c r="I266" s="3">
        <v>40562</v>
      </c>
      <c r="J266" s="3">
        <v>41711</v>
      </c>
      <c r="K266" t="s">
        <v>36</v>
      </c>
      <c r="L266" t="s">
        <v>795</v>
      </c>
      <c r="M266" t="s">
        <v>38</v>
      </c>
      <c r="N266" t="s">
        <v>38</v>
      </c>
      <c r="O266" t="s">
        <v>38</v>
      </c>
      <c r="P266" t="s">
        <v>38</v>
      </c>
      <c r="Q266" t="s">
        <v>39</v>
      </c>
      <c r="R266" t="s">
        <v>53</v>
      </c>
      <c r="S266" s="2">
        <v>25076</v>
      </c>
      <c r="U266" t="s">
        <v>42</v>
      </c>
      <c r="V266" s="2" t="s">
        <v>804</v>
      </c>
      <c r="W266" t="s">
        <v>53</v>
      </c>
      <c r="X266" t="s">
        <v>44</v>
      </c>
      <c r="Y266" t="s">
        <v>335</v>
      </c>
      <c r="Z266" t="s">
        <v>335</v>
      </c>
      <c r="AA266" t="s">
        <v>46</v>
      </c>
    </row>
    <row r="267" spans="1:27" x14ac:dyDescent="0.25">
      <c r="A267" t="s">
        <v>758</v>
      </c>
      <c r="B267" t="s">
        <v>805</v>
      </c>
      <c r="C267" t="s">
        <v>48</v>
      </c>
      <c r="D267" s="2" t="s">
        <v>806</v>
      </c>
      <c r="E267">
        <v>7419110000</v>
      </c>
      <c r="F267" s="2" t="s">
        <v>5954</v>
      </c>
      <c r="H267">
        <v>7.35</v>
      </c>
      <c r="I267" s="3">
        <v>40569</v>
      </c>
      <c r="J267" s="3">
        <v>42389</v>
      </c>
      <c r="K267" t="s">
        <v>36</v>
      </c>
      <c r="L267" t="s">
        <v>795</v>
      </c>
      <c r="M267" t="s">
        <v>38</v>
      </c>
      <c r="N267" t="s">
        <v>38</v>
      </c>
      <c r="O267" t="s">
        <v>38</v>
      </c>
      <c r="P267" t="s">
        <v>38</v>
      </c>
      <c r="Q267" t="s">
        <v>39</v>
      </c>
      <c r="R267" t="s">
        <v>53</v>
      </c>
      <c r="S267" s="2">
        <v>25077</v>
      </c>
      <c r="U267" t="s">
        <v>42</v>
      </c>
      <c r="V267" s="2" t="s">
        <v>807</v>
      </c>
      <c r="W267" t="s">
        <v>53</v>
      </c>
      <c r="X267" t="s">
        <v>44</v>
      </c>
      <c r="Y267" t="s">
        <v>335</v>
      </c>
      <c r="Z267" t="s">
        <v>335</v>
      </c>
      <c r="AA267" t="s">
        <v>46</v>
      </c>
    </row>
    <row r="268" spans="1:27" x14ac:dyDescent="0.25">
      <c r="A268" t="s">
        <v>759</v>
      </c>
      <c r="B268" t="s">
        <v>808</v>
      </c>
      <c r="C268" t="s">
        <v>48</v>
      </c>
      <c r="D268" s="2" t="s">
        <v>809</v>
      </c>
      <c r="E268">
        <v>9993588000</v>
      </c>
      <c r="F268" s="2" t="s">
        <v>5954</v>
      </c>
      <c r="H268">
        <v>7</v>
      </c>
      <c r="I268" s="3">
        <v>40695</v>
      </c>
      <c r="J268" s="3">
        <v>42158</v>
      </c>
      <c r="K268" t="s">
        <v>36</v>
      </c>
      <c r="L268" t="s">
        <v>795</v>
      </c>
      <c r="M268" t="s">
        <v>38</v>
      </c>
      <c r="N268" t="s">
        <v>38</v>
      </c>
      <c r="O268" t="s">
        <v>38</v>
      </c>
      <c r="P268" t="s">
        <v>38</v>
      </c>
      <c r="Q268" t="s">
        <v>39</v>
      </c>
      <c r="R268" t="s">
        <v>53</v>
      </c>
      <c r="S268" s="2">
        <v>25079</v>
      </c>
      <c r="U268" t="s">
        <v>42</v>
      </c>
      <c r="V268" s="2" t="s">
        <v>810</v>
      </c>
      <c r="W268" t="s">
        <v>53</v>
      </c>
      <c r="X268" t="s">
        <v>44</v>
      </c>
      <c r="Y268" t="s">
        <v>335</v>
      </c>
      <c r="Z268" t="s">
        <v>335</v>
      </c>
      <c r="AA268" t="s">
        <v>46</v>
      </c>
    </row>
    <row r="269" spans="1:27" x14ac:dyDescent="0.25">
      <c r="A269" t="s">
        <v>760</v>
      </c>
      <c r="B269" t="s">
        <v>811</v>
      </c>
      <c r="C269" t="s">
        <v>48</v>
      </c>
      <c r="D269" s="2" t="s">
        <v>812</v>
      </c>
      <c r="E269">
        <v>6451915000</v>
      </c>
      <c r="F269" s="2" t="s">
        <v>5954</v>
      </c>
      <c r="H269">
        <v>7.4</v>
      </c>
      <c r="I269" s="3">
        <v>41024</v>
      </c>
      <c r="J269" s="3">
        <v>42844</v>
      </c>
      <c r="K269" t="s">
        <v>36</v>
      </c>
      <c r="L269" t="s">
        <v>795</v>
      </c>
      <c r="M269" t="s">
        <v>38</v>
      </c>
      <c r="N269" t="s">
        <v>38</v>
      </c>
      <c r="O269" t="s">
        <v>38</v>
      </c>
      <c r="P269" t="s">
        <v>38</v>
      </c>
      <c r="Q269" t="s">
        <v>39</v>
      </c>
      <c r="R269" t="s">
        <v>53</v>
      </c>
      <c r="S269" s="2">
        <v>25080</v>
      </c>
      <c r="U269" t="s">
        <v>42</v>
      </c>
      <c r="V269" s="2" t="s">
        <v>813</v>
      </c>
      <c r="W269" t="s">
        <v>53</v>
      </c>
      <c r="X269" t="s">
        <v>44</v>
      </c>
      <c r="Y269" t="s">
        <v>335</v>
      </c>
      <c r="Z269" t="s">
        <v>335</v>
      </c>
      <c r="AA269" t="s">
        <v>46</v>
      </c>
    </row>
    <row r="270" spans="1:27" x14ac:dyDescent="0.25">
      <c r="A270" t="s">
        <v>761</v>
      </c>
      <c r="B270" t="s">
        <v>814</v>
      </c>
      <c r="C270" t="s">
        <v>48</v>
      </c>
      <c r="D270" s="2" t="s">
        <v>815</v>
      </c>
      <c r="E270">
        <v>13550896000</v>
      </c>
      <c r="F270" s="2" t="s">
        <v>5954</v>
      </c>
      <c r="H270">
        <v>6.2</v>
      </c>
      <c r="I270" s="3">
        <v>41311</v>
      </c>
      <c r="J270" s="3">
        <v>43131</v>
      </c>
      <c r="K270" t="s">
        <v>36</v>
      </c>
      <c r="L270" t="s">
        <v>795</v>
      </c>
      <c r="M270" t="s">
        <v>38</v>
      </c>
      <c r="N270" t="s">
        <v>38</v>
      </c>
      <c r="O270" t="s">
        <v>38</v>
      </c>
      <c r="P270" t="s">
        <v>38</v>
      </c>
      <c r="Q270" t="s">
        <v>39</v>
      </c>
      <c r="R270" t="s">
        <v>53</v>
      </c>
      <c r="S270" s="2">
        <v>25081</v>
      </c>
      <c r="U270" t="s">
        <v>42</v>
      </c>
      <c r="V270" s="2" t="s">
        <v>816</v>
      </c>
      <c r="W270" t="s">
        <v>53</v>
      </c>
      <c r="X270" t="s">
        <v>44</v>
      </c>
      <c r="Y270" t="s">
        <v>335</v>
      </c>
      <c r="Z270" t="s">
        <v>335</v>
      </c>
      <c r="AA270" t="s">
        <v>46</v>
      </c>
    </row>
    <row r="271" spans="1:27" x14ac:dyDescent="0.25">
      <c r="A271" t="s">
        <v>762</v>
      </c>
      <c r="B271" t="s">
        <v>817</v>
      </c>
      <c r="C271" t="s">
        <v>48</v>
      </c>
      <c r="D271" s="2" t="s">
        <v>818</v>
      </c>
      <c r="E271">
        <v>10000000000</v>
      </c>
      <c r="F271" s="2" t="s">
        <v>5954</v>
      </c>
      <c r="H271">
        <v>6</v>
      </c>
      <c r="I271" s="3">
        <v>41444</v>
      </c>
      <c r="J271" s="3">
        <v>42501</v>
      </c>
      <c r="K271" t="s">
        <v>36</v>
      </c>
      <c r="L271" t="s">
        <v>795</v>
      </c>
      <c r="M271" t="s">
        <v>38</v>
      </c>
      <c r="N271" t="s">
        <v>38</v>
      </c>
      <c r="O271" t="s">
        <v>38</v>
      </c>
      <c r="P271" t="s">
        <v>38</v>
      </c>
      <c r="Q271" t="s">
        <v>39</v>
      </c>
      <c r="R271" t="s">
        <v>53</v>
      </c>
      <c r="S271" s="2">
        <v>25082</v>
      </c>
      <c r="U271" t="s">
        <v>42</v>
      </c>
      <c r="V271" s="2" t="s">
        <v>819</v>
      </c>
      <c r="W271" t="s">
        <v>53</v>
      </c>
      <c r="X271" t="s">
        <v>44</v>
      </c>
      <c r="Y271" t="s">
        <v>335</v>
      </c>
      <c r="Z271" t="s">
        <v>335</v>
      </c>
      <c r="AA271" t="s">
        <v>46</v>
      </c>
    </row>
    <row r="272" spans="1:27" x14ac:dyDescent="0.25">
      <c r="A272" t="s">
        <v>763</v>
      </c>
      <c r="B272" t="s">
        <v>820</v>
      </c>
      <c r="C272" t="s">
        <v>48</v>
      </c>
      <c r="D272" s="2" t="s">
        <v>821</v>
      </c>
      <c r="E272">
        <v>7954560000</v>
      </c>
      <c r="F272" s="2" t="s">
        <v>5954</v>
      </c>
      <c r="H272">
        <v>11.2</v>
      </c>
      <c r="I272" s="3">
        <v>40079</v>
      </c>
      <c r="J272" s="3">
        <v>41990</v>
      </c>
      <c r="K272" t="s">
        <v>36</v>
      </c>
      <c r="L272" t="s">
        <v>795</v>
      </c>
      <c r="M272" t="s">
        <v>38</v>
      </c>
      <c r="N272" t="s">
        <v>38</v>
      </c>
      <c r="O272" t="s">
        <v>38</v>
      </c>
      <c r="P272" t="s">
        <v>38</v>
      </c>
      <c r="Q272" t="s">
        <v>39</v>
      </c>
      <c r="R272" t="s">
        <v>53</v>
      </c>
      <c r="S272" s="2">
        <v>26202</v>
      </c>
      <c r="U272" t="s">
        <v>42</v>
      </c>
      <c r="V272" s="2" t="s">
        <v>822</v>
      </c>
      <c r="W272" t="s">
        <v>53</v>
      </c>
      <c r="X272" t="s">
        <v>44</v>
      </c>
      <c r="Y272" t="s">
        <v>335</v>
      </c>
      <c r="Z272" t="s">
        <v>335</v>
      </c>
      <c r="AA272" t="s">
        <v>46</v>
      </c>
    </row>
    <row r="273" spans="1:27" x14ac:dyDescent="0.25">
      <c r="A273" t="s">
        <v>764</v>
      </c>
      <c r="B273" t="s">
        <v>823</v>
      </c>
      <c r="C273" t="s">
        <v>48</v>
      </c>
      <c r="D273" s="2" t="s">
        <v>824</v>
      </c>
      <c r="E273">
        <v>23079467000</v>
      </c>
      <c r="F273" s="2" t="s">
        <v>5954</v>
      </c>
      <c r="H273">
        <v>6.9</v>
      </c>
      <c r="I273" s="3">
        <v>40394</v>
      </c>
      <c r="J273" s="3">
        <v>42585</v>
      </c>
      <c r="K273" t="s">
        <v>36</v>
      </c>
      <c r="L273" t="s">
        <v>795</v>
      </c>
      <c r="M273" t="s">
        <v>38</v>
      </c>
      <c r="N273" t="s">
        <v>38</v>
      </c>
      <c r="O273" t="s">
        <v>38</v>
      </c>
      <c r="P273" t="s">
        <v>38</v>
      </c>
      <c r="Q273" t="s">
        <v>39</v>
      </c>
      <c r="R273" t="s">
        <v>53</v>
      </c>
      <c r="S273" s="2">
        <v>26203</v>
      </c>
      <c r="U273" t="s">
        <v>42</v>
      </c>
      <c r="V273" s="2" t="s">
        <v>825</v>
      </c>
      <c r="W273" t="s">
        <v>53</v>
      </c>
      <c r="X273" t="s">
        <v>44</v>
      </c>
      <c r="Y273" t="s">
        <v>335</v>
      </c>
      <c r="Z273" t="s">
        <v>335</v>
      </c>
      <c r="AA273" t="s">
        <v>46</v>
      </c>
    </row>
    <row r="274" spans="1:27" x14ac:dyDescent="0.25">
      <c r="A274" t="s">
        <v>765</v>
      </c>
      <c r="B274" s="1" t="s">
        <v>826</v>
      </c>
      <c r="C274" t="s">
        <v>48</v>
      </c>
      <c r="D274" s="2" t="s">
        <v>827</v>
      </c>
      <c r="E274">
        <v>24757823000</v>
      </c>
      <c r="F274" s="2" t="s">
        <v>5954</v>
      </c>
      <c r="H274">
        <v>7.5</v>
      </c>
      <c r="I274" s="3">
        <v>40625</v>
      </c>
      <c r="J274" s="3">
        <v>43174</v>
      </c>
      <c r="K274" t="s">
        <v>36</v>
      </c>
      <c r="L274" t="s">
        <v>795</v>
      </c>
      <c r="M274" t="s">
        <v>38</v>
      </c>
      <c r="N274" t="s">
        <v>38</v>
      </c>
      <c r="O274" t="s">
        <v>38</v>
      </c>
      <c r="P274" t="s">
        <v>38</v>
      </c>
      <c r="Q274" t="s">
        <v>39</v>
      </c>
      <c r="R274" t="s">
        <v>53</v>
      </c>
      <c r="S274" s="2">
        <v>26204</v>
      </c>
      <c r="U274" t="s">
        <v>42</v>
      </c>
      <c r="V274" s="2" t="s">
        <v>828</v>
      </c>
      <c r="W274" t="s">
        <v>53</v>
      </c>
      <c r="X274" t="s">
        <v>44</v>
      </c>
      <c r="Y274" t="s">
        <v>335</v>
      </c>
      <c r="Z274" t="s">
        <v>335</v>
      </c>
      <c r="AA274" t="s">
        <v>46</v>
      </c>
    </row>
    <row r="275" spans="1:27" x14ac:dyDescent="0.25">
      <c r="A275" t="s">
        <v>766</v>
      </c>
      <c r="B275" t="s">
        <v>829</v>
      </c>
      <c r="C275" t="s">
        <v>48</v>
      </c>
      <c r="D275" s="2" t="s">
        <v>830</v>
      </c>
      <c r="E275">
        <v>17213251000</v>
      </c>
      <c r="F275" s="2" t="s">
        <v>5954</v>
      </c>
      <c r="H275">
        <v>7.6</v>
      </c>
      <c r="I275" s="3">
        <v>40646</v>
      </c>
      <c r="J275" s="3">
        <v>44300</v>
      </c>
      <c r="K275" t="s">
        <v>36</v>
      </c>
      <c r="L275" t="s">
        <v>795</v>
      </c>
      <c r="M275" t="s">
        <v>38</v>
      </c>
      <c r="N275" t="s">
        <v>38</v>
      </c>
      <c r="O275" t="s">
        <v>38</v>
      </c>
      <c r="P275" t="s">
        <v>38</v>
      </c>
      <c r="Q275" t="s">
        <v>39</v>
      </c>
      <c r="R275" t="s">
        <v>53</v>
      </c>
      <c r="S275" s="2">
        <v>26205</v>
      </c>
      <c r="U275" t="s">
        <v>42</v>
      </c>
      <c r="V275" s="2" t="s">
        <v>831</v>
      </c>
      <c r="W275" t="s">
        <v>53</v>
      </c>
      <c r="X275" t="s">
        <v>44</v>
      </c>
      <c r="Y275" t="s">
        <v>335</v>
      </c>
      <c r="Z275" t="s">
        <v>335</v>
      </c>
      <c r="AA275" t="s">
        <v>46</v>
      </c>
    </row>
    <row r="276" spans="1:27" x14ac:dyDescent="0.25">
      <c r="A276" t="s">
        <v>767</v>
      </c>
      <c r="B276" t="s">
        <v>832</v>
      </c>
      <c r="C276" t="s">
        <v>48</v>
      </c>
      <c r="D276" s="2" t="s">
        <v>833</v>
      </c>
      <c r="E276">
        <v>11735559000</v>
      </c>
      <c r="F276" s="2" t="s">
        <v>5954</v>
      </c>
      <c r="H276">
        <v>7.4</v>
      </c>
      <c r="I276" s="3">
        <v>40702</v>
      </c>
      <c r="J276" s="3">
        <v>42900</v>
      </c>
      <c r="K276" t="s">
        <v>36</v>
      </c>
      <c r="L276" t="s">
        <v>795</v>
      </c>
      <c r="M276" t="s">
        <v>38</v>
      </c>
      <c r="N276" t="s">
        <v>38</v>
      </c>
      <c r="O276" t="s">
        <v>38</v>
      </c>
      <c r="P276" t="s">
        <v>38</v>
      </c>
      <c r="Q276" t="s">
        <v>39</v>
      </c>
      <c r="R276" t="s">
        <v>53</v>
      </c>
      <c r="S276">
        <v>26206</v>
      </c>
      <c r="U276" t="s">
        <v>42</v>
      </c>
      <c r="V276" s="2" t="s">
        <v>834</v>
      </c>
      <c r="W276" t="s">
        <v>53</v>
      </c>
      <c r="X276" t="s">
        <v>44</v>
      </c>
      <c r="Y276" t="s">
        <v>335</v>
      </c>
      <c r="Z276" t="s">
        <v>335</v>
      </c>
      <c r="AA276" t="s">
        <v>46</v>
      </c>
    </row>
    <row r="277" spans="1:27" x14ac:dyDescent="0.25">
      <c r="A277" t="s">
        <v>768</v>
      </c>
      <c r="B277" t="s">
        <v>835</v>
      </c>
      <c r="C277" t="s">
        <v>48</v>
      </c>
      <c r="D277" s="2" t="s">
        <v>836</v>
      </c>
      <c r="E277">
        <v>9801722000</v>
      </c>
      <c r="F277" s="2" t="s">
        <v>5954</v>
      </c>
      <c r="H277">
        <v>8.15</v>
      </c>
      <c r="I277" s="3">
        <v>40961</v>
      </c>
      <c r="J277" s="3">
        <v>46421</v>
      </c>
      <c r="K277" t="s">
        <v>36</v>
      </c>
      <c r="L277" t="s">
        <v>795</v>
      </c>
      <c r="M277" t="s">
        <v>38</v>
      </c>
      <c r="N277" t="s">
        <v>38</v>
      </c>
      <c r="O277" t="s">
        <v>38</v>
      </c>
      <c r="P277" t="s">
        <v>38</v>
      </c>
      <c r="Q277" t="s">
        <v>39</v>
      </c>
      <c r="R277" t="s">
        <v>53</v>
      </c>
      <c r="S277">
        <v>26207</v>
      </c>
      <c r="U277" t="s">
        <v>42</v>
      </c>
      <c r="V277" s="2" t="s">
        <v>837</v>
      </c>
      <c r="W277" t="s">
        <v>53</v>
      </c>
      <c r="X277" t="s">
        <v>44</v>
      </c>
      <c r="Y277" t="s">
        <v>335</v>
      </c>
      <c r="Z277" t="s">
        <v>335</v>
      </c>
      <c r="AA277" t="s">
        <v>46</v>
      </c>
    </row>
    <row r="278" spans="1:27" x14ac:dyDescent="0.25">
      <c r="A278" t="s">
        <v>769</v>
      </c>
      <c r="B278" t="s">
        <v>838</v>
      </c>
      <c r="C278" t="s">
        <v>48</v>
      </c>
      <c r="D278" s="2" t="s">
        <v>839</v>
      </c>
      <c r="E278">
        <v>8008795000</v>
      </c>
      <c r="F278" s="2" t="s">
        <v>5954</v>
      </c>
      <c r="H278">
        <v>7.5</v>
      </c>
      <c r="I278" s="3">
        <v>40975</v>
      </c>
      <c r="J278" s="3">
        <v>43523</v>
      </c>
      <c r="K278" t="s">
        <v>36</v>
      </c>
      <c r="L278" t="s">
        <v>795</v>
      </c>
      <c r="M278" t="s">
        <v>38</v>
      </c>
      <c r="N278" t="s">
        <v>38</v>
      </c>
      <c r="O278" t="s">
        <v>38</v>
      </c>
      <c r="P278" t="s">
        <v>38</v>
      </c>
      <c r="Q278" t="s">
        <v>39</v>
      </c>
      <c r="R278" t="s">
        <v>53</v>
      </c>
      <c r="S278" s="2">
        <v>26208</v>
      </c>
      <c r="U278" t="s">
        <v>42</v>
      </c>
      <c r="V278" s="2" t="s">
        <v>840</v>
      </c>
      <c r="W278" t="s">
        <v>53</v>
      </c>
      <c r="X278" t="s">
        <v>44</v>
      </c>
      <c r="Y278" t="s">
        <v>335</v>
      </c>
      <c r="Z278" t="s">
        <v>335</v>
      </c>
      <c r="AA278" t="s">
        <v>46</v>
      </c>
    </row>
    <row r="279" spans="1:27" x14ac:dyDescent="0.25">
      <c r="A279" t="s">
        <v>770</v>
      </c>
      <c r="B279" t="s">
        <v>841</v>
      </c>
      <c r="C279" t="s">
        <v>48</v>
      </c>
      <c r="D279" s="2" t="s">
        <v>842</v>
      </c>
      <c r="E279">
        <v>9322930000</v>
      </c>
      <c r="F279" s="2" t="s">
        <v>5954</v>
      </c>
      <c r="H279">
        <v>7.6</v>
      </c>
      <c r="I279" s="3">
        <v>41122</v>
      </c>
      <c r="J279" s="3">
        <v>44762</v>
      </c>
      <c r="K279" t="s">
        <v>36</v>
      </c>
      <c r="L279" t="s">
        <v>795</v>
      </c>
      <c r="M279" t="s">
        <v>38</v>
      </c>
      <c r="N279" t="s">
        <v>38</v>
      </c>
      <c r="O279" t="s">
        <v>38</v>
      </c>
      <c r="P279" t="s">
        <v>38</v>
      </c>
      <c r="Q279" t="s">
        <v>39</v>
      </c>
      <c r="R279" t="s">
        <v>53</v>
      </c>
      <c r="S279" s="2">
        <v>26209</v>
      </c>
      <c r="U279" t="s">
        <v>42</v>
      </c>
      <c r="V279" s="2" t="s">
        <v>843</v>
      </c>
      <c r="W279" t="s">
        <v>53</v>
      </c>
      <c r="X279" t="s">
        <v>44</v>
      </c>
      <c r="Y279" t="s">
        <v>335</v>
      </c>
      <c r="Z279" t="s">
        <v>335</v>
      </c>
      <c r="AA279" t="s">
        <v>46</v>
      </c>
    </row>
    <row r="280" spans="1:27" x14ac:dyDescent="0.25">
      <c r="A280" t="s">
        <v>771</v>
      </c>
      <c r="B280" t="s">
        <v>844</v>
      </c>
      <c r="C280" t="s">
        <v>48</v>
      </c>
      <c r="D280" s="2" t="s">
        <v>845</v>
      </c>
      <c r="E280">
        <v>21439299000</v>
      </c>
      <c r="F280" s="2" t="s">
        <v>5954</v>
      </c>
      <c r="H280">
        <v>6.8</v>
      </c>
      <c r="I280" s="3">
        <v>41262</v>
      </c>
      <c r="J280" s="3">
        <v>43810</v>
      </c>
      <c r="K280" t="s">
        <v>36</v>
      </c>
      <c r="L280" t="s">
        <v>795</v>
      </c>
      <c r="M280" t="s">
        <v>38</v>
      </c>
      <c r="N280" t="s">
        <v>38</v>
      </c>
      <c r="O280" t="s">
        <v>38</v>
      </c>
      <c r="P280" t="s">
        <v>38</v>
      </c>
      <c r="Q280" t="s">
        <v>39</v>
      </c>
      <c r="R280" t="s">
        <v>53</v>
      </c>
      <c r="S280">
        <v>26210</v>
      </c>
      <c r="U280" t="s">
        <v>42</v>
      </c>
      <c r="V280" s="2" t="s">
        <v>846</v>
      </c>
      <c r="W280" t="s">
        <v>53</v>
      </c>
      <c r="X280" t="s">
        <v>44</v>
      </c>
      <c r="Y280" t="s">
        <v>335</v>
      </c>
      <c r="Z280" t="s">
        <v>335</v>
      </c>
      <c r="AA280" t="s">
        <v>46</v>
      </c>
    </row>
    <row r="281" spans="1:27" x14ac:dyDescent="0.25">
      <c r="A281" t="s">
        <v>772</v>
      </c>
      <c r="B281" t="s">
        <v>847</v>
      </c>
      <c r="C281" t="s">
        <v>48</v>
      </c>
      <c r="D281" s="2" t="s">
        <v>848</v>
      </c>
      <c r="E281">
        <v>6759743000</v>
      </c>
      <c r="F281" s="2" t="s">
        <v>5954</v>
      </c>
      <c r="H281">
        <v>7</v>
      </c>
      <c r="I281" s="3">
        <v>41290</v>
      </c>
      <c r="J281" s="3">
        <v>44951</v>
      </c>
      <c r="K281" t="s">
        <v>36</v>
      </c>
      <c r="L281" t="s">
        <v>795</v>
      </c>
      <c r="M281" t="s">
        <v>38</v>
      </c>
      <c r="N281" t="s">
        <v>38</v>
      </c>
      <c r="O281" t="s">
        <v>38</v>
      </c>
      <c r="P281" t="s">
        <v>38</v>
      </c>
      <c r="Q281" t="s">
        <v>39</v>
      </c>
      <c r="R281" t="s">
        <v>53</v>
      </c>
      <c r="S281">
        <v>26211</v>
      </c>
      <c r="U281" t="s">
        <v>42</v>
      </c>
      <c r="V281" s="2" t="s">
        <v>849</v>
      </c>
      <c r="W281" t="s">
        <v>53</v>
      </c>
      <c r="X281" t="s">
        <v>44</v>
      </c>
      <c r="Y281" t="s">
        <v>335</v>
      </c>
      <c r="Z281" t="s">
        <v>335</v>
      </c>
      <c r="AA281" t="s">
        <v>46</v>
      </c>
    </row>
    <row r="282" spans="1:27" x14ac:dyDescent="0.25">
      <c r="A282" t="s">
        <v>773</v>
      </c>
      <c r="B282" t="s">
        <v>850</v>
      </c>
      <c r="C282" t="s">
        <v>48</v>
      </c>
      <c r="D282" s="2" t="s">
        <v>851</v>
      </c>
      <c r="E282">
        <v>10454357000</v>
      </c>
      <c r="F282" s="2" t="s">
        <v>5954</v>
      </c>
      <c r="H282">
        <v>7.05</v>
      </c>
      <c r="I282" s="3">
        <v>41297</v>
      </c>
      <c r="J282" s="3">
        <v>46771</v>
      </c>
      <c r="K282" t="s">
        <v>36</v>
      </c>
      <c r="L282" t="s">
        <v>795</v>
      </c>
      <c r="M282" t="s">
        <v>38</v>
      </c>
      <c r="N282" t="s">
        <v>38</v>
      </c>
      <c r="O282" t="s">
        <v>38</v>
      </c>
      <c r="P282" t="s">
        <v>38</v>
      </c>
      <c r="Q282" t="s">
        <v>39</v>
      </c>
      <c r="R282" t="s">
        <v>53</v>
      </c>
      <c r="S282">
        <v>26212</v>
      </c>
      <c r="U282" t="s">
        <v>42</v>
      </c>
      <c r="V282" s="2" t="s">
        <v>852</v>
      </c>
      <c r="W282" t="s">
        <v>53</v>
      </c>
      <c r="X282" t="s">
        <v>44</v>
      </c>
      <c r="Y282" t="s">
        <v>335</v>
      </c>
      <c r="Z282" t="s">
        <v>335</v>
      </c>
      <c r="AA282" t="s">
        <v>46</v>
      </c>
    </row>
    <row r="283" spans="1:27" x14ac:dyDescent="0.25">
      <c r="A283" t="s">
        <v>774</v>
      </c>
      <c r="B283" t="s">
        <v>853</v>
      </c>
      <c r="C283" t="s">
        <v>48</v>
      </c>
      <c r="D283" s="2" t="s">
        <v>854</v>
      </c>
      <c r="E283">
        <v>19999996000</v>
      </c>
      <c r="F283" s="2" t="s">
        <v>5954</v>
      </c>
      <c r="H283">
        <v>6.4</v>
      </c>
      <c r="I283" s="3">
        <v>41570</v>
      </c>
      <c r="J283" s="3">
        <v>43978</v>
      </c>
      <c r="K283" t="s">
        <v>36</v>
      </c>
      <c r="L283" t="s">
        <v>795</v>
      </c>
      <c r="M283" t="s">
        <v>38</v>
      </c>
      <c r="N283" t="s">
        <v>38</v>
      </c>
      <c r="O283" t="s">
        <v>38</v>
      </c>
      <c r="P283" t="s">
        <v>38</v>
      </c>
      <c r="Q283" t="s">
        <v>39</v>
      </c>
      <c r="R283" t="s">
        <v>53</v>
      </c>
      <c r="S283">
        <v>26214</v>
      </c>
      <c r="U283" t="s">
        <v>42</v>
      </c>
      <c r="V283" s="2" t="s">
        <v>855</v>
      </c>
      <c r="W283" t="s">
        <v>53</v>
      </c>
      <c r="X283" t="s">
        <v>44</v>
      </c>
      <c r="Y283" t="s">
        <v>335</v>
      </c>
      <c r="Z283" t="s">
        <v>335</v>
      </c>
      <c r="AA283" t="s">
        <v>46</v>
      </c>
    </row>
    <row r="284" spans="1:27" x14ac:dyDescent="0.25">
      <c r="A284" t="s">
        <v>775</v>
      </c>
      <c r="B284" t="s">
        <v>856</v>
      </c>
      <c r="C284" t="s">
        <v>48</v>
      </c>
      <c r="D284" s="2" t="s">
        <v>857</v>
      </c>
      <c r="E284">
        <v>10000000000</v>
      </c>
      <c r="F284" s="2" t="s">
        <v>5954</v>
      </c>
      <c r="H284">
        <v>7</v>
      </c>
      <c r="I284" s="3">
        <v>41535</v>
      </c>
      <c r="J284" s="3">
        <v>45154</v>
      </c>
      <c r="K284" t="s">
        <v>36</v>
      </c>
      <c r="L284" t="s">
        <v>795</v>
      </c>
      <c r="M284" t="s">
        <v>38</v>
      </c>
      <c r="N284" t="s">
        <v>38</v>
      </c>
      <c r="O284" t="s">
        <v>38</v>
      </c>
      <c r="P284" t="s">
        <v>38</v>
      </c>
      <c r="Q284" t="s">
        <v>39</v>
      </c>
      <c r="R284" t="s">
        <v>53</v>
      </c>
      <c r="S284">
        <v>26215</v>
      </c>
      <c r="U284" t="s">
        <v>42</v>
      </c>
      <c r="V284" s="2" t="s">
        <v>858</v>
      </c>
      <c r="W284" t="s">
        <v>53</v>
      </c>
      <c r="X284" t="s">
        <v>44</v>
      </c>
      <c r="Y284" t="s">
        <v>335</v>
      </c>
      <c r="Z284" t="s">
        <v>335</v>
      </c>
      <c r="AA284" t="s">
        <v>46</v>
      </c>
    </row>
    <row r="285" spans="1:27" x14ac:dyDescent="0.25">
      <c r="A285" t="s">
        <v>776</v>
      </c>
      <c r="B285" t="s">
        <v>859</v>
      </c>
      <c r="C285" t="s">
        <v>48</v>
      </c>
      <c r="D285" s="2" t="s">
        <v>860</v>
      </c>
      <c r="E285">
        <v>15000000000</v>
      </c>
      <c r="F285" s="2" t="s">
        <v>5954</v>
      </c>
      <c r="H285">
        <v>6.7</v>
      </c>
      <c r="I285" s="3">
        <v>41591</v>
      </c>
      <c r="J285" s="3">
        <v>43600</v>
      </c>
      <c r="K285" t="s">
        <v>36</v>
      </c>
      <c r="L285" t="s">
        <v>795</v>
      </c>
      <c r="M285" t="s">
        <v>38</v>
      </c>
      <c r="N285" t="s">
        <v>38</v>
      </c>
      <c r="O285" t="s">
        <v>38</v>
      </c>
      <c r="P285" t="s">
        <v>38</v>
      </c>
      <c r="Q285" t="s">
        <v>39</v>
      </c>
      <c r="R285" t="s">
        <v>53</v>
      </c>
      <c r="S285" s="2">
        <v>26216</v>
      </c>
      <c r="U285" t="s">
        <v>42</v>
      </c>
      <c r="V285" s="2" t="s">
        <v>861</v>
      </c>
      <c r="W285" t="s">
        <v>53</v>
      </c>
      <c r="X285" t="s">
        <v>44</v>
      </c>
      <c r="Y285" t="s">
        <v>335</v>
      </c>
      <c r="Z285" t="s">
        <v>335</v>
      </c>
      <c r="AA285" t="s">
        <v>46</v>
      </c>
    </row>
    <row r="286" spans="1:27" x14ac:dyDescent="0.25">
      <c r="A286" t="s">
        <v>777</v>
      </c>
      <c r="B286" t="s">
        <v>862</v>
      </c>
      <c r="C286" t="s">
        <v>34</v>
      </c>
      <c r="D286" s="2" t="s">
        <v>863</v>
      </c>
      <c r="E286">
        <v>19642056000</v>
      </c>
      <c r="F286" s="2" t="s">
        <v>5954</v>
      </c>
      <c r="H286">
        <v>0</v>
      </c>
      <c r="I286" s="3">
        <v>37666</v>
      </c>
      <c r="J286" s="3">
        <v>43474</v>
      </c>
      <c r="K286" t="s">
        <v>36</v>
      </c>
      <c r="L286" t="s">
        <v>795</v>
      </c>
      <c r="M286" t="s">
        <v>38</v>
      </c>
      <c r="N286" t="s">
        <v>39</v>
      </c>
      <c r="O286" t="s">
        <v>38</v>
      </c>
      <c r="P286" t="s">
        <v>38</v>
      </c>
      <c r="Q286" t="s">
        <v>38</v>
      </c>
      <c r="R286" t="s">
        <v>53</v>
      </c>
      <c r="S286" s="2">
        <v>46005</v>
      </c>
      <c r="U286" t="s">
        <v>42</v>
      </c>
      <c r="V286" s="2" t="s">
        <v>864</v>
      </c>
      <c r="W286" t="s">
        <v>53</v>
      </c>
      <c r="X286" t="s">
        <v>44</v>
      </c>
      <c r="Y286" t="s">
        <v>335</v>
      </c>
      <c r="Z286" t="s">
        <v>335</v>
      </c>
      <c r="AA286" t="s">
        <v>46</v>
      </c>
    </row>
    <row r="287" spans="1:27" x14ac:dyDescent="0.25">
      <c r="A287" t="s">
        <v>778</v>
      </c>
      <c r="B287" t="s">
        <v>865</v>
      </c>
      <c r="C287" t="s">
        <v>34</v>
      </c>
      <c r="D287" s="2" t="s">
        <v>866</v>
      </c>
      <c r="E287">
        <v>20000000000</v>
      </c>
      <c r="F287" s="2" t="s">
        <v>5954</v>
      </c>
      <c r="H287">
        <v>0</v>
      </c>
      <c r="I287" s="3">
        <v>37666</v>
      </c>
      <c r="J287" s="3">
        <v>44489</v>
      </c>
      <c r="K287" t="s">
        <v>36</v>
      </c>
      <c r="L287" t="s">
        <v>795</v>
      </c>
      <c r="M287" t="s">
        <v>38</v>
      </c>
      <c r="N287" t="s">
        <v>39</v>
      </c>
      <c r="O287" t="s">
        <v>38</v>
      </c>
      <c r="P287" t="s">
        <v>38</v>
      </c>
      <c r="Q287" t="s">
        <v>38</v>
      </c>
      <c r="R287" t="s">
        <v>53</v>
      </c>
      <c r="S287" s="2">
        <v>46007</v>
      </c>
      <c r="U287" t="s">
        <v>42</v>
      </c>
      <c r="V287" s="2" t="s">
        <v>867</v>
      </c>
      <c r="W287" t="s">
        <v>53</v>
      </c>
      <c r="X287" t="s">
        <v>44</v>
      </c>
      <c r="Y287" t="s">
        <v>335</v>
      </c>
      <c r="Z287" t="s">
        <v>335</v>
      </c>
      <c r="AA287" t="s">
        <v>46</v>
      </c>
    </row>
    <row r="288" spans="1:27" x14ac:dyDescent="0.25">
      <c r="A288" t="s">
        <v>779</v>
      </c>
      <c r="B288" t="s">
        <v>868</v>
      </c>
      <c r="C288" t="s">
        <v>34</v>
      </c>
      <c r="D288" s="2" t="s">
        <v>869</v>
      </c>
      <c r="E288">
        <v>40000000000</v>
      </c>
      <c r="F288" s="2" t="s">
        <v>5954</v>
      </c>
      <c r="H288">
        <v>0</v>
      </c>
      <c r="I288" s="3">
        <v>37679</v>
      </c>
      <c r="J288" s="3">
        <v>45420</v>
      </c>
      <c r="K288" t="s">
        <v>36</v>
      </c>
      <c r="L288" t="s">
        <v>795</v>
      </c>
      <c r="M288" t="s">
        <v>38</v>
      </c>
      <c r="N288" t="s">
        <v>39</v>
      </c>
      <c r="O288" t="s">
        <v>38</v>
      </c>
      <c r="P288" t="s">
        <v>38</v>
      </c>
      <c r="Q288" t="s">
        <v>38</v>
      </c>
      <c r="R288" t="s">
        <v>53</v>
      </c>
      <c r="S288" s="2">
        <v>46008</v>
      </c>
      <c r="U288" t="s">
        <v>42</v>
      </c>
      <c r="V288" s="2" t="s">
        <v>870</v>
      </c>
      <c r="W288" t="s">
        <v>53</v>
      </c>
      <c r="X288" t="s">
        <v>44</v>
      </c>
      <c r="Y288" t="s">
        <v>335</v>
      </c>
      <c r="Z288" t="s">
        <v>335</v>
      </c>
      <c r="AA288" t="s">
        <v>46</v>
      </c>
    </row>
    <row r="289" spans="1:27" x14ac:dyDescent="0.25">
      <c r="A289" t="s">
        <v>780</v>
      </c>
      <c r="B289" t="s">
        <v>871</v>
      </c>
      <c r="C289" t="s">
        <v>34</v>
      </c>
      <c r="D289" s="2" t="s">
        <v>872</v>
      </c>
      <c r="E289">
        <v>40000000000</v>
      </c>
      <c r="F289" s="2" t="s">
        <v>5954</v>
      </c>
      <c r="H289">
        <v>0</v>
      </c>
      <c r="I289" s="3">
        <v>37666</v>
      </c>
      <c r="J289" s="3">
        <v>46540</v>
      </c>
      <c r="K289" t="s">
        <v>36</v>
      </c>
      <c r="L289" t="s">
        <v>795</v>
      </c>
      <c r="M289" t="s">
        <v>38</v>
      </c>
      <c r="N289" t="s">
        <v>39</v>
      </c>
      <c r="O289" t="s">
        <v>38</v>
      </c>
      <c r="P289" t="s">
        <v>38</v>
      </c>
      <c r="Q289" t="s">
        <v>38</v>
      </c>
      <c r="R289" t="s">
        <v>53</v>
      </c>
      <c r="S289" s="2">
        <v>46009</v>
      </c>
      <c r="U289" t="s">
        <v>42</v>
      </c>
      <c r="V289" s="2" t="s">
        <v>873</v>
      </c>
      <c r="W289" t="s">
        <v>53</v>
      </c>
      <c r="X289" t="s">
        <v>44</v>
      </c>
      <c r="Y289" t="s">
        <v>335</v>
      </c>
      <c r="Z289" t="s">
        <v>335</v>
      </c>
      <c r="AA289" t="s">
        <v>46</v>
      </c>
    </row>
    <row r="290" spans="1:27" x14ac:dyDescent="0.25">
      <c r="A290" t="s">
        <v>781</v>
      </c>
      <c r="B290" t="s">
        <v>874</v>
      </c>
      <c r="C290" t="s">
        <v>48</v>
      </c>
      <c r="D290" s="2" t="s">
        <v>875</v>
      </c>
      <c r="E290">
        <v>30000000000</v>
      </c>
      <c r="F290" s="2" t="s">
        <v>5954</v>
      </c>
      <c r="H290">
        <v>10</v>
      </c>
      <c r="I290" s="3">
        <v>37666</v>
      </c>
      <c r="J290" s="3">
        <v>46890</v>
      </c>
      <c r="K290" t="s">
        <v>36</v>
      </c>
      <c r="L290" t="s">
        <v>795</v>
      </c>
      <c r="M290" t="s">
        <v>38</v>
      </c>
      <c r="N290" t="s">
        <v>38</v>
      </c>
      <c r="O290" t="s">
        <v>38</v>
      </c>
      <c r="P290" t="s">
        <v>38</v>
      </c>
      <c r="Q290" t="s">
        <v>38</v>
      </c>
      <c r="R290" t="s">
        <v>53</v>
      </c>
      <c r="S290">
        <v>46010</v>
      </c>
      <c r="U290" t="s">
        <v>42</v>
      </c>
      <c r="V290" s="2" t="s">
        <v>876</v>
      </c>
      <c r="W290" t="s">
        <v>53</v>
      </c>
      <c r="X290" t="s">
        <v>44</v>
      </c>
      <c r="Y290" t="s">
        <v>335</v>
      </c>
      <c r="Z290" t="s">
        <v>335</v>
      </c>
      <c r="AA290" t="s">
        <v>46</v>
      </c>
    </row>
    <row r="291" spans="1:27" x14ac:dyDescent="0.25">
      <c r="A291" t="s">
        <v>782</v>
      </c>
      <c r="B291" t="s">
        <v>877</v>
      </c>
      <c r="C291" t="s">
        <v>48</v>
      </c>
      <c r="D291" s="2" t="s">
        <v>878</v>
      </c>
      <c r="E291">
        <v>30000000000</v>
      </c>
      <c r="F291" s="2" t="s">
        <v>5954</v>
      </c>
      <c r="H291">
        <v>10</v>
      </c>
      <c r="I291" s="3">
        <v>37666</v>
      </c>
      <c r="J291" s="3">
        <v>45889</v>
      </c>
      <c r="K291" t="s">
        <v>36</v>
      </c>
      <c r="L291" t="s">
        <v>795</v>
      </c>
      <c r="M291" t="s">
        <v>38</v>
      </c>
      <c r="N291" t="s">
        <v>38</v>
      </c>
      <c r="O291" t="s">
        <v>38</v>
      </c>
      <c r="P291" t="s">
        <v>38</v>
      </c>
      <c r="Q291" t="s">
        <v>38</v>
      </c>
      <c r="R291" t="s">
        <v>53</v>
      </c>
      <c r="S291">
        <v>46011</v>
      </c>
      <c r="U291" t="s">
        <v>42</v>
      </c>
      <c r="V291" s="2" t="s">
        <v>879</v>
      </c>
      <c r="W291" t="s">
        <v>53</v>
      </c>
      <c r="X291" t="s">
        <v>44</v>
      </c>
      <c r="Y291" t="s">
        <v>335</v>
      </c>
      <c r="Z291" t="s">
        <v>335</v>
      </c>
      <c r="AA291" t="s">
        <v>46</v>
      </c>
    </row>
    <row r="292" spans="1:27" x14ac:dyDescent="0.25">
      <c r="A292" t="s">
        <v>783</v>
      </c>
      <c r="B292" t="s">
        <v>880</v>
      </c>
      <c r="C292" t="s">
        <v>48</v>
      </c>
      <c r="D292" s="2" t="s">
        <v>881</v>
      </c>
      <c r="E292">
        <v>40000000000</v>
      </c>
      <c r="F292" s="2" t="s">
        <v>5954</v>
      </c>
      <c r="H292">
        <v>1.6970000000000001</v>
      </c>
      <c r="I292" s="3">
        <v>37666</v>
      </c>
      <c r="J292" s="3">
        <v>47366</v>
      </c>
      <c r="K292" t="s">
        <v>36</v>
      </c>
      <c r="L292" t="s">
        <v>795</v>
      </c>
      <c r="M292" t="s">
        <v>38</v>
      </c>
      <c r="N292" t="s">
        <v>38</v>
      </c>
      <c r="O292" t="s">
        <v>38</v>
      </c>
      <c r="P292" t="s">
        <v>38</v>
      </c>
      <c r="Q292" t="s">
        <v>38</v>
      </c>
      <c r="R292" t="s">
        <v>53</v>
      </c>
      <c r="S292">
        <v>46012</v>
      </c>
      <c r="U292" t="s">
        <v>42</v>
      </c>
      <c r="V292" s="2" t="s">
        <v>882</v>
      </c>
      <c r="W292" t="s">
        <v>53</v>
      </c>
      <c r="X292" t="s">
        <v>44</v>
      </c>
      <c r="Y292" t="s">
        <v>335</v>
      </c>
      <c r="Z292" t="s">
        <v>335</v>
      </c>
      <c r="AA292" t="s">
        <v>46</v>
      </c>
    </row>
    <row r="293" spans="1:27" x14ac:dyDescent="0.25">
      <c r="A293" t="s">
        <v>784</v>
      </c>
      <c r="B293" t="s">
        <v>883</v>
      </c>
      <c r="C293" t="s">
        <v>48</v>
      </c>
      <c r="D293" s="2" t="s">
        <v>884</v>
      </c>
      <c r="E293">
        <v>8311518000</v>
      </c>
      <c r="F293" s="2" t="s">
        <v>5954</v>
      </c>
      <c r="H293">
        <v>7</v>
      </c>
      <c r="I293" s="3">
        <v>37685</v>
      </c>
      <c r="J293" s="3">
        <v>43341</v>
      </c>
      <c r="K293" t="s">
        <v>36</v>
      </c>
      <c r="L293" t="s">
        <v>795</v>
      </c>
      <c r="M293" t="s">
        <v>38</v>
      </c>
      <c r="N293" t="s">
        <v>38</v>
      </c>
      <c r="O293" t="s">
        <v>38</v>
      </c>
      <c r="P293" t="s">
        <v>38</v>
      </c>
      <c r="Q293" t="s">
        <v>38</v>
      </c>
      <c r="R293" t="s">
        <v>53</v>
      </c>
      <c r="S293">
        <v>46014</v>
      </c>
      <c r="U293" t="s">
        <v>42</v>
      </c>
      <c r="V293" s="2" t="s">
        <v>885</v>
      </c>
      <c r="W293" t="s">
        <v>53</v>
      </c>
      <c r="X293" t="s">
        <v>44</v>
      </c>
      <c r="Y293" t="s">
        <v>335</v>
      </c>
      <c r="Z293" t="s">
        <v>335</v>
      </c>
      <c r="AA293" t="s">
        <v>46</v>
      </c>
    </row>
    <row r="294" spans="1:27" x14ac:dyDescent="0.25">
      <c r="A294" t="s">
        <v>785</v>
      </c>
      <c r="B294" t="s">
        <v>886</v>
      </c>
      <c r="C294" t="s">
        <v>48</v>
      </c>
      <c r="D294" s="2" t="s">
        <v>887</v>
      </c>
      <c r="E294">
        <v>6204663000</v>
      </c>
      <c r="F294" s="2" t="s">
        <v>5954</v>
      </c>
      <c r="H294">
        <v>6.5</v>
      </c>
      <c r="I294" s="3">
        <v>38399</v>
      </c>
      <c r="J294" s="3">
        <v>42585</v>
      </c>
      <c r="K294" t="s">
        <v>36</v>
      </c>
      <c r="L294" t="s">
        <v>795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53</v>
      </c>
      <c r="S294">
        <v>46017</v>
      </c>
      <c r="U294" t="s">
        <v>42</v>
      </c>
      <c r="V294" s="2" t="s">
        <v>888</v>
      </c>
      <c r="W294" t="s">
        <v>53</v>
      </c>
      <c r="X294" t="s">
        <v>44</v>
      </c>
      <c r="Y294" t="s">
        <v>335</v>
      </c>
      <c r="Z294" t="s">
        <v>335</v>
      </c>
      <c r="AA294" t="s">
        <v>46</v>
      </c>
    </row>
    <row r="295" spans="1:27" x14ac:dyDescent="0.25">
      <c r="A295" t="s">
        <v>786</v>
      </c>
      <c r="B295" t="s">
        <v>889</v>
      </c>
      <c r="C295" t="s">
        <v>34</v>
      </c>
      <c r="D295" s="2" t="s">
        <v>890</v>
      </c>
      <c r="E295">
        <v>2014185000</v>
      </c>
      <c r="F295" s="2" t="s">
        <v>5954</v>
      </c>
      <c r="H295">
        <v>7</v>
      </c>
      <c r="I295" s="3">
        <v>38427</v>
      </c>
      <c r="J295" s="3">
        <v>44524</v>
      </c>
      <c r="K295" t="s">
        <v>36</v>
      </c>
      <c r="L295" t="s">
        <v>795</v>
      </c>
      <c r="M295" t="s">
        <v>38</v>
      </c>
      <c r="N295" t="s">
        <v>39</v>
      </c>
      <c r="O295" t="s">
        <v>38</v>
      </c>
      <c r="P295" t="s">
        <v>38</v>
      </c>
      <c r="Q295" t="s">
        <v>38</v>
      </c>
      <c r="R295" t="s">
        <v>53</v>
      </c>
      <c r="S295">
        <v>46018</v>
      </c>
      <c r="U295" t="s">
        <v>42</v>
      </c>
      <c r="V295" s="2" t="s">
        <v>891</v>
      </c>
      <c r="W295" t="s">
        <v>53</v>
      </c>
      <c r="X295" t="s">
        <v>44</v>
      </c>
      <c r="Y295" t="s">
        <v>335</v>
      </c>
      <c r="Z295" t="s">
        <v>335</v>
      </c>
      <c r="AA295" t="s">
        <v>46</v>
      </c>
    </row>
    <row r="296" spans="1:27" x14ac:dyDescent="0.25">
      <c r="A296" t="s">
        <v>787</v>
      </c>
      <c r="B296" t="s">
        <v>892</v>
      </c>
      <c r="C296" t="s">
        <v>48</v>
      </c>
      <c r="D296" s="2" t="s">
        <v>893</v>
      </c>
      <c r="E296">
        <v>26000000000</v>
      </c>
      <c r="F296" s="2" t="s">
        <v>5954</v>
      </c>
      <c r="H296">
        <v>2.0049999999999999</v>
      </c>
      <c r="I296" s="3">
        <v>38714</v>
      </c>
      <c r="J296" s="3">
        <v>43544</v>
      </c>
      <c r="K296" t="s">
        <v>36</v>
      </c>
      <c r="L296" t="s">
        <v>795</v>
      </c>
      <c r="M296" t="s">
        <v>38</v>
      </c>
      <c r="N296" t="s">
        <v>38</v>
      </c>
      <c r="O296" t="s">
        <v>38</v>
      </c>
      <c r="P296" t="s">
        <v>38</v>
      </c>
      <c r="Q296" t="s">
        <v>38</v>
      </c>
      <c r="R296" t="s">
        <v>53</v>
      </c>
      <c r="S296" s="2">
        <v>46019</v>
      </c>
      <c r="U296" t="s">
        <v>42</v>
      </c>
      <c r="V296" s="2" t="s">
        <v>894</v>
      </c>
      <c r="W296" t="s">
        <v>53</v>
      </c>
      <c r="X296" t="s">
        <v>44</v>
      </c>
      <c r="Y296" t="s">
        <v>335</v>
      </c>
      <c r="Z296" t="s">
        <v>335</v>
      </c>
      <c r="AA296" t="s">
        <v>46</v>
      </c>
    </row>
    <row r="297" spans="1:27" x14ac:dyDescent="0.25">
      <c r="A297" t="s">
        <v>788</v>
      </c>
      <c r="B297" t="s">
        <v>895</v>
      </c>
      <c r="C297" t="s">
        <v>48</v>
      </c>
      <c r="D297" s="2" t="s">
        <v>896</v>
      </c>
      <c r="E297">
        <v>3455686000</v>
      </c>
      <c r="F297" s="2" t="s">
        <v>5954</v>
      </c>
      <c r="H297">
        <v>6.9</v>
      </c>
      <c r="I297" s="3">
        <v>38763</v>
      </c>
      <c r="J297" s="3">
        <v>49711</v>
      </c>
      <c r="K297" t="s">
        <v>36</v>
      </c>
      <c r="L297" t="s">
        <v>795</v>
      </c>
      <c r="M297" t="s">
        <v>38</v>
      </c>
      <c r="N297" t="s">
        <v>38</v>
      </c>
      <c r="O297" t="s">
        <v>38</v>
      </c>
      <c r="P297" t="s">
        <v>38</v>
      </c>
      <c r="Q297" t="s">
        <v>38</v>
      </c>
      <c r="R297" t="s">
        <v>53</v>
      </c>
      <c r="S297" s="2">
        <v>46020</v>
      </c>
      <c r="U297" t="s">
        <v>42</v>
      </c>
      <c r="V297" s="2" t="s">
        <v>897</v>
      </c>
      <c r="W297" t="s">
        <v>53</v>
      </c>
      <c r="X297" t="s">
        <v>44</v>
      </c>
      <c r="Y297" t="s">
        <v>335</v>
      </c>
      <c r="Z297" t="s">
        <v>335</v>
      </c>
      <c r="AA297" t="s">
        <v>46</v>
      </c>
    </row>
    <row r="298" spans="1:27" x14ac:dyDescent="0.25">
      <c r="A298" t="s">
        <v>789</v>
      </c>
      <c r="B298" t="s">
        <v>898</v>
      </c>
      <c r="C298" t="s">
        <v>34</v>
      </c>
      <c r="D298" s="2" t="s">
        <v>899</v>
      </c>
      <c r="E298">
        <v>14916876000</v>
      </c>
      <c r="F298" s="2" t="s">
        <v>5954</v>
      </c>
      <c r="H298">
        <v>5.5</v>
      </c>
      <c r="I298" s="3">
        <v>39134</v>
      </c>
      <c r="J298" s="3">
        <v>43320</v>
      </c>
      <c r="K298" t="s">
        <v>36</v>
      </c>
      <c r="L298" t="s">
        <v>795</v>
      </c>
      <c r="M298" t="s">
        <v>38</v>
      </c>
      <c r="N298" t="s">
        <v>39</v>
      </c>
      <c r="O298" t="s">
        <v>38</v>
      </c>
      <c r="P298" t="s">
        <v>38</v>
      </c>
      <c r="Q298" t="s">
        <v>38</v>
      </c>
      <c r="R298" t="s">
        <v>53</v>
      </c>
      <c r="S298" s="2">
        <v>46021</v>
      </c>
      <c r="U298" t="s">
        <v>42</v>
      </c>
      <c r="V298" s="2" t="s">
        <v>900</v>
      </c>
      <c r="W298" t="s">
        <v>53</v>
      </c>
      <c r="X298" t="s">
        <v>44</v>
      </c>
      <c r="Y298" t="s">
        <v>335</v>
      </c>
      <c r="Z298" t="s">
        <v>335</v>
      </c>
      <c r="AA298" t="s">
        <v>46</v>
      </c>
    </row>
    <row r="299" spans="1:27" x14ac:dyDescent="0.25">
      <c r="A299" t="s">
        <v>790</v>
      </c>
      <c r="B299" t="s">
        <v>901</v>
      </c>
      <c r="C299" t="s">
        <v>48</v>
      </c>
      <c r="D299" s="2" t="s">
        <v>902</v>
      </c>
      <c r="E299">
        <v>5852355000</v>
      </c>
      <c r="F299" s="2" t="s">
        <v>5954</v>
      </c>
      <c r="H299">
        <v>6</v>
      </c>
      <c r="I299" s="3">
        <v>39470</v>
      </c>
      <c r="J299" s="3">
        <v>45126</v>
      </c>
      <c r="K299" t="s">
        <v>36</v>
      </c>
      <c r="L299" t="s">
        <v>795</v>
      </c>
      <c r="M299" t="s">
        <v>38</v>
      </c>
      <c r="N299" t="s">
        <v>38</v>
      </c>
      <c r="O299" t="s">
        <v>38</v>
      </c>
      <c r="P299" t="s">
        <v>38</v>
      </c>
      <c r="Q299" t="s">
        <v>38</v>
      </c>
      <c r="R299" t="s">
        <v>53</v>
      </c>
      <c r="S299">
        <v>46022</v>
      </c>
      <c r="U299" t="s">
        <v>42</v>
      </c>
      <c r="V299" s="2" t="s">
        <v>903</v>
      </c>
      <c r="W299" t="s">
        <v>53</v>
      </c>
      <c r="X299" t="s">
        <v>44</v>
      </c>
      <c r="Y299" t="s">
        <v>335</v>
      </c>
      <c r="Z299" t="s">
        <v>335</v>
      </c>
      <c r="AA299" t="s">
        <v>46</v>
      </c>
    </row>
    <row r="300" spans="1:27" x14ac:dyDescent="0.25">
      <c r="A300" t="s">
        <v>791</v>
      </c>
      <c r="B300" t="s">
        <v>904</v>
      </c>
      <c r="C300" t="s">
        <v>905</v>
      </c>
      <c r="D300" s="2" t="s">
        <v>906</v>
      </c>
      <c r="E300">
        <v>295000000000</v>
      </c>
      <c r="F300" s="2" t="s">
        <v>5954</v>
      </c>
      <c r="H300">
        <v>8.16</v>
      </c>
      <c r="I300" s="3">
        <v>40816</v>
      </c>
      <c r="J300" s="3">
        <v>46226</v>
      </c>
      <c r="K300" t="s">
        <v>36</v>
      </c>
      <c r="L300" t="s">
        <v>795</v>
      </c>
      <c r="M300" t="s">
        <v>38</v>
      </c>
      <c r="N300" t="s">
        <v>38</v>
      </c>
      <c r="O300" t="s">
        <v>38</v>
      </c>
      <c r="P300" t="s">
        <v>38</v>
      </c>
      <c r="Q300" t="s">
        <v>38</v>
      </c>
      <c r="R300" t="s">
        <v>53</v>
      </c>
      <c r="S300">
        <v>46023</v>
      </c>
      <c r="U300" t="s">
        <v>42</v>
      </c>
      <c r="V300" s="2" t="s">
        <v>907</v>
      </c>
      <c r="W300" t="s">
        <v>53</v>
      </c>
      <c r="X300" t="s">
        <v>44</v>
      </c>
      <c r="Y300" t="s">
        <v>335</v>
      </c>
      <c r="Z300" t="s">
        <v>335</v>
      </c>
      <c r="AA300" t="s">
        <v>46</v>
      </c>
    </row>
    <row r="301" spans="1:27" x14ac:dyDescent="0.25">
      <c r="A301" t="s">
        <v>792</v>
      </c>
      <c r="B301" t="s">
        <v>908</v>
      </c>
      <c r="C301" t="s">
        <v>48</v>
      </c>
      <c r="D301" s="2" t="s">
        <v>909</v>
      </c>
      <c r="E301">
        <v>24099483000</v>
      </c>
      <c r="F301" s="2" t="s">
        <v>5954</v>
      </c>
      <c r="H301">
        <v>5.5</v>
      </c>
      <c r="I301" s="3">
        <v>38309</v>
      </c>
      <c r="J301" s="3">
        <v>43404</v>
      </c>
      <c r="K301" t="s">
        <v>36</v>
      </c>
      <c r="L301" t="s">
        <v>795</v>
      </c>
      <c r="M301" t="s">
        <v>38</v>
      </c>
      <c r="N301" t="s">
        <v>38</v>
      </c>
      <c r="O301" t="s">
        <v>38</v>
      </c>
      <c r="P301" t="s">
        <v>38</v>
      </c>
      <c r="Q301" t="s">
        <v>38</v>
      </c>
      <c r="R301" t="s">
        <v>53</v>
      </c>
      <c r="S301" s="2">
        <v>48001</v>
      </c>
      <c r="U301" t="s">
        <v>42</v>
      </c>
      <c r="V301" s="2" t="s">
        <v>910</v>
      </c>
      <c r="W301" t="s">
        <v>53</v>
      </c>
      <c r="X301" t="s">
        <v>44</v>
      </c>
      <c r="Y301" t="s">
        <v>335</v>
      </c>
      <c r="Z301" t="s">
        <v>335</v>
      </c>
      <c r="AA301" t="s">
        <v>46</v>
      </c>
    </row>
    <row r="302" spans="1:27" x14ac:dyDescent="0.25">
      <c r="A302" t="s">
        <v>5517</v>
      </c>
      <c r="B302" t="s">
        <v>1838</v>
      </c>
      <c r="C302" t="s">
        <v>34</v>
      </c>
      <c r="D302" s="2" t="s">
        <v>1839</v>
      </c>
      <c r="E302">
        <v>1050000000</v>
      </c>
      <c r="F302" s="2" t="s">
        <v>5701</v>
      </c>
      <c r="H302">
        <v>8.5</v>
      </c>
      <c r="I302" s="3">
        <v>40122</v>
      </c>
      <c r="J302" s="3">
        <v>41942</v>
      </c>
      <c r="K302" t="s">
        <v>36</v>
      </c>
      <c r="L302" t="s">
        <v>1840</v>
      </c>
      <c r="M302" t="s">
        <v>38</v>
      </c>
      <c r="N302" t="s">
        <v>39</v>
      </c>
      <c r="O302" t="s">
        <v>38</v>
      </c>
      <c r="P302" t="s">
        <v>38</v>
      </c>
      <c r="Q302" t="s">
        <v>38</v>
      </c>
      <c r="R302" t="s">
        <v>1841</v>
      </c>
      <c r="S302" s="2">
        <v>1</v>
      </c>
      <c r="U302" t="s">
        <v>42</v>
      </c>
      <c r="V302" s="2" t="s">
        <v>1842</v>
      </c>
      <c r="W302" t="s">
        <v>1841</v>
      </c>
      <c r="X302" t="s">
        <v>44</v>
      </c>
      <c r="Y302" t="s">
        <v>335</v>
      </c>
      <c r="Z302" t="s">
        <v>335</v>
      </c>
      <c r="AA302" t="s">
        <v>46</v>
      </c>
    </row>
    <row r="303" spans="1:27" x14ac:dyDescent="0.25">
      <c r="A303" t="s">
        <v>912</v>
      </c>
      <c r="B303" t="s">
        <v>1843</v>
      </c>
      <c r="C303" t="s">
        <v>34</v>
      </c>
      <c r="D303" s="2" t="s">
        <v>1844</v>
      </c>
      <c r="E303">
        <v>20000000000</v>
      </c>
      <c r="F303" s="2" t="s">
        <v>493</v>
      </c>
      <c r="H303">
        <v>8.35</v>
      </c>
      <c r="I303" s="3">
        <v>40043</v>
      </c>
      <c r="J303" s="3">
        <v>41863</v>
      </c>
      <c r="K303" t="s">
        <v>36</v>
      </c>
      <c r="L303" t="s">
        <v>1845</v>
      </c>
      <c r="M303" t="s">
        <v>38</v>
      </c>
      <c r="N303" t="s">
        <v>39</v>
      </c>
      <c r="O303" t="s">
        <v>38</v>
      </c>
      <c r="P303" t="s">
        <v>38</v>
      </c>
      <c r="Q303" t="s">
        <v>38</v>
      </c>
      <c r="R303" t="s">
        <v>1846</v>
      </c>
      <c r="S303" s="2" t="s">
        <v>72</v>
      </c>
      <c r="U303" t="s">
        <v>42</v>
      </c>
      <c r="V303" s="2" t="s">
        <v>1847</v>
      </c>
      <c r="W303" t="s">
        <v>1846</v>
      </c>
      <c r="X303" t="s">
        <v>44</v>
      </c>
      <c r="Y303" t="s">
        <v>335</v>
      </c>
      <c r="Z303" t="s">
        <v>335</v>
      </c>
      <c r="AA303" t="s">
        <v>46</v>
      </c>
    </row>
    <row r="304" spans="1:27" x14ac:dyDescent="0.25">
      <c r="A304" t="s">
        <v>913</v>
      </c>
      <c r="B304" t="s">
        <v>1848</v>
      </c>
      <c r="C304" t="s">
        <v>34</v>
      </c>
      <c r="D304" s="2" t="s">
        <v>1849</v>
      </c>
      <c r="E304">
        <v>19000000000</v>
      </c>
      <c r="F304" s="2" t="s">
        <v>493</v>
      </c>
      <c r="H304">
        <v>8.75</v>
      </c>
      <c r="I304" s="3">
        <v>40150</v>
      </c>
      <c r="J304" s="3">
        <v>42698</v>
      </c>
      <c r="K304" t="s">
        <v>36</v>
      </c>
      <c r="L304" t="s">
        <v>1845</v>
      </c>
      <c r="M304" t="s">
        <v>38</v>
      </c>
      <c r="N304" t="s">
        <v>39</v>
      </c>
      <c r="O304" t="s">
        <v>38</v>
      </c>
      <c r="P304" t="s">
        <v>38</v>
      </c>
      <c r="Q304" t="s">
        <v>38</v>
      </c>
      <c r="R304" t="s">
        <v>1846</v>
      </c>
      <c r="S304" s="2" t="s">
        <v>1850</v>
      </c>
      <c r="U304" t="s">
        <v>42</v>
      </c>
      <c r="V304" s="2" t="s">
        <v>1851</v>
      </c>
      <c r="W304" t="s">
        <v>1846</v>
      </c>
      <c r="X304" t="s">
        <v>44</v>
      </c>
      <c r="Y304" t="s">
        <v>335</v>
      </c>
      <c r="Z304" t="s">
        <v>335</v>
      </c>
      <c r="AA304" t="s">
        <v>46</v>
      </c>
    </row>
    <row r="305" spans="1:27" x14ac:dyDescent="0.25">
      <c r="A305" t="s">
        <v>914</v>
      </c>
      <c r="B305" t="s">
        <v>1852</v>
      </c>
      <c r="C305" t="s">
        <v>48</v>
      </c>
      <c r="D305" s="2" t="s">
        <v>1853</v>
      </c>
      <c r="E305">
        <v>19500000000</v>
      </c>
      <c r="F305" s="2" t="s">
        <v>493</v>
      </c>
      <c r="H305">
        <v>7.65</v>
      </c>
      <c r="I305" s="3">
        <v>40624</v>
      </c>
      <c r="J305" s="3">
        <v>42444</v>
      </c>
      <c r="K305" t="s">
        <v>36</v>
      </c>
      <c r="L305" t="s">
        <v>1845</v>
      </c>
      <c r="M305" t="s">
        <v>38</v>
      </c>
      <c r="N305" t="s">
        <v>38</v>
      </c>
      <c r="O305" t="s">
        <v>38</v>
      </c>
      <c r="P305" t="s">
        <v>38</v>
      </c>
      <c r="Q305" t="s">
        <v>38</v>
      </c>
      <c r="R305" t="s">
        <v>1846</v>
      </c>
      <c r="S305" s="2" t="s">
        <v>1854</v>
      </c>
      <c r="U305" t="s">
        <v>42</v>
      </c>
      <c r="V305" s="2" t="s">
        <v>1855</v>
      </c>
      <c r="W305" t="s">
        <v>1846</v>
      </c>
      <c r="X305" t="s">
        <v>44</v>
      </c>
      <c r="Y305" t="s">
        <v>335</v>
      </c>
      <c r="Z305" t="s">
        <v>335</v>
      </c>
      <c r="AA305" t="s">
        <v>46</v>
      </c>
    </row>
    <row r="306" spans="1:27" x14ac:dyDescent="0.25">
      <c r="A306" t="s">
        <v>915</v>
      </c>
      <c r="B306" t="s">
        <v>1856</v>
      </c>
      <c r="C306" t="s">
        <v>48</v>
      </c>
      <c r="D306" s="2" t="s">
        <v>1857</v>
      </c>
      <c r="E306">
        <v>8000000000</v>
      </c>
      <c r="F306" s="2" t="s">
        <v>6012</v>
      </c>
      <c r="H306">
        <v>9.0500000000000007</v>
      </c>
      <c r="I306" s="3">
        <v>40583</v>
      </c>
      <c r="J306" s="3">
        <v>44666</v>
      </c>
      <c r="K306" t="s">
        <v>36</v>
      </c>
      <c r="L306" t="s">
        <v>1989</v>
      </c>
      <c r="M306" t="s">
        <v>38</v>
      </c>
      <c r="N306" t="s">
        <v>38</v>
      </c>
      <c r="O306" t="s">
        <v>38</v>
      </c>
      <c r="P306" t="s">
        <v>38</v>
      </c>
      <c r="Q306" t="s">
        <v>38</v>
      </c>
      <c r="R306" t="s">
        <v>1858</v>
      </c>
      <c r="S306" s="2" t="s">
        <v>1859</v>
      </c>
      <c r="U306" t="s">
        <v>42</v>
      </c>
      <c r="V306" s="2" t="s">
        <v>1860</v>
      </c>
      <c r="W306" t="s">
        <v>53</v>
      </c>
      <c r="X306" t="s">
        <v>44</v>
      </c>
      <c r="Y306" t="s">
        <v>335</v>
      </c>
      <c r="Z306" t="s">
        <v>1861</v>
      </c>
      <c r="AA306" t="s">
        <v>46</v>
      </c>
    </row>
    <row r="307" spans="1:27" x14ac:dyDescent="0.25">
      <c r="A307" t="s">
        <v>916</v>
      </c>
      <c r="B307" t="s">
        <v>1862</v>
      </c>
      <c r="C307" t="s">
        <v>48</v>
      </c>
      <c r="D307" s="2" t="s">
        <v>1863</v>
      </c>
      <c r="E307">
        <v>8916000000</v>
      </c>
      <c r="F307" s="2" t="s">
        <v>5928</v>
      </c>
      <c r="H307">
        <v>8.5</v>
      </c>
      <c r="I307" s="3">
        <v>41513</v>
      </c>
      <c r="J307" s="3">
        <v>53214</v>
      </c>
      <c r="K307" t="s">
        <v>36</v>
      </c>
      <c r="L307" t="s">
        <v>1864</v>
      </c>
      <c r="M307" t="s">
        <v>38</v>
      </c>
      <c r="N307" t="s">
        <v>38</v>
      </c>
      <c r="O307" t="s">
        <v>38</v>
      </c>
      <c r="P307" t="s">
        <v>38</v>
      </c>
      <c r="Q307" t="s">
        <v>38</v>
      </c>
      <c r="R307" t="s">
        <v>1865</v>
      </c>
      <c r="S307" s="2" t="s">
        <v>1866</v>
      </c>
      <c r="U307" t="s">
        <v>42</v>
      </c>
      <c r="V307" s="2" t="s">
        <v>1867</v>
      </c>
      <c r="W307" t="s">
        <v>1865</v>
      </c>
      <c r="X307" t="s">
        <v>1868</v>
      </c>
      <c r="Y307" t="s">
        <v>335</v>
      </c>
      <c r="Z307" t="s">
        <v>1861</v>
      </c>
      <c r="AA307" t="s">
        <v>46</v>
      </c>
    </row>
    <row r="308" spans="1:27" x14ac:dyDescent="0.25">
      <c r="A308" t="s">
        <v>917</v>
      </c>
      <c r="B308" t="s">
        <v>5813</v>
      </c>
      <c r="C308" t="s">
        <v>48</v>
      </c>
      <c r="D308" s="2" t="s">
        <v>1869</v>
      </c>
      <c r="E308">
        <v>2258000000</v>
      </c>
      <c r="F308" s="2" t="s">
        <v>12222</v>
      </c>
      <c r="H308">
        <v>9</v>
      </c>
      <c r="I308" s="3">
        <v>40898</v>
      </c>
      <c r="J308" s="3">
        <v>52642</v>
      </c>
      <c r="K308" t="s">
        <v>36</v>
      </c>
      <c r="L308" t="s">
        <v>12223</v>
      </c>
      <c r="M308" t="s">
        <v>38</v>
      </c>
      <c r="N308" t="s">
        <v>38</v>
      </c>
      <c r="O308" t="s">
        <v>38</v>
      </c>
      <c r="P308" t="s">
        <v>38</v>
      </c>
      <c r="Q308" t="s">
        <v>38</v>
      </c>
      <c r="R308" t="s">
        <v>1870</v>
      </c>
      <c r="S308" s="2" t="s">
        <v>1871</v>
      </c>
      <c r="U308" t="s">
        <v>42</v>
      </c>
      <c r="V308" s="2" t="s">
        <v>1872</v>
      </c>
      <c r="W308" t="s">
        <v>1870</v>
      </c>
      <c r="X308" t="s">
        <v>1868</v>
      </c>
      <c r="Y308" t="s">
        <v>335</v>
      </c>
      <c r="Z308" t="s">
        <v>1861</v>
      </c>
      <c r="AA308" t="s">
        <v>46</v>
      </c>
    </row>
    <row r="309" spans="1:27" x14ac:dyDescent="0.25">
      <c r="A309" t="s">
        <v>918</v>
      </c>
      <c r="B309" t="s">
        <v>6057</v>
      </c>
      <c r="C309" t="s">
        <v>48</v>
      </c>
      <c r="D309" s="2" t="s">
        <v>1873</v>
      </c>
      <c r="E309">
        <v>3175000000</v>
      </c>
      <c r="F309" s="2" t="s">
        <v>12222</v>
      </c>
      <c r="H309">
        <v>9</v>
      </c>
      <c r="I309" s="3">
        <v>41241</v>
      </c>
      <c r="J309" s="3">
        <v>53107</v>
      </c>
      <c r="K309" t="s">
        <v>36</v>
      </c>
      <c r="L309" t="s">
        <v>12223</v>
      </c>
      <c r="M309" t="s">
        <v>38</v>
      </c>
      <c r="N309" t="s">
        <v>38</v>
      </c>
      <c r="O309" t="s">
        <v>38</v>
      </c>
      <c r="P309" t="s">
        <v>38</v>
      </c>
      <c r="Q309" t="s">
        <v>38</v>
      </c>
      <c r="R309" t="s">
        <v>1870</v>
      </c>
      <c r="S309" t="s">
        <v>1874</v>
      </c>
      <c r="U309" t="s">
        <v>42</v>
      </c>
      <c r="V309" s="2" t="s">
        <v>1875</v>
      </c>
      <c r="W309" t="s">
        <v>1870</v>
      </c>
      <c r="X309" t="s">
        <v>1868</v>
      </c>
      <c r="Y309" t="s">
        <v>335</v>
      </c>
      <c r="Z309" t="s">
        <v>1861</v>
      </c>
      <c r="AA309" t="s">
        <v>46</v>
      </c>
    </row>
    <row r="310" spans="1:27" x14ac:dyDescent="0.25">
      <c r="A310" t="s">
        <v>919</v>
      </c>
      <c r="B310" t="s">
        <v>12224</v>
      </c>
      <c r="C310" t="s">
        <v>48</v>
      </c>
      <c r="D310" s="2" t="s">
        <v>1876</v>
      </c>
      <c r="E310">
        <v>3263000000</v>
      </c>
      <c r="F310" s="2" t="s">
        <v>12222</v>
      </c>
      <c r="H310">
        <v>9</v>
      </c>
      <c r="I310" s="3">
        <v>41620</v>
      </c>
      <c r="J310" s="3">
        <v>53500</v>
      </c>
      <c r="K310" t="s">
        <v>36</v>
      </c>
      <c r="L310" t="s">
        <v>12223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1870</v>
      </c>
      <c r="S310" s="2" t="s">
        <v>1877</v>
      </c>
      <c r="U310" t="s">
        <v>42</v>
      </c>
      <c r="V310" s="2" t="s">
        <v>1878</v>
      </c>
      <c r="W310" t="s">
        <v>1870</v>
      </c>
      <c r="X310" t="s">
        <v>1868</v>
      </c>
      <c r="Y310" t="s">
        <v>335</v>
      </c>
      <c r="Z310" t="s">
        <v>1861</v>
      </c>
      <c r="AA310" t="s">
        <v>46</v>
      </c>
    </row>
    <row r="311" spans="1:27" x14ac:dyDescent="0.25">
      <c r="A311" t="s">
        <v>920</v>
      </c>
      <c r="B311" t="s">
        <v>1879</v>
      </c>
      <c r="C311" t="s">
        <v>48</v>
      </c>
      <c r="D311" s="2" t="s">
        <v>12225</v>
      </c>
      <c r="E311">
        <v>6000000000</v>
      </c>
      <c r="F311" s="2" t="s">
        <v>6012</v>
      </c>
      <c r="H311">
        <v>8.0500000000000007</v>
      </c>
      <c r="I311" s="3">
        <v>39427</v>
      </c>
      <c r="J311" s="3">
        <v>43419</v>
      </c>
      <c r="K311" t="s">
        <v>36</v>
      </c>
      <c r="L311" t="s">
        <v>1989</v>
      </c>
      <c r="M311" t="s">
        <v>38</v>
      </c>
      <c r="N311" t="s">
        <v>38</v>
      </c>
      <c r="O311" t="s">
        <v>38</v>
      </c>
      <c r="P311" t="s">
        <v>38</v>
      </c>
      <c r="Q311" t="s">
        <v>38</v>
      </c>
      <c r="R311" t="s">
        <v>1858</v>
      </c>
      <c r="S311" s="2" t="s">
        <v>1882</v>
      </c>
      <c r="U311" t="s">
        <v>42</v>
      </c>
      <c r="V311" s="2" t="s">
        <v>1883</v>
      </c>
      <c r="W311" t="s">
        <v>53</v>
      </c>
      <c r="X311" t="s">
        <v>44</v>
      </c>
      <c r="Y311" t="s">
        <v>335</v>
      </c>
      <c r="Z311" t="s">
        <v>1861</v>
      </c>
      <c r="AA311" t="s">
        <v>46</v>
      </c>
    </row>
    <row r="312" spans="1:27" x14ac:dyDescent="0.25">
      <c r="A312" t="s">
        <v>921</v>
      </c>
      <c r="B312" t="s">
        <v>1884</v>
      </c>
      <c r="C312" t="s">
        <v>48</v>
      </c>
      <c r="D312" s="2" t="s">
        <v>1885</v>
      </c>
      <c r="E312">
        <v>10000000000</v>
      </c>
      <c r="F312" s="2" t="s">
        <v>6012</v>
      </c>
      <c r="H312">
        <v>8.1999999999999993</v>
      </c>
      <c r="I312" s="3">
        <v>39478</v>
      </c>
      <c r="J312" s="3">
        <v>44089</v>
      </c>
      <c r="K312" t="s">
        <v>36</v>
      </c>
      <c r="L312" t="s">
        <v>1989</v>
      </c>
      <c r="M312" t="s">
        <v>39</v>
      </c>
      <c r="N312" t="s">
        <v>38</v>
      </c>
      <c r="O312" t="s">
        <v>38</v>
      </c>
      <c r="P312" t="s">
        <v>38</v>
      </c>
      <c r="Q312" t="s">
        <v>38</v>
      </c>
      <c r="R312" t="s">
        <v>1858</v>
      </c>
      <c r="S312" s="2" t="s">
        <v>1886</v>
      </c>
      <c r="U312" t="s">
        <v>42</v>
      </c>
      <c r="V312" s="2" t="s">
        <v>1887</v>
      </c>
      <c r="W312" t="s">
        <v>53</v>
      </c>
      <c r="X312" t="s">
        <v>44</v>
      </c>
      <c r="Y312" t="s">
        <v>335</v>
      </c>
      <c r="Z312" t="s">
        <v>1861</v>
      </c>
      <c r="AA312" t="s">
        <v>46</v>
      </c>
    </row>
    <row r="313" spans="1:27" x14ac:dyDescent="0.25">
      <c r="A313" t="s">
        <v>922</v>
      </c>
      <c r="B313" t="s">
        <v>1888</v>
      </c>
      <c r="C313" t="s">
        <v>1889</v>
      </c>
      <c r="D313" s="2" t="s">
        <v>1890</v>
      </c>
      <c r="E313">
        <v>7000000000</v>
      </c>
      <c r="F313" s="2" t="s">
        <v>6012</v>
      </c>
      <c r="H313">
        <v>10.75</v>
      </c>
      <c r="I313" s="3">
        <v>40052</v>
      </c>
      <c r="J313" s="3">
        <v>43205</v>
      </c>
      <c r="K313" t="s">
        <v>36</v>
      </c>
      <c r="L313" t="s">
        <v>1989</v>
      </c>
      <c r="M313" t="s">
        <v>38</v>
      </c>
      <c r="N313" t="s">
        <v>39</v>
      </c>
      <c r="O313" t="s">
        <v>39</v>
      </c>
      <c r="P313" t="s">
        <v>38</v>
      </c>
      <c r="Q313" t="s">
        <v>38</v>
      </c>
      <c r="R313" t="s">
        <v>1858</v>
      </c>
      <c r="S313" t="s">
        <v>1891</v>
      </c>
      <c r="U313" t="s">
        <v>42</v>
      </c>
      <c r="V313" s="2" t="s">
        <v>1892</v>
      </c>
      <c r="W313" t="s">
        <v>53</v>
      </c>
      <c r="X313" t="s">
        <v>44</v>
      </c>
      <c r="Y313" t="s">
        <v>335</v>
      </c>
      <c r="Z313" t="s">
        <v>1861</v>
      </c>
      <c r="AA313" t="s">
        <v>46</v>
      </c>
    </row>
    <row r="314" spans="1:27" x14ac:dyDescent="0.25">
      <c r="A314" t="s">
        <v>923</v>
      </c>
      <c r="B314" t="s">
        <v>1893</v>
      </c>
      <c r="C314" t="s">
        <v>1889</v>
      </c>
      <c r="D314" s="2" t="s">
        <v>1894</v>
      </c>
      <c r="E314">
        <v>7000000000</v>
      </c>
      <c r="F314" s="2" t="s">
        <v>6012</v>
      </c>
      <c r="H314">
        <v>10.75</v>
      </c>
      <c r="I314" s="3">
        <v>40052</v>
      </c>
      <c r="J314" s="3">
        <v>45061</v>
      </c>
      <c r="K314" t="s">
        <v>36</v>
      </c>
      <c r="L314" t="s">
        <v>1989</v>
      </c>
      <c r="M314" t="s">
        <v>38</v>
      </c>
      <c r="N314" t="s">
        <v>39</v>
      </c>
      <c r="O314" t="s">
        <v>39</v>
      </c>
      <c r="P314" t="s">
        <v>38</v>
      </c>
      <c r="Q314" t="s">
        <v>38</v>
      </c>
      <c r="R314" t="s">
        <v>1858</v>
      </c>
      <c r="S314" t="s">
        <v>1895</v>
      </c>
      <c r="U314" t="s">
        <v>42</v>
      </c>
      <c r="V314" s="2" t="s">
        <v>1896</v>
      </c>
      <c r="W314" t="s">
        <v>53</v>
      </c>
      <c r="X314" t="s">
        <v>44</v>
      </c>
      <c r="Y314" t="s">
        <v>335</v>
      </c>
      <c r="Z314" t="s">
        <v>1861</v>
      </c>
      <c r="AA314" t="s">
        <v>46</v>
      </c>
    </row>
    <row r="315" spans="1:27" x14ac:dyDescent="0.25">
      <c r="A315" t="s">
        <v>924</v>
      </c>
      <c r="B315" t="s">
        <v>1897</v>
      </c>
      <c r="C315" t="s">
        <v>1889</v>
      </c>
      <c r="D315" s="2" t="s">
        <v>1898</v>
      </c>
      <c r="E315">
        <v>7000000000</v>
      </c>
      <c r="F315" s="2" t="s">
        <v>6012</v>
      </c>
      <c r="H315">
        <v>10.75</v>
      </c>
      <c r="I315" s="3">
        <v>40052</v>
      </c>
      <c r="J315" s="3">
        <v>47011</v>
      </c>
      <c r="K315" t="s">
        <v>36</v>
      </c>
      <c r="L315" t="s">
        <v>1989</v>
      </c>
      <c r="M315" t="s">
        <v>38</v>
      </c>
      <c r="N315" t="s">
        <v>39</v>
      </c>
      <c r="O315" t="s">
        <v>39</v>
      </c>
      <c r="P315" t="s">
        <v>38</v>
      </c>
      <c r="Q315" t="s">
        <v>38</v>
      </c>
      <c r="R315" t="s">
        <v>1858</v>
      </c>
      <c r="S315" t="s">
        <v>1899</v>
      </c>
      <c r="U315" t="s">
        <v>42</v>
      </c>
      <c r="V315" s="2" t="s">
        <v>1900</v>
      </c>
      <c r="W315" t="s">
        <v>53</v>
      </c>
      <c r="X315" t="s">
        <v>44</v>
      </c>
      <c r="Y315" t="s">
        <v>335</v>
      </c>
      <c r="Z315" t="s">
        <v>1861</v>
      </c>
      <c r="AA315" t="s">
        <v>46</v>
      </c>
    </row>
    <row r="316" spans="1:27" x14ac:dyDescent="0.25">
      <c r="A316" t="s">
        <v>925</v>
      </c>
      <c r="B316" t="s">
        <v>1901</v>
      </c>
      <c r="C316" t="s">
        <v>48</v>
      </c>
      <c r="D316" s="2" t="s">
        <v>1902</v>
      </c>
      <c r="E316">
        <v>10000000000</v>
      </c>
      <c r="F316" s="2" t="s">
        <v>6012</v>
      </c>
      <c r="H316">
        <v>8.25</v>
      </c>
      <c r="I316" s="3">
        <v>40359</v>
      </c>
      <c r="J316" s="3">
        <v>44454</v>
      </c>
      <c r="K316" t="s">
        <v>36</v>
      </c>
      <c r="L316" t="s">
        <v>1989</v>
      </c>
      <c r="M316" t="s">
        <v>39</v>
      </c>
      <c r="N316" t="s">
        <v>38</v>
      </c>
      <c r="O316" t="s">
        <v>38</v>
      </c>
      <c r="P316" t="s">
        <v>38</v>
      </c>
      <c r="Q316" t="s">
        <v>38</v>
      </c>
      <c r="R316" t="s">
        <v>1858</v>
      </c>
      <c r="S316" t="s">
        <v>1903</v>
      </c>
      <c r="U316" t="s">
        <v>42</v>
      </c>
      <c r="V316" s="2" t="s">
        <v>1904</v>
      </c>
      <c r="W316" t="s">
        <v>53</v>
      </c>
      <c r="X316" t="s">
        <v>44</v>
      </c>
      <c r="Y316" t="s">
        <v>335</v>
      </c>
      <c r="Z316" t="s">
        <v>1861</v>
      </c>
      <c r="AA316" t="s">
        <v>46</v>
      </c>
    </row>
    <row r="317" spans="1:27" x14ac:dyDescent="0.25">
      <c r="A317" t="s">
        <v>926</v>
      </c>
      <c r="B317" t="s">
        <v>1905</v>
      </c>
      <c r="C317" t="s">
        <v>34</v>
      </c>
      <c r="D317" s="2" t="s">
        <v>1906</v>
      </c>
      <c r="E317">
        <v>7000000000</v>
      </c>
      <c r="F317" s="2" t="s">
        <v>6012</v>
      </c>
      <c r="H317">
        <v>8</v>
      </c>
      <c r="I317" s="3">
        <v>40638</v>
      </c>
      <c r="J317" s="3">
        <v>45122</v>
      </c>
      <c r="K317" t="s">
        <v>36</v>
      </c>
      <c r="L317" t="s">
        <v>1989</v>
      </c>
      <c r="M317" t="s">
        <v>38</v>
      </c>
      <c r="N317" t="s">
        <v>39</v>
      </c>
      <c r="O317" t="s">
        <v>38</v>
      </c>
      <c r="P317" t="s">
        <v>38</v>
      </c>
      <c r="Q317" t="s">
        <v>38</v>
      </c>
      <c r="R317" t="s">
        <v>1858</v>
      </c>
      <c r="S317" s="2" t="s">
        <v>1907</v>
      </c>
      <c r="U317" t="s">
        <v>42</v>
      </c>
      <c r="V317" s="2" t="s">
        <v>1908</v>
      </c>
      <c r="W317" t="s">
        <v>53</v>
      </c>
      <c r="X317" t="s">
        <v>44</v>
      </c>
      <c r="Y317" t="s">
        <v>335</v>
      </c>
      <c r="Z317" t="s">
        <v>1861</v>
      </c>
      <c r="AA317" t="s">
        <v>46</v>
      </c>
    </row>
    <row r="318" spans="1:27" x14ac:dyDescent="0.25">
      <c r="A318" t="s">
        <v>927</v>
      </c>
      <c r="B318" t="s">
        <v>1909</v>
      </c>
      <c r="C318" t="s">
        <v>34</v>
      </c>
      <c r="D318" s="2" t="s">
        <v>1910</v>
      </c>
      <c r="E318">
        <v>6000000000</v>
      </c>
      <c r="F318" s="2" t="s">
        <v>6012</v>
      </c>
      <c r="H318">
        <v>7.7</v>
      </c>
      <c r="I318" s="3">
        <v>40652</v>
      </c>
      <c r="J318" s="3">
        <v>45611</v>
      </c>
      <c r="K318" t="s">
        <v>36</v>
      </c>
      <c r="L318" t="s">
        <v>1989</v>
      </c>
      <c r="M318" t="s">
        <v>38</v>
      </c>
      <c r="N318" t="s">
        <v>39</v>
      </c>
      <c r="O318" t="s">
        <v>38</v>
      </c>
      <c r="P318" t="s">
        <v>38</v>
      </c>
      <c r="Q318" t="s">
        <v>38</v>
      </c>
      <c r="R318" t="s">
        <v>1858</v>
      </c>
      <c r="S318" s="2" t="s">
        <v>1911</v>
      </c>
      <c r="U318" t="s">
        <v>42</v>
      </c>
      <c r="V318" s="2" t="s">
        <v>1912</v>
      </c>
      <c r="W318" t="s">
        <v>53</v>
      </c>
      <c r="X318" t="s">
        <v>44</v>
      </c>
      <c r="Y318" t="s">
        <v>335</v>
      </c>
      <c r="Z318" t="s">
        <v>1861</v>
      </c>
      <c r="AA318" t="s">
        <v>46</v>
      </c>
    </row>
    <row r="319" spans="1:27" x14ac:dyDescent="0.25">
      <c r="A319" t="s">
        <v>928</v>
      </c>
      <c r="B319" t="s">
        <v>1913</v>
      </c>
      <c r="C319" t="s">
        <v>34</v>
      </c>
      <c r="D319" s="2" t="s">
        <v>1914</v>
      </c>
      <c r="E319">
        <v>4978000000</v>
      </c>
      <c r="F319" s="2" t="s">
        <v>5928</v>
      </c>
      <c r="H319">
        <v>3</v>
      </c>
      <c r="I319" s="3">
        <v>41513</v>
      </c>
      <c r="J319" s="3">
        <v>53214</v>
      </c>
      <c r="K319" t="s">
        <v>36</v>
      </c>
      <c r="L319" t="s">
        <v>1864</v>
      </c>
      <c r="M319" t="s">
        <v>38</v>
      </c>
      <c r="N319" t="s">
        <v>38</v>
      </c>
      <c r="O319" t="s">
        <v>38</v>
      </c>
      <c r="P319" t="s">
        <v>38</v>
      </c>
      <c r="Q319" t="s">
        <v>38</v>
      </c>
      <c r="R319" t="s">
        <v>1865</v>
      </c>
      <c r="S319" s="2" t="s">
        <v>1915</v>
      </c>
      <c r="U319" t="s">
        <v>42</v>
      </c>
      <c r="V319" s="2" t="s">
        <v>1916</v>
      </c>
      <c r="W319" t="s">
        <v>1865</v>
      </c>
      <c r="X319" t="s">
        <v>1868</v>
      </c>
      <c r="Y319" t="s">
        <v>335</v>
      </c>
      <c r="Z319" t="s">
        <v>1861</v>
      </c>
      <c r="AA319" t="s">
        <v>46</v>
      </c>
    </row>
    <row r="320" spans="1:27" x14ac:dyDescent="0.25">
      <c r="A320" t="s">
        <v>929</v>
      </c>
      <c r="B320" t="s">
        <v>5813</v>
      </c>
      <c r="C320" t="s">
        <v>48</v>
      </c>
      <c r="D320" s="2" t="s">
        <v>1917</v>
      </c>
      <c r="E320">
        <v>1129000000</v>
      </c>
      <c r="F320" s="2" t="s">
        <v>12222</v>
      </c>
      <c r="H320">
        <v>3</v>
      </c>
      <c r="I320" s="3">
        <v>40898</v>
      </c>
      <c r="J320" s="3">
        <v>52642</v>
      </c>
      <c r="K320" t="s">
        <v>36</v>
      </c>
      <c r="L320" t="s">
        <v>12223</v>
      </c>
      <c r="M320" t="s">
        <v>38</v>
      </c>
      <c r="N320" t="s">
        <v>38</v>
      </c>
      <c r="O320" t="s">
        <v>38</v>
      </c>
      <c r="P320" t="s">
        <v>38</v>
      </c>
      <c r="Q320" t="s">
        <v>38</v>
      </c>
      <c r="R320" t="s">
        <v>1870</v>
      </c>
      <c r="S320" s="2" t="s">
        <v>1918</v>
      </c>
      <c r="U320" t="s">
        <v>42</v>
      </c>
      <c r="V320" s="2" t="s">
        <v>1919</v>
      </c>
      <c r="W320" t="s">
        <v>1870</v>
      </c>
      <c r="X320" t="s">
        <v>1868</v>
      </c>
      <c r="Y320" t="s">
        <v>335</v>
      </c>
      <c r="Z320" t="s">
        <v>1861</v>
      </c>
      <c r="AA320" t="s">
        <v>46</v>
      </c>
    </row>
    <row r="321" spans="1:27" x14ac:dyDescent="0.25">
      <c r="A321" t="s">
        <v>930</v>
      </c>
      <c r="B321" t="s">
        <v>6057</v>
      </c>
      <c r="C321" t="s">
        <v>48</v>
      </c>
      <c r="D321" s="2" t="s">
        <v>1920</v>
      </c>
      <c r="E321">
        <v>1587000000</v>
      </c>
      <c r="F321" s="2" t="s">
        <v>12222</v>
      </c>
      <c r="H321">
        <v>3</v>
      </c>
      <c r="I321" s="3">
        <v>41241</v>
      </c>
      <c r="J321" s="3">
        <v>53107</v>
      </c>
      <c r="K321" t="s">
        <v>36</v>
      </c>
      <c r="L321" t="s">
        <v>12223</v>
      </c>
      <c r="M321" t="s">
        <v>38</v>
      </c>
      <c r="N321" t="s">
        <v>38</v>
      </c>
      <c r="O321" t="s">
        <v>38</v>
      </c>
      <c r="P321" t="s">
        <v>38</v>
      </c>
      <c r="Q321" t="s">
        <v>38</v>
      </c>
      <c r="R321" t="s">
        <v>1870</v>
      </c>
      <c r="S321" s="2" t="s">
        <v>1921</v>
      </c>
      <c r="U321" t="s">
        <v>42</v>
      </c>
      <c r="V321" s="2" t="s">
        <v>1922</v>
      </c>
      <c r="W321" t="s">
        <v>1870</v>
      </c>
      <c r="X321" t="s">
        <v>1868</v>
      </c>
      <c r="Y321" t="s">
        <v>335</v>
      </c>
      <c r="Z321" t="s">
        <v>1861</v>
      </c>
      <c r="AA321" t="s">
        <v>46</v>
      </c>
    </row>
    <row r="322" spans="1:27" x14ac:dyDescent="0.25">
      <c r="A322" t="s">
        <v>931</v>
      </c>
      <c r="B322" t="s">
        <v>12224</v>
      </c>
      <c r="C322" t="s">
        <v>48</v>
      </c>
      <c r="D322" s="2" t="s">
        <v>1923</v>
      </c>
      <c r="E322">
        <v>1631000000</v>
      </c>
      <c r="F322" s="2" t="s">
        <v>12222</v>
      </c>
      <c r="H322">
        <v>3</v>
      </c>
      <c r="I322" s="3">
        <v>41620</v>
      </c>
      <c r="J322" s="3">
        <v>53500</v>
      </c>
      <c r="K322" t="s">
        <v>36</v>
      </c>
      <c r="L322" t="s">
        <v>12223</v>
      </c>
      <c r="M322" t="s">
        <v>38</v>
      </c>
      <c r="N322" t="s">
        <v>38</v>
      </c>
      <c r="O322" t="s">
        <v>38</v>
      </c>
      <c r="P322" t="s">
        <v>38</v>
      </c>
      <c r="Q322" t="s">
        <v>38</v>
      </c>
      <c r="R322" t="s">
        <v>1870</v>
      </c>
      <c r="S322" s="2" t="s">
        <v>1924</v>
      </c>
      <c r="U322" t="s">
        <v>42</v>
      </c>
      <c r="V322" s="2" t="s">
        <v>1925</v>
      </c>
      <c r="W322" t="s">
        <v>1870</v>
      </c>
      <c r="X322" t="s">
        <v>1868</v>
      </c>
      <c r="Y322" t="s">
        <v>335</v>
      </c>
      <c r="Z322" t="s">
        <v>1861</v>
      </c>
      <c r="AA322" t="s">
        <v>46</v>
      </c>
    </row>
    <row r="323" spans="1:27" x14ac:dyDescent="0.25">
      <c r="A323" t="s">
        <v>932</v>
      </c>
      <c r="B323" t="s">
        <v>1926</v>
      </c>
      <c r="C323" t="s">
        <v>48</v>
      </c>
      <c r="D323" s="2" t="s">
        <v>1927</v>
      </c>
      <c r="E323">
        <v>5000000000</v>
      </c>
      <c r="F323" s="2" t="s">
        <v>6012</v>
      </c>
      <c r="H323">
        <v>8.6</v>
      </c>
      <c r="I323" s="3">
        <v>40540</v>
      </c>
      <c r="J323" s="3">
        <v>46736</v>
      </c>
      <c r="K323" t="s">
        <v>36</v>
      </c>
      <c r="L323" t="s">
        <v>1989</v>
      </c>
      <c r="M323" t="s">
        <v>39</v>
      </c>
      <c r="N323" t="s">
        <v>39</v>
      </c>
      <c r="O323" t="s">
        <v>38</v>
      </c>
      <c r="P323" t="s">
        <v>38</v>
      </c>
      <c r="Q323" t="s">
        <v>38</v>
      </c>
      <c r="R323" t="s">
        <v>1858</v>
      </c>
      <c r="S323" t="s">
        <v>1928</v>
      </c>
      <c r="U323" t="s">
        <v>42</v>
      </c>
      <c r="V323" s="2" t="s">
        <v>1929</v>
      </c>
      <c r="W323" t="s">
        <v>53</v>
      </c>
      <c r="X323" t="s">
        <v>44</v>
      </c>
      <c r="Y323" t="s">
        <v>335</v>
      </c>
      <c r="Z323" t="s">
        <v>1861</v>
      </c>
      <c r="AA323" t="s">
        <v>46</v>
      </c>
    </row>
    <row r="324" spans="1:27" x14ac:dyDescent="0.25">
      <c r="A324" t="s">
        <v>933</v>
      </c>
      <c r="B324" t="s">
        <v>1930</v>
      </c>
      <c r="C324" t="s">
        <v>905</v>
      </c>
      <c r="D324" s="2" t="s">
        <v>1931</v>
      </c>
      <c r="E324">
        <v>15000000000</v>
      </c>
      <c r="F324" s="2" t="s">
        <v>6012</v>
      </c>
      <c r="H324">
        <v>8.8000000000000007</v>
      </c>
      <c r="I324" s="3">
        <v>41008</v>
      </c>
      <c r="J324" s="3">
        <v>43876</v>
      </c>
      <c r="K324" t="s">
        <v>36</v>
      </c>
      <c r="L324" t="s">
        <v>1989</v>
      </c>
      <c r="M324" t="s">
        <v>39</v>
      </c>
      <c r="N324" t="s">
        <v>38</v>
      </c>
      <c r="O324" t="s">
        <v>38</v>
      </c>
      <c r="P324" t="s">
        <v>38</v>
      </c>
      <c r="Q324" t="s">
        <v>38</v>
      </c>
      <c r="R324" t="s">
        <v>1858</v>
      </c>
      <c r="S324" t="s">
        <v>1932</v>
      </c>
      <c r="U324" t="s">
        <v>42</v>
      </c>
      <c r="V324" s="2" t="s">
        <v>1933</v>
      </c>
      <c r="W324" t="s">
        <v>53</v>
      </c>
      <c r="X324" t="s">
        <v>44</v>
      </c>
      <c r="Y324" t="s">
        <v>335</v>
      </c>
      <c r="Z324" t="s">
        <v>1861</v>
      </c>
      <c r="AA324" t="s">
        <v>46</v>
      </c>
    </row>
    <row r="325" spans="1:27" x14ac:dyDescent="0.25">
      <c r="A325" t="s">
        <v>934</v>
      </c>
      <c r="B325" t="s">
        <v>12226</v>
      </c>
      <c r="C325" t="s">
        <v>34</v>
      </c>
      <c r="D325" s="2" t="s">
        <v>1934</v>
      </c>
      <c r="E325">
        <v>15000000000</v>
      </c>
      <c r="F325" s="2" t="s">
        <v>6012</v>
      </c>
      <c r="H325">
        <v>7.7</v>
      </c>
      <c r="I325" s="3">
        <v>40997</v>
      </c>
      <c r="J325" s="3">
        <v>45488</v>
      </c>
      <c r="K325" t="s">
        <v>36</v>
      </c>
      <c r="L325" t="s">
        <v>1989</v>
      </c>
      <c r="M325" t="s">
        <v>38</v>
      </c>
      <c r="N325" t="s">
        <v>39</v>
      </c>
      <c r="O325" t="s">
        <v>38</v>
      </c>
      <c r="P325" t="s">
        <v>38</v>
      </c>
      <c r="Q325" t="s">
        <v>38</v>
      </c>
      <c r="R325" t="s">
        <v>1858</v>
      </c>
      <c r="S325" s="2" t="s">
        <v>1935</v>
      </c>
      <c r="U325" t="s">
        <v>42</v>
      </c>
      <c r="V325" s="2" t="s">
        <v>1936</v>
      </c>
      <c r="W325" t="s">
        <v>53</v>
      </c>
      <c r="X325" t="s">
        <v>44</v>
      </c>
      <c r="Y325" t="s">
        <v>335</v>
      </c>
      <c r="Z325" t="s">
        <v>1861</v>
      </c>
      <c r="AA325" t="s">
        <v>46</v>
      </c>
    </row>
    <row r="326" spans="1:27" x14ac:dyDescent="0.25">
      <c r="A326" t="s">
        <v>935</v>
      </c>
      <c r="B326" t="s">
        <v>12227</v>
      </c>
      <c r="C326" t="s">
        <v>34</v>
      </c>
      <c r="D326" s="2" t="s">
        <v>1937</v>
      </c>
      <c r="E326">
        <v>14000000000</v>
      </c>
      <c r="F326" s="2" t="s">
        <v>6012</v>
      </c>
      <c r="H326">
        <v>7.94</v>
      </c>
      <c r="I326" s="3">
        <v>40884</v>
      </c>
      <c r="J326" s="3">
        <v>47467</v>
      </c>
      <c r="K326" t="s">
        <v>36</v>
      </c>
      <c r="L326" t="s">
        <v>1989</v>
      </c>
      <c r="M326" t="s">
        <v>39</v>
      </c>
      <c r="N326" t="s">
        <v>39</v>
      </c>
      <c r="O326" t="s">
        <v>38</v>
      </c>
      <c r="P326" t="s">
        <v>38</v>
      </c>
      <c r="Q326" t="s">
        <v>38</v>
      </c>
      <c r="R326" t="s">
        <v>1858</v>
      </c>
      <c r="S326" s="2" t="s">
        <v>1938</v>
      </c>
      <c r="U326" t="s">
        <v>42</v>
      </c>
      <c r="V326" s="2" t="s">
        <v>1939</v>
      </c>
      <c r="W326" t="s">
        <v>53</v>
      </c>
      <c r="X326" t="s">
        <v>44</v>
      </c>
      <c r="Y326" t="s">
        <v>335</v>
      </c>
      <c r="Z326" t="s">
        <v>1861</v>
      </c>
      <c r="AA326" t="s">
        <v>46</v>
      </c>
    </row>
    <row r="327" spans="1:27" x14ac:dyDescent="0.25">
      <c r="A327" t="s">
        <v>936</v>
      </c>
      <c r="B327" t="s">
        <v>12228</v>
      </c>
      <c r="C327" t="s">
        <v>34</v>
      </c>
      <c r="D327" s="2" t="s">
        <v>1940</v>
      </c>
      <c r="E327">
        <v>6000000000</v>
      </c>
      <c r="F327" s="2" t="s">
        <v>6012</v>
      </c>
      <c r="H327">
        <v>8.25</v>
      </c>
      <c r="I327" s="3">
        <v>41248</v>
      </c>
      <c r="J327" s="3">
        <v>44866</v>
      </c>
      <c r="K327" t="s">
        <v>36</v>
      </c>
      <c r="L327" t="s">
        <v>1989</v>
      </c>
      <c r="M327" t="s">
        <v>38</v>
      </c>
      <c r="N327" t="s">
        <v>39</v>
      </c>
      <c r="O327" t="s">
        <v>38</v>
      </c>
      <c r="P327" t="s">
        <v>38</v>
      </c>
      <c r="Q327" t="s">
        <v>38</v>
      </c>
      <c r="R327" t="s">
        <v>1858</v>
      </c>
      <c r="S327" t="s">
        <v>1941</v>
      </c>
      <c r="U327" t="s">
        <v>42</v>
      </c>
      <c r="V327" s="2" t="s">
        <v>1942</v>
      </c>
      <c r="W327" t="s">
        <v>53</v>
      </c>
      <c r="X327" t="s">
        <v>44</v>
      </c>
      <c r="Y327" t="s">
        <v>335</v>
      </c>
      <c r="Z327" t="s">
        <v>1861</v>
      </c>
      <c r="AA327" t="s">
        <v>46</v>
      </c>
    </row>
    <row r="328" spans="1:27" x14ac:dyDescent="0.25">
      <c r="A328" t="s">
        <v>937</v>
      </c>
      <c r="B328" t="s">
        <v>1943</v>
      </c>
      <c r="C328" t="s">
        <v>34</v>
      </c>
      <c r="D328" s="2" t="s">
        <v>1944</v>
      </c>
      <c r="E328">
        <v>6000000000</v>
      </c>
      <c r="F328" s="2" t="s">
        <v>6012</v>
      </c>
      <c r="H328">
        <v>7.75</v>
      </c>
      <c r="I328" s="3">
        <v>41393</v>
      </c>
      <c r="J328" s="3">
        <v>46296</v>
      </c>
      <c r="K328" t="s">
        <v>36</v>
      </c>
      <c r="L328" t="s">
        <v>1989</v>
      </c>
      <c r="M328" t="s">
        <v>38</v>
      </c>
      <c r="N328" t="s">
        <v>39</v>
      </c>
      <c r="O328" t="s">
        <v>38</v>
      </c>
      <c r="P328" t="s">
        <v>38</v>
      </c>
      <c r="Q328" t="s">
        <v>38</v>
      </c>
      <c r="R328" t="s">
        <v>1858</v>
      </c>
      <c r="S328" s="2" t="s">
        <v>1945</v>
      </c>
      <c r="U328" t="s">
        <v>42</v>
      </c>
      <c r="V328" s="2" t="s">
        <v>1946</v>
      </c>
      <c r="W328" t="s">
        <v>53</v>
      </c>
      <c r="X328" t="s">
        <v>44</v>
      </c>
      <c r="Y328" t="s">
        <v>335</v>
      </c>
      <c r="Z328" t="s">
        <v>1861</v>
      </c>
      <c r="AA328" t="s">
        <v>46</v>
      </c>
    </row>
    <row r="329" spans="1:27" x14ac:dyDescent="0.25">
      <c r="A329" t="s">
        <v>938</v>
      </c>
      <c r="B329" t="s">
        <v>12229</v>
      </c>
      <c r="C329" t="s">
        <v>34</v>
      </c>
      <c r="D329" s="2" t="s">
        <v>1947</v>
      </c>
      <c r="E329">
        <v>6000000000</v>
      </c>
      <c r="F329" s="2" t="s">
        <v>6012</v>
      </c>
      <c r="H329">
        <v>6.65</v>
      </c>
      <c r="I329" s="3">
        <v>41450</v>
      </c>
      <c r="J329" s="3">
        <v>47423</v>
      </c>
      <c r="K329" t="s">
        <v>36</v>
      </c>
      <c r="L329" t="s">
        <v>1989</v>
      </c>
      <c r="M329" t="s">
        <v>39</v>
      </c>
      <c r="N329" t="s">
        <v>39</v>
      </c>
      <c r="O329" t="s">
        <v>38</v>
      </c>
      <c r="P329" t="s">
        <v>38</v>
      </c>
      <c r="Q329" t="s">
        <v>38</v>
      </c>
      <c r="R329" t="s">
        <v>1858</v>
      </c>
      <c r="S329" s="2" t="s">
        <v>1948</v>
      </c>
      <c r="U329" t="s">
        <v>42</v>
      </c>
      <c r="V329" s="2" t="s">
        <v>1949</v>
      </c>
      <c r="W329" t="s">
        <v>53</v>
      </c>
      <c r="X329" t="s">
        <v>44</v>
      </c>
      <c r="Y329" t="s">
        <v>335</v>
      </c>
      <c r="Z329" t="s">
        <v>1861</v>
      </c>
      <c r="AA329" t="s">
        <v>46</v>
      </c>
    </row>
    <row r="330" spans="1:27" x14ac:dyDescent="0.25">
      <c r="A330" t="s">
        <v>939</v>
      </c>
      <c r="B330" s="1" t="s">
        <v>12230</v>
      </c>
      <c r="C330" t="s">
        <v>34</v>
      </c>
      <c r="D330" s="2" t="s">
        <v>1950</v>
      </c>
      <c r="E330">
        <v>4000000000</v>
      </c>
      <c r="F330" s="2" t="s">
        <v>6012</v>
      </c>
      <c r="H330">
        <v>6.65</v>
      </c>
      <c r="I330" s="3">
        <v>41438</v>
      </c>
      <c r="J330" s="3">
        <v>48519</v>
      </c>
      <c r="K330" t="s">
        <v>36</v>
      </c>
      <c r="L330" t="s">
        <v>1989</v>
      </c>
      <c r="M330" t="s">
        <v>38</v>
      </c>
      <c r="N330" t="s">
        <v>39</v>
      </c>
      <c r="O330" t="s">
        <v>38</v>
      </c>
      <c r="P330" t="s">
        <v>38</v>
      </c>
      <c r="Q330" t="s">
        <v>38</v>
      </c>
      <c r="R330" t="s">
        <v>1858</v>
      </c>
      <c r="S330" s="2" t="s">
        <v>1951</v>
      </c>
      <c r="U330" t="s">
        <v>42</v>
      </c>
      <c r="V330" s="2" t="s">
        <v>1952</v>
      </c>
      <c r="W330" t="s">
        <v>53</v>
      </c>
      <c r="X330" t="s">
        <v>44</v>
      </c>
      <c r="Y330" t="s">
        <v>335</v>
      </c>
      <c r="Z330" t="s">
        <v>1861</v>
      </c>
      <c r="AA330" t="s">
        <v>46</v>
      </c>
    </row>
    <row r="331" spans="1:27" x14ac:dyDescent="0.25">
      <c r="A331" t="s">
        <v>940</v>
      </c>
      <c r="B331" t="s">
        <v>1953</v>
      </c>
      <c r="C331" t="s">
        <v>48</v>
      </c>
      <c r="D331" s="2" t="s">
        <v>1954</v>
      </c>
      <c r="E331">
        <v>2500000000</v>
      </c>
      <c r="F331" s="2" t="s">
        <v>6012</v>
      </c>
      <c r="H331">
        <v>7.4</v>
      </c>
      <c r="I331" s="3">
        <v>38692</v>
      </c>
      <c r="J331" s="3">
        <v>41835</v>
      </c>
      <c r="K331" t="s">
        <v>36</v>
      </c>
      <c r="L331" t="s">
        <v>1989</v>
      </c>
      <c r="M331" t="s">
        <v>38</v>
      </c>
      <c r="N331" t="s">
        <v>38</v>
      </c>
      <c r="O331" t="s">
        <v>38</v>
      </c>
      <c r="P331" t="s">
        <v>38</v>
      </c>
      <c r="Q331" t="s">
        <v>38</v>
      </c>
      <c r="R331" t="s">
        <v>1858</v>
      </c>
      <c r="S331" t="s">
        <v>1955</v>
      </c>
      <c r="U331" t="s">
        <v>42</v>
      </c>
      <c r="V331" s="2" t="s">
        <v>1956</v>
      </c>
      <c r="W331" t="s">
        <v>53</v>
      </c>
      <c r="X331" t="s">
        <v>44</v>
      </c>
      <c r="Y331" t="s">
        <v>335</v>
      </c>
      <c r="Z331" t="s">
        <v>1861</v>
      </c>
      <c r="AA331" t="s">
        <v>46</v>
      </c>
    </row>
    <row r="332" spans="1:27" x14ac:dyDescent="0.25">
      <c r="A332" t="s">
        <v>941</v>
      </c>
      <c r="B332" t="s">
        <v>1957</v>
      </c>
      <c r="C332" t="s">
        <v>48</v>
      </c>
      <c r="D332" s="2" t="s">
        <v>1958</v>
      </c>
      <c r="E332">
        <v>4000000000</v>
      </c>
      <c r="F332" s="2" t="s">
        <v>6012</v>
      </c>
      <c r="H332">
        <v>7.68</v>
      </c>
      <c r="I332" s="3">
        <v>38994</v>
      </c>
      <c r="J332" s="3">
        <v>42566</v>
      </c>
      <c r="K332" t="s">
        <v>36</v>
      </c>
      <c r="L332" t="s">
        <v>1989</v>
      </c>
      <c r="M332" t="s">
        <v>38</v>
      </c>
      <c r="N332" t="s">
        <v>38</v>
      </c>
      <c r="O332" t="s">
        <v>38</v>
      </c>
      <c r="P332" t="s">
        <v>38</v>
      </c>
      <c r="Q332" t="s">
        <v>38</v>
      </c>
      <c r="R332" t="s">
        <v>1858</v>
      </c>
      <c r="S332" s="2" t="s">
        <v>1959</v>
      </c>
      <c r="U332" t="s">
        <v>42</v>
      </c>
      <c r="V332" s="2" t="s">
        <v>1960</v>
      </c>
      <c r="W332" t="s">
        <v>53</v>
      </c>
      <c r="X332" t="s">
        <v>44</v>
      </c>
      <c r="Y332" t="s">
        <v>335</v>
      </c>
      <c r="Z332" t="s">
        <v>1861</v>
      </c>
      <c r="AA332" t="s">
        <v>46</v>
      </c>
    </row>
    <row r="333" spans="1:27" x14ac:dyDescent="0.25">
      <c r="A333" t="s">
        <v>942</v>
      </c>
      <c r="B333" t="s">
        <v>1961</v>
      </c>
      <c r="C333" t="s">
        <v>48</v>
      </c>
      <c r="D333" s="2" t="s">
        <v>1962</v>
      </c>
      <c r="E333">
        <v>5000000000</v>
      </c>
      <c r="F333" s="2" t="s">
        <v>6012</v>
      </c>
      <c r="H333">
        <v>7.63</v>
      </c>
      <c r="I333" s="3">
        <v>38994</v>
      </c>
      <c r="J333" s="3">
        <v>43266</v>
      </c>
      <c r="K333" t="s">
        <v>36</v>
      </c>
      <c r="L333" t="s">
        <v>1989</v>
      </c>
      <c r="M333" t="s">
        <v>39</v>
      </c>
      <c r="N333" t="s">
        <v>38</v>
      </c>
      <c r="O333" t="s">
        <v>38</v>
      </c>
      <c r="P333" t="s">
        <v>38</v>
      </c>
      <c r="Q333" t="s">
        <v>38</v>
      </c>
      <c r="R333" t="s">
        <v>1858</v>
      </c>
      <c r="S333" s="2" t="s">
        <v>1963</v>
      </c>
      <c r="U333" t="s">
        <v>42</v>
      </c>
      <c r="V333" s="2" t="s">
        <v>1964</v>
      </c>
      <c r="W333" t="s">
        <v>53</v>
      </c>
      <c r="X333" t="s">
        <v>44</v>
      </c>
      <c r="Y333" t="s">
        <v>335</v>
      </c>
      <c r="Z333" t="s">
        <v>1861</v>
      </c>
      <c r="AA333" t="s">
        <v>46</v>
      </c>
    </row>
    <row r="334" spans="1:27" x14ac:dyDescent="0.25">
      <c r="A334" t="s">
        <v>943</v>
      </c>
      <c r="B334" t="s">
        <v>1965</v>
      </c>
      <c r="C334" t="s">
        <v>34</v>
      </c>
      <c r="D334" s="2" t="s">
        <v>1966</v>
      </c>
      <c r="E334">
        <v>5000000000</v>
      </c>
      <c r="F334" s="2" t="s">
        <v>6012</v>
      </c>
      <c r="H334">
        <v>7.49</v>
      </c>
      <c r="I334" s="3">
        <v>39121</v>
      </c>
      <c r="J334" s="3">
        <v>42781</v>
      </c>
      <c r="K334" t="s">
        <v>36</v>
      </c>
      <c r="L334" t="s">
        <v>1989</v>
      </c>
      <c r="M334" t="s">
        <v>39</v>
      </c>
      <c r="N334" t="s">
        <v>38</v>
      </c>
      <c r="O334" t="s">
        <v>38</v>
      </c>
      <c r="P334" t="s">
        <v>38</v>
      </c>
      <c r="Q334" t="s">
        <v>38</v>
      </c>
      <c r="R334" t="s">
        <v>1858</v>
      </c>
      <c r="S334" s="2" t="s">
        <v>1967</v>
      </c>
      <c r="U334" t="s">
        <v>42</v>
      </c>
      <c r="V334" s="2" t="s">
        <v>1968</v>
      </c>
      <c r="W334" t="s">
        <v>53</v>
      </c>
      <c r="X334" t="s">
        <v>44</v>
      </c>
      <c r="Y334" t="s">
        <v>335</v>
      </c>
      <c r="Z334" t="s">
        <v>1861</v>
      </c>
      <c r="AA334" t="s">
        <v>46</v>
      </c>
    </row>
    <row r="335" spans="1:27" x14ac:dyDescent="0.25">
      <c r="A335" t="s">
        <v>944</v>
      </c>
      <c r="B335" t="s">
        <v>1969</v>
      </c>
      <c r="C335" t="s">
        <v>48</v>
      </c>
      <c r="D335" s="2" t="s">
        <v>1970</v>
      </c>
      <c r="E335">
        <v>5000000000</v>
      </c>
      <c r="F335" s="2" t="s">
        <v>6012</v>
      </c>
      <c r="H335">
        <v>7.6</v>
      </c>
      <c r="I335" s="3">
        <v>41542</v>
      </c>
      <c r="J335" s="3">
        <v>42634</v>
      </c>
      <c r="K335" t="s">
        <v>36</v>
      </c>
      <c r="L335" t="s">
        <v>1989</v>
      </c>
      <c r="M335" t="s">
        <v>38</v>
      </c>
      <c r="N335" t="s">
        <v>38</v>
      </c>
      <c r="O335" t="s">
        <v>38</v>
      </c>
      <c r="P335" t="s">
        <v>38</v>
      </c>
      <c r="Q335" t="s">
        <v>39</v>
      </c>
      <c r="R335" t="s">
        <v>1858</v>
      </c>
      <c r="S335" s="2" t="s">
        <v>1971</v>
      </c>
      <c r="U335" t="s">
        <v>42</v>
      </c>
      <c r="V335" s="2" t="s">
        <v>1972</v>
      </c>
      <c r="W335" t="s">
        <v>53</v>
      </c>
      <c r="X335" t="s">
        <v>44</v>
      </c>
      <c r="Y335" t="s">
        <v>335</v>
      </c>
      <c r="Z335" t="s">
        <v>1861</v>
      </c>
      <c r="AA335" t="s">
        <v>46</v>
      </c>
    </row>
    <row r="336" spans="1:27" x14ac:dyDescent="0.25">
      <c r="A336" t="s">
        <v>945</v>
      </c>
      <c r="B336" t="s">
        <v>5672</v>
      </c>
      <c r="C336" t="s">
        <v>34</v>
      </c>
      <c r="D336" s="2" t="s">
        <v>1973</v>
      </c>
      <c r="E336">
        <v>2900000000</v>
      </c>
      <c r="F336" s="2" t="s">
        <v>5673</v>
      </c>
      <c r="H336">
        <v>6.94</v>
      </c>
      <c r="I336" s="3">
        <v>39225</v>
      </c>
      <c r="J336" s="3">
        <v>50816</v>
      </c>
      <c r="K336" t="s">
        <v>36</v>
      </c>
      <c r="L336" t="s">
        <v>1880</v>
      </c>
      <c r="M336" t="s">
        <v>38</v>
      </c>
      <c r="N336" t="s">
        <v>39</v>
      </c>
      <c r="O336" t="s">
        <v>38</v>
      </c>
      <c r="P336" t="s">
        <v>38</v>
      </c>
      <c r="Q336" t="s">
        <v>38</v>
      </c>
      <c r="R336" t="s">
        <v>1881</v>
      </c>
      <c r="S336" s="2" t="s">
        <v>1974</v>
      </c>
      <c r="U336" t="s">
        <v>42</v>
      </c>
      <c r="V336" s="2" t="s">
        <v>1975</v>
      </c>
      <c r="W336" t="s">
        <v>1881</v>
      </c>
      <c r="X336" t="s">
        <v>1868</v>
      </c>
      <c r="Y336" t="s">
        <v>335</v>
      </c>
      <c r="Z336" t="s">
        <v>1861</v>
      </c>
      <c r="AA336" t="s">
        <v>46</v>
      </c>
    </row>
    <row r="337" spans="1:27" x14ac:dyDescent="0.25">
      <c r="A337" t="s">
        <v>946</v>
      </c>
      <c r="B337" t="s">
        <v>12231</v>
      </c>
      <c r="C337" t="s">
        <v>34</v>
      </c>
      <c r="D337" s="2" t="s">
        <v>1976</v>
      </c>
      <c r="E337">
        <v>9440000000</v>
      </c>
      <c r="F337" s="2" t="s">
        <v>1977</v>
      </c>
      <c r="H337">
        <v>8.5</v>
      </c>
      <c r="I337" s="3">
        <v>39505</v>
      </c>
      <c r="J337" s="3">
        <v>51210</v>
      </c>
      <c r="K337" t="s">
        <v>36</v>
      </c>
      <c r="L337" t="s">
        <v>6013</v>
      </c>
      <c r="M337" t="s">
        <v>39</v>
      </c>
      <c r="N337" t="s">
        <v>39</v>
      </c>
      <c r="O337" t="s">
        <v>38</v>
      </c>
      <c r="P337" t="s">
        <v>38</v>
      </c>
      <c r="Q337" t="s">
        <v>38</v>
      </c>
      <c r="R337" t="s">
        <v>1978</v>
      </c>
      <c r="S337" s="2" t="s">
        <v>1974</v>
      </c>
      <c r="U337" t="s">
        <v>42</v>
      </c>
      <c r="V337" s="2" t="s">
        <v>1979</v>
      </c>
      <c r="W337" t="s">
        <v>1978</v>
      </c>
      <c r="X337" t="s">
        <v>1868</v>
      </c>
      <c r="Y337" t="s">
        <v>335</v>
      </c>
      <c r="Z337" t="s">
        <v>1861</v>
      </c>
      <c r="AA337" t="s">
        <v>46</v>
      </c>
    </row>
    <row r="338" spans="1:27" x14ac:dyDescent="0.25">
      <c r="A338" t="s">
        <v>947</v>
      </c>
      <c r="B338" t="s">
        <v>1980</v>
      </c>
      <c r="C338" t="s">
        <v>34</v>
      </c>
      <c r="D338" s="2" t="s">
        <v>1981</v>
      </c>
      <c r="E338">
        <v>590300000</v>
      </c>
      <c r="F338" s="2" t="s">
        <v>1977</v>
      </c>
      <c r="H338">
        <v>9.5</v>
      </c>
      <c r="I338" s="3">
        <v>39505</v>
      </c>
      <c r="J338" s="3">
        <v>51210</v>
      </c>
      <c r="K338" t="s">
        <v>36</v>
      </c>
      <c r="L338" t="s">
        <v>6013</v>
      </c>
      <c r="M338" t="s">
        <v>38</v>
      </c>
      <c r="N338" t="s">
        <v>39</v>
      </c>
      <c r="O338" t="s">
        <v>38</v>
      </c>
      <c r="P338" t="s">
        <v>38</v>
      </c>
      <c r="Q338" t="s">
        <v>38</v>
      </c>
      <c r="R338" t="s">
        <v>1978</v>
      </c>
      <c r="S338" t="s">
        <v>1982</v>
      </c>
      <c r="U338" t="s">
        <v>42</v>
      </c>
      <c r="V338" s="2" t="s">
        <v>1983</v>
      </c>
      <c r="W338" t="s">
        <v>1978</v>
      </c>
      <c r="X338" t="s">
        <v>1868</v>
      </c>
      <c r="Y338" t="s">
        <v>335</v>
      </c>
      <c r="Z338" t="s">
        <v>1861</v>
      </c>
      <c r="AA338" t="s">
        <v>46</v>
      </c>
    </row>
    <row r="339" spans="1:27" x14ac:dyDescent="0.25">
      <c r="A339" t="s">
        <v>948</v>
      </c>
      <c r="B339" t="s">
        <v>6017</v>
      </c>
      <c r="C339" t="s">
        <v>34</v>
      </c>
      <c r="D339" s="2" t="s">
        <v>1984</v>
      </c>
      <c r="E339">
        <v>7930000000</v>
      </c>
      <c r="F339" s="2" t="s">
        <v>5679</v>
      </c>
      <c r="G339" t="s">
        <v>6012</v>
      </c>
      <c r="H339">
        <v>10.5</v>
      </c>
      <c r="I339" s="3">
        <v>39807</v>
      </c>
      <c r="J339" s="3">
        <v>51552</v>
      </c>
      <c r="K339" t="s">
        <v>36</v>
      </c>
      <c r="L339" t="s">
        <v>1985</v>
      </c>
      <c r="M339" t="s">
        <v>38</v>
      </c>
      <c r="N339" t="s">
        <v>39</v>
      </c>
      <c r="O339" t="s">
        <v>38</v>
      </c>
      <c r="P339" t="s">
        <v>38</v>
      </c>
      <c r="Q339" t="s">
        <v>38</v>
      </c>
      <c r="R339" t="s">
        <v>1986</v>
      </c>
      <c r="S339" s="2" t="s">
        <v>1974</v>
      </c>
      <c r="T339" t="s">
        <v>42</v>
      </c>
      <c r="U339" t="s">
        <v>42</v>
      </c>
      <c r="V339" s="2" t="s">
        <v>1987</v>
      </c>
      <c r="W339" t="s">
        <v>1986</v>
      </c>
      <c r="X339" t="s">
        <v>1868</v>
      </c>
      <c r="Y339" t="s">
        <v>335</v>
      </c>
      <c r="Z339" t="s">
        <v>1861</v>
      </c>
      <c r="AA339" t="s">
        <v>46</v>
      </c>
    </row>
    <row r="340" spans="1:27" x14ac:dyDescent="0.25">
      <c r="A340" t="s">
        <v>949</v>
      </c>
      <c r="D340" s="2" t="s">
        <v>5726</v>
      </c>
      <c r="F340" s="2" t="s">
        <v>1988</v>
      </c>
      <c r="I340" s="3">
        <v>40351</v>
      </c>
      <c r="J340" s="3">
        <v>52190</v>
      </c>
      <c r="K340" t="s">
        <v>36</v>
      </c>
      <c r="L340" t="s">
        <v>1988</v>
      </c>
      <c r="M340" t="s">
        <v>38</v>
      </c>
      <c r="O340" t="s">
        <v>38</v>
      </c>
      <c r="R340" t="s">
        <v>1989</v>
      </c>
      <c r="S340" s="2">
        <v>101</v>
      </c>
      <c r="V340" s="2" t="s">
        <v>1990</v>
      </c>
    </row>
    <row r="341" spans="1:27" x14ac:dyDescent="0.25">
      <c r="A341" t="s">
        <v>950</v>
      </c>
      <c r="B341" t="s">
        <v>1991</v>
      </c>
      <c r="C341" t="s">
        <v>34</v>
      </c>
      <c r="D341" s="2" t="s">
        <v>1992</v>
      </c>
      <c r="E341">
        <v>7457000000</v>
      </c>
      <c r="F341" s="2" t="s">
        <v>5791</v>
      </c>
      <c r="H341">
        <v>8.25</v>
      </c>
      <c r="I341" s="3">
        <v>40743</v>
      </c>
      <c r="J341" s="3">
        <v>52489</v>
      </c>
      <c r="K341" t="s">
        <v>36</v>
      </c>
      <c r="L341" t="s">
        <v>1993</v>
      </c>
      <c r="M341" t="s">
        <v>38</v>
      </c>
      <c r="N341" t="s">
        <v>39</v>
      </c>
      <c r="O341" t="s">
        <v>38</v>
      </c>
      <c r="P341" t="s">
        <v>38</v>
      </c>
      <c r="Q341" t="s">
        <v>38</v>
      </c>
      <c r="R341" t="s">
        <v>1994</v>
      </c>
      <c r="S341" s="2" t="s">
        <v>1866</v>
      </c>
      <c r="U341" t="s">
        <v>42</v>
      </c>
      <c r="V341" s="2" t="s">
        <v>1995</v>
      </c>
      <c r="W341" t="s">
        <v>1994</v>
      </c>
      <c r="X341" t="s">
        <v>1868</v>
      </c>
      <c r="Y341" t="s">
        <v>335</v>
      </c>
      <c r="Z341" t="s">
        <v>1861</v>
      </c>
      <c r="AA341" t="s">
        <v>46</v>
      </c>
    </row>
    <row r="342" spans="1:27" x14ac:dyDescent="0.25">
      <c r="A342" t="s">
        <v>951</v>
      </c>
      <c r="B342" t="s">
        <v>12232</v>
      </c>
      <c r="C342" t="s">
        <v>34</v>
      </c>
      <c r="D342" s="2" t="s">
        <v>1996</v>
      </c>
      <c r="E342">
        <v>7457000000</v>
      </c>
      <c r="F342" s="2" t="s">
        <v>5791</v>
      </c>
      <c r="H342">
        <v>9</v>
      </c>
      <c r="I342" s="3">
        <v>40743</v>
      </c>
      <c r="J342" s="3">
        <v>52489</v>
      </c>
      <c r="K342" t="s">
        <v>36</v>
      </c>
      <c r="L342" t="s">
        <v>1993</v>
      </c>
      <c r="M342" t="s">
        <v>38</v>
      </c>
      <c r="N342" t="s">
        <v>39</v>
      </c>
      <c r="O342" t="s">
        <v>38</v>
      </c>
      <c r="P342" t="s">
        <v>38</v>
      </c>
      <c r="Q342" t="s">
        <v>38</v>
      </c>
      <c r="R342" t="s">
        <v>1994</v>
      </c>
      <c r="S342" t="s">
        <v>1915</v>
      </c>
      <c r="U342" t="s">
        <v>42</v>
      </c>
      <c r="V342" s="2" t="s">
        <v>1997</v>
      </c>
      <c r="W342" t="s">
        <v>1994</v>
      </c>
      <c r="X342" t="s">
        <v>1868</v>
      </c>
      <c r="Y342" t="s">
        <v>335</v>
      </c>
      <c r="Z342" t="s">
        <v>1861</v>
      </c>
      <c r="AA342" t="s">
        <v>46</v>
      </c>
    </row>
    <row r="343" spans="1:27" x14ac:dyDescent="0.25">
      <c r="A343" t="s">
        <v>952</v>
      </c>
      <c r="B343" t="s">
        <v>12233</v>
      </c>
      <c r="C343" t="s">
        <v>34</v>
      </c>
      <c r="D343" s="2" t="s">
        <v>1998</v>
      </c>
      <c r="E343">
        <v>5932000000</v>
      </c>
      <c r="F343" s="2" t="s">
        <v>5854</v>
      </c>
      <c r="H343">
        <v>9</v>
      </c>
      <c r="I343" s="3">
        <v>41117</v>
      </c>
      <c r="J343" s="3">
        <v>52618</v>
      </c>
      <c r="K343" t="s">
        <v>36</v>
      </c>
      <c r="L343" t="s">
        <v>1999</v>
      </c>
      <c r="M343" t="s">
        <v>38</v>
      </c>
      <c r="N343" t="s">
        <v>39</v>
      </c>
      <c r="O343" t="s">
        <v>38</v>
      </c>
      <c r="P343" t="s">
        <v>38</v>
      </c>
      <c r="Q343" t="s">
        <v>38</v>
      </c>
      <c r="R343" t="s">
        <v>2000</v>
      </c>
      <c r="S343" s="2" t="s">
        <v>1866</v>
      </c>
      <c r="U343" t="s">
        <v>42</v>
      </c>
      <c r="V343" s="2" t="s">
        <v>2001</v>
      </c>
      <c r="W343" t="s">
        <v>2000</v>
      </c>
      <c r="X343" t="s">
        <v>1868</v>
      </c>
      <c r="Y343" t="s">
        <v>335</v>
      </c>
      <c r="Z343" t="s">
        <v>1861</v>
      </c>
      <c r="AA343" t="s">
        <v>46</v>
      </c>
    </row>
    <row r="344" spans="1:27" x14ac:dyDescent="0.25">
      <c r="A344" t="s">
        <v>953</v>
      </c>
      <c r="B344" t="s">
        <v>2002</v>
      </c>
      <c r="C344" t="s">
        <v>48</v>
      </c>
      <c r="D344" s="2" t="s">
        <v>2003</v>
      </c>
      <c r="E344">
        <v>5932000000</v>
      </c>
      <c r="F344" s="2" t="s">
        <v>5854</v>
      </c>
      <c r="H344">
        <v>5.5</v>
      </c>
      <c r="I344" s="3">
        <v>41117</v>
      </c>
      <c r="J344" s="3">
        <v>52618</v>
      </c>
      <c r="K344" t="s">
        <v>36</v>
      </c>
      <c r="L344" t="s">
        <v>1999</v>
      </c>
      <c r="M344" t="s">
        <v>38</v>
      </c>
      <c r="N344" t="s">
        <v>38</v>
      </c>
      <c r="O344" t="s">
        <v>38</v>
      </c>
      <c r="P344" t="s">
        <v>38</v>
      </c>
      <c r="Q344" t="s">
        <v>38</v>
      </c>
      <c r="R344" t="s">
        <v>2000</v>
      </c>
      <c r="S344" s="2" t="s">
        <v>1915</v>
      </c>
      <c r="U344" t="s">
        <v>42</v>
      </c>
      <c r="V344" s="2" t="s">
        <v>2004</v>
      </c>
      <c r="W344" t="s">
        <v>2000</v>
      </c>
      <c r="X344" t="s">
        <v>1868</v>
      </c>
      <c r="Y344" t="s">
        <v>335</v>
      </c>
      <c r="Z344" t="s">
        <v>1861</v>
      </c>
      <c r="AA344" t="s">
        <v>46</v>
      </c>
    </row>
    <row r="345" spans="1:27" x14ac:dyDescent="0.25">
      <c r="A345" t="s">
        <v>954</v>
      </c>
      <c r="B345" t="s">
        <v>2005</v>
      </c>
      <c r="C345" t="s">
        <v>34</v>
      </c>
      <c r="D345" s="2" t="s">
        <v>2006</v>
      </c>
      <c r="E345">
        <v>5000000000</v>
      </c>
      <c r="F345" s="2" t="s">
        <v>338</v>
      </c>
      <c r="H345">
        <v>8.5</v>
      </c>
      <c r="I345" s="3">
        <v>41200</v>
      </c>
      <c r="J345" s="3">
        <v>42292</v>
      </c>
      <c r="K345" t="s">
        <v>36</v>
      </c>
      <c r="L345" t="s">
        <v>2007</v>
      </c>
      <c r="M345" t="s">
        <v>38</v>
      </c>
      <c r="N345" t="s">
        <v>39</v>
      </c>
      <c r="O345" t="s">
        <v>38</v>
      </c>
      <c r="P345" t="s">
        <v>38</v>
      </c>
      <c r="Q345" t="s">
        <v>38</v>
      </c>
      <c r="R345" t="s">
        <v>2008</v>
      </c>
      <c r="S345" s="2" t="s">
        <v>1971</v>
      </c>
      <c r="U345" t="s">
        <v>42</v>
      </c>
      <c r="V345" s="2" t="s">
        <v>2009</v>
      </c>
      <c r="W345" t="s">
        <v>2008</v>
      </c>
      <c r="X345" t="s">
        <v>44</v>
      </c>
      <c r="Y345" t="s">
        <v>366</v>
      </c>
      <c r="Z345" t="s">
        <v>366</v>
      </c>
      <c r="AA345" t="s">
        <v>46</v>
      </c>
    </row>
    <row r="346" spans="1:27" x14ac:dyDescent="0.25">
      <c r="A346" t="s">
        <v>955</v>
      </c>
      <c r="B346" t="s">
        <v>12234</v>
      </c>
      <c r="C346" t="s">
        <v>34</v>
      </c>
      <c r="D346" s="2" t="s">
        <v>12235</v>
      </c>
      <c r="E346">
        <v>5000000000</v>
      </c>
      <c r="F346" s="2" t="s">
        <v>338</v>
      </c>
      <c r="H346">
        <v>9.75</v>
      </c>
      <c r="I346" s="3">
        <v>41353</v>
      </c>
      <c r="J346" s="3">
        <v>42445</v>
      </c>
      <c r="K346" t="s">
        <v>36</v>
      </c>
      <c r="L346" t="s">
        <v>2007</v>
      </c>
      <c r="M346" t="s">
        <v>38</v>
      </c>
      <c r="N346" t="s">
        <v>39</v>
      </c>
      <c r="O346" t="s">
        <v>38</v>
      </c>
      <c r="P346" t="s">
        <v>38</v>
      </c>
      <c r="Q346" t="s">
        <v>38</v>
      </c>
      <c r="R346" t="s">
        <v>2008</v>
      </c>
      <c r="S346" s="2" t="s">
        <v>62</v>
      </c>
      <c r="U346" t="s">
        <v>42</v>
      </c>
      <c r="V346" s="2" t="s">
        <v>2010</v>
      </c>
      <c r="W346" t="s">
        <v>2008</v>
      </c>
      <c r="X346" t="s">
        <v>44</v>
      </c>
      <c r="Y346" t="s">
        <v>366</v>
      </c>
      <c r="Z346" t="s">
        <v>366</v>
      </c>
      <c r="AA346" t="s">
        <v>46</v>
      </c>
    </row>
    <row r="347" spans="1:27" x14ac:dyDescent="0.25">
      <c r="A347" t="s">
        <v>956</v>
      </c>
      <c r="B347" t="s">
        <v>2011</v>
      </c>
      <c r="C347" t="s">
        <v>34</v>
      </c>
      <c r="D347" s="2" t="s">
        <v>2012</v>
      </c>
      <c r="E347">
        <v>5000000000</v>
      </c>
      <c r="F347" s="2" t="s">
        <v>338</v>
      </c>
      <c r="H347">
        <v>8.85</v>
      </c>
      <c r="I347" s="3">
        <v>41508</v>
      </c>
      <c r="J347" s="3">
        <v>42600</v>
      </c>
      <c r="K347" t="s">
        <v>36</v>
      </c>
      <c r="L347" t="s">
        <v>2007</v>
      </c>
      <c r="M347" t="s">
        <v>38</v>
      </c>
      <c r="N347" t="s">
        <v>39</v>
      </c>
      <c r="O347" t="s">
        <v>38</v>
      </c>
      <c r="P347" t="s">
        <v>38</v>
      </c>
      <c r="Q347" t="s">
        <v>38</v>
      </c>
      <c r="R347" t="s">
        <v>2008</v>
      </c>
      <c r="S347" s="2" t="s">
        <v>65</v>
      </c>
      <c r="U347" t="s">
        <v>42</v>
      </c>
      <c r="V347" s="2" t="s">
        <v>2013</v>
      </c>
      <c r="W347" t="s">
        <v>2008</v>
      </c>
      <c r="X347" t="s">
        <v>44</v>
      </c>
      <c r="Y347" t="s">
        <v>366</v>
      </c>
      <c r="Z347" t="s">
        <v>366</v>
      </c>
      <c r="AA347" t="s">
        <v>46</v>
      </c>
    </row>
    <row r="348" spans="1:27" x14ac:dyDescent="0.25">
      <c r="A348" t="s">
        <v>957</v>
      </c>
      <c r="B348" t="s">
        <v>2014</v>
      </c>
      <c r="C348" t="s">
        <v>48</v>
      </c>
      <c r="D348" s="2" t="s">
        <v>2015</v>
      </c>
      <c r="E348">
        <v>5000000000</v>
      </c>
      <c r="F348" s="2" t="s">
        <v>5750</v>
      </c>
      <c r="H348">
        <v>8.35</v>
      </c>
      <c r="I348" s="3">
        <v>41506</v>
      </c>
      <c r="J348" s="3">
        <v>42602</v>
      </c>
      <c r="K348" t="s">
        <v>36</v>
      </c>
      <c r="L348" t="s">
        <v>2016</v>
      </c>
      <c r="M348" t="s">
        <v>38</v>
      </c>
      <c r="N348" t="s">
        <v>38</v>
      </c>
      <c r="O348" t="s">
        <v>38</v>
      </c>
      <c r="P348" t="s">
        <v>38</v>
      </c>
      <c r="Q348" t="s">
        <v>39</v>
      </c>
      <c r="R348" t="s">
        <v>342</v>
      </c>
      <c r="S348" t="s">
        <v>2017</v>
      </c>
      <c r="U348" t="s">
        <v>42</v>
      </c>
      <c r="V348" s="2" t="s">
        <v>2018</v>
      </c>
      <c r="W348" t="s">
        <v>342</v>
      </c>
      <c r="X348" t="s">
        <v>44</v>
      </c>
      <c r="Y348" t="s">
        <v>366</v>
      </c>
      <c r="Z348" t="s">
        <v>366</v>
      </c>
      <c r="AA348" t="s">
        <v>46</v>
      </c>
    </row>
    <row r="349" spans="1:27" x14ac:dyDescent="0.25">
      <c r="A349" t="s">
        <v>958</v>
      </c>
      <c r="B349" t="s">
        <v>2019</v>
      </c>
      <c r="C349" t="s">
        <v>48</v>
      </c>
      <c r="D349" s="2" t="s">
        <v>2020</v>
      </c>
      <c r="E349">
        <v>3000000000</v>
      </c>
      <c r="F349" s="2" t="s">
        <v>351</v>
      </c>
      <c r="H349">
        <v>8.9499999999999993</v>
      </c>
      <c r="I349" s="3">
        <v>40358</v>
      </c>
      <c r="J349" s="3">
        <v>42178</v>
      </c>
      <c r="K349" t="s">
        <v>36</v>
      </c>
      <c r="L349" t="s">
        <v>2021</v>
      </c>
      <c r="M349" t="s">
        <v>38</v>
      </c>
      <c r="N349" t="s">
        <v>38</v>
      </c>
      <c r="O349" t="s">
        <v>38</v>
      </c>
      <c r="P349" t="s">
        <v>38</v>
      </c>
      <c r="Q349" t="s">
        <v>39</v>
      </c>
      <c r="R349" t="s">
        <v>352</v>
      </c>
      <c r="S349">
        <v>20</v>
      </c>
      <c r="U349" t="s">
        <v>42</v>
      </c>
      <c r="V349" s="2" t="s">
        <v>2022</v>
      </c>
      <c r="W349" t="s">
        <v>352</v>
      </c>
      <c r="X349" t="s">
        <v>44</v>
      </c>
      <c r="Y349" t="s">
        <v>408</v>
      </c>
      <c r="Z349" t="s">
        <v>408</v>
      </c>
      <c r="AA349" t="s">
        <v>46</v>
      </c>
    </row>
    <row r="350" spans="1:27" x14ac:dyDescent="0.25">
      <c r="A350" t="s">
        <v>959</v>
      </c>
      <c r="B350" t="s">
        <v>2023</v>
      </c>
      <c r="C350" t="s">
        <v>34</v>
      </c>
      <c r="D350" s="2" t="s">
        <v>2024</v>
      </c>
      <c r="E350">
        <v>8000000000</v>
      </c>
      <c r="F350" s="2" t="s">
        <v>351</v>
      </c>
      <c r="H350">
        <v>0.1</v>
      </c>
      <c r="I350" s="3">
        <v>40353</v>
      </c>
      <c r="J350" s="3">
        <v>42173</v>
      </c>
      <c r="K350" t="s">
        <v>36</v>
      </c>
      <c r="L350" t="s">
        <v>2021</v>
      </c>
      <c r="M350" t="s">
        <v>38</v>
      </c>
      <c r="N350" t="s">
        <v>39</v>
      </c>
      <c r="O350" t="s">
        <v>38</v>
      </c>
      <c r="P350" t="s">
        <v>38</v>
      </c>
      <c r="Q350" t="s">
        <v>38</v>
      </c>
      <c r="R350" t="s">
        <v>352</v>
      </c>
      <c r="S350" s="2">
        <v>21</v>
      </c>
      <c r="U350" t="s">
        <v>42</v>
      </c>
      <c r="V350" s="2" t="s">
        <v>2025</v>
      </c>
      <c r="W350" t="s">
        <v>352</v>
      </c>
      <c r="X350" t="s">
        <v>44</v>
      </c>
      <c r="Y350" t="s">
        <v>408</v>
      </c>
      <c r="Z350" t="s">
        <v>408</v>
      </c>
      <c r="AA350" t="s">
        <v>46</v>
      </c>
    </row>
    <row r="351" spans="1:27" x14ac:dyDescent="0.25">
      <c r="A351" t="s">
        <v>960</v>
      </c>
      <c r="B351" t="s">
        <v>2026</v>
      </c>
      <c r="C351" t="s">
        <v>34</v>
      </c>
      <c r="D351" s="2" t="s">
        <v>2027</v>
      </c>
      <c r="E351">
        <v>8000000000</v>
      </c>
      <c r="F351" s="2" t="s">
        <v>351</v>
      </c>
      <c r="H351">
        <v>0.1</v>
      </c>
      <c r="I351" s="3">
        <v>40358</v>
      </c>
      <c r="J351" s="3">
        <v>42178</v>
      </c>
      <c r="K351" t="s">
        <v>36</v>
      </c>
      <c r="L351" t="s">
        <v>2021</v>
      </c>
      <c r="M351" t="s">
        <v>38</v>
      </c>
      <c r="N351" t="s">
        <v>39</v>
      </c>
      <c r="O351" t="s">
        <v>38</v>
      </c>
      <c r="P351" t="s">
        <v>38</v>
      </c>
      <c r="Q351" t="s">
        <v>38</v>
      </c>
      <c r="R351" t="s">
        <v>352</v>
      </c>
      <c r="S351" s="2">
        <v>22</v>
      </c>
      <c r="U351" t="s">
        <v>42</v>
      </c>
      <c r="V351" s="2" t="s">
        <v>2028</v>
      </c>
      <c r="W351" t="s">
        <v>352</v>
      </c>
      <c r="X351" t="s">
        <v>44</v>
      </c>
      <c r="Y351" t="s">
        <v>408</v>
      </c>
      <c r="Z351" t="s">
        <v>408</v>
      </c>
      <c r="AA351" t="s">
        <v>46</v>
      </c>
    </row>
    <row r="352" spans="1:27" x14ac:dyDescent="0.25">
      <c r="A352" t="s">
        <v>961</v>
      </c>
      <c r="B352" t="s">
        <v>2029</v>
      </c>
      <c r="C352" t="s">
        <v>48</v>
      </c>
      <c r="D352" s="2" t="s">
        <v>2030</v>
      </c>
      <c r="E352">
        <v>7000000000</v>
      </c>
      <c r="F352" s="2" t="s">
        <v>351</v>
      </c>
      <c r="H352">
        <v>8.9499999999999993</v>
      </c>
      <c r="I352" s="3">
        <v>40353</v>
      </c>
      <c r="J352" s="3">
        <v>42173</v>
      </c>
      <c r="K352" t="s">
        <v>36</v>
      </c>
      <c r="L352" t="s">
        <v>2021</v>
      </c>
      <c r="M352" t="s">
        <v>38</v>
      </c>
      <c r="N352" t="s">
        <v>38</v>
      </c>
      <c r="O352" t="s">
        <v>38</v>
      </c>
      <c r="P352" t="s">
        <v>38</v>
      </c>
      <c r="Q352" t="s">
        <v>39</v>
      </c>
      <c r="R352" t="s">
        <v>352</v>
      </c>
      <c r="S352">
        <v>23</v>
      </c>
      <c r="U352" t="s">
        <v>42</v>
      </c>
      <c r="V352" s="2" t="s">
        <v>2031</v>
      </c>
      <c r="W352" t="s">
        <v>352</v>
      </c>
      <c r="X352" t="s">
        <v>44</v>
      </c>
      <c r="Y352" t="s">
        <v>408</v>
      </c>
      <c r="Z352" t="s">
        <v>408</v>
      </c>
      <c r="AA352" t="s">
        <v>46</v>
      </c>
    </row>
    <row r="353" spans="1:27" x14ac:dyDescent="0.25">
      <c r="A353" t="s">
        <v>962</v>
      </c>
      <c r="B353" t="s">
        <v>2032</v>
      </c>
      <c r="C353" t="s">
        <v>48</v>
      </c>
      <c r="D353" s="2" t="s">
        <v>2033</v>
      </c>
      <c r="E353">
        <v>5000000000</v>
      </c>
      <c r="F353" s="2" t="s">
        <v>351</v>
      </c>
      <c r="H353">
        <v>8.85</v>
      </c>
      <c r="I353" s="3">
        <v>41215</v>
      </c>
      <c r="J353" s="3">
        <v>42307</v>
      </c>
      <c r="K353" t="s">
        <v>36</v>
      </c>
      <c r="L353" t="s">
        <v>2021</v>
      </c>
      <c r="M353" t="s">
        <v>38</v>
      </c>
      <c r="N353" t="s">
        <v>38</v>
      </c>
      <c r="O353" t="s">
        <v>38</v>
      </c>
      <c r="P353" t="s">
        <v>38</v>
      </c>
      <c r="Q353" t="s">
        <v>39</v>
      </c>
      <c r="R353" t="s">
        <v>352</v>
      </c>
      <c r="S353" t="s">
        <v>1971</v>
      </c>
      <c r="U353" t="s">
        <v>42</v>
      </c>
      <c r="V353" s="2" t="s">
        <v>2034</v>
      </c>
      <c r="W353" t="s">
        <v>352</v>
      </c>
      <c r="X353" t="s">
        <v>44</v>
      </c>
      <c r="Y353" t="s">
        <v>408</v>
      </c>
      <c r="Z353" t="s">
        <v>408</v>
      </c>
      <c r="AA353" t="s">
        <v>46</v>
      </c>
    </row>
    <row r="354" spans="1:27" x14ac:dyDescent="0.25">
      <c r="A354" t="s">
        <v>963</v>
      </c>
      <c r="B354" t="s">
        <v>2032</v>
      </c>
      <c r="C354" t="s">
        <v>48</v>
      </c>
      <c r="D354" s="2" t="s">
        <v>2033</v>
      </c>
      <c r="E354">
        <v>5000000000</v>
      </c>
      <c r="F354" s="2" t="s">
        <v>351</v>
      </c>
      <c r="H354">
        <v>8.85</v>
      </c>
      <c r="I354" s="3">
        <v>41215</v>
      </c>
      <c r="J354" s="3">
        <v>42307</v>
      </c>
      <c r="K354" t="s">
        <v>36</v>
      </c>
      <c r="L354" t="s">
        <v>2021</v>
      </c>
      <c r="M354" t="s">
        <v>38</v>
      </c>
      <c r="N354" t="s">
        <v>38</v>
      </c>
      <c r="O354" t="s">
        <v>38</v>
      </c>
      <c r="P354" t="s">
        <v>38</v>
      </c>
      <c r="Q354" t="s">
        <v>39</v>
      </c>
      <c r="R354" t="s">
        <v>352</v>
      </c>
      <c r="S354" t="s">
        <v>62</v>
      </c>
      <c r="U354" t="s">
        <v>42</v>
      </c>
      <c r="V354" s="2" t="s">
        <v>2035</v>
      </c>
      <c r="W354" t="s">
        <v>352</v>
      </c>
      <c r="X354" t="s">
        <v>44</v>
      </c>
      <c r="Y354" t="s">
        <v>408</v>
      </c>
      <c r="Z354" t="s">
        <v>408</v>
      </c>
      <c r="AA354" t="s">
        <v>46</v>
      </c>
    </row>
    <row r="355" spans="1:27" x14ac:dyDescent="0.25">
      <c r="A355" t="s">
        <v>964</v>
      </c>
      <c r="B355" t="s">
        <v>2036</v>
      </c>
      <c r="C355" t="s">
        <v>34</v>
      </c>
      <c r="D355" s="2" t="s">
        <v>2037</v>
      </c>
      <c r="E355">
        <v>3000000000</v>
      </c>
      <c r="F355" s="2" t="s">
        <v>5838</v>
      </c>
      <c r="H355">
        <v>10.4</v>
      </c>
      <c r="I355" s="3">
        <v>41324</v>
      </c>
      <c r="J355" s="3">
        <v>42419</v>
      </c>
      <c r="K355" t="s">
        <v>36</v>
      </c>
      <c r="L355" t="s">
        <v>2038</v>
      </c>
      <c r="M355" t="s">
        <v>38</v>
      </c>
      <c r="N355" t="s">
        <v>39</v>
      </c>
      <c r="O355" t="s">
        <v>38</v>
      </c>
      <c r="P355" t="s">
        <v>38</v>
      </c>
      <c r="Q355" t="s">
        <v>38</v>
      </c>
      <c r="R355" t="s">
        <v>2039</v>
      </c>
      <c r="S355" t="s">
        <v>1971</v>
      </c>
      <c r="U355" t="s">
        <v>42</v>
      </c>
      <c r="V355" s="2" t="s">
        <v>2040</v>
      </c>
      <c r="W355" t="s">
        <v>2039</v>
      </c>
      <c r="X355" t="s">
        <v>44</v>
      </c>
      <c r="Y355" t="s">
        <v>366</v>
      </c>
      <c r="Z355" t="s">
        <v>366</v>
      </c>
      <c r="AA355" t="s">
        <v>46</v>
      </c>
    </row>
    <row r="356" spans="1:27" x14ac:dyDescent="0.25">
      <c r="A356" t="s">
        <v>965</v>
      </c>
      <c r="B356" t="s">
        <v>2041</v>
      </c>
      <c r="C356" t="s">
        <v>34</v>
      </c>
      <c r="D356" s="2" t="s">
        <v>12236</v>
      </c>
      <c r="E356">
        <v>1800000000</v>
      </c>
      <c r="F356" s="2" t="s">
        <v>12237</v>
      </c>
      <c r="H356">
        <v>8</v>
      </c>
      <c r="I356" s="3">
        <v>40758</v>
      </c>
      <c r="J356" s="3">
        <v>42578</v>
      </c>
      <c r="K356" t="s">
        <v>36</v>
      </c>
      <c r="L356" t="s">
        <v>2042</v>
      </c>
      <c r="M356" t="s">
        <v>38</v>
      </c>
      <c r="N356" t="s">
        <v>39</v>
      </c>
      <c r="O356" t="s">
        <v>38</v>
      </c>
      <c r="P356" t="s">
        <v>38</v>
      </c>
      <c r="Q356" t="s">
        <v>38</v>
      </c>
      <c r="R356" t="s">
        <v>12238</v>
      </c>
      <c r="S356" s="2" t="s">
        <v>2043</v>
      </c>
      <c r="U356" t="s">
        <v>42</v>
      </c>
      <c r="V356" s="2" t="s">
        <v>2044</v>
      </c>
      <c r="W356" t="s">
        <v>12238</v>
      </c>
      <c r="X356" t="s">
        <v>44</v>
      </c>
      <c r="Y356" t="s">
        <v>366</v>
      </c>
      <c r="Z356" t="s">
        <v>366</v>
      </c>
      <c r="AA356" t="s">
        <v>46</v>
      </c>
    </row>
    <row r="357" spans="1:27" x14ac:dyDescent="0.25">
      <c r="A357" t="s">
        <v>966</v>
      </c>
      <c r="B357" t="s">
        <v>2045</v>
      </c>
      <c r="C357" t="s">
        <v>34</v>
      </c>
      <c r="D357" s="2" t="s">
        <v>12239</v>
      </c>
      <c r="F357" s="2" t="s">
        <v>12237</v>
      </c>
      <c r="H357">
        <v>9.25</v>
      </c>
      <c r="I357" s="3">
        <v>41422</v>
      </c>
      <c r="J357" s="3">
        <v>43248</v>
      </c>
      <c r="K357" t="s">
        <v>36</v>
      </c>
      <c r="L357" t="s">
        <v>2042</v>
      </c>
      <c r="M357" t="s">
        <v>38</v>
      </c>
      <c r="N357" t="s">
        <v>39</v>
      </c>
      <c r="O357" t="s">
        <v>38</v>
      </c>
      <c r="P357" t="s">
        <v>38</v>
      </c>
      <c r="Q357" t="s">
        <v>38</v>
      </c>
      <c r="R357" t="s">
        <v>12238</v>
      </c>
      <c r="S357" t="s">
        <v>65</v>
      </c>
      <c r="U357" t="s">
        <v>42</v>
      </c>
      <c r="V357" s="2" t="s">
        <v>2046</v>
      </c>
      <c r="W357" t="s">
        <v>12238</v>
      </c>
      <c r="X357" t="s">
        <v>44</v>
      </c>
      <c r="Y357" t="s">
        <v>366</v>
      </c>
      <c r="Z357" t="s">
        <v>366</v>
      </c>
      <c r="AA357" t="s">
        <v>46</v>
      </c>
    </row>
    <row r="358" spans="1:27" x14ac:dyDescent="0.25">
      <c r="A358" t="s">
        <v>967</v>
      </c>
      <c r="B358" t="s">
        <v>2047</v>
      </c>
      <c r="C358" t="s">
        <v>34</v>
      </c>
      <c r="D358" s="2" t="s">
        <v>12240</v>
      </c>
      <c r="E358">
        <v>5000000000</v>
      </c>
      <c r="F358" s="2" t="s">
        <v>12237</v>
      </c>
      <c r="H358">
        <v>10.5</v>
      </c>
      <c r="I358" s="3">
        <v>41263</v>
      </c>
      <c r="J358" s="3">
        <v>42358</v>
      </c>
      <c r="K358" t="s">
        <v>36</v>
      </c>
      <c r="L358" t="s">
        <v>2042</v>
      </c>
      <c r="M358" t="s">
        <v>38</v>
      </c>
      <c r="N358" t="s">
        <v>39</v>
      </c>
      <c r="O358" t="s">
        <v>38</v>
      </c>
      <c r="P358" t="s">
        <v>38</v>
      </c>
      <c r="Q358" t="s">
        <v>38</v>
      </c>
      <c r="R358" t="s">
        <v>12238</v>
      </c>
      <c r="S358" t="s">
        <v>1971</v>
      </c>
      <c r="U358" t="s">
        <v>42</v>
      </c>
      <c r="V358" s="2" t="s">
        <v>2048</v>
      </c>
      <c r="W358" t="s">
        <v>12238</v>
      </c>
      <c r="X358" t="s">
        <v>44</v>
      </c>
      <c r="Y358" t="s">
        <v>366</v>
      </c>
      <c r="Z358" t="s">
        <v>366</v>
      </c>
      <c r="AA358" t="s">
        <v>46</v>
      </c>
    </row>
    <row r="359" spans="1:27" x14ac:dyDescent="0.25">
      <c r="A359" t="s">
        <v>968</v>
      </c>
      <c r="B359" t="s">
        <v>12241</v>
      </c>
      <c r="C359" t="s">
        <v>34</v>
      </c>
      <c r="D359" s="2" t="s">
        <v>12242</v>
      </c>
      <c r="E359">
        <v>3000000000</v>
      </c>
      <c r="F359" s="2" t="s">
        <v>12237</v>
      </c>
      <c r="H359">
        <v>9.5</v>
      </c>
      <c r="I359" s="3">
        <v>40994</v>
      </c>
      <c r="J359" s="3">
        <v>42089</v>
      </c>
      <c r="K359" t="s">
        <v>36</v>
      </c>
      <c r="L359" t="s">
        <v>2042</v>
      </c>
      <c r="M359" t="s">
        <v>38</v>
      </c>
      <c r="N359" t="s">
        <v>39</v>
      </c>
      <c r="O359" t="s">
        <v>38</v>
      </c>
      <c r="P359" t="s">
        <v>38</v>
      </c>
      <c r="Q359" t="s">
        <v>38</v>
      </c>
      <c r="R359" t="s">
        <v>12238</v>
      </c>
      <c r="S359" s="2" t="s">
        <v>62</v>
      </c>
      <c r="U359" t="s">
        <v>42</v>
      </c>
      <c r="V359" s="2" t="s">
        <v>2049</v>
      </c>
      <c r="W359" t="s">
        <v>12238</v>
      </c>
      <c r="X359" t="s">
        <v>44</v>
      </c>
      <c r="Y359" t="s">
        <v>366</v>
      </c>
      <c r="Z359" t="s">
        <v>366</v>
      </c>
      <c r="AA359" t="s">
        <v>46</v>
      </c>
    </row>
    <row r="360" spans="1:27" x14ac:dyDescent="0.25">
      <c r="A360" t="s">
        <v>969</v>
      </c>
      <c r="B360" t="s">
        <v>2050</v>
      </c>
      <c r="C360" t="s">
        <v>48</v>
      </c>
      <c r="D360" s="2" t="s">
        <v>2051</v>
      </c>
      <c r="E360">
        <v>3500000000</v>
      </c>
      <c r="F360" s="2" t="s">
        <v>12243</v>
      </c>
      <c r="H360">
        <v>11</v>
      </c>
      <c r="I360" s="3">
        <v>40928</v>
      </c>
      <c r="J360" s="3">
        <v>42748</v>
      </c>
      <c r="K360" t="s">
        <v>36</v>
      </c>
      <c r="L360" t="s">
        <v>2052</v>
      </c>
      <c r="M360" t="s">
        <v>38</v>
      </c>
      <c r="N360" t="s">
        <v>38</v>
      </c>
      <c r="O360" t="s">
        <v>38</v>
      </c>
      <c r="P360" t="s">
        <v>38</v>
      </c>
      <c r="Q360" t="s">
        <v>39</v>
      </c>
      <c r="R360" t="s">
        <v>2053</v>
      </c>
      <c r="S360">
        <v>1</v>
      </c>
      <c r="U360" t="s">
        <v>42</v>
      </c>
      <c r="V360" s="2" t="s">
        <v>2054</v>
      </c>
      <c r="W360" t="s">
        <v>2053</v>
      </c>
      <c r="X360" t="s">
        <v>44</v>
      </c>
      <c r="Y360" t="s">
        <v>2055</v>
      </c>
      <c r="Z360" t="s">
        <v>2055</v>
      </c>
      <c r="AA360" t="s">
        <v>46</v>
      </c>
    </row>
    <row r="361" spans="1:27" x14ac:dyDescent="0.25">
      <c r="A361" t="s">
        <v>970</v>
      </c>
      <c r="B361" t="s">
        <v>2056</v>
      </c>
      <c r="C361" t="s">
        <v>48</v>
      </c>
      <c r="D361" s="2" t="s">
        <v>2057</v>
      </c>
      <c r="E361">
        <v>5000000000</v>
      </c>
      <c r="F361" s="2" t="s">
        <v>5906</v>
      </c>
      <c r="H361">
        <v>8.3000000000000007</v>
      </c>
      <c r="I361" s="3">
        <v>41368</v>
      </c>
      <c r="J361" s="3">
        <v>42460</v>
      </c>
      <c r="K361" t="s">
        <v>36</v>
      </c>
      <c r="L361" t="s">
        <v>2058</v>
      </c>
      <c r="M361" t="s">
        <v>38</v>
      </c>
      <c r="N361" t="s">
        <v>38</v>
      </c>
      <c r="O361" t="s">
        <v>38</v>
      </c>
      <c r="P361" t="s">
        <v>38</v>
      </c>
      <c r="Q361" t="s">
        <v>39</v>
      </c>
      <c r="R361" t="s">
        <v>2059</v>
      </c>
      <c r="S361" t="s">
        <v>65</v>
      </c>
      <c r="U361" t="s">
        <v>42</v>
      </c>
      <c r="V361" s="2" t="s">
        <v>2060</v>
      </c>
      <c r="W361" t="s">
        <v>53</v>
      </c>
      <c r="X361" t="s">
        <v>44</v>
      </c>
      <c r="Y361" t="s">
        <v>2061</v>
      </c>
      <c r="Z361" t="s">
        <v>2061</v>
      </c>
      <c r="AA361" t="s">
        <v>46</v>
      </c>
    </row>
    <row r="362" spans="1:27" x14ac:dyDescent="0.25">
      <c r="A362" t="s">
        <v>971</v>
      </c>
      <c r="B362" t="s">
        <v>2062</v>
      </c>
      <c r="C362" t="s">
        <v>34</v>
      </c>
      <c r="D362" s="2" t="s">
        <v>2063</v>
      </c>
      <c r="E362">
        <v>1000000000</v>
      </c>
      <c r="F362" s="2" t="s">
        <v>5855</v>
      </c>
      <c r="H362">
        <v>10</v>
      </c>
      <c r="I362" s="3">
        <v>41253</v>
      </c>
      <c r="J362" s="3">
        <v>42348</v>
      </c>
      <c r="K362" t="s">
        <v>36</v>
      </c>
      <c r="L362" t="s">
        <v>2064</v>
      </c>
      <c r="M362" t="s">
        <v>38</v>
      </c>
      <c r="N362" t="s">
        <v>39</v>
      </c>
      <c r="O362" t="s">
        <v>38</v>
      </c>
      <c r="P362" t="s">
        <v>38</v>
      </c>
      <c r="Q362" t="s">
        <v>38</v>
      </c>
      <c r="R362" t="s">
        <v>2065</v>
      </c>
      <c r="S362" s="2" t="s">
        <v>1971</v>
      </c>
      <c r="U362" t="s">
        <v>42</v>
      </c>
      <c r="V362" s="2" t="s">
        <v>2066</v>
      </c>
      <c r="W362" t="s">
        <v>2065</v>
      </c>
      <c r="X362" t="s">
        <v>44</v>
      </c>
      <c r="Y362" t="s">
        <v>335</v>
      </c>
      <c r="Z362" t="s">
        <v>335</v>
      </c>
      <c r="AA362" t="s">
        <v>46</v>
      </c>
    </row>
    <row r="363" spans="1:27" x14ac:dyDescent="0.25">
      <c r="A363" t="s">
        <v>972</v>
      </c>
      <c r="B363" t="s">
        <v>2067</v>
      </c>
      <c r="C363" t="s">
        <v>34</v>
      </c>
      <c r="D363" s="2" t="s">
        <v>2068</v>
      </c>
      <c r="E363">
        <v>300000000</v>
      </c>
      <c r="F363" s="2" t="s">
        <v>5855</v>
      </c>
      <c r="H363">
        <v>10</v>
      </c>
      <c r="I363" s="3">
        <v>41120</v>
      </c>
      <c r="J363" s="3">
        <v>43675</v>
      </c>
      <c r="K363" t="s">
        <v>36</v>
      </c>
      <c r="L363" t="s">
        <v>2064</v>
      </c>
      <c r="M363" t="s">
        <v>38</v>
      </c>
      <c r="N363" t="s">
        <v>39</v>
      </c>
      <c r="O363" t="s">
        <v>38</v>
      </c>
      <c r="P363" t="s">
        <v>38</v>
      </c>
      <c r="Q363" t="s">
        <v>38</v>
      </c>
      <c r="R363" t="s">
        <v>2065</v>
      </c>
      <c r="S363" s="2" t="s">
        <v>41</v>
      </c>
      <c r="U363" t="s">
        <v>42</v>
      </c>
      <c r="V363" s="2" t="s">
        <v>2069</v>
      </c>
      <c r="W363" t="s">
        <v>2065</v>
      </c>
      <c r="X363" t="s">
        <v>44</v>
      </c>
      <c r="Y363" t="s">
        <v>335</v>
      </c>
      <c r="Z363" t="s">
        <v>335</v>
      </c>
      <c r="AA363" t="s">
        <v>46</v>
      </c>
    </row>
    <row r="364" spans="1:27" x14ac:dyDescent="0.25">
      <c r="A364" t="s">
        <v>973</v>
      </c>
      <c r="B364" t="s">
        <v>2070</v>
      </c>
      <c r="C364" t="s">
        <v>34</v>
      </c>
      <c r="D364" s="2" t="s">
        <v>2071</v>
      </c>
      <c r="E364">
        <v>3750000000</v>
      </c>
      <c r="F364" s="2" t="s">
        <v>5776</v>
      </c>
      <c r="H364">
        <v>7.95</v>
      </c>
      <c r="I364" s="3">
        <v>40694</v>
      </c>
      <c r="J364" s="3">
        <v>44334</v>
      </c>
      <c r="K364" t="s">
        <v>36</v>
      </c>
      <c r="L364" t="s">
        <v>12244</v>
      </c>
      <c r="M364" t="s">
        <v>38</v>
      </c>
      <c r="N364" t="s">
        <v>39</v>
      </c>
      <c r="O364" t="s">
        <v>38</v>
      </c>
      <c r="P364" t="s">
        <v>38</v>
      </c>
      <c r="Q364" t="s">
        <v>38</v>
      </c>
      <c r="R364" t="s">
        <v>2072</v>
      </c>
      <c r="S364" s="2" t="s">
        <v>1854</v>
      </c>
      <c r="U364" t="s">
        <v>42</v>
      </c>
      <c r="V364" s="2" t="s">
        <v>2073</v>
      </c>
      <c r="W364" t="s">
        <v>2072</v>
      </c>
      <c r="X364" t="s">
        <v>44</v>
      </c>
      <c r="Y364" t="s">
        <v>2074</v>
      </c>
      <c r="Z364" t="s">
        <v>2075</v>
      </c>
      <c r="AA364" t="s">
        <v>46</v>
      </c>
    </row>
    <row r="365" spans="1:27" x14ac:dyDescent="0.25">
      <c r="A365" t="s">
        <v>974</v>
      </c>
      <c r="B365" t="s">
        <v>2070</v>
      </c>
      <c r="C365" t="s">
        <v>34</v>
      </c>
      <c r="D365" s="2" t="s">
        <v>2071</v>
      </c>
      <c r="E365">
        <v>3750000000</v>
      </c>
      <c r="F365" s="2" t="s">
        <v>5776</v>
      </c>
      <c r="H365">
        <v>7.95</v>
      </c>
      <c r="I365" s="3">
        <v>40694</v>
      </c>
      <c r="J365" s="3">
        <v>44334</v>
      </c>
      <c r="K365" t="s">
        <v>36</v>
      </c>
      <c r="L365" t="s">
        <v>12244</v>
      </c>
      <c r="M365" t="s">
        <v>38</v>
      </c>
      <c r="N365" t="s">
        <v>39</v>
      </c>
      <c r="O365" t="s">
        <v>38</v>
      </c>
      <c r="P365" t="s">
        <v>38</v>
      </c>
      <c r="Q365" t="s">
        <v>38</v>
      </c>
      <c r="R365" t="s">
        <v>2072</v>
      </c>
      <c r="S365" s="2" t="s">
        <v>2043</v>
      </c>
      <c r="U365" t="s">
        <v>42</v>
      </c>
      <c r="V365" s="2" t="s">
        <v>2076</v>
      </c>
      <c r="W365" t="s">
        <v>2072</v>
      </c>
      <c r="X365" t="s">
        <v>44</v>
      </c>
      <c r="Y365" t="s">
        <v>2074</v>
      </c>
      <c r="Z365" t="s">
        <v>2075</v>
      </c>
      <c r="AA365" t="s">
        <v>46</v>
      </c>
    </row>
    <row r="366" spans="1:27" x14ac:dyDescent="0.25">
      <c r="A366" t="s">
        <v>975</v>
      </c>
      <c r="B366" t="s">
        <v>2077</v>
      </c>
      <c r="C366" t="s">
        <v>48</v>
      </c>
      <c r="D366" s="2" t="s">
        <v>2078</v>
      </c>
      <c r="E366">
        <v>5000000000</v>
      </c>
      <c r="F366" s="2" t="s">
        <v>5776</v>
      </c>
      <c r="H366">
        <v>9.75</v>
      </c>
      <c r="I366" s="3">
        <v>41198</v>
      </c>
      <c r="J366" s="3">
        <v>42290</v>
      </c>
      <c r="K366" t="s">
        <v>36</v>
      </c>
      <c r="L366" t="s">
        <v>12244</v>
      </c>
      <c r="M366" t="s">
        <v>38</v>
      </c>
      <c r="N366" t="s">
        <v>38</v>
      </c>
      <c r="O366" t="s">
        <v>38</v>
      </c>
      <c r="P366" t="s">
        <v>38</v>
      </c>
      <c r="Q366" t="s">
        <v>39</v>
      </c>
      <c r="R366" t="s">
        <v>2072</v>
      </c>
      <c r="S366" s="2" t="s">
        <v>1971</v>
      </c>
      <c r="U366" t="s">
        <v>42</v>
      </c>
      <c r="V366" s="2" t="s">
        <v>2079</v>
      </c>
      <c r="W366" t="s">
        <v>2072</v>
      </c>
      <c r="X366" t="s">
        <v>44</v>
      </c>
      <c r="Y366" t="s">
        <v>2074</v>
      </c>
      <c r="Z366" t="s">
        <v>2075</v>
      </c>
      <c r="AA366" t="s">
        <v>46</v>
      </c>
    </row>
    <row r="367" spans="1:27" x14ac:dyDescent="0.25">
      <c r="A367" t="s">
        <v>976</v>
      </c>
      <c r="C367" t="s">
        <v>34</v>
      </c>
      <c r="D367" s="2" t="s">
        <v>2080</v>
      </c>
      <c r="E367">
        <v>3000000000</v>
      </c>
      <c r="F367" s="2" t="s">
        <v>5876</v>
      </c>
      <c r="H367">
        <v>13.5</v>
      </c>
      <c r="I367" s="3">
        <v>41432</v>
      </c>
      <c r="J367" s="3">
        <v>42524</v>
      </c>
      <c r="K367" t="s">
        <v>36</v>
      </c>
      <c r="L367" t="s">
        <v>2081</v>
      </c>
      <c r="M367" t="s">
        <v>38</v>
      </c>
      <c r="N367" t="s">
        <v>39</v>
      </c>
      <c r="O367" t="s">
        <v>38</v>
      </c>
      <c r="P367" t="s">
        <v>38</v>
      </c>
      <c r="Q367" t="s">
        <v>38</v>
      </c>
      <c r="R367" t="s">
        <v>2082</v>
      </c>
      <c r="S367" s="2" t="s">
        <v>41</v>
      </c>
      <c r="U367" t="s">
        <v>42</v>
      </c>
      <c r="V367" s="2" t="s">
        <v>2083</v>
      </c>
      <c r="W367" t="s">
        <v>2082</v>
      </c>
      <c r="X367" t="s">
        <v>44</v>
      </c>
      <c r="Y367" t="s">
        <v>335</v>
      </c>
      <c r="Z367" t="s">
        <v>335</v>
      </c>
      <c r="AA367" t="s">
        <v>46</v>
      </c>
    </row>
    <row r="368" spans="1:27" x14ac:dyDescent="0.25">
      <c r="A368" t="s">
        <v>977</v>
      </c>
      <c r="B368" t="s">
        <v>2084</v>
      </c>
      <c r="C368" t="s">
        <v>34</v>
      </c>
      <c r="D368" s="2" t="s">
        <v>2085</v>
      </c>
      <c r="E368">
        <v>5000000000</v>
      </c>
      <c r="F368" s="2" t="s">
        <v>5750</v>
      </c>
      <c r="H368">
        <v>8</v>
      </c>
      <c r="I368" s="3">
        <v>40582</v>
      </c>
      <c r="J368" s="3">
        <v>42402</v>
      </c>
      <c r="K368" t="s">
        <v>36</v>
      </c>
      <c r="L368" t="s">
        <v>2016</v>
      </c>
      <c r="M368" t="s">
        <v>38</v>
      </c>
      <c r="N368" t="s">
        <v>39</v>
      </c>
      <c r="O368" t="s">
        <v>38</v>
      </c>
      <c r="P368" t="s">
        <v>38</v>
      </c>
      <c r="Q368" t="s">
        <v>38</v>
      </c>
      <c r="R368" t="s">
        <v>342</v>
      </c>
      <c r="S368" s="2" t="s">
        <v>41</v>
      </c>
      <c r="U368" t="s">
        <v>42</v>
      </c>
      <c r="V368" s="2" t="s">
        <v>2086</v>
      </c>
      <c r="W368" t="s">
        <v>342</v>
      </c>
      <c r="X368" t="s">
        <v>44</v>
      </c>
      <c r="Y368" t="s">
        <v>366</v>
      </c>
      <c r="Z368" t="s">
        <v>366</v>
      </c>
      <c r="AA368" t="s">
        <v>46</v>
      </c>
    </row>
    <row r="369" spans="1:27" x14ac:dyDescent="0.25">
      <c r="A369" t="s">
        <v>978</v>
      </c>
      <c r="B369" t="s">
        <v>2087</v>
      </c>
      <c r="C369" t="s">
        <v>34</v>
      </c>
      <c r="D369" s="2" t="s">
        <v>2088</v>
      </c>
      <c r="E369">
        <v>5000000000</v>
      </c>
      <c r="F369" s="2" t="s">
        <v>5750</v>
      </c>
      <c r="H369">
        <v>8.25</v>
      </c>
      <c r="I369" s="3">
        <v>40886</v>
      </c>
      <c r="J369" s="3">
        <v>42706</v>
      </c>
      <c r="K369" t="s">
        <v>36</v>
      </c>
      <c r="L369" t="s">
        <v>2016</v>
      </c>
      <c r="M369" t="s">
        <v>38</v>
      </c>
      <c r="N369" t="s">
        <v>39</v>
      </c>
      <c r="O369" t="s">
        <v>38</v>
      </c>
      <c r="P369" t="s">
        <v>38</v>
      </c>
      <c r="Q369" t="s">
        <v>38</v>
      </c>
      <c r="R369" t="s">
        <v>342</v>
      </c>
      <c r="S369" s="2" t="s">
        <v>72</v>
      </c>
      <c r="U369" t="s">
        <v>42</v>
      </c>
      <c r="V369" s="2" t="s">
        <v>2089</v>
      </c>
      <c r="W369" t="s">
        <v>342</v>
      </c>
      <c r="X369" t="s">
        <v>44</v>
      </c>
      <c r="Y369" t="s">
        <v>366</v>
      </c>
      <c r="Z369" t="s">
        <v>366</v>
      </c>
      <c r="AA369" t="s">
        <v>46</v>
      </c>
    </row>
    <row r="370" spans="1:27" x14ac:dyDescent="0.25">
      <c r="A370" t="s">
        <v>979</v>
      </c>
      <c r="B370" t="s">
        <v>2090</v>
      </c>
      <c r="C370" t="s">
        <v>34</v>
      </c>
      <c r="D370" s="2" t="s">
        <v>2091</v>
      </c>
      <c r="E370">
        <v>10000000000</v>
      </c>
      <c r="F370" s="2" t="s">
        <v>5750</v>
      </c>
      <c r="H370">
        <v>8.25</v>
      </c>
      <c r="I370" s="3">
        <v>41180</v>
      </c>
      <c r="J370" s="3">
        <v>42275</v>
      </c>
      <c r="K370" t="s">
        <v>36</v>
      </c>
      <c r="L370" t="s">
        <v>2016</v>
      </c>
      <c r="M370" t="s">
        <v>38</v>
      </c>
      <c r="N370" t="s">
        <v>39</v>
      </c>
      <c r="O370" t="s">
        <v>38</v>
      </c>
      <c r="P370" t="s">
        <v>38</v>
      </c>
      <c r="Q370" t="s">
        <v>38</v>
      </c>
      <c r="R370" t="s">
        <v>342</v>
      </c>
      <c r="S370" s="2" t="s">
        <v>65</v>
      </c>
      <c r="U370" t="s">
        <v>42</v>
      </c>
      <c r="V370" s="2" t="s">
        <v>2092</v>
      </c>
      <c r="W370" t="s">
        <v>342</v>
      </c>
      <c r="X370" t="s">
        <v>44</v>
      </c>
      <c r="Y370" t="s">
        <v>366</v>
      </c>
      <c r="Z370" t="s">
        <v>366</v>
      </c>
      <c r="AA370" t="s">
        <v>46</v>
      </c>
    </row>
    <row r="371" spans="1:27" x14ac:dyDescent="0.25">
      <c r="A371" t="s">
        <v>980</v>
      </c>
      <c r="B371" t="s">
        <v>2093</v>
      </c>
      <c r="C371" t="s">
        <v>48</v>
      </c>
      <c r="D371" s="2" t="s">
        <v>2094</v>
      </c>
      <c r="E371">
        <v>10000000000</v>
      </c>
      <c r="F371" s="2" t="s">
        <v>5750</v>
      </c>
      <c r="H371">
        <v>8.25</v>
      </c>
      <c r="I371" s="3">
        <v>41571</v>
      </c>
      <c r="J371" s="3">
        <v>42667</v>
      </c>
      <c r="K371" t="s">
        <v>36</v>
      </c>
      <c r="L371" t="s">
        <v>2016</v>
      </c>
      <c r="M371" t="s">
        <v>38</v>
      </c>
      <c r="N371" t="s">
        <v>38</v>
      </c>
      <c r="O371" t="s">
        <v>38</v>
      </c>
      <c r="P371" t="s">
        <v>38</v>
      </c>
      <c r="Q371" t="s">
        <v>39</v>
      </c>
      <c r="R371" t="s">
        <v>342</v>
      </c>
      <c r="S371" s="2" t="s">
        <v>2095</v>
      </c>
      <c r="U371" t="s">
        <v>42</v>
      </c>
      <c r="V371" s="2" t="s">
        <v>2096</v>
      </c>
      <c r="W371" t="s">
        <v>342</v>
      </c>
      <c r="X371" t="s">
        <v>44</v>
      </c>
      <c r="Y371" t="s">
        <v>366</v>
      </c>
      <c r="Z371" t="s">
        <v>366</v>
      </c>
      <c r="AA371" t="s">
        <v>46</v>
      </c>
    </row>
    <row r="372" spans="1:27" x14ac:dyDescent="0.25">
      <c r="A372" t="s">
        <v>981</v>
      </c>
      <c r="B372" t="s">
        <v>12245</v>
      </c>
      <c r="C372" t="s">
        <v>34</v>
      </c>
      <c r="D372" s="2" t="s">
        <v>6052</v>
      </c>
      <c r="E372">
        <v>5000000000</v>
      </c>
      <c r="F372" s="2" t="s">
        <v>5750</v>
      </c>
      <c r="H372">
        <v>8.25</v>
      </c>
      <c r="I372" s="3">
        <v>41152</v>
      </c>
      <c r="J372" s="3">
        <v>42247</v>
      </c>
      <c r="K372" t="s">
        <v>36</v>
      </c>
      <c r="L372" t="s">
        <v>2016</v>
      </c>
      <c r="M372" t="s">
        <v>38</v>
      </c>
      <c r="N372" t="s">
        <v>39</v>
      </c>
      <c r="O372" t="s">
        <v>38</v>
      </c>
      <c r="P372" t="s">
        <v>38</v>
      </c>
      <c r="Q372" t="s">
        <v>38</v>
      </c>
      <c r="R372" t="s">
        <v>342</v>
      </c>
      <c r="S372" s="2" t="s">
        <v>2097</v>
      </c>
      <c r="U372" t="s">
        <v>42</v>
      </c>
      <c r="V372" s="2" t="s">
        <v>2098</v>
      </c>
      <c r="W372" t="s">
        <v>342</v>
      </c>
      <c r="X372" t="s">
        <v>44</v>
      </c>
      <c r="Y372" t="s">
        <v>366</v>
      </c>
      <c r="Z372" t="s">
        <v>366</v>
      </c>
      <c r="AA372" t="s">
        <v>46</v>
      </c>
    </row>
    <row r="373" spans="1:27" x14ac:dyDescent="0.25">
      <c r="A373" t="s">
        <v>982</v>
      </c>
      <c r="B373" t="s">
        <v>2099</v>
      </c>
      <c r="C373" t="s">
        <v>48</v>
      </c>
      <c r="D373" s="2" t="s">
        <v>2100</v>
      </c>
      <c r="E373">
        <v>5000000000</v>
      </c>
      <c r="F373" s="2" t="s">
        <v>5750</v>
      </c>
      <c r="H373">
        <v>8.65</v>
      </c>
      <c r="I373" s="3">
        <v>41331</v>
      </c>
      <c r="J373" s="3">
        <v>42426</v>
      </c>
      <c r="K373" t="s">
        <v>36</v>
      </c>
      <c r="L373" t="s">
        <v>2016</v>
      </c>
      <c r="M373" t="s">
        <v>38</v>
      </c>
      <c r="N373" t="s">
        <v>38</v>
      </c>
      <c r="O373" t="s">
        <v>38</v>
      </c>
      <c r="P373" t="s">
        <v>38</v>
      </c>
      <c r="Q373" t="s">
        <v>39</v>
      </c>
      <c r="R373" t="s">
        <v>342</v>
      </c>
      <c r="S373" s="2" t="s">
        <v>2101</v>
      </c>
      <c r="U373" t="s">
        <v>42</v>
      </c>
      <c r="V373" s="2" t="s">
        <v>2102</v>
      </c>
      <c r="W373" t="s">
        <v>342</v>
      </c>
      <c r="X373" t="s">
        <v>44</v>
      </c>
      <c r="Y373" t="s">
        <v>366</v>
      </c>
      <c r="Z373" t="s">
        <v>366</v>
      </c>
      <c r="AA373" t="s">
        <v>46</v>
      </c>
    </row>
    <row r="374" spans="1:27" x14ac:dyDescent="0.25">
      <c r="A374" t="s">
        <v>986</v>
      </c>
      <c r="B374" t="s">
        <v>2115</v>
      </c>
      <c r="C374" t="s">
        <v>48</v>
      </c>
      <c r="D374" s="2" t="s">
        <v>2116</v>
      </c>
      <c r="E374">
        <v>1000000000</v>
      </c>
      <c r="F374" s="2" t="s">
        <v>5921</v>
      </c>
      <c r="H374">
        <v>14</v>
      </c>
      <c r="I374" s="3">
        <v>41450</v>
      </c>
      <c r="J374" s="3">
        <v>42542</v>
      </c>
      <c r="K374" t="s">
        <v>36</v>
      </c>
      <c r="L374" t="s">
        <v>2117</v>
      </c>
      <c r="M374" t="s">
        <v>38</v>
      </c>
      <c r="N374" t="s">
        <v>38</v>
      </c>
      <c r="O374" t="s">
        <v>38</v>
      </c>
      <c r="P374" t="s">
        <v>38</v>
      </c>
      <c r="Q374" t="s">
        <v>38</v>
      </c>
      <c r="R374" t="s">
        <v>2118</v>
      </c>
      <c r="S374" s="2" t="s">
        <v>72</v>
      </c>
      <c r="U374" t="s">
        <v>42</v>
      </c>
      <c r="V374" s="2" t="s">
        <v>2119</v>
      </c>
      <c r="W374" t="s">
        <v>2118</v>
      </c>
      <c r="X374" t="s">
        <v>44</v>
      </c>
      <c r="Y374" t="s">
        <v>2120</v>
      </c>
      <c r="Z374" t="s">
        <v>2121</v>
      </c>
      <c r="AA374" t="s">
        <v>46</v>
      </c>
    </row>
    <row r="375" spans="1:27" x14ac:dyDescent="0.25">
      <c r="A375" t="s">
        <v>987</v>
      </c>
      <c r="B375" t="s">
        <v>2122</v>
      </c>
      <c r="C375" t="s">
        <v>34</v>
      </c>
      <c r="D375" s="2" t="s">
        <v>2123</v>
      </c>
      <c r="E375">
        <v>500000000</v>
      </c>
      <c r="F375" s="2" t="s">
        <v>5851</v>
      </c>
      <c r="H375">
        <v>14</v>
      </c>
      <c r="I375" s="3">
        <v>41107</v>
      </c>
      <c r="J375" s="3">
        <v>42199</v>
      </c>
      <c r="K375" t="s">
        <v>36</v>
      </c>
      <c r="L375" t="s">
        <v>5852</v>
      </c>
      <c r="M375" t="s">
        <v>38</v>
      </c>
      <c r="N375" t="s">
        <v>39</v>
      </c>
      <c r="O375" t="s">
        <v>38</v>
      </c>
      <c r="P375" t="s">
        <v>38</v>
      </c>
      <c r="Q375" t="s">
        <v>38</v>
      </c>
      <c r="R375" t="s">
        <v>2124</v>
      </c>
      <c r="S375" s="2" t="s">
        <v>1850</v>
      </c>
      <c r="U375" t="s">
        <v>42</v>
      </c>
      <c r="V375" s="2" t="s">
        <v>2125</v>
      </c>
      <c r="W375" t="s">
        <v>2124</v>
      </c>
      <c r="X375" t="s">
        <v>44</v>
      </c>
      <c r="Y375" t="s">
        <v>2126</v>
      </c>
      <c r="Z375" t="s">
        <v>2126</v>
      </c>
      <c r="AA375" t="s">
        <v>46</v>
      </c>
    </row>
    <row r="376" spans="1:27" x14ac:dyDescent="0.25">
      <c r="A376" t="s">
        <v>989</v>
      </c>
      <c r="B376" t="s">
        <v>2132</v>
      </c>
      <c r="C376" t="s">
        <v>34</v>
      </c>
      <c r="D376" s="2" t="s">
        <v>2133</v>
      </c>
      <c r="E376">
        <v>1500000000</v>
      </c>
      <c r="F376" s="2" t="s">
        <v>5894</v>
      </c>
      <c r="H376">
        <v>9.75</v>
      </c>
      <c r="I376" s="3">
        <v>41309</v>
      </c>
      <c r="J376" s="3">
        <v>42401</v>
      </c>
      <c r="K376" t="s">
        <v>36</v>
      </c>
      <c r="L376" t="s">
        <v>2134</v>
      </c>
      <c r="M376" t="s">
        <v>38</v>
      </c>
      <c r="N376" t="s">
        <v>39</v>
      </c>
      <c r="O376" t="s">
        <v>38</v>
      </c>
      <c r="P376" t="s">
        <v>38</v>
      </c>
      <c r="Q376" t="s">
        <v>38</v>
      </c>
      <c r="R376" t="s">
        <v>2135</v>
      </c>
      <c r="S376" s="2" t="s">
        <v>1971</v>
      </c>
      <c r="U376" t="s">
        <v>42</v>
      </c>
      <c r="V376" s="2" t="s">
        <v>2136</v>
      </c>
      <c r="W376" t="s">
        <v>2135</v>
      </c>
      <c r="X376" t="s">
        <v>44</v>
      </c>
      <c r="Y376" t="s">
        <v>366</v>
      </c>
      <c r="Z376" t="s">
        <v>366</v>
      </c>
      <c r="AA376" t="s">
        <v>46</v>
      </c>
    </row>
    <row r="377" spans="1:27" x14ac:dyDescent="0.25">
      <c r="A377" t="s">
        <v>990</v>
      </c>
      <c r="B377" t="s">
        <v>2137</v>
      </c>
      <c r="C377" t="s">
        <v>48</v>
      </c>
      <c r="D377" s="2" t="s">
        <v>2138</v>
      </c>
      <c r="E377">
        <v>3000000000</v>
      </c>
      <c r="F377" s="2" t="s">
        <v>5808</v>
      </c>
      <c r="H377">
        <v>9.75</v>
      </c>
      <c r="I377" s="3">
        <v>40882</v>
      </c>
      <c r="J377" s="3">
        <v>42703</v>
      </c>
      <c r="K377" t="s">
        <v>36</v>
      </c>
      <c r="L377" t="s">
        <v>5809</v>
      </c>
      <c r="M377" t="s">
        <v>38</v>
      </c>
      <c r="N377" t="s">
        <v>38</v>
      </c>
      <c r="O377" t="s">
        <v>38</v>
      </c>
      <c r="P377" t="s">
        <v>38</v>
      </c>
      <c r="Q377" t="s">
        <v>39</v>
      </c>
      <c r="R377" t="s">
        <v>2139</v>
      </c>
      <c r="S377" s="2" t="s">
        <v>41</v>
      </c>
      <c r="U377" t="s">
        <v>42</v>
      </c>
      <c r="V377" s="2" t="s">
        <v>2140</v>
      </c>
      <c r="W377" t="s">
        <v>2139</v>
      </c>
      <c r="X377" t="s">
        <v>44</v>
      </c>
      <c r="Y377" t="s">
        <v>2126</v>
      </c>
      <c r="Z377" t="s">
        <v>2141</v>
      </c>
      <c r="AA377" t="s">
        <v>46</v>
      </c>
    </row>
    <row r="378" spans="1:27" x14ac:dyDescent="0.25">
      <c r="A378" t="s">
        <v>991</v>
      </c>
      <c r="B378" t="s">
        <v>2142</v>
      </c>
      <c r="C378" t="s">
        <v>34</v>
      </c>
      <c r="D378" s="2" t="s">
        <v>2143</v>
      </c>
      <c r="E378">
        <v>5000000000</v>
      </c>
      <c r="F378" s="2" t="s">
        <v>5674</v>
      </c>
      <c r="H378">
        <v>0.1</v>
      </c>
      <c r="I378" s="3">
        <v>39231</v>
      </c>
      <c r="J378" s="3">
        <v>41779</v>
      </c>
      <c r="K378" t="s">
        <v>36</v>
      </c>
      <c r="L378" t="s">
        <v>2144</v>
      </c>
      <c r="M378" t="s">
        <v>38</v>
      </c>
      <c r="N378" t="s">
        <v>39</v>
      </c>
      <c r="O378" t="s">
        <v>38</v>
      </c>
      <c r="P378" t="s">
        <v>38</v>
      </c>
      <c r="Q378" t="s">
        <v>38</v>
      </c>
      <c r="R378" t="s">
        <v>2145</v>
      </c>
      <c r="S378" s="2" t="s">
        <v>1854</v>
      </c>
      <c r="U378" t="s">
        <v>42</v>
      </c>
      <c r="V378" s="2" t="s">
        <v>2146</v>
      </c>
      <c r="W378" t="s">
        <v>2145</v>
      </c>
      <c r="X378" t="s">
        <v>44</v>
      </c>
      <c r="Y378" t="s">
        <v>2147</v>
      </c>
      <c r="Z378" t="s">
        <v>2147</v>
      </c>
      <c r="AA378" t="s">
        <v>46</v>
      </c>
    </row>
    <row r="379" spans="1:27" x14ac:dyDescent="0.25">
      <c r="A379" t="s">
        <v>992</v>
      </c>
      <c r="B379" t="s">
        <v>2148</v>
      </c>
      <c r="C379" t="s">
        <v>34</v>
      </c>
      <c r="D379" s="2" t="s">
        <v>2149</v>
      </c>
      <c r="E379">
        <v>1500000000</v>
      </c>
      <c r="F379" s="2" t="s">
        <v>5838</v>
      </c>
      <c r="H379">
        <v>10.4</v>
      </c>
      <c r="I379" s="3">
        <v>41026</v>
      </c>
      <c r="J379" s="3">
        <v>42124</v>
      </c>
      <c r="K379" t="s">
        <v>36</v>
      </c>
      <c r="L379" t="s">
        <v>2038</v>
      </c>
      <c r="M379" t="s">
        <v>38</v>
      </c>
      <c r="N379" t="s">
        <v>39</v>
      </c>
      <c r="O379" t="s">
        <v>38</v>
      </c>
      <c r="P379" t="s">
        <v>38</v>
      </c>
      <c r="Q379" t="s">
        <v>38</v>
      </c>
      <c r="R379" t="s">
        <v>2039</v>
      </c>
      <c r="S379" s="2" t="s">
        <v>41</v>
      </c>
      <c r="U379" t="s">
        <v>42</v>
      </c>
      <c r="V379" s="2" t="s">
        <v>2150</v>
      </c>
      <c r="W379" t="s">
        <v>2039</v>
      </c>
      <c r="X379" t="s">
        <v>44</v>
      </c>
      <c r="Y379" t="s">
        <v>366</v>
      </c>
      <c r="Z379" t="s">
        <v>366</v>
      </c>
      <c r="AA379" t="s">
        <v>46</v>
      </c>
    </row>
    <row r="380" spans="1:27" x14ac:dyDescent="0.25">
      <c r="A380" t="s">
        <v>993</v>
      </c>
      <c r="B380" t="s">
        <v>2151</v>
      </c>
      <c r="C380" t="s">
        <v>34</v>
      </c>
      <c r="D380" s="2" t="s">
        <v>2152</v>
      </c>
      <c r="E380">
        <v>5000000000</v>
      </c>
      <c r="F380" s="2" t="s">
        <v>5692</v>
      </c>
      <c r="H380">
        <v>8.15</v>
      </c>
      <c r="I380" s="3">
        <v>41569</v>
      </c>
      <c r="J380" s="3">
        <v>43389</v>
      </c>
      <c r="K380" t="s">
        <v>36</v>
      </c>
      <c r="L380" t="s">
        <v>2153</v>
      </c>
      <c r="M380" t="s">
        <v>38</v>
      </c>
      <c r="N380" t="s">
        <v>39</v>
      </c>
      <c r="O380" t="s">
        <v>38</v>
      </c>
      <c r="P380" t="s">
        <v>38</v>
      </c>
      <c r="Q380" t="s">
        <v>38</v>
      </c>
      <c r="R380" t="s">
        <v>2154</v>
      </c>
      <c r="S380" s="2">
        <v>11</v>
      </c>
      <c r="U380" t="s">
        <v>42</v>
      </c>
      <c r="V380" s="2" t="s">
        <v>2155</v>
      </c>
      <c r="W380" t="s">
        <v>2154</v>
      </c>
      <c r="X380" t="s">
        <v>44</v>
      </c>
      <c r="Y380" t="s">
        <v>366</v>
      </c>
      <c r="Z380" t="s">
        <v>366</v>
      </c>
      <c r="AA380" t="s">
        <v>46</v>
      </c>
    </row>
    <row r="381" spans="1:27" x14ac:dyDescent="0.25">
      <c r="A381" t="s">
        <v>994</v>
      </c>
      <c r="B381" t="s">
        <v>5812</v>
      </c>
      <c r="C381" t="s">
        <v>34</v>
      </c>
      <c r="D381" s="2" t="s">
        <v>2156</v>
      </c>
      <c r="E381">
        <v>3000000000</v>
      </c>
      <c r="F381" s="2" t="s">
        <v>355</v>
      </c>
      <c r="H381">
        <v>10.95</v>
      </c>
      <c r="I381" s="3">
        <v>40897</v>
      </c>
      <c r="J381" s="3">
        <v>41993</v>
      </c>
      <c r="K381" t="s">
        <v>36</v>
      </c>
      <c r="L381" t="s">
        <v>2157</v>
      </c>
      <c r="M381" t="s">
        <v>38</v>
      </c>
      <c r="N381" t="s">
        <v>39</v>
      </c>
      <c r="O381" t="s">
        <v>38</v>
      </c>
      <c r="P381" t="s">
        <v>38</v>
      </c>
      <c r="Q381" t="s">
        <v>38</v>
      </c>
      <c r="R381" t="s">
        <v>356</v>
      </c>
      <c r="S381" s="2" t="s">
        <v>1971</v>
      </c>
      <c r="U381" t="s">
        <v>42</v>
      </c>
      <c r="V381" s="2" t="s">
        <v>2158</v>
      </c>
      <c r="W381" t="s">
        <v>356</v>
      </c>
      <c r="X381" t="s">
        <v>44</v>
      </c>
      <c r="Y381" t="s">
        <v>366</v>
      </c>
      <c r="Z381" t="s">
        <v>366</v>
      </c>
      <c r="AA381" t="s">
        <v>46</v>
      </c>
    </row>
    <row r="382" spans="1:27" x14ac:dyDescent="0.25">
      <c r="A382" t="s">
        <v>995</v>
      </c>
      <c r="B382" t="s">
        <v>2159</v>
      </c>
      <c r="C382" t="s">
        <v>34</v>
      </c>
      <c r="D382" s="2" t="s">
        <v>2160</v>
      </c>
      <c r="E382">
        <v>3000000000</v>
      </c>
      <c r="F382" s="2" t="s">
        <v>355</v>
      </c>
      <c r="H382">
        <v>10.85</v>
      </c>
      <c r="I382" s="3">
        <v>41541</v>
      </c>
      <c r="J382" s="3">
        <v>42637</v>
      </c>
      <c r="K382" t="s">
        <v>36</v>
      </c>
      <c r="L382" t="s">
        <v>2157</v>
      </c>
      <c r="M382" t="s">
        <v>38</v>
      </c>
      <c r="N382" t="s">
        <v>39</v>
      </c>
      <c r="O382" t="s">
        <v>38</v>
      </c>
      <c r="P382" t="s">
        <v>38</v>
      </c>
      <c r="Q382" t="s">
        <v>38</v>
      </c>
      <c r="R382" t="s">
        <v>356</v>
      </c>
      <c r="S382" s="2" t="s">
        <v>62</v>
      </c>
      <c r="U382" t="s">
        <v>42</v>
      </c>
      <c r="V382" s="2" t="s">
        <v>2161</v>
      </c>
      <c r="W382" t="s">
        <v>356</v>
      </c>
      <c r="X382" t="s">
        <v>44</v>
      </c>
      <c r="Y382" t="s">
        <v>366</v>
      </c>
      <c r="Z382" t="s">
        <v>366</v>
      </c>
      <c r="AA382" t="s">
        <v>46</v>
      </c>
    </row>
    <row r="383" spans="1:27" x14ac:dyDescent="0.25">
      <c r="A383" t="s">
        <v>996</v>
      </c>
      <c r="B383" t="s">
        <v>2162</v>
      </c>
      <c r="C383" t="s">
        <v>34</v>
      </c>
      <c r="D383" s="2" t="s">
        <v>2163</v>
      </c>
      <c r="E383">
        <v>2000000000</v>
      </c>
      <c r="F383" s="2" t="s">
        <v>355</v>
      </c>
      <c r="H383">
        <v>11.25</v>
      </c>
      <c r="I383" s="3">
        <v>41471</v>
      </c>
      <c r="J383" s="3">
        <v>42567</v>
      </c>
      <c r="K383" t="s">
        <v>36</v>
      </c>
      <c r="L383" t="s">
        <v>2157</v>
      </c>
      <c r="M383" t="s">
        <v>38</v>
      </c>
      <c r="N383" t="s">
        <v>39</v>
      </c>
      <c r="O383" t="s">
        <v>38</v>
      </c>
      <c r="P383" t="s">
        <v>38</v>
      </c>
      <c r="Q383" t="s">
        <v>38</v>
      </c>
      <c r="R383" t="s">
        <v>356</v>
      </c>
      <c r="S383" t="s">
        <v>65</v>
      </c>
      <c r="U383" t="s">
        <v>42</v>
      </c>
      <c r="V383" s="2" t="s">
        <v>2164</v>
      </c>
      <c r="W383" t="s">
        <v>356</v>
      </c>
      <c r="X383" t="s">
        <v>44</v>
      </c>
      <c r="Y383" t="s">
        <v>366</v>
      </c>
      <c r="Z383" t="s">
        <v>366</v>
      </c>
      <c r="AA383" t="s">
        <v>46</v>
      </c>
    </row>
    <row r="384" spans="1:27" x14ac:dyDescent="0.25">
      <c r="A384" t="s">
        <v>997</v>
      </c>
      <c r="B384" t="s">
        <v>2165</v>
      </c>
      <c r="C384" t="s">
        <v>34</v>
      </c>
      <c r="D384" s="2" t="s">
        <v>2166</v>
      </c>
      <c r="E384">
        <v>5000000000</v>
      </c>
      <c r="F384" s="2" t="s">
        <v>12207</v>
      </c>
      <c r="H384">
        <v>8.4</v>
      </c>
      <c r="I384" s="3">
        <v>40723</v>
      </c>
      <c r="J384" s="3">
        <v>43271</v>
      </c>
      <c r="K384" t="s">
        <v>36</v>
      </c>
      <c r="L384" t="s">
        <v>12246</v>
      </c>
      <c r="M384" t="s">
        <v>38</v>
      </c>
      <c r="N384" t="s">
        <v>39</v>
      </c>
      <c r="O384" t="s">
        <v>38</v>
      </c>
      <c r="P384" t="s">
        <v>38</v>
      </c>
      <c r="Q384" t="s">
        <v>38</v>
      </c>
      <c r="R384" t="s">
        <v>2167</v>
      </c>
      <c r="S384" s="2" t="s">
        <v>41</v>
      </c>
      <c r="U384" t="s">
        <v>42</v>
      </c>
      <c r="V384" s="2" t="s">
        <v>2168</v>
      </c>
      <c r="W384" t="s">
        <v>2167</v>
      </c>
      <c r="X384" t="s">
        <v>44</v>
      </c>
      <c r="Y384" t="s">
        <v>350</v>
      </c>
      <c r="Z384" t="s">
        <v>350</v>
      </c>
      <c r="AA384" t="s">
        <v>46</v>
      </c>
    </row>
    <row r="385" spans="1:27" x14ac:dyDescent="0.25">
      <c r="A385" t="s">
        <v>998</v>
      </c>
      <c r="B385" t="s">
        <v>2169</v>
      </c>
      <c r="C385" t="s">
        <v>48</v>
      </c>
      <c r="D385" s="2" t="s">
        <v>12247</v>
      </c>
      <c r="E385">
        <v>2000000000</v>
      </c>
      <c r="F385" s="2" t="s">
        <v>6039</v>
      </c>
      <c r="H385">
        <v>7.7</v>
      </c>
      <c r="I385" s="3">
        <v>40631</v>
      </c>
      <c r="J385" s="3">
        <v>41727</v>
      </c>
      <c r="K385" t="s">
        <v>36</v>
      </c>
      <c r="L385" t="s">
        <v>6040</v>
      </c>
      <c r="M385" t="s">
        <v>38</v>
      </c>
      <c r="N385" t="s">
        <v>38</v>
      </c>
      <c r="O385" t="s">
        <v>38</v>
      </c>
      <c r="P385" t="s">
        <v>38</v>
      </c>
      <c r="Q385" t="s">
        <v>39</v>
      </c>
      <c r="R385" t="s">
        <v>2170</v>
      </c>
      <c r="S385" s="2" t="s">
        <v>41</v>
      </c>
      <c r="U385" t="s">
        <v>42</v>
      </c>
      <c r="V385" s="2" t="s">
        <v>2171</v>
      </c>
      <c r="W385" t="s">
        <v>2172</v>
      </c>
      <c r="X385" t="s">
        <v>44</v>
      </c>
      <c r="Y385" t="s">
        <v>366</v>
      </c>
      <c r="Z385" t="s">
        <v>366</v>
      </c>
      <c r="AA385" t="s">
        <v>46</v>
      </c>
    </row>
    <row r="386" spans="1:27" x14ac:dyDescent="0.25">
      <c r="A386" t="s">
        <v>999</v>
      </c>
      <c r="B386" t="s">
        <v>2173</v>
      </c>
      <c r="C386" t="s">
        <v>34</v>
      </c>
      <c r="D386" s="2" t="s">
        <v>2174</v>
      </c>
      <c r="E386">
        <v>1500000000</v>
      </c>
      <c r="F386" s="2" t="s">
        <v>5732</v>
      </c>
      <c r="H386">
        <v>9</v>
      </c>
      <c r="I386" s="3">
        <v>40437</v>
      </c>
      <c r="J386" s="3">
        <v>42257</v>
      </c>
      <c r="K386" t="s">
        <v>36</v>
      </c>
      <c r="L386" t="s">
        <v>2175</v>
      </c>
      <c r="M386" t="s">
        <v>38</v>
      </c>
      <c r="N386" t="s">
        <v>39</v>
      </c>
      <c r="O386" t="s">
        <v>38</v>
      </c>
      <c r="P386" t="s">
        <v>38</v>
      </c>
      <c r="Q386" t="s">
        <v>38</v>
      </c>
      <c r="R386" t="s">
        <v>2176</v>
      </c>
      <c r="S386" s="2" t="s">
        <v>72</v>
      </c>
      <c r="U386" t="s">
        <v>42</v>
      </c>
      <c r="V386" s="2" t="s">
        <v>2177</v>
      </c>
      <c r="W386" t="s">
        <v>2176</v>
      </c>
      <c r="X386" t="s">
        <v>44</v>
      </c>
      <c r="Y386" t="s">
        <v>366</v>
      </c>
      <c r="Z386" t="s">
        <v>366</v>
      </c>
      <c r="AA386" t="s">
        <v>46</v>
      </c>
    </row>
    <row r="387" spans="1:27" x14ac:dyDescent="0.25">
      <c r="A387" t="s">
        <v>1000</v>
      </c>
      <c r="B387" t="s">
        <v>2178</v>
      </c>
      <c r="C387" t="s">
        <v>34</v>
      </c>
      <c r="D387" s="2" t="s">
        <v>2179</v>
      </c>
      <c r="E387">
        <v>1000000000</v>
      </c>
      <c r="F387" s="2" t="s">
        <v>5890</v>
      </c>
      <c r="H387">
        <v>14</v>
      </c>
      <c r="I387" s="3">
        <v>41271</v>
      </c>
      <c r="J387" s="3">
        <v>43091</v>
      </c>
      <c r="K387" t="s">
        <v>36</v>
      </c>
      <c r="L387" t="s">
        <v>2180</v>
      </c>
      <c r="M387" t="s">
        <v>38</v>
      </c>
      <c r="N387" t="s">
        <v>39</v>
      </c>
      <c r="O387" t="s">
        <v>38</v>
      </c>
      <c r="P387" t="s">
        <v>38</v>
      </c>
      <c r="Q387" t="s">
        <v>38</v>
      </c>
      <c r="R387" t="s">
        <v>2181</v>
      </c>
      <c r="S387" s="2" t="s">
        <v>41</v>
      </c>
      <c r="U387" t="s">
        <v>42</v>
      </c>
      <c r="V387" s="2" t="s">
        <v>2182</v>
      </c>
      <c r="W387" t="s">
        <v>2181</v>
      </c>
      <c r="X387" t="s">
        <v>44</v>
      </c>
      <c r="Y387" t="s">
        <v>2183</v>
      </c>
      <c r="Z387" t="s">
        <v>2184</v>
      </c>
      <c r="AA387" t="s">
        <v>46</v>
      </c>
    </row>
    <row r="388" spans="1:27" x14ac:dyDescent="0.25">
      <c r="A388" t="s">
        <v>1001</v>
      </c>
      <c r="B388" t="s">
        <v>2185</v>
      </c>
      <c r="C388" t="s">
        <v>34</v>
      </c>
      <c r="D388" s="2" t="s">
        <v>2186</v>
      </c>
      <c r="E388">
        <v>1500000000</v>
      </c>
      <c r="F388" s="2" t="s">
        <v>5932</v>
      </c>
      <c r="H388">
        <v>11.4</v>
      </c>
      <c r="I388" s="3">
        <v>41548</v>
      </c>
      <c r="J388" s="3">
        <v>42640</v>
      </c>
      <c r="K388" t="s">
        <v>36</v>
      </c>
      <c r="L388" t="s">
        <v>2187</v>
      </c>
      <c r="M388" t="s">
        <v>38</v>
      </c>
      <c r="N388" t="s">
        <v>39</v>
      </c>
      <c r="O388" t="s">
        <v>38</v>
      </c>
      <c r="P388" t="s">
        <v>38</v>
      </c>
      <c r="Q388" t="s">
        <v>38</v>
      </c>
      <c r="R388" t="s">
        <v>2188</v>
      </c>
      <c r="S388" s="2" t="s">
        <v>41</v>
      </c>
      <c r="U388" t="s">
        <v>42</v>
      </c>
      <c r="V388" s="2" t="s">
        <v>2189</v>
      </c>
      <c r="W388" t="s">
        <v>2188</v>
      </c>
      <c r="X388" t="s">
        <v>44</v>
      </c>
      <c r="Y388" t="s">
        <v>366</v>
      </c>
      <c r="Z388" t="s">
        <v>366</v>
      </c>
      <c r="AA388" t="s">
        <v>46</v>
      </c>
    </row>
    <row r="389" spans="1:27" x14ac:dyDescent="0.25">
      <c r="A389" t="s">
        <v>1002</v>
      </c>
      <c r="B389" t="s">
        <v>2190</v>
      </c>
      <c r="C389" t="s">
        <v>34</v>
      </c>
      <c r="D389" s="2" t="s">
        <v>2191</v>
      </c>
      <c r="E389">
        <v>10000000000</v>
      </c>
      <c r="F389" s="2" t="s">
        <v>358</v>
      </c>
      <c r="H389">
        <v>7.7</v>
      </c>
      <c r="I389" s="3">
        <v>41569</v>
      </c>
      <c r="J389" s="3">
        <v>42661</v>
      </c>
      <c r="K389" t="s">
        <v>36</v>
      </c>
      <c r="L389" t="s">
        <v>2192</v>
      </c>
      <c r="M389" t="s">
        <v>38</v>
      </c>
      <c r="N389" t="s">
        <v>39</v>
      </c>
      <c r="O389" t="s">
        <v>38</v>
      </c>
      <c r="P389" t="s">
        <v>38</v>
      </c>
      <c r="Q389" t="s">
        <v>38</v>
      </c>
      <c r="R389" t="s">
        <v>359</v>
      </c>
      <c r="S389" t="s">
        <v>2095</v>
      </c>
      <c r="U389" t="s">
        <v>42</v>
      </c>
      <c r="V389" s="2" t="s">
        <v>2193</v>
      </c>
      <c r="W389" t="s">
        <v>360</v>
      </c>
      <c r="X389" t="s">
        <v>44</v>
      </c>
      <c r="Y389" t="s">
        <v>366</v>
      </c>
      <c r="Z389" t="s">
        <v>366</v>
      </c>
      <c r="AA389" t="s">
        <v>46</v>
      </c>
    </row>
    <row r="390" spans="1:27" x14ac:dyDescent="0.25">
      <c r="A390" t="s">
        <v>1003</v>
      </c>
      <c r="B390" t="s">
        <v>6071</v>
      </c>
      <c r="C390" t="s">
        <v>48</v>
      </c>
      <c r="D390" s="2" t="s">
        <v>2194</v>
      </c>
      <c r="E390">
        <v>4000000000</v>
      </c>
      <c r="F390" s="2" t="s">
        <v>5680</v>
      </c>
      <c r="H390">
        <v>9</v>
      </c>
      <c r="I390" s="3">
        <v>41417</v>
      </c>
      <c r="J390" s="3">
        <v>52841</v>
      </c>
      <c r="K390" t="s">
        <v>36</v>
      </c>
      <c r="L390" t="s">
        <v>2195</v>
      </c>
      <c r="M390" t="s">
        <v>38</v>
      </c>
      <c r="N390" t="s">
        <v>38</v>
      </c>
      <c r="O390" t="s">
        <v>38</v>
      </c>
      <c r="P390" t="s">
        <v>38</v>
      </c>
      <c r="Q390" t="s">
        <v>38</v>
      </c>
      <c r="R390" t="s">
        <v>654</v>
      </c>
      <c r="S390" s="2" t="s">
        <v>2196</v>
      </c>
      <c r="U390" t="s">
        <v>42</v>
      </c>
      <c r="V390" s="2" t="s">
        <v>2197</v>
      </c>
      <c r="W390" t="s">
        <v>53</v>
      </c>
      <c r="X390" t="s">
        <v>54</v>
      </c>
      <c r="Y390" t="s">
        <v>366</v>
      </c>
      <c r="Z390" t="s">
        <v>366</v>
      </c>
      <c r="AA390" t="s">
        <v>2198</v>
      </c>
    </row>
    <row r="391" spans="1:27" x14ac:dyDescent="0.25">
      <c r="A391" t="s">
        <v>1004</v>
      </c>
      <c r="B391" t="s">
        <v>6071</v>
      </c>
      <c r="C391" t="s">
        <v>48</v>
      </c>
      <c r="D391" s="2" t="s">
        <v>2199</v>
      </c>
      <c r="E391">
        <v>2000000000</v>
      </c>
      <c r="F391" s="2" t="s">
        <v>5680</v>
      </c>
      <c r="H391">
        <v>3</v>
      </c>
      <c r="I391" s="3">
        <v>41417</v>
      </c>
      <c r="J391" s="3">
        <v>52841</v>
      </c>
      <c r="K391" t="s">
        <v>36</v>
      </c>
      <c r="L391" t="s">
        <v>2195</v>
      </c>
      <c r="M391" t="s">
        <v>38</v>
      </c>
      <c r="N391" t="s">
        <v>38</v>
      </c>
      <c r="O391" t="s">
        <v>38</v>
      </c>
      <c r="P391" t="s">
        <v>38</v>
      </c>
      <c r="Q391" t="s">
        <v>38</v>
      </c>
      <c r="R391" t="s">
        <v>654</v>
      </c>
      <c r="S391" s="2" t="s">
        <v>2200</v>
      </c>
      <c r="U391" t="s">
        <v>42</v>
      </c>
      <c r="V391" s="2" t="s">
        <v>2201</v>
      </c>
      <c r="W391" t="s">
        <v>53</v>
      </c>
      <c r="X391" t="s">
        <v>54</v>
      </c>
      <c r="Y391" t="s">
        <v>366</v>
      </c>
      <c r="Z391" t="s">
        <v>366</v>
      </c>
      <c r="AA391" t="s">
        <v>2198</v>
      </c>
    </row>
    <row r="392" spans="1:27" x14ac:dyDescent="0.25">
      <c r="A392" t="s">
        <v>1005</v>
      </c>
      <c r="B392" t="s">
        <v>2202</v>
      </c>
      <c r="C392" t="s">
        <v>34</v>
      </c>
      <c r="D392" s="2" t="s">
        <v>2203</v>
      </c>
      <c r="E392">
        <v>3000000000</v>
      </c>
      <c r="F392" s="2" t="s">
        <v>5692</v>
      </c>
      <c r="H392">
        <v>8.6</v>
      </c>
      <c r="I392" s="3">
        <v>41430</v>
      </c>
      <c r="J392" s="3">
        <v>43250</v>
      </c>
      <c r="K392" t="s">
        <v>36</v>
      </c>
      <c r="L392" t="s">
        <v>2153</v>
      </c>
      <c r="M392" t="s">
        <v>38</v>
      </c>
      <c r="N392" t="s">
        <v>39</v>
      </c>
      <c r="O392" t="s">
        <v>38</v>
      </c>
      <c r="P392" t="s">
        <v>38</v>
      </c>
      <c r="Q392" t="s">
        <v>38</v>
      </c>
      <c r="R392" t="s">
        <v>2154</v>
      </c>
      <c r="S392" s="2"/>
      <c r="U392" t="s">
        <v>42</v>
      </c>
      <c r="V392" s="2" t="s">
        <v>2204</v>
      </c>
      <c r="W392" t="s">
        <v>2154</v>
      </c>
      <c r="X392" t="s">
        <v>44</v>
      </c>
      <c r="Y392" t="s">
        <v>366</v>
      </c>
      <c r="Z392" t="s">
        <v>366</v>
      </c>
      <c r="AA392" t="s">
        <v>46</v>
      </c>
    </row>
    <row r="393" spans="1:27" x14ac:dyDescent="0.25">
      <c r="A393" t="s">
        <v>1006</v>
      </c>
      <c r="B393" t="s">
        <v>2205</v>
      </c>
      <c r="C393" t="s">
        <v>34</v>
      </c>
      <c r="D393" s="2" t="s">
        <v>2206</v>
      </c>
      <c r="E393">
        <v>3000000000</v>
      </c>
      <c r="F393" s="2" t="s">
        <v>5692</v>
      </c>
      <c r="H393">
        <v>7.75</v>
      </c>
      <c r="I393" s="3">
        <v>40001</v>
      </c>
      <c r="J393" s="3">
        <v>41821</v>
      </c>
      <c r="K393" t="s">
        <v>36</v>
      </c>
      <c r="L393" t="s">
        <v>2153</v>
      </c>
      <c r="M393" t="s">
        <v>38</v>
      </c>
      <c r="N393" t="s">
        <v>39</v>
      </c>
      <c r="O393" t="s">
        <v>38</v>
      </c>
      <c r="P393" t="s">
        <v>38</v>
      </c>
      <c r="Q393" t="s">
        <v>38</v>
      </c>
      <c r="R393" t="s">
        <v>2154</v>
      </c>
      <c r="S393" s="2"/>
      <c r="U393" t="s">
        <v>42</v>
      </c>
      <c r="V393" s="2" t="s">
        <v>2207</v>
      </c>
      <c r="W393" t="s">
        <v>2154</v>
      </c>
      <c r="X393" t="s">
        <v>44</v>
      </c>
      <c r="Y393" t="s">
        <v>366</v>
      </c>
      <c r="Z393" t="s">
        <v>366</v>
      </c>
      <c r="AA393" t="s">
        <v>46</v>
      </c>
    </row>
    <row r="394" spans="1:27" x14ac:dyDescent="0.25">
      <c r="A394" t="s">
        <v>1007</v>
      </c>
      <c r="B394" t="s">
        <v>2208</v>
      </c>
      <c r="C394" t="s">
        <v>34</v>
      </c>
      <c r="D394" s="2" t="s">
        <v>2209</v>
      </c>
      <c r="E394">
        <v>5000000000</v>
      </c>
      <c r="F394" s="2" t="s">
        <v>5692</v>
      </c>
      <c r="H394">
        <v>8.1</v>
      </c>
      <c r="I394" s="3">
        <v>41150</v>
      </c>
      <c r="J394" s="3">
        <v>42970</v>
      </c>
      <c r="K394" t="s">
        <v>36</v>
      </c>
      <c r="L394" t="s">
        <v>2153</v>
      </c>
      <c r="M394" t="s">
        <v>38</v>
      </c>
      <c r="N394" t="s">
        <v>39</v>
      </c>
      <c r="O394" t="s">
        <v>38</v>
      </c>
      <c r="P394" t="s">
        <v>38</v>
      </c>
      <c r="Q394" t="s">
        <v>38</v>
      </c>
      <c r="R394" t="s">
        <v>2154</v>
      </c>
      <c r="S394" s="2"/>
      <c r="U394" t="s">
        <v>42</v>
      </c>
      <c r="V394" s="2" t="s">
        <v>2210</v>
      </c>
      <c r="W394" t="s">
        <v>2154</v>
      </c>
      <c r="X394" t="s">
        <v>44</v>
      </c>
      <c r="Y394" t="s">
        <v>366</v>
      </c>
      <c r="Z394" t="s">
        <v>366</v>
      </c>
      <c r="AA394" t="s">
        <v>46</v>
      </c>
    </row>
    <row r="395" spans="1:27" x14ac:dyDescent="0.25">
      <c r="A395" t="s">
        <v>1008</v>
      </c>
      <c r="B395" t="s">
        <v>2211</v>
      </c>
      <c r="C395" t="s">
        <v>34</v>
      </c>
      <c r="D395" s="2" t="s">
        <v>2212</v>
      </c>
      <c r="E395">
        <v>3000000000</v>
      </c>
      <c r="F395" s="2" t="s">
        <v>5692</v>
      </c>
      <c r="H395">
        <v>8.1</v>
      </c>
      <c r="I395" s="3">
        <v>40862</v>
      </c>
      <c r="J395" s="3">
        <v>41958</v>
      </c>
      <c r="K395" t="s">
        <v>36</v>
      </c>
      <c r="L395" t="s">
        <v>2153</v>
      </c>
      <c r="M395" t="s">
        <v>38</v>
      </c>
      <c r="N395" t="s">
        <v>39</v>
      </c>
      <c r="O395" t="s">
        <v>38</v>
      </c>
      <c r="P395" t="s">
        <v>38</v>
      </c>
      <c r="Q395" t="s">
        <v>38</v>
      </c>
      <c r="R395" t="s">
        <v>2154</v>
      </c>
      <c r="S395" s="2" t="s">
        <v>65</v>
      </c>
      <c r="U395" t="s">
        <v>42</v>
      </c>
      <c r="V395" s="2" t="s">
        <v>2213</v>
      </c>
      <c r="W395" t="s">
        <v>2154</v>
      </c>
      <c r="X395" t="s">
        <v>44</v>
      </c>
      <c r="Y395" t="s">
        <v>366</v>
      </c>
      <c r="Z395" t="s">
        <v>366</v>
      </c>
      <c r="AA395" t="s">
        <v>46</v>
      </c>
    </row>
    <row r="396" spans="1:27" x14ac:dyDescent="0.25">
      <c r="A396" t="s">
        <v>1009</v>
      </c>
      <c r="B396" t="s">
        <v>2214</v>
      </c>
      <c r="C396" t="s">
        <v>34</v>
      </c>
      <c r="D396" s="2" t="s">
        <v>4885</v>
      </c>
      <c r="E396">
        <v>3000000000</v>
      </c>
      <c r="F396" s="2" t="s">
        <v>5692</v>
      </c>
      <c r="H396">
        <v>7</v>
      </c>
      <c r="I396" s="3">
        <v>40946</v>
      </c>
      <c r="J396" s="3">
        <v>42042</v>
      </c>
      <c r="K396" t="s">
        <v>36</v>
      </c>
      <c r="L396" t="s">
        <v>2153</v>
      </c>
      <c r="M396" t="s">
        <v>38</v>
      </c>
      <c r="N396" t="s">
        <v>39</v>
      </c>
      <c r="O396" t="s">
        <v>38</v>
      </c>
      <c r="P396" t="s">
        <v>38</v>
      </c>
      <c r="Q396" t="s">
        <v>38</v>
      </c>
      <c r="R396" t="s">
        <v>2154</v>
      </c>
      <c r="S396" s="2" t="s">
        <v>2095</v>
      </c>
      <c r="U396" t="s">
        <v>42</v>
      </c>
      <c r="V396" s="2" t="s">
        <v>2215</v>
      </c>
      <c r="W396" t="s">
        <v>2154</v>
      </c>
      <c r="X396" t="s">
        <v>44</v>
      </c>
      <c r="Y396" t="s">
        <v>366</v>
      </c>
      <c r="Z396" t="s">
        <v>366</v>
      </c>
      <c r="AA396" t="s">
        <v>46</v>
      </c>
    </row>
    <row r="397" spans="1:27" x14ac:dyDescent="0.25">
      <c r="A397" t="s">
        <v>1010</v>
      </c>
      <c r="B397" t="s">
        <v>2216</v>
      </c>
      <c r="C397" t="s">
        <v>34</v>
      </c>
      <c r="D397" s="2" t="s">
        <v>5822</v>
      </c>
      <c r="E397">
        <v>3000000000</v>
      </c>
      <c r="F397" s="2" t="s">
        <v>5692</v>
      </c>
      <c r="H397">
        <v>7</v>
      </c>
      <c r="I397" s="3">
        <v>40953</v>
      </c>
      <c r="J397" s="3">
        <v>42049</v>
      </c>
      <c r="K397" t="s">
        <v>36</v>
      </c>
      <c r="L397" t="s">
        <v>2153</v>
      </c>
      <c r="M397" t="s">
        <v>38</v>
      </c>
      <c r="N397" t="s">
        <v>39</v>
      </c>
      <c r="O397" t="s">
        <v>38</v>
      </c>
      <c r="P397" t="s">
        <v>38</v>
      </c>
      <c r="Q397" t="s">
        <v>38</v>
      </c>
      <c r="R397" t="s">
        <v>2154</v>
      </c>
      <c r="S397" s="2" t="s">
        <v>2217</v>
      </c>
      <c r="U397" t="s">
        <v>42</v>
      </c>
      <c r="V397" s="2" t="s">
        <v>2218</v>
      </c>
      <c r="W397" t="s">
        <v>2154</v>
      </c>
      <c r="X397" t="s">
        <v>44</v>
      </c>
      <c r="Y397" t="s">
        <v>366</v>
      </c>
      <c r="Z397" t="s">
        <v>366</v>
      </c>
      <c r="AA397" t="s">
        <v>46</v>
      </c>
    </row>
    <row r="398" spans="1:27" x14ac:dyDescent="0.25">
      <c r="A398" t="s">
        <v>1011</v>
      </c>
      <c r="B398" t="s">
        <v>2219</v>
      </c>
      <c r="C398" t="s">
        <v>34</v>
      </c>
      <c r="D398" s="2" t="s">
        <v>2220</v>
      </c>
      <c r="E398">
        <v>5000000000</v>
      </c>
      <c r="F398" s="2" t="s">
        <v>5692</v>
      </c>
      <c r="H398">
        <v>5</v>
      </c>
      <c r="I398" s="3">
        <v>40689</v>
      </c>
      <c r="J398" s="3">
        <v>41785</v>
      </c>
      <c r="K398" t="s">
        <v>36</v>
      </c>
      <c r="L398" t="s">
        <v>2153</v>
      </c>
      <c r="M398" t="s">
        <v>38</v>
      </c>
      <c r="N398" t="s">
        <v>39</v>
      </c>
      <c r="O398" t="s">
        <v>38</v>
      </c>
      <c r="P398" t="s">
        <v>38</v>
      </c>
      <c r="Q398" t="s">
        <v>38</v>
      </c>
      <c r="R398" t="s">
        <v>2154</v>
      </c>
      <c r="S398" s="2" t="s">
        <v>2221</v>
      </c>
      <c r="U398" t="s">
        <v>42</v>
      </c>
      <c r="V398" s="2" t="s">
        <v>2222</v>
      </c>
      <c r="W398" t="s">
        <v>2154</v>
      </c>
      <c r="X398" t="s">
        <v>44</v>
      </c>
      <c r="Y398" t="s">
        <v>366</v>
      </c>
      <c r="Z398" t="s">
        <v>366</v>
      </c>
      <c r="AA398" t="s">
        <v>46</v>
      </c>
    </row>
    <row r="399" spans="1:27" x14ac:dyDescent="0.25">
      <c r="A399" t="s">
        <v>1012</v>
      </c>
      <c r="B399" t="s">
        <v>12248</v>
      </c>
      <c r="C399" t="s">
        <v>34</v>
      </c>
      <c r="D399" s="2" t="s">
        <v>12249</v>
      </c>
      <c r="E399">
        <v>5000000000</v>
      </c>
      <c r="F399" s="2" t="s">
        <v>5692</v>
      </c>
      <c r="H399">
        <v>10.25</v>
      </c>
      <c r="I399" s="3">
        <v>41011</v>
      </c>
      <c r="J399" s="3">
        <v>42106</v>
      </c>
      <c r="K399" t="s">
        <v>36</v>
      </c>
      <c r="L399" t="s">
        <v>2153</v>
      </c>
      <c r="M399" t="s">
        <v>38</v>
      </c>
      <c r="N399" t="s">
        <v>39</v>
      </c>
      <c r="O399" t="s">
        <v>38</v>
      </c>
      <c r="P399" t="s">
        <v>38</v>
      </c>
      <c r="Q399" t="s">
        <v>38</v>
      </c>
      <c r="R399" t="s">
        <v>2154</v>
      </c>
      <c r="S399" s="2" t="s">
        <v>2097</v>
      </c>
      <c r="U399" t="s">
        <v>42</v>
      </c>
      <c r="V399" s="2" t="s">
        <v>2223</v>
      </c>
      <c r="W399" t="s">
        <v>2154</v>
      </c>
      <c r="X399" t="s">
        <v>44</v>
      </c>
      <c r="Y399" t="s">
        <v>366</v>
      </c>
      <c r="Z399" t="s">
        <v>366</v>
      </c>
      <c r="AA399" t="s">
        <v>46</v>
      </c>
    </row>
    <row r="400" spans="1:27" x14ac:dyDescent="0.25">
      <c r="A400" t="s">
        <v>1013</v>
      </c>
      <c r="B400" t="s">
        <v>2224</v>
      </c>
      <c r="C400" t="s">
        <v>48</v>
      </c>
      <c r="D400" s="2" t="s">
        <v>2225</v>
      </c>
      <c r="E400">
        <v>10000000000</v>
      </c>
      <c r="F400" s="2" t="s">
        <v>358</v>
      </c>
      <c r="H400">
        <v>8.0500000000000007</v>
      </c>
      <c r="I400" s="3">
        <v>41305</v>
      </c>
      <c r="J400" s="3">
        <v>42397</v>
      </c>
      <c r="K400" t="s">
        <v>36</v>
      </c>
      <c r="L400" t="s">
        <v>2192</v>
      </c>
      <c r="M400" t="s">
        <v>38</v>
      </c>
      <c r="N400" t="s">
        <v>38</v>
      </c>
      <c r="O400" t="s">
        <v>38</v>
      </c>
      <c r="P400" t="s">
        <v>38</v>
      </c>
      <c r="Q400" t="s">
        <v>39</v>
      </c>
      <c r="R400" t="s">
        <v>359</v>
      </c>
      <c r="S400" s="2" t="s">
        <v>1971</v>
      </c>
      <c r="U400" t="s">
        <v>42</v>
      </c>
      <c r="V400" s="2" t="s">
        <v>2226</v>
      </c>
      <c r="W400" t="s">
        <v>360</v>
      </c>
      <c r="X400" t="s">
        <v>44</v>
      </c>
      <c r="Y400" t="s">
        <v>366</v>
      </c>
      <c r="Z400" t="s">
        <v>366</v>
      </c>
      <c r="AA400" t="s">
        <v>46</v>
      </c>
    </row>
    <row r="401" spans="1:27" x14ac:dyDescent="0.25">
      <c r="A401" t="s">
        <v>1023</v>
      </c>
      <c r="B401" t="s">
        <v>2251</v>
      </c>
      <c r="C401" t="s">
        <v>34</v>
      </c>
      <c r="D401" s="2" t="s">
        <v>2252</v>
      </c>
      <c r="E401">
        <v>600000000</v>
      </c>
      <c r="F401" s="2" t="s">
        <v>5881</v>
      </c>
      <c r="H401">
        <v>12</v>
      </c>
      <c r="I401" s="3">
        <v>41261</v>
      </c>
      <c r="J401" s="3">
        <v>42353</v>
      </c>
      <c r="K401" t="s">
        <v>36</v>
      </c>
      <c r="L401" t="s">
        <v>2253</v>
      </c>
      <c r="M401" t="s">
        <v>38</v>
      </c>
      <c r="N401" t="s">
        <v>39</v>
      </c>
      <c r="O401" t="s">
        <v>38</v>
      </c>
      <c r="P401" t="s">
        <v>38</v>
      </c>
      <c r="Q401" t="s">
        <v>38</v>
      </c>
      <c r="R401" t="s">
        <v>2254</v>
      </c>
      <c r="S401" s="2" t="s">
        <v>1971</v>
      </c>
      <c r="U401" t="s">
        <v>42</v>
      </c>
      <c r="V401" s="2" t="s">
        <v>2255</v>
      </c>
      <c r="W401" t="s">
        <v>2254</v>
      </c>
      <c r="X401" t="s">
        <v>44</v>
      </c>
      <c r="Y401" t="s">
        <v>335</v>
      </c>
      <c r="Z401" t="s">
        <v>335</v>
      </c>
      <c r="AA401" t="s">
        <v>46</v>
      </c>
    </row>
    <row r="402" spans="1:27" x14ac:dyDescent="0.25">
      <c r="A402" t="s">
        <v>1024</v>
      </c>
      <c r="B402" t="s">
        <v>2256</v>
      </c>
      <c r="C402" t="s">
        <v>34</v>
      </c>
      <c r="D402" s="2" t="s">
        <v>2257</v>
      </c>
      <c r="E402">
        <v>5000000000</v>
      </c>
      <c r="F402" s="2" t="s">
        <v>357</v>
      </c>
      <c r="H402">
        <v>8.65</v>
      </c>
      <c r="I402" s="3">
        <v>41190</v>
      </c>
      <c r="J402" s="3">
        <v>42282</v>
      </c>
      <c r="K402" t="s">
        <v>36</v>
      </c>
      <c r="L402" t="s">
        <v>2258</v>
      </c>
      <c r="M402" t="s">
        <v>38</v>
      </c>
      <c r="N402" t="s">
        <v>39</v>
      </c>
      <c r="O402" t="s">
        <v>38</v>
      </c>
      <c r="P402" t="s">
        <v>38</v>
      </c>
      <c r="Q402" t="s">
        <v>38</v>
      </c>
      <c r="R402" t="s">
        <v>2259</v>
      </c>
      <c r="S402" t="s">
        <v>2101</v>
      </c>
      <c r="U402" t="s">
        <v>42</v>
      </c>
      <c r="V402" s="2" t="s">
        <v>2260</v>
      </c>
      <c r="W402" t="s">
        <v>2259</v>
      </c>
      <c r="X402" t="s">
        <v>44</v>
      </c>
      <c r="Y402" t="s">
        <v>366</v>
      </c>
      <c r="Z402" t="s">
        <v>366</v>
      </c>
      <c r="AA402" t="s">
        <v>46</v>
      </c>
    </row>
    <row r="403" spans="1:27" x14ac:dyDescent="0.25">
      <c r="A403" t="s">
        <v>1025</v>
      </c>
      <c r="B403" t="s">
        <v>2261</v>
      </c>
      <c r="C403" t="s">
        <v>34</v>
      </c>
      <c r="D403" s="2" t="s">
        <v>2262</v>
      </c>
      <c r="E403">
        <v>8000000000</v>
      </c>
      <c r="F403" s="2" t="s">
        <v>5678</v>
      </c>
      <c r="H403">
        <v>8</v>
      </c>
      <c r="I403" s="3">
        <v>39567</v>
      </c>
      <c r="J403" s="3">
        <v>42115</v>
      </c>
      <c r="K403" t="s">
        <v>36</v>
      </c>
      <c r="L403" t="s">
        <v>2263</v>
      </c>
      <c r="M403" t="s">
        <v>38</v>
      </c>
      <c r="N403" t="s">
        <v>39</v>
      </c>
      <c r="O403" t="s">
        <v>38</v>
      </c>
      <c r="P403" t="s">
        <v>38</v>
      </c>
      <c r="Q403" t="s">
        <v>38</v>
      </c>
      <c r="R403" t="s">
        <v>2264</v>
      </c>
      <c r="S403" s="2" t="s">
        <v>1850</v>
      </c>
      <c r="U403" t="s">
        <v>42</v>
      </c>
      <c r="V403" s="2" t="s">
        <v>2265</v>
      </c>
      <c r="W403" t="s">
        <v>12252</v>
      </c>
      <c r="X403" t="s">
        <v>44</v>
      </c>
      <c r="Y403" t="s">
        <v>374</v>
      </c>
      <c r="Z403" t="s">
        <v>374</v>
      </c>
      <c r="AA403" t="s">
        <v>46</v>
      </c>
    </row>
    <row r="404" spans="1:27" x14ac:dyDescent="0.25">
      <c r="A404" t="s">
        <v>1026</v>
      </c>
      <c r="B404" t="s">
        <v>2266</v>
      </c>
      <c r="C404" t="s">
        <v>34</v>
      </c>
      <c r="D404" s="2" t="s">
        <v>2267</v>
      </c>
      <c r="E404">
        <v>5000000000</v>
      </c>
      <c r="F404" s="2" t="s">
        <v>5678</v>
      </c>
      <c r="H404">
        <v>8</v>
      </c>
      <c r="I404" s="3">
        <v>41331</v>
      </c>
      <c r="J404" s="3">
        <v>42059</v>
      </c>
      <c r="K404" t="s">
        <v>36</v>
      </c>
      <c r="L404" t="s">
        <v>2263</v>
      </c>
      <c r="M404" t="s">
        <v>38</v>
      </c>
      <c r="N404" t="s">
        <v>39</v>
      </c>
      <c r="O404" t="s">
        <v>38</v>
      </c>
      <c r="P404" t="s">
        <v>38</v>
      </c>
      <c r="Q404" t="s">
        <v>38</v>
      </c>
      <c r="R404" t="s">
        <v>2264</v>
      </c>
      <c r="S404" s="2" t="s">
        <v>65</v>
      </c>
      <c r="U404" t="s">
        <v>42</v>
      </c>
      <c r="V404" s="2" t="s">
        <v>2268</v>
      </c>
      <c r="W404" t="s">
        <v>12252</v>
      </c>
      <c r="X404" t="s">
        <v>44</v>
      </c>
      <c r="Y404" t="s">
        <v>374</v>
      </c>
      <c r="Z404" t="s">
        <v>374</v>
      </c>
      <c r="AA404" t="s">
        <v>46</v>
      </c>
    </row>
    <row r="405" spans="1:27" x14ac:dyDescent="0.25">
      <c r="A405" t="s">
        <v>1027</v>
      </c>
      <c r="B405" t="s">
        <v>2269</v>
      </c>
      <c r="C405" t="s">
        <v>34</v>
      </c>
      <c r="D405" s="2" t="s">
        <v>2270</v>
      </c>
      <c r="E405">
        <v>1225000000</v>
      </c>
      <c r="F405" s="2" t="s">
        <v>5678</v>
      </c>
      <c r="H405">
        <v>10</v>
      </c>
      <c r="I405" s="3">
        <v>41331</v>
      </c>
      <c r="J405" s="3">
        <v>42241</v>
      </c>
      <c r="K405" t="s">
        <v>36</v>
      </c>
      <c r="L405" t="s">
        <v>2263</v>
      </c>
      <c r="M405" t="s">
        <v>38</v>
      </c>
      <c r="N405" t="s">
        <v>39</v>
      </c>
      <c r="O405" t="s">
        <v>38</v>
      </c>
      <c r="P405" t="s">
        <v>38</v>
      </c>
      <c r="Q405" t="s">
        <v>38</v>
      </c>
      <c r="R405" t="s">
        <v>2264</v>
      </c>
      <c r="S405" s="2" t="s">
        <v>2095</v>
      </c>
      <c r="U405" t="s">
        <v>42</v>
      </c>
      <c r="V405" s="2" t="s">
        <v>2271</v>
      </c>
      <c r="W405" t="s">
        <v>12252</v>
      </c>
      <c r="X405" t="s">
        <v>44</v>
      </c>
      <c r="Y405" t="s">
        <v>374</v>
      </c>
      <c r="Z405" t="s">
        <v>374</v>
      </c>
      <c r="AA405" t="s">
        <v>46</v>
      </c>
    </row>
    <row r="406" spans="1:27" x14ac:dyDescent="0.25">
      <c r="A406" t="s">
        <v>1028</v>
      </c>
      <c r="B406" t="s">
        <v>2272</v>
      </c>
      <c r="C406" t="s">
        <v>48</v>
      </c>
      <c r="D406" s="2" t="s">
        <v>2273</v>
      </c>
      <c r="E406">
        <v>3000000000</v>
      </c>
      <c r="F406" s="2" t="s">
        <v>5907</v>
      </c>
      <c r="H406">
        <v>9.75</v>
      </c>
      <c r="I406" s="3">
        <v>41380</v>
      </c>
      <c r="J406" s="3">
        <v>42472</v>
      </c>
      <c r="K406" t="s">
        <v>36</v>
      </c>
      <c r="L406" t="s">
        <v>2274</v>
      </c>
      <c r="M406" t="s">
        <v>38</v>
      </c>
      <c r="N406" t="s">
        <v>38</v>
      </c>
      <c r="O406" t="s">
        <v>38</v>
      </c>
      <c r="P406" t="s">
        <v>38</v>
      </c>
      <c r="Q406" t="s">
        <v>39</v>
      </c>
      <c r="R406" t="s">
        <v>2275</v>
      </c>
      <c r="S406" s="2" t="s">
        <v>2095</v>
      </c>
      <c r="U406" t="s">
        <v>42</v>
      </c>
      <c r="V406" s="2" t="s">
        <v>2276</v>
      </c>
      <c r="W406" t="s">
        <v>2275</v>
      </c>
      <c r="X406" t="s">
        <v>44</v>
      </c>
      <c r="Y406" t="s">
        <v>2183</v>
      </c>
      <c r="Z406" t="s">
        <v>2277</v>
      </c>
      <c r="AA406" t="s">
        <v>46</v>
      </c>
    </row>
    <row r="407" spans="1:27" x14ac:dyDescent="0.25">
      <c r="A407" t="s">
        <v>1029</v>
      </c>
      <c r="B407" t="s">
        <v>2278</v>
      </c>
      <c r="C407" t="s">
        <v>34</v>
      </c>
      <c r="D407" s="2" t="s">
        <v>2279</v>
      </c>
      <c r="E407">
        <v>150000000</v>
      </c>
      <c r="F407" s="2" t="s">
        <v>5850</v>
      </c>
      <c r="H407">
        <v>12</v>
      </c>
      <c r="I407" s="3">
        <v>41095</v>
      </c>
      <c r="J407" s="3">
        <v>43643</v>
      </c>
      <c r="K407" t="s">
        <v>36</v>
      </c>
      <c r="L407" t="s">
        <v>2280</v>
      </c>
      <c r="M407" t="s">
        <v>38</v>
      </c>
      <c r="N407" t="s">
        <v>39</v>
      </c>
      <c r="O407" t="s">
        <v>38</v>
      </c>
      <c r="P407" t="s">
        <v>38</v>
      </c>
      <c r="Q407" t="s">
        <v>38</v>
      </c>
      <c r="R407" t="s">
        <v>2281</v>
      </c>
      <c r="S407" s="2" t="s">
        <v>41</v>
      </c>
      <c r="U407" t="s">
        <v>42</v>
      </c>
      <c r="V407" s="2" t="s">
        <v>2282</v>
      </c>
      <c r="W407" t="s">
        <v>2281</v>
      </c>
      <c r="X407" t="s">
        <v>44</v>
      </c>
      <c r="Y407" t="s">
        <v>335</v>
      </c>
      <c r="Z407" t="s">
        <v>335</v>
      </c>
      <c r="AA407" t="s">
        <v>46</v>
      </c>
    </row>
    <row r="408" spans="1:27" x14ac:dyDescent="0.25">
      <c r="A408" t="s">
        <v>1030</v>
      </c>
      <c r="B408" t="s">
        <v>2283</v>
      </c>
      <c r="C408" t="s">
        <v>34</v>
      </c>
      <c r="D408" s="2" t="s">
        <v>2284</v>
      </c>
      <c r="E408">
        <v>5000000000</v>
      </c>
      <c r="F408" s="2" t="s">
        <v>364</v>
      </c>
      <c r="H408">
        <v>8.9</v>
      </c>
      <c r="I408" s="3">
        <v>41522</v>
      </c>
      <c r="J408" s="3">
        <v>42618</v>
      </c>
      <c r="K408" t="s">
        <v>36</v>
      </c>
      <c r="L408" t="s">
        <v>2285</v>
      </c>
      <c r="M408" t="s">
        <v>38</v>
      </c>
      <c r="N408" t="s">
        <v>39</v>
      </c>
      <c r="O408" t="s">
        <v>38</v>
      </c>
      <c r="P408" t="s">
        <v>38</v>
      </c>
      <c r="Q408" t="s">
        <v>38</v>
      </c>
      <c r="R408" t="s">
        <v>2286</v>
      </c>
      <c r="S408" s="2" t="s">
        <v>2221</v>
      </c>
      <c r="U408" t="s">
        <v>42</v>
      </c>
      <c r="V408" s="2" t="s">
        <v>2287</v>
      </c>
      <c r="W408" t="s">
        <v>2286</v>
      </c>
      <c r="X408" t="s">
        <v>44</v>
      </c>
      <c r="Y408" t="s">
        <v>366</v>
      </c>
      <c r="Z408" t="s">
        <v>366</v>
      </c>
      <c r="AA408" t="s">
        <v>46</v>
      </c>
    </row>
    <row r="409" spans="1:27" x14ac:dyDescent="0.25">
      <c r="A409" t="s">
        <v>1031</v>
      </c>
      <c r="B409" t="s">
        <v>2288</v>
      </c>
      <c r="C409" t="s">
        <v>48</v>
      </c>
      <c r="D409" s="2" t="s">
        <v>12253</v>
      </c>
      <c r="E409">
        <v>5000000000</v>
      </c>
      <c r="F409" s="2" t="s">
        <v>364</v>
      </c>
      <c r="H409">
        <v>8.1</v>
      </c>
      <c r="I409" s="3">
        <v>40660</v>
      </c>
      <c r="J409" s="3">
        <v>41756</v>
      </c>
      <c r="K409" t="s">
        <v>36</v>
      </c>
      <c r="L409" t="s">
        <v>2285</v>
      </c>
      <c r="M409" t="s">
        <v>38</v>
      </c>
      <c r="N409" t="s">
        <v>38</v>
      </c>
      <c r="O409" t="s">
        <v>38</v>
      </c>
      <c r="P409" t="s">
        <v>38</v>
      </c>
      <c r="Q409" t="s">
        <v>39</v>
      </c>
      <c r="R409" t="s">
        <v>2286</v>
      </c>
      <c r="S409" s="2" t="s">
        <v>1971</v>
      </c>
      <c r="U409" t="s">
        <v>42</v>
      </c>
      <c r="V409" s="2" t="s">
        <v>2289</v>
      </c>
      <c r="W409" t="s">
        <v>2286</v>
      </c>
      <c r="X409" t="s">
        <v>44</v>
      </c>
      <c r="Y409" t="s">
        <v>366</v>
      </c>
      <c r="Z409" t="s">
        <v>366</v>
      </c>
      <c r="AA409" t="s">
        <v>46</v>
      </c>
    </row>
    <row r="410" spans="1:27" x14ac:dyDescent="0.25">
      <c r="A410" t="s">
        <v>1032</v>
      </c>
      <c r="B410" t="s">
        <v>2290</v>
      </c>
      <c r="C410" t="s">
        <v>34</v>
      </c>
      <c r="D410" s="2" t="s">
        <v>4886</v>
      </c>
      <c r="E410">
        <v>5000000000</v>
      </c>
      <c r="F410" s="2" t="s">
        <v>364</v>
      </c>
      <c r="H410">
        <v>9.75</v>
      </c>
      <c r="I410" s="3">
        <v>40949</v>
      </c>
      <c r="J410" s="3">
        <v>42045</v>
      </c>
      <c r="K410" t="s">
        <v>36</v>
      </c>
      <c r="L410" t="s">
        <v>2285</v>
      </c>
      <c r="M410" t="s">
        <v>38</v>
      </c>
      <c r="N410" t="s">
        <v>39</v>
      </c>
      <c r="O410" t="s">
        <v>38</v>
      </c>
      <c r="P410" t="s">
        <v>38</v>
      </c>
      <c r="Q410" t="s">
        <v>38</v>
      </c>
      <c r="R410" t="s">
        <v>2286</v>
      </c>
      <c r="S410" s="2" t="s">
        <v>62</v>
      </c>
      <c r="U410" t="s">
        <v>42</v>
      </c>
      <c r="V410" s="2" t="s">
        <v>2291</v>
      </c>
      <c r="W410" t="s">
        <v>2286</v>
      </c>
      <c r="X410" t="s">
        <v>44</v>
      </c>
      <c r="Y410" t="s">
        <v>366</v>
      </c>
      <c r="Z410" t="s">
        <v>366</v>
      </c>
      <c r="AA410" t="s">
        <v>46</v>
      </c>
    </row>
    <row r="411" spans="1:27" x14ac:dyDescent="0.25">
      <c r="A411" t="s">
        <v>1033</v>
      </c>
      <c r="B411" t="s">
        <v>2292</v>
      </c>
      <c r="C411" t="s">
        <v>34</v>
      </c>
      <c r="D411" s="2" t="s">
        <v>2293</v>
      </c>
      <c r="E411">
        <v>5000000000</v>
      </c>
      <c r="F411" s="2" t="s">
        <v>364</v>
      </c>
      <c r="H411">
        <v>9.1999999999999993</v>
      </c>
      <c r="I411" s="3">
        <v>41191</v>
      </c>
      <c r="J411" s="3">
        <v>42286</v>
      </c>
      <c r="K411" t="s">
        <v>36</v>
      </c>
      <c r="L411" t="s">
        <v>2285</v>
      </c>
      <c r="M411" t="s">
        <v>38</v>
      </c>
      <c r="N411" t="s">
        <v>39</v>
      </c>
      <c r="O411" t="s">
        <v>38</v>
      </c>
      <c r="P411" t="s">
        <v>38</v>
      </c>
      <c r="Q411" t="s">
        <v>38</v>
      </c>
      <c r="R411" t="s">
        <v>2286</v>
      </c>
      <c r="S411" s="2" t="s">
        <v>65</v>
      </c>
      <c r="U411" t="s">
        <v>42</v>
      </c>
      <c r="V411" s="2" t="s">
        <v>2294</v>
      </c>
      <c r="W411" t="s">
        <v>2286</v>
      </c>
      <c r="X411" t="s">
        <v>44</v>
      </c>
      <c r="Y411" t="s">
        <v>366</v>
      </c>
      <c r="Z411" t="s">
        <v>366</v>
      </c>
      <c r="AA411" t="s">
        <v>46</v>
      </c>
    </row>
    <row r="412" spans="1:27" x14ac:dyDescent="0.25">
      <c r="A412" t="s">
        <v>1034</v>
      </c>
      <c r="B412" t="s">
        <v>5897</v>
      </c>
      <c r="C412" t="s">
        <v>34</v>
      </c>
      <c r="D412" s="2" t="s">
        <v>6059</v>
      </c>
      <c r="E412">
        <v>5000000000</v>
      </c>
      <c r="F412" s="2" t="s">
        <v>364</v>
      </c>
      <c r="H412">
        <v>9.5</v>
      </c>
      <c r="I412" s="3">
        <v>41324</v>
      </c>
      <c r="J412" s="3">
        <v>42419</v>
      </c>
      <c r="K412" t="s">
        <v>36</v>
      </c>
      <c r="L412" t="s">
        <v>2285</v>
      </c>
      <c r="M412" t="s">
        <v>38</v>
      </c>
      <c r="N412" t="s">
        <v>39</v>
      </c>
      <c r="O412" t="s">
        <v>38</v>
      </c>
      <c r="P412" t="s">
        <v>38</v>
      </c>
      <c r="Q412" t="s">
        <v>38</v>
      </c>
      <c r="R412" t="s">
        <v>2286</v>
      </c>
      <c r="S412" s="2" t="s">
        <v>2095</v>
      </c>
      <c r="U412" t="s">
        <v>42</v>
      </c>
      <c r="V412" s="2" t="s">
        <v>2295</v>
      </c>
      <c r="W412" t="s">
        <v>2286</v>
      </c>
      <c r="X412" t="s">
        <v>44</v>
      </c>
      <c r="Y412" t="s">
        <v>366</v>
      </c>
      <c r="Z412" t="s">
        <v>366</v>
      </c>
      <c r="AA412" t="s">
        <v>46</v>
      </c>
    </row>
    <row r="413" spans="1:27" x14ac:dyDescent="0.25">
      <c r="A413" t="s">
        <v>1035</v>
      </c>
      <c r="B413" t="s">
        <v>2296</v>
      </c>
      <c r="C413" t="s">
        <v>34</v>
      </c>
      <c r="D413" s="2" t="s">
        <v>2297</v>
      </c>
      <c r="E413">
        <v>5000000000</v>
      </c>
      <c r="F413" s="2" t="s">
        <v>364</v>
      </c>
      <c r="H413">
        <v>9.4</v>
      </c>
      <c r="I413" s="3">
        <v>41383</v>
      </c>
      <c r="J413" s="3">
        <v>42479</v>
      </c>
      <c r="K413" t="s">
        <v>36</v>
      </c>
      <c r="L413" t="s">
        <v>2285</v>
      </c>
      <c r="M413" t="s">
        <v>38</v>
      </c>
      <c r="N413" t="s">
        <v>39</v>
      </c>
      <c r="O413" t="s">
        <v>38</v>
      </c>
      <c r="P413" t="s">
        <v>38</v>
      </c>
      <c r="Q413" t="s">
        <v>38</v>
      </c>
      <c r="R413" t="s">
        <v>2286</v>
      </c>
      <c r="S413" s="2" t="s">
        <v>2217</v>
      </c>
      <c r="U413" t="s">
        <v>42</v>
      </c>
      <c r="V413" s="2" t="s">
        <v>2298</v>
      </c>
      <c r="W413" t="s">
        <v>2286</v>
      </c>
      <c r="X413" t="s">
        <v>44</v>
      </c>
      <c r="Y413" t="s">
        <v>366</v>
      </c>
      <c r="Z413" t="s">
        <v>366</v>
      </c>
      <c r="AA413" t="s">
        <v>46</v>
      </c>
    </row>
    <row r="414" spans="1:27" x14ac:dyDescent="0.25">
      <c r="A414" t="s">
        <v>1036</v>
      </c>
      <c r="B414" t="s">
        <v>2299</v>
      </c>
      <c r="C414" t="s">
        <v>34</v>
      </c>
      <c r="D414" s="2" t="s">
        <v>2300</v>
      </c>
      <c r="E414">
        <v>1500000000</v>
      </c>
      <c r="F414" s="2" t="s">
        <v>5912</v>
      </c>
      <c r="H414">
        <v>14</v>
      </c>
      <c r="I414" s="3">
        <v>41409</v>
      </c>
      <c r="J414" s="3">
        <v>42501</v>
      </c>
      <c r="K414" t="s">
        <v>36</v>
      </c>
      <c r="L414" t="s">
        <v>5913</v>
      </c>
      <c r="M414" t="s">
        <v>38</v>
      </c>
      <c r="N414" t="s">
        <v>39</v>
      </c>
      <c r="O414" t="s">
        <v>38</v>
      </c>
      <c r="P414" t="s">
        <v>38</v>
      </c>
      <c r="Q414" t="s">
        <v>38</v>
      </c>
      <c r="R414" t="s">
        <v>2301</v>
      </c>
      <c r="S414" s="2" t="s">
        <v>1971</v>
      </c>
      <c r="U414" t="s">
        <v>42</v>
      </c>
      <c r="V414" s="2" t="s">
        <v>2302</v>
      </c>
      <c r="W414" t="s">
        <v>2301</v>
      </c>
      <c r="X414" t="s">
        <v>44</v>
      </c>
      <c r="Y414" t="s">
        <v>2303</v>
      </c>
      <c r="Z414" t="s">
        <v>2303</v>
      </c>
      <c r="AA414" t="s">
        <v>46</v>
      </c>
    </row>
    <row r="415" spans="1:27" x14ac:dyDescent="0.25">
      <c r="A415" t="s">
        <v>1037</v>
      </c>
      <c r="B415" t="s">
        <v>12254</v>
      </c>
      <c r="C415" t="s">
        <v>34</v>
      </c>
      <c r="D415" s="2" t="s">
        <v>2300</v>
      </c>
      <c r="E415">
        <v>1000000000</v>
      </c>
      <c r="F415" s="2" t="s">
        <v>5912</v>
      </c>
      <c r="H415">
        <v>14</v>
      </c>
      <c r="I415" s="3">
        <v>41409</v>
      </c>
      <c r="J415" s="3">
        <v>42501</v>
      </c>
      <c r="K415" t="s">
        <v>36</v>
      </c>
      <c r="L415" t="s">
        <v>5913</v>
      </c>
      <c r="M415" t="s">
        <v>38</v>
      </c>
      <c r="N415" t="s">
        <v>39</v>
      </c>
      <c r="O415" t="s">
        <v>38</v>
      </c>
      <c r="P415" t="s">
        <v>38</v>
      </c>
      <c r="Q415" t="s">
        <v>38</v>
      </c>
      <c r="R415" t="s">
        <v>2301</v>
      </c>
      <c r="S415" s="2" t="s">
        <v>62</v>
      </c>
      <c r="U415" t="s">
        <v>42</v>
      </c>
      <c r="V415" s="2" t="s">
        <v>2304</v>
      </c>
      <c r="W415" t="s">
        <v>2301</v>
      </c>
      <c r="X415" t="s">
        <v>44</v>
      </c>
      <c r="Y415" t="s">
        <v>2303</v>
      </c>
      <c r="Z415" t="s">
        <v>2303</v>
      </c>
      <c r="AA415" t="s">
        <v>46</v>
      </c>
    </row>
    <row r="416" spans="1:27" x14ac:dyDescent="0.25">
      <c r="A416" t="s">
        <v>1038</v>
      </c>
      <c r="B416" t="s">
        <v>2305</v>
      </c>
      <c r="C416" t="s">
        <v>34</v>
      </c>
      <c r="D416" s="2" t="s">
        <v>2306</v>
      </c>
      <c r="E416">
        <v>5000000000</v>
      </c>
      <c r="F416" s="2" t="s">
        <v>375</v>
      </c>
      <c r="H416">
        <v>10.25</v>
      </c>
      <c r="I416" s="3">
        <v>41429</v>
      </c>
      <c r="J416" s="3">
        <v>42521</v>
      </c>
      <c r="K416" t="s">
        <v>36</v>
      </c>
      <c r="L416" t="s">
        <v>2307</v>
      </c>
      <c r="M416" t="s">
        <v>38</v>
      </c>
      <c r="N416" t="s">
        <v>38</v>
      </c>
      <c r="O416" t="s">
        <v>38</v>
      </c>
      <c r="P416" t="s">
        <v>38</v>
      </c>
      <c r="Q416" t="s">
        <v>39</v>
      </c>
      <c r="R416" t="s">
        <v>376</v>
      </c>
      <c r="S416" s="2" t="s">
        <v>62</v>
      </c>
      <c r="U416" t="s">
        <v>42</v>
      </c>
      <c r="V416" s="2" t="s">
        <v>2308</v>
      </c>
      <c r="W416" t="s">
        <v>376</v>
      </c>
      <c r="X416" t="s">
        <v>44</v>
      </c>
      <c r="Y416" t="s">
        <v>2055</v>
      </c>
      <c r="Z416" t="s">
        <v>2309</v>
      </c>
      <c r="AA416" t="s">
        <v>46</v>
      </c>
    </row>
    <row r="417" spans="1:27" x14ac:dyDescent="0.25">
      <c r="A417" t="s">
        <v>1039</v>
      </c>
      <c r="B417" t="s">
        <v>2310</v>
      </c>
      <c r="C417" t="s">
        <v>34</v>
      </c>
      <c r="D417" s="2" t="s">
        <v>2311</v>
      </c>
      <c r="E417">
        <v>4000000000</v>
      </c>
      <c r="F417" s="2" t="s">
        <v>12255</v>
      </c>
      <c r="H417">
        <v>8.25</v>
      </c>
      <c r="I417" s="3">
        <v>41128</v>
      </c>
      <c r="J417" s="3">
        <v>42223</v>
      </c>
      <c r="K417" t="s">
        <v>36</v>
      </c>
      <c r="L417" t="s">
        <v>12256</v>
      </c>
      <c r="M417" t="s">
        <v>38</v>
      </c>
      <c r="N417" t="s">
        <v>39</v>
      </c>
      <c r="O417" t="s">
        <v>38</v>
      </c>
      <c r="P417" t="s">
        <v>38</v>
      </c>
      <c r="Q417" t="s">
        <v>38</v>
      </c>
      <c r="R417" t="s">
        <v>2312</v>
      </c>
      <c r="S417" s="2" t="s">
        <v>65</v>
      </c>
      <c r="U417" t="s">
        <v>42</v>
      </c>
      <c r="V417" s="2" t="s">
        <v>2313</v>
      </c>
      <c r="W417" t="s">
        <v>2312</v>
      </c>
      <c r="X417" t="s">
        <v>44</v>
      </c>
      <c r="Y417" t="s">
        <v>366</v>
      </c>
      <c r="Z417" t="s">
        <v>366</v>
      </c>
      <c r="AA417" t="s">
        <v>46</v>
      </c>
    </row>
    <row r="418" spans="1:27" x14ac:dyDescent="0.25">
      <c r="A418" t="s">
        <v>1040</v>
      </c>
      <c r="B418" t="s">
        <v>2314</v>
      </c>
      <c r="C418" t="s">
        <v>34</v>
      </c>
      <c r="D418" s="2" t="s">
        <v>2315</v>
      </c>
      <c r="E418">
        <v>5000000000</v>
      </c>
      <c r="F418" s="2" t="s">
        <v>12255</v>
      </c>
      <c r="H418">
        <v>8.33</v>
      </c>
      <c r="I418" s="3">
        <v>40856</v>
      </c>
      <c r="J418" s="3">
        <v>42676</v>
      </c>
      <c r="K418" t="s">
        <v>36</v>
      </c>
      <c r="L418" t="s">
        <v>12256</v>
      </c>
      <c r="M418" t="s">
        <v>38</v>
      </c>
      <c r="N418" t="s">
        <v>39</v>
      </c>
      <c r="O418" t="s">
        <v>38</v>
      </c>
      <c r="P418" t="s">
        <v>38</v>
      </c>
      <c r="Q418" t="s">
        <v>38</v>
      </c>
      <c r="R418" t="s">
        <v>2312</v>
      </c>
      <c r="S418" s="2" t="s">
        <v>2316</v>
      </c>
      <c r="U418" t="s">
        <v>42</v>
      </c>
      <c r="V418" s="2" t="s">
        <v>2317</v>
      </c>
      <c r="W418" t="s">
        <v>2312</v>
      </c>
      <c r="X418" t="s">
        <v>54</v>
      </c>
      <c r="Y418" t="s">
        <v>366</v>
      </c>
      <c r="Z418" t="s">
        <v>366</v>
      </c>
      <c r="AA418" t="s">
        <v>2198</v>
      </c>
    </row>
    <row r="419" spans="1:27" x14ac:dyDescent="0.25">
      <c r="A419" t="s">
        <v>1041</v>
      </c>
      <c r="B419" t="s">
        <v>2318</v>
      </c>
      <c r="C419" t="s">
        <v>34</v>
      </c>
      <c r="D419" s="2" t="s">
        <v>2319</v>
      </c>
      <c r="E419">
        <v>5000000000</v>
      </c>
      <c r="F419" s="2" t="s">
        <v>12255</v>
      </c>
      <c r="H419">
        <v>8.4</v>
      </c>
      <c r="I419" s="3">
        <v>41568</v>
      </c>
      <c r="J419" s="3">
        <v>45220</v>
      </c>
      <c r="K419" t="s">
        <v>36</v>
      </c>
      <c r="L419" t="s">
        <v>12256</v>
      </c>
      <c r="M419" t="s">
        <v>38</v>
      </c>
      <c r="N419" t="s">
        <v>39</v>
      </c>
      <c r="O419" t="s">
        <v>38</v>
      </c>
      <c r="P419" t="s">
        <v>38</v>
      </c>
      <c r="Q419" t="s">
        <v>38</v>
      </c>
      <c r="R419" t="s">
        <v>2312</v>
      </c>
      <c r="S419" s="2" t="s">
        <v>2217</v>
      </c>
      <c r="U419" t="s">
        <v>42</v>
      </c>
      <c r="V419" s="2" t="s">
        <v>2320</v>
      </c>
      <c r="W419" t="s">
        <v>2312</v>
      </c>
      <c r="X419" t="s">
        <v>44</v>
      </c>
      <c r="Y419" t="s">
        <v>366</v>
      </c>
      <c r="Z419" t="s">
        <v>366</v>
      </c>
      <c r="AA419" t="s">
        <v>46</v>
      </c>
    </row>
    <row r="420" spans="1:27" x14ac:dyDescent="0.25">
      <c r="A420" t="s">
        <v>1042</v>
      </c>
      <c r="B420" t="s">
        <v>2321</v>
      </c>
      <c r="C420" t="s">
        <v>34</v>
      </c>
      <c r="D420" s="2" t="s">
        <v>2322</v>
      </c>
      <c r="E420">
        <v>5000000000</v>
      </c>
      <c r="F420" s="2" t="s">
        <v>12255</v>
      </c>
      <c r="H420">
        <v>8.65</v>
      </c>
      <c r="I420" s="3">
        <v>41465</v>
      </c>
      <c r="J420" s="3">
        <v>43285</v>
      </c>
      <c r="K420" t="s">
        <v>36</v>
      </c>
      <c r="L420" t="s">
        <v>12256</v>
      </c>
      <c r="M420" t="s">
        <v>38</v>
      </c>
      <c r="N420" t="s">
        <v>39</v>
      </c>
      <c r="O420" t="s">
        <v>38</v>
      </c>
      <c r="P420" t="s">
        <v>38</v>
      </c>
      <c r="Q420" t="s">
        <v>38</v>
      </c>
      <c r="R420" t="s">
        <v>2312</v>
      </c>
      <c r="S420" s="2" t="s">
        <v>2323</v>
      </c>
      <c r="U420" t="s">
        <v>42</v>
      </c>
      <c r="V420" s="2" t="s">
        <v>2324</v>
      </c>
      <c r="W420" t="s">
        <v>2312</v>
      </c>
      <c r="X420" t="s">
        <v>54</v>
      </c>
      <c r="Y420" t="s">
        <v>366</v>
      </c>
      <c r="Z420" t="s">
        <v>366</v>
      </c>
      <c r="AA420" t="s">
        <v>2198</v>
      </c>
    </row>
    <row r="421" spans="1:27" x14ac:dyDescent="0.25">
      <c r="A421" t="s">
        <v>1043</v>
      </c>
      <c r="B421" t="s">
        <v>2325</v>
      </c>
      <c r="C421" t="s">
        <v>48</v>
      </c>
      <c r="D421" s="2" t="s">
        <v>2326</v>
      </c>
      <c r="E421">
        <v>5000000000</v>
      </c>
      <c r="F421" s="2" t="s">
        <v>12255</v>
      </c>
      <c r="H421">
        <v>8.5</v>
      </c>
      <c r="I421" s="3">
        <v>41366</v>
      </c>
      <c r="J421" s="3">
        <v>42462</v>
      </c>
      <c r="K421" t="s">
        <v>36</v>
      </c>
      <c r="L421" t="s">
        <v>12256</v>
      </c>
      <c r="M421" t="s">
        <v>38</v>
      </c>
      <c r="N421" t="s">
        <v>38</v>
      </c>
      <c r="O421" t="s">
        <v>38</v>
      </c>
      <c r="P421" t="s">
        <v>38</v>
      </c>
      <c r="Q421" t="s">
        <v>39</v>
      </c>
      <c r="R421" t="s">
        <v>2312</v>
      </c>
      <c r="S421" s="2" t="s">
        <v>2327</v>
      </c>
      <c r="U421" t="s">
        <v>42</v>
      </c>
      <c r="V421" s="2" t="s">
        <v>2328</v>
      </c>
      <c r="W421" t="s">
        <v>2312</v>
      </c>
      <c r="X421" t="s">
        <v>54</v>
      </c>
      <c r="Y421" t="s">
        <v>366</v>
      </c>
      <c r="Z421" t="s">
        <v>366</v>
      </c>
      <c r="AA421" t="s">
        <v>2198</v>
      </c>
    </row>
    <row r="422" spans="1:27" x14ac:dyDescent="0.25">
      <c r="A422" t="s">
        <v>1044</v>
      </c>
      <c r="B422" t="s">
        <v>2329</v>
      </c>
      <c r="C422" t="s">
        <v>34</v>
      </c>
      <c r="D422" s="2" t="s">
        <v>2330</v>
      </c>
      <c r="E422">
        <v>5000000000</v>
      </c>
      <c r="F422" s="2" t="s">
        <v>12255</v>
      </c>
      <c r="H422">
        <v>8.4499999999999993</v>
      </c>
      <c r="I422" s="3">
        <v>41522</v>
      </c>
      <c r="J422" s="3">
        <v>43342</v>
      </c>
      <c r="K422" t="s">
        <v>36</v>
      </c>
      <c r="L422" t="s">
        <v>12256</v>
      </c>
      <c r="M422" t="s">
        <v>38</v>
      </c>
      <c r="N422" t="s">
        <v>39</v>
      </c>
      <c r="O422" t="s">
        <v>38</v>
      </c>
      <c r="P422" t="s">
        <v>38</v>
      </c>
      <c r="Q422" t="s">
        <v>38</v>
      </c>
      <c r="R422" t="s">
        <v>2312</v>
      </c>
      <c r="S422" s="2" t="s">
        <v>2331</v>
      </c>
      <c r="U422" t="s">
        <v>42</v>
      </c>
      <c r="V422" s="2" t="s">
        <v>2332</v>
      </c>
      <c r="W422" t="s">
        <v>2312</v>
      </c>
      <c r="X422" t="s">
        <v>54</v>
      </c>
      <c r="Y422" t="s">
        <v>366</v>
      </c>
      <c r="Z422" t="s">
        <v>366</v>
      </c>
      <c r="AA422" t="s">
        <v>2198</v>
      </c>
    </row>
    <row r="423" spans="1:27" x14ac:dyDescent="0.25">
      <c r="A423" t="s">
        <v>1045</v>
      </c>
      <c r="B423" t="s">
        <v>2333</v>
      </c>
      <c r="C423" t="s">
        <v>34</v>
      </c>
      <c r="D423" s="2" t="s">
        <v>2334</v>
      </c>
      <c r="E423">
        <v>5000000000</v>
      </c>
      <c r="F423" s="2" t="s">
        <v>12255</v>
      </c>
      <c r="H423">
        <v>7.2</v>
      </c>
      <c r="I423" s="3">
        <v>40716</v>
      </c>
      <c r="J423" s="3">
        <v>42536</v>
      </c>
      <c r="K423" t="s">
        <v>36</v>
      </c>
      <c r="L423" t="s">
        <v>12256</v>
      </c>
      <c r="M423" t="s">
        <v>38</v>
      </c>
      <c r="N423" t="s">
        <v>39</v>
      </c>
      <c r="O423" t="s">
        <v>38</v>
      </c>
      <c r="P423" t="s">
        <v>38</v>
      </c>
      <c r="Q423" t="s">
        <v>38</v>
      </c>
      <c r="R423" t="s">
        <v>2312</v>
      </c>
      <c r="S423" s="2" t="s">
        <v>2112</v>
      </c>
      <c r="U423" t="s">
        <v>42</v>
      </c>
      <c r="V423" s="2" t="s">
        <v>2335</v>
      </c>
      <c r="W423" t="s">
        <v>2312</v>
      </c>
      <c r="X423" t="s">
        <v>44</v>
      </c>
      <c r="Y423" t="s">
        <v>366</v>
      </c>
      <c r="Z423" t="s">
        <v>366</v>
      </c>
      <c r="AA423" t="s">
        <v>46</v>
      </c>
    </row>
    <row r="424" spans="1:27" x14ac:dyDescent="0.25">
      <c r="A424" t="s">
        <v>1046</v>
      </c>
      <c r="B424" t="s">
        <v>2336</v>
      </c>
      <c r="C424" t="s">
        <v>34</v>
      </c>
      <c r="D424" s="2" t="s">
        <v>2337</v>
      </c>
      <c r="E424">
        <v>5000000000</v>
      </c>
      <c r="F424" s="2" t="s">
        <v>12255</v>
      </c>
      <c r="H424">
        <v>9.15</v>
      </c>
      <c r="I424" s="3">
        <v>41254</v>
      </c>
      <c r="J424" s="3">
        <v>43074</v>
      </c>
      <c r="K424" t="s">
        <v>36</v>
      </c>
      <c r="L424" t="s">
        <v>12256</v>
      </c>
      <c r="M424" t="s">
        <v>38</v>
      </c>
      <c r="N424" t="s">
        <v>39</v>
      </c>
      <c r="O424" t="s">
        <v>38</v>
      </c>
      <c r="P424" t="s">
        <v>38</v>
      </c>
      <c r="Q424" t="s">
        <v>38</v>
      </c>
      <c r="R424" t="s">
        <v>2312</v>
      </c>
      <c r="S424" s="2" t="s">
        <v>2338</v>
      </c>
      <c r="U424" t="s">
        <v>42</v>
      </c>
      <c r="V424" s="2" t="s">
        <v>2339</v>
      </c>
      <c r="W424" t="s">
        <v>2312</v>
      </c>
      <c r="X424" t="s">
        <v>54</v>
      </c>
      <c r="Y424" t="s">
        <v>366</v>
      </c>
      <c r="Z424" t="s">
        <v>366</v>
      </c>
      <c r="AA424" t="s">
        <v>2198</v>
      </c>
    </row>
    <row r="425" spans="1:27" x14ac:dyDescent="0.25">
      <c r="A425" t="s">
        <v>1047</v>
      </c>
      <c r="B425" t="s">
        <v>5796</v>
      </c>
      <c r="C425" t="s">
        <v>34</v>
      </c>
      <c r="D425" s="2" t="s">
        <v>2340</v>
      </c>
      <c r="E425">
        <v>300000000</v>
      </c>
      <c r="F425" s="2" t="s">
        <v>5797</v>
      </c>
      <c r="H425">
        <v>10</v>
      </c>
      <c r="I425" s="3">
        <v>40772</v>
      </c>
      <c r="J425" s="3">
        <v>41864</v>
      </c>
      <c r="K425" t="s">
        <v>36</v>
      </c>
      <c r="L425" t="s">
        <v>2341</v>
      </c>
      <c r="M425" t="s">
        <v>38</v>
      </c>
      <c r="N425" t="s">
        <v>39</v>
      </c>
      <c r="O425" t="s">
        <v>38</v>
      </c>
      <c r="P425" t="s">
        <v>38</v>
      </c>
      <c r="Q425" t="s">
        <v>38</v>
      </c>
      <c r="R425" t="s">
        <v>2342</v>
      </c>
      <c r="S425" s="2" t="s">
        <v>41</v>
      </c>
      <c r="U425" t="s">
        <v>42</v>
      </c>
      <c r="V425" s="2" t="s">
        <v>2343</v>
      </c>
      <c r="W425" t="s">
        <v>2342</v>
      </c>
      <c r="X425" t="s">
        <v>44</v>
      </c>
      <c r="Y425" t="s">
        <v>366</v>
      </c>
      <c r="Z425" t="s">
        <v>366</v>
      </c>
      <c r="AA425" t="s">
        <v>46</v>
      </c>
    </row>
    <row r="426" spans="1:27" x14ac:dyDescent="0.25">
      <c r="A426" t="s">
        <v>1048</v>
      </c>
      <c r="B426" t="s">
        <v>2344</v>
      </c>
      <c r="C426" t="s">
        <v>34</v>
      </c>
      <c r="D426" s="2" t="s">
        <v>2345</v>
      </c>
      <c r="E426">
        <v>1000000000</v>
      </c>
      <c r="F426" s="2" t="s">
        <v>5797</v>
      </c>
      <c r="H426">
        <v>9.75</v>
      </c>
      <c r="I426" s="3">
        <v>41465</v>
      </c>
      <c r="J426" s="3">
        <v>45117</v>
      </c>
      <c r="K426" t="s">
        <v>36</v>
      </c>
      <c r="L426" t="s">
        <v>2341</v>
      </c>
      <c r="M426" t="s">
        <v>38</v>
      </c>
      <c r="N426" t="s">
        <v>39</v>
      </c>
      <c r="O426" t="s">
        <v>38</v>
      </c>
      <c r="P426" t="s">
        <v>38</v>
      </c>
      <c r="Q426" t="s">
        <v>38</v>
      </c>
      <c r="R426" t="s">
        <v>2342</v>
      </c>
      <c r="S426" s="2" t="s">
        <v>1971</v>
      </c>
      <c r="U426" t="s">
        <v>42</v>
      </c>
      <c r="V426" s="2" t="s">
        <v>2346</v>
      </c>
      <c r="W426" t="s">
        <v>2342</v>
      </c>
      <c r="X426" t="s">
        <v>44</v>
      </c>
      <c r="Y426" t="s">
        <v>366</v>
      </c>
      <c r="Z426" t="s">
        <v>366</v>
      </c>
      <c r="AA426" t="s">
        <v>46</v>
      </c>
    </row>
    <row r="427" spans="1:27" x14ac:dyDescent="0.25">
      <c r="A427" t="s">
        <v>1049</v>
      </c>
      <c r="B427" t="s">
        <v>2347</v>
      </c>
      <c r="C427" t="s">
        <v>48</v>
      </c>
      <c r="D427" s="2" t="s">
        <v>2348</v>
      </c>
      <c r="E427">
        <v>1150000000</v>
      </c>
      <c r="F427" s="2" t="s">
        <v>5664</v>
      </c>
      <c r="H427">
        <v>8.5</v>
      </c>
      <c r="I427" s="3">
        <v>38692</v>
      </c>
      <c r="J427" s="3">
        <v>42150</v>
      </c>
      <c r="K427" t="s">
        <v>36</v>
      </c>
      <c r="L427" t="s">
        <v>12257</v>
      </c>
      <c r="M427" t="s">
        <v>38</v>
      </c>
      <c r="N427" t="s">
        <v>38</v>
      </c>
      <c r="O427" t="s">
        <v>38</v>
      </c>
      <c r="P427" t="s">
        <v>38</v>
      </c>
      <c r="Q427" t="s">
        <v>39</v>
      </c>
      <c r="R427" t="s">
        <v>2349</v>
      </c>
      <c r="S427">
        <v>1</v>
      </c>
      <c r="U427" t="s">
        <v>42</v>
      </c>
      <c r="V427" s="2" t="s">
        <v>2350</v>
      </c>
      <c r="W427" t="s">
        <v>1846</v>
      </c>
      <c r="X427" t="s">
        <v>44</v>
      </c>
      <c r="Y427" t="s">
        <v>2303</v>
      </c>
      <c r="Z427" t="s">
        <v>2303</v>
      </c>
      <c r="AA427" t="s">
        <v>46</v>
      </c>
    </row>
    <row r="428" spans="1:27" x14ac:dyDescent="0.25">
      <c r="A428" t="s">
        <v>1050</v>
      </c>
      <c r="B428" t="s">
        <v>2351</v>
      </c>
      <c r="C428" t="s">
        <v>34</v>
      </c>
      <c r="D428" s="2" t="s">
        <v>2352</v>
      </c>
      <c r="E428">
        <v>5000000000</v>
      </c>
      <c r="F428" s="2" t="s">
        <v>12205</v>
      </c>
      <c r="H428">
        <v>8</v>
      </c>
      <c r="I428" s="3">
        <v>40945</v>
      </c>
      <c r="J428" s="3">
        <v>43493</v>
      </c>
      <c r="K428" t="s">
        <v>36</v>
      </c>
      <c r="L428" t="s">
        <v>12206</v>
      </c>
      <c r="M428" t="s">
        <v>38</v>
      </c>
      <c r="N428" t="s">
        <v>39</v>
      </c>
      <c r="O428" t="s">
        <v>38</v>
      </c>
      <c r="P428" t="s">
        <v>38</v>
      </c>
      <c r="Q428" t="s">
        <v>38</v>
      </c>
      <c r="R428" t="s">
        <v>367</v>
      </c>
      <c r="S428">
        <v>1</v>
      </c>
      <c r="U428" t="s">
        <v>368</v>
      </c>
      <c r="V428" s="2" t="s">
        <v>2353</v>
      </c>
      <c r="W428" t="s">
        <v>53</v>
      </c>
      <c r="X428" t="s">
        <v>44</v>
      </c>
      <c r="Y428" t="s">
        <v>366</v>
      </c>
      <c r="Z428" t="s">
        <v>366</v>
      </c>
      <c r="AA428" t="s">
        <v>46</v>
      </c>
    </row>
    <row r="429" spans="1:27" x14ac:dyDescent="0.25">
      <c r="A429" t="s">
        <v>1051</v>
      </c>
      <c r="B429" t="s">
        <v>2354</v>
      </c>
      <c r="C429" t="s">
        <v>34</v>
      </c>
      <c r="D429" s="2" t="s">
        <v>2355</v>
      </c>
      <c r="E429">
        <v>5000000000</v>
      </c>
      <c r="F429" s="2" t="s">
        <v>12205</v>
      </c>
      <c r="H429">
        <v>8.5</v>
      </c>
      <c r="I429" s="3">
        <v>40969</v>
      </c>
      <c r="J429" s="3">
        <v>43517</v>
      </c>
      <c r="K429" t="s">
        <v>36</v>
      </c>
      <c r="L429" t="s">
        <v>12206</v>
      </c>
      <c r="M429" t="s">
        <v>38</v>
      </c>
      <c r="N429" t="s">
        <v>39</v>
      </c>
      <c r="O429" t="s">
        <v>38</v>
      </c>
      <c r="P429" t="s">
        <v>38</v>
      </c>
      <c r="Q429" t="s">
        <v>38</v>
      </c>
      <c r="R429" t="s">
        <v>367</v>
      </c>
      <c r="S429">
        <v>2</v>
      </c>
      <c r="U429" t="s">
        <v>368</v>
      </c>
      <c r="V429" s="2" t="s">
        <v>2356</v>
      </c>
      <c r="W429" t="s">
        <v>53</v>
      </c>
      <c r="X429" t="s">
        <v>44</v>
      </c>
      <c r="Y429" t="s">
        <v>366</v>
      </c>
      <c r="Z429" t="s">
        <v>366</v>
      </c>
      <c r="AA429" t="s">
        <v>46</v>
      </c>
    </row>
    <row r="430" spans="1:27" x14ac:dyDescent="0.25">
      <c r="A430" t="s">
        <v>1052</v>
      </c>
      <c r="B430" t="s">
        <v>2357</v>
      </c>
      <c r="C430" t="s">
        <v>34</v>
      </c>
      <c r="D430" s="2" t="s">
        <v>2358</v>
      </c>
      <c r="E430">
        <v>5000000000</v>
      </c>
      <c r="F430" s="2" t="s">
        <v>12205</v>
      </c>
      <c r="H430">
        <v>7.25</v>
      </c>
      <c r="I430" s="3">
        <v>40120</v>
      </c>
      <c r="J430" s="3">
        <v>42668</v>
      </c>
      <c r="K430" t="s">
        <v>36</v>
      </c>
      <c r="L430" t="s">
        <v>12206</v>
      </c>
      <c r="M430" t="s">
        <v>38</v>
      </c>
      <c r="N430" t="s">
        <v>39</v>
      </c>
      <c r="O430" t="s">
        <v>38</v>
      </c>
      <c r="P430" t="s">
        <v>38</v>
      </c>
      <c r="Q430" t="s">
        <v>38</v>
      </c>
      <c r="R430" t="s">
        <v>367</v>
      </c>
      <c r="S430" s="2">
        <v>3</v>
      </c>
      <c r="U430" t="s">
        <v>368</v>
      </c>
      <c r="V430" s="2" t="s">
        <v>2359</v>
      </c>
      <c r="W430" t="s">
        <v>53</v>
      </c>
      <c r="X430" t="s">
        <v>44</v>
      </c>
      <c r="Y430" t="s">
        <v>366</v>
      </c>
      <c r="Z430" t="s">
        <v>366</v>
      </c>
      <c r="AA430" t="s">
        <v>46</v>
      </c>
    </row>
    <row r="431" spans="1:27" x14ac:dyDescent="0.25">
      <c r="A431" t="s">
        <v>1053</v>
      </c>
      <c r="B431" t="s">
        <v>2360</v>
      </c>
      <c r="C431" t="s">
        <v>34</v>
      </c>
      <c r="D431" s="2" t="s">
        <v>5730</v>
      </c>
      <c r="E431">
        <v>5000000000</v>
      </c>
      <c r="F431" s="2" t="s">
        <v>12205</v>
      </c>
      <c r="H431">
        <v>8.1</v>
      </c>
      <c r="I431" s="3">
        <v>40589</v>
      </c>
      <c r="J431" s="3">
        <v>43137</v>
      </c>
      <c r="K431" t="s">
        <v>36</v>
      </c>
      <c r="L431" t="s">
        <v>12206</v>
      </c>
      <c r="M431" t="s">
        <v>38</v>
      </c>
      <c r="N431" t="s">
        <v>39</v>
      </c>
      <c r="O431" t="s">
        <v>38</v>
      </c>
      <c r="P431" t="s">
        <v>38</v>
      </c>
      <c r="Q431" t="s">
        <v>38</v>
      </c>
      <c r="R431" t="s">
        <v>367</v>
      </c>
      <c r="S431" s="2" t="s">
        <v>1854</v>
      </c>
      <c r="U431" t="s">
        <v>368</v>
      </c>
      <c r="V431" s="2" t="s">
        <v>2361</v>
      </c>
      <c r="W431" t="s">
        <v>53</v>
      </c>
      <c r="X431" t="s">
        <v>44</v>
      </c>
      <c r="Y431" t="s">
        <v>366</v>
      </c>
      <c r="Z431" t="s">
        <v>366</v>
      </c>
      <c r="AA431" t="s">
        <v>46</v>
      </c>
    </row>
    <row r="432" spans="1:27" x14ac:dyDescent="0.25">
      <c r="A432" t="s">
        <v>1054</v>
      </c>
      <c r="B432" t="s">
        <v>2362</v>
      </c>
      <c r="C432" t="s">
        <v>2363</v>
      </c>
      <c r="D432" s="2" t="s">
        <v>12258</v>
      </c>
      <c r="E432">
        <v>3000000000</v>
      </c>
      <c r="F432" s="2" t="s">
        <v>5684</v>
      </c>
      <c r="H432">
        <v>8.43</v>
      </c>
      <c r="I432" s="3">
        <v>39982</v>
      </c>
      <c r="J432" s="3">
        <v>41802</v>
      </c>
      <c r="K432" t="s">
        <v>36</v>
      </c>
      <c r="L432" t="s">
        <v>2364</v>
      </c>
      <c r="M432" t="s">
        <v>38</v>
      </c>
      <c r="N432" t="s">
        <v>38</v>
      </c>
      <c r="O432" t="s">
        <v>39</v>
      </c>
      <c r="P432" t="s">
        <v>38</v>
      </c>
      <c r="Q432" t="s">
        <v>38</v>
      </c>
      <c r="R432" t="s">
        <v>2365</v>
      </c>
      <c r="S432" s="2" t="s">
        <v>1854</v>
      </c>
      <c r="U432" t="s">
        <v>414</v>
      </c>
      <c r="V432" s="2" t="s">
        <v>2366</v>
      </c>
      <c r="W432" t="s">
        <v>2365</v>
      </c>
      <c r="X432" t="s">
        <v>44</v>
      </c>
      <c r="Y432" t="s">
        <v>366</v>
      </c>
      <c r="Z432" t="s">
        <v>366</v>
      </c>
      <c r="AA432" t="s">
        <v>46</v>
      </c>
    </row>
    <row r="433" spans="1:27" x14ac:dyDescent="0.25">
      <c r="A433" t="s">
        <v>1055</v>
      </c>
      <c r="B433" t="s">
        <v>2367</v>
      </c>
      <c r="C433" t="s">
        <v>2363</v>
      </c>
      <c r="D433" s="2" t="s">
        <v>12259</v>
      </c>
      <c r="E433">
        <v>5000000000</v>
      </c>
      <c r="F433" s="2" t="s">
        <v>5684</v>
      </c>
      <c r="H433">
        <v>7.15</v>
      </c>
      <c r="I433" s="3">
        <v>39918</v>
      </c>
      <c r="J433" s="3">
        <v>41738</v>
      </c>
      <c r="K433" t="s">
        <v>36</v>
      </c>
      <c r="L433" t="s">
        <v>2364</v>
      </c>
      <c r="M433" t="s">
        <v>38</v>
      </c>
      <c r="N433" t="s">
        <v>38</v>
      </c>
      <c r="O433" t="s">
        <v>39</v>
      </c>
      <c r="P433" t="s">
        <v>38</v>
      </c>
      <c r="Q433" t="s">
        <v>38</v>
      </c>
      <c r="R433" t="s">
        <v>2365</v>
      </c>
      <c r="S433">
        <v>5</v>
      </c>
      <c r="U433" t="s">
        <v>414</v>
      </c>
      <c r="V433" s="2" t="s">
        <v>2368</v>
      </c>
      <c r="W433" t="s">
        <v>2365</v>
      </c>
      <c r="X433" t="s">
        <v>44</v>
      </c>
      <c r="Y433" t="s">
        <v>366</v>
      </c>
      <c r="Z433" t="s">
        <v>366</v>
      </c>
      <c r="AA433" t="s">
        <v>46</v>
      </c>
    </row>
    <row r="434" spans="1:27" x14ac:dyDescent="0.25">
      <c r="A434" t="s">
        <v>1056</v>
      </c>
      <c r="B434" t="s">
        <v>2369</v>
      </c>
      <c r="C434" t="s">
        <v>48</v>
      </c>
      <c r="D434" s="2" t="s">
        <v>2370</v>
      </c>
      <c r="E434">
        <v>3500000000</v>
      </c>
      <c r="F434" s="2" t="s">
        <v>5684</v>
      </c>
      <c r="H434">
        <v>1.4999999999999999E-2</v>
      </c>
      <c r="I434" s="3">
        <v>40451</v>
      </c>
      <c r="J434" s="3">
        <v>43371</v>
      </c>
      <c r="K434" t="s">
        <v>36</v>
      </c>
      <c r="L434" t="s">
        <v>2364</v>
      </c>
      <c r="M434" t="s">
        <v>38</v>
      </c>
      <c r="N434" t="s">
        <v>38</v>
      </c>
      <c r="O434" t="s">
        <v>38</v>
      </c>
      <c r="P434" t="s">
        <v>38</v>
      </c>
      <c r="Q434" t="s">
        <v>39</v>
      </c>
      <c r="R434" t="s">
        <v>2365</v>
      </c>
      <c r="S434" s="2" t="s">
        <v>2112</v>
      </c>
      <c r="U434" t="s">
        <v>414</v>
      </c>
      <c r="V434" s="2" t="s">
        <v>2371</v>
      </c>
      <c r="W434" t="s">
        <v>2365</v>
      </c>
      <c r="X434" t="s">
        <v>44</v>
      </c>
      <c r="Y434" t="s">
        <v>366</v>
      </c>
      <c r="Z434" t="s">
        <v>366</v>
      </c>
      <c r="AA434" t="s">
        <v>46</v>
      </c>
    </row>
    <row r="435" spans="1:27" x14ac:dyDescent="0.25">
      <c r="A435" t="s">
        <v>1057</v>
      </c>
      <c r="B435" t="s">
        <v>2369</v>
      </c>
      <c r="C435" t="s">
        <v>48</v>
      </c>
      <c r="D435" s="2" t="s">
        <v>2370</v>
      </c>
      <c r="E435">
        <v>3500000000</v>
      </c>
      <c r="F435" s="2" t="s">
        <v>5684</v>
      </c>
      <c r="H435">
        <v>1.4999999999999999E-2</v>
      </c>
      <c r="I435" s="3">
        <v>40451</v>
      </c>
      <c r="J435" s="3">
        <v>43371</v>
      </c>
      <c r="K435" t="s">
        <v>36</v>
      </c>
      <c r="L435" t="s">
        <v>2364</v>
      </c>
      <c r="M435" t="s">
        <v>38</v>
      </c>
      <c r="N435" t="s">
        <v>38</v>
      </c>
      <c r="O435" t="s">
        <v>38</v>
      </c>
      <c r="P435" t="s">
        <v>38</v>
      </c>
      <c r="Q435" t="s">
        <v>39</v>
      </c>
      <c r="R435" t="s">
        <v>2365</v>
      </c>
      <c r="S435" s="2">
        <v>7</v>
      </c>
      <c r="U435" t="s">
        <v>414</v>
      </c>
      <c r="V435" s="2" t="s">
        <v>2372</v>
      </c>
      <c r="W435" t="s">
        <v>2365</v>
      </c>
      <c r="X435" t="s">
        <v>44</v>
      </c>
      <c r="Y435" t="s">
        <v>366</v>
      </c>
      <c r="Z435" t="s">
        <v>366</v>
      </c>
      <c r="AA435" t="s">
        <v>46</v>
      </c>
    </row>
    <row r="436" spans="1:27" x14ac:dyDescent="0.25">
      <c r="A436" t="s">
        <v>1058</v>
      </c>
      <c r="B436" t="s">
        <v>2373</v>
      </c>
      <c r="C436" t="s">
        <v>48</v>
      </c>
      <c r="D436" s="2" t="s">
        <v>2374</v>
      </c>
      <c r="E436">
        <v>7000000000</v>
      </c>
      <c r="F436" s="2" t="s">
        <v>5684</v>
      </c>
      <c r="H436">
        <v>0.01</v>
      </c>
      <c r="I436" s="3">
        <v>40479</v>
      </c>
      <c r="J436" s="3">
        <v>43369</v>
      </c>
      <c r="K436" t="s">
        <v>36</v>
      </c>
      <c r="L436" t="s">
        <v>2364</v>
      </c>
      <c r="M436" t="s">
        <v>38</v>
      </c>
      <c r="N436" t="s">
        <v>38</v>
      </c>
      <c r="O436" t="s">
        <v>38</v>
      </c>
      <c r="P436" t="s">
        <v>38</v>
      </c>
      <c r="Q436" t="s">
        <v>39</v>
      </c>
      <c r="R436" t="s">
        <v>2365</v>
      </c>
      <c r="S436" s="2">
        <v>8</v>
      </c>
      <c r="U436" t="s">
        <v>414</v>
      </c>
      <c r="V436" s="2" t="s">
        <v>2375</v>
      </c>
      <c r="W436" t="s">
        <v>2365</v>
      </c>
      <c r="X436" t="s">
        <v>44</v>
      </c>
      <c r="Y436" t="s">
        <v>366</v>
      </c>
      <c r="Z436" t="s">
        <v>366</v>
      </c>
      <c r="AA436" t="s">
        <v>46</v>
      </c>
    </row>
    <row r="437" spans="1:27" x14ac:dyDescent="0.25">
      <c r="A437" t="s">
        <v>1059</v>
      </c>
      <c r="B437" t="s">
        <v>2376</v>
      </c>
      <c r="C437" t="s">
        <v>48</v>
      </c>
      <c r="D437" s="2" t="s">
        <v>2377</v>
      </c>
      <c r="E437">
        <v>1000000000</v>
      </c>
      <c r="F437" s="2" t="s">
        <v>5684</v>
      </c>
      <c r="H437">
        <v>0.5</v>
      </c>
      <c r="I437" s="3">
        <v>40711</v>
      </c>
      <c r="J437" s="3">
        <v>42536</v>
      </c>
      <c r="K437" t="s">
        <v>36</v>
      </c>
      <c r="L437" t="s">
        <v>2364</v>
      </c>
      <c r="M437" t="s">
        <v>38</v>
      </c>
      <c r="N437" t="s">
        <v>38</v>
      </c>
      <c r="O437" t="s">
        <v>38</v>
      </c>
      <c r="P437" t="s">
        <v>38</v>
      </c>
      <c r="Q437" t="s">
        <v>39</v>
      </c>
      <c r="R437" t="s">
        <v>2365</v>
      </c>
      <c r="S437" s="2">
        <v>9</v>
      </c>
      <c r="U437" t="s">
        <v>414</v>
      </c>
      <c r="V437" s="2" t="s">
        <v>2378</v>
      </c>
      <c r="W437" t="s">
        <v>2365</v>
      </c>
      <c r="X437" t="s">
        <v>44</v>
      </c>
      <c r="Y437" t="s">
        <v>366</v>
      </c>
      <c r="Z437" t="s">
        <v>366</v>
      </c>
      <c r="AA437" t="s">
        <v>46</v>
      </c>
    </row>
    <row r="438" spans="1:27" x14ac:dyDescent="0.25">
      <c r="A438" t="s">
        <v>1060</v>
      </c>
      <c r="B438" t="s">
        <v>2379</v>
      </c>
      <c r="C438" t="s">
        <v>48</v>
      </c>
      <c r="D438" s="2" t="s">
        <v>12260</v>
      </c>
      <c r="E438">
        <v>600000000</v>
      </c>
      <c r="F438" s="2" t="s">
        <v>5798</v>
      </c>
      <c r="H438">
        <v>8</v>
      </c>
      <c r="I438" s="3">
        <v>40640</v>
      </c>
      <c r="J438" s="3">
        <v>41732</v>
      </c>
      <c r="K438" t="s">
        <v>36</v>
      </c>
      <c r="L438" t="s">
        <v>2380</v>
      </c>
      <c r="M438" t="s">
        <v>38</v>
      </c>
      <c r="N438" t="s">
        <v>38</v>
      </c>
      <c r="O438" t="s">
        <v>38</v>
      </c>
      <c r="P438" t="s">
        <v>38</v>
      </c>
      <c r="Q438" t="s">
        <v>39</v>
      </c>
      <c r="R438" t="s">
        <v>2381</v>
      </c>
      <c r="S438" s="2" t="s">
        <v>41</v>
      </c>
      <c r="U438" t="s">
        <v>42</v>
      </c>
      <c r="V438" s="2" t="s">
        <v>2382</v>
      </c>
      <c r="W438" t="s">
        <v>2381</v>
      </c>
      <c r="X438" t="s">
        <v>44</v>
      </c>
      <c r="Y438" t="s">
        <v>2383</v>
      </c>
      <c r="Z438" t="s">
        <v>2383</v>
      </c>
      <c r="AA438" t="s">
        <v>46</v>
      </c>
    </row>
    <row r="439" spans="1:27" x14ac:dyDescent="0.25">
      <c r="A439" t="s">
        <v>5997</v>
      </c>
      <c r="B439" t="s">
        <v>7131</v>
      </c>
      <c r="C439" t="s">
        <v>48</v>
      </c>
      <c r="D439" s="2" t="s">
        <v>7132</v>
      </c>
      <c r="E439">
        <v>2614712000</v>
      </c>
      <c r="F439" s="2" t="s">
        <v>7133</v>
      </c>
      <c r="H439">
        <v>8.75</v>
      </c>
      <c r="I439" s="3">
        <v>41632</v>
      </c>
      <c r="J439" s="3">
        <v>53550</v>
      </c>
      <c r="K439" t="s">
        <v>36</v>
      </c>
      <c r="L439" t="s">
        <v>7134</v>
      </c>
      <c r="M439" t="s">
        <v>38</v>
      </c>
      <c r="N439" t="s">
        <v>38</v>
      </c>
      <c r="O439" t="s">
        <v>38</v>
      </c>
      <c r="P439" t="s">
        <v>38</v>
      </c>
      <c r="Q439" t="s">
        <v>38</v>
      </c>
      <c r="R439" t="s">
        <v>7135</v>
      </c>
      <c r="S439" s="2" t="s">
        <v>1974</v>
      </c>
      <c r="U439" t="s">
        <v>42</v>
      </c>
      <c r="V439" s="2" t="s">
        <v>7136</v>
      </c>
      <c r="W439" t="s">
        <v>7135</v>
      </c>
      <c r="X439" t="s">
        <v>1868</v>
      </c>
      <c r="Y439" t="s">
        <v>335</v>
      </c>
      <c r="Z439" t="s">
        <v>335</v>
      </c>
      <c r="AA439" t="s">
        <v>46</v>
      </c>
    </row>
    <row r="440" spans="1:27" x14ac:dyDescent="0.25">
      <c r="A440" t="s">
        <v>5998</v>
      </c>
      <c r="B440" t="s">
        <v>7137</v>
      </c>
      <c r="C440" t="s">
        <v>34</v>
      </c>
      <c r="D440" s="2" t="s">
        <v>7138</v>
      </c>
      <c r="E440">
        <v>82924000</v>
      </c>
      <c r="F440" s="2" t="s">
        <v>7133</v>
      </c>
      <c r="H440">
        <v>11</v>
      </c>
      <c r="I440" s="3">
        <v>41632</v>
      </c>
      <c r="J440" s="3">
        <v>53550</v>
      </c>
      <c r="K440" t="s">
        <v>36</v>
      </c>
      <c r="L440" t="s">
        <v>7134</v>
      </c>
      <c r="M440" t="s">
        <v>38</v>
      </c>
      <c r="N440" t="s">
        <v>38</v>
      </c>
      <c r="O440" t="s">
        <v>38</v>
      </c>
      <c r="P440" t="s">
        <v>38</v>
      </c>
      <c r="Q440" t="s">
        <v>38</v>
      </c>
      <c r="R440" t="s">
        <v>7135</v>
      </c>
      <c r="S440" s="2" t="s">
        <v>1982</v>
      </c>
      <c r="U440" t="s">
        <v>42</v>
      </c>
      <c r="V440" s="2" t="s">
        <v>7139</v>
      </c>
      <c r="W440" t="s">
        <v>7135</v>
      </c>
      <c r="X440" t="s">
        <v>1868</v>
      </c>
      <c r="Y440" t="s">
        <v>335</v>
      </c>
      <c r="Z440" t="s">
        <v>335</v>
      </c>
      <c r="AA440" t="s">
        <v>46</v>
      </c>
    </row>
    <row r="441" spans="1:27" x14ac:dyDescent="0.25">
      <c r="A441" t="s">
        <v>1061</v>
      </c>
      <c r="B441" t="s">
        <v>2384</v>
      </c>
      <c r="C441" t="s">
        <v>34</v>
      </c>
      <c r="D441" s="2" t="s">
        <v>2385</v>
      </c>
      <c r="E441">
        <v>600000000</v>
      </c>
      <c r="F441" s="2" t="s">
        <v>5878</v>
      </c>
      <c r="H441">
        <v>12</v>
      </c>
      <c r="I441" s="3">
        <v>41257</v>
      </c>
      <c r="J441" s="3">
        <v>42349</v>
      </c>
      <c r="K441" t="s">
        <v>36</v>
      </c>
      <c r="L441" t="s">
        <v>2386</v>
      </c>
      <c r="M441" t="s">
        <v>38</v>
      </c>
      <c r="N441" t="s">
        <v>39</v>
      </c>
      <c r="O441" t="s">
        <v>38</v>
      </c>
      <c r="P441" t="s">
        <v>38</v>
      </c>
      <c r="Q441" t="s">
        <v>38</v>
      </c>
      <c r="R441" t="s">
        <v>2387</v>
      </c>
      <c r="S441" s="2" t="s">
        <v>1971</v>
      </c>
      <c r="U441" t="s">
        <v>42</v>
      </c>
      <c r="V441" s="2" t="s">
        <v>2388</v>
      </c>
      <c r="W441" t="s">
        <v>2387</v>
      </c>
      <c r="X441" t="s">
        <v>44</v>
      </c>
      <c r="Y441" t="s">
        <v>335</v>
      </c>
      <c r="Z441" t="s">
        <v>335</v>
      </c>
      <c r="AA441" t="s">
        <v>46</v>
      </c>
    </row>
    <row r="442" spans="1:27" x14ac:dyDescent="0.25">
      <c r="A442" t="s">
        <v>1062</v>
      </c>
      <c r="B442" t="s">
        <v>2389</v>
      </c>
      <c r="C442" t="s">
        <v>34</v>
      </c>
      <c r="D442" s="2" t="s">
        <v>2390</v>
      </c>
      <c r="E442">
        <v>700000000</v>
      </c>
      <c r="F442" s="2" t="s">
        <v>12261</v>
      </c>
      <c r="H442">
        <v>1</v>
      </c>
      <c r="I442" s="3">
        <v>40066</v>
      </c>
      <c r="J442" s="3">
        <v>41886</v>
      </c>
      <c r="K442" t="s">
        <v>36</v>
      </c>
      <c r="L442" t="s">
        <v>12262</v>
      </c>
      <c r="M442" t="s">
        <v>38</v>
      </c>
      <c r="N442" t="s">
        <v>39</v>
      </c>
      <c r="O442" t="s">
        <v>38</v>
      </c>
      <c r="P442" t="s">
        <v>38</v>
      </c>
      <c r="Q442" t="s">
        <v>38</v>
      </c>
      <c r="R442" t="s">
        <v>2391</v>
      </c>
      <c r="S442" s="2">
        <v>2</v>
      </c>
      <c r="U442" t="s">
        <v>42</v>
      </c>
      <c r="V442" s="2" t="s">
        <v>2392</v>
      </c>
      <c r="W442" t="s">
        <v>2391</v>
      </c>
      <c r="X442" t="s">
        <v>44</v>
      </c>
      <c r="Y442" t="s">
        <v>335</v>
      </c>
      <c r="Z442" t="s">
        <v>2393</v>
      </c>
      <c r="AA442" t="s">
        <v>46</v>
      </c>
    </row>
    <row r="443" spans="1:27" x14ac:dyDescent="0.25">
      <c r="A443" t="s">
        <v>1063</v>
      </c>
      <c r="B443" t="s">
        <v>2394</v>
      </c>
      <c r="C443" t="s">
        <v>34</v>
      </c>
      <c r="D443" s="2" t="s">
        <v>2395</v>
      </c>
      <c r="E443">
        <v>1000000000</v>
      </c>
      <c r="F443" s="2" t="s">
        <v>12261</v>
      </c>
      <c r="H443">
        <v>12.75</v>
      </c>
      <c r="I443" s="3">
        <v>41158</v>
      </c>
      <c r="J443" s="3">
        <v>42250</v>
      </c>
      <c r="K443" t="s">
        <v>36</v>
      </c>
      <c r="L443" t="s">
        <v>12262</v>
      </c>
      <c r="M443" t="s">
        <v>38</v>
      </c>
      <c r="N443" t="s">
        <v>39</v>
      </c>
      <c r="O443" t="s">
        <v>38</v>
      </c>
      <c r="P443" t="s">
        <v>38</v>
      </c>
      <c r="Q443" t="s">
        <v>38</v>
      </c>
      <c r="R443" t="s">
        <v>2391</v>
      </c>
      <c r="S443" s="2" t="s">
        <v>1971</v>
      </c>
      <c r="U443" t="s">
        <v>42</v>
      </c>
      <c r="V443" s="2" t="s">
        <v>2396</v>
      </c>
      <c r="W443" t="s">
        <v>2391</v>
      </c>
      <c r="X443" t="s">
        <v>44</v>
      </c>
      <c r="Y443" t="s">
        <v>335</v>
      </c>
      <c r="Z443" t="s">
        <v>2393</v>
      </c>
      <c r="AA443" t="s">
        <v>46</v>
      </c>
    </row>
    <row r="444" spans="1:27" x14ac:dyDescent="0.25">
      <c r="A444" t="s">
        <v>1065</v>
      </c>
      <c r="B444" t="s">
        <v>2404</v>
      </c>
      <c r="C444" t="s">
        <v>34</v>
      </c>
      <c r="D444" s="2" t="s">
        <v>2405</v>
      </c>
      <c r="E444">
        <v>1200000000</v>
      </c>
      <c r="F444" s="2" t="s">
        <v>5718</v>
      </c>
      <c r="H444">
        <v>8.5</v>
      </c>
      <c r="I444" s="3">
        <v>40336</v>
      </c>
      <c r="J444" s="3">
        <v>42520</v>
      </c>
      <c r="K444" t="s">
        <v>36</v>
      </c>
      <c r="L444" t="s">
        <v>2406</v>
      </c>
      <c r="M444" t="s">
        <v>38</v>
      </c>
      <c r="N444" t="s">
        <v>39</v>
      </c>
      <c r="O444" t="s">
        <v>38</v>
      </c>
      <c r="P444" t="s">
        <v>38</v>
      </c>
      <c r="Q444" t="s">
        <v>38</v>
      </c>
      <c r="R444" t="s">
        <v>2407</v>
      </c>
      <c r="S444" s="2" t="s">
        <v>41</v>
      </c>
      <c r="U444" t="s">
        <v>42</v>
      </c>
      <c r="V444" s="2" t="s">
        <v>2408</v>
      </c>
      <c r="W444" t="s">
        <v>2407</v>
      </c>
      <c r="X444" t="s">
        <v>44</v>
      </c>
      <c r="Y444" t="s">
        <v>2409</v>
      </c>
      <c r="Z444" t="s">
        <v>2409</v>
      </c>
      <c r="AA444" t="s">
        <v>46</v>
      </c>
    </row>
    <row r="445" spans="1:27" x14ac:dyDescent="0.25">
      <c r="A445" t="s">
        <v>1066</v>
      </c>
      <c r="B445" t="s">
        <v>2410</v>
      </c>
      <c r="C445" t="s">
        <v>34</v>
      </c>
      <c r="D445" s="2" t="s">
        <v>2411</v>
      </c>
      <c r="E445">
        <v>10000000000</v>
      </c>
      <c r="F445" s="2" t="s">
        <v>5713</v>
      </c>
      <c r="H445">
        <v>8.75</v>
      </c>
      <c r="I445" s="3">
        <v>40263</v>
      </c>
      <c r="J445" s="3">
        <v>43903</v>
      </c>
      <c r="K445" t="s">
        <v>36</v>
      </c>
      <c r="L445" t="s">
        <v>2412</v>
      </c>
      <c r="M445" t="s">
        <v>38</v>
      </c>
      <c r="N445" t="s">
        <v>39</v>
      </c>
      <c r="O445" t="s">
        <v>38</v>
      </c>
      <c r="P445" t="s">
        <v>38</v>
      </c>
      <c r="Q445" t="s">
        <v>38</v>
      </c>
      <c r="R445" t="s">
        <v>2413</v>
      </c>
      <c r="S445" s="2" t="s">
        <v>41</v>
      </c>
      <c r="U445" t="s">
        <v>42</v>
      </c>
      <c r="V445" s="2" t="s">
        <v>2414</v>
      </c>
      <c r="W445" t="s">
        <v>2413</v>
      </c>
      <c r="X445" t="s">
        <v>44</v>
      </c>
      <c r="Y445" t="s">
        <v>335</v>
      </c>
      <c r="Z445" t="s">
        <v>335</v>
      </c>
      <c r="AA445" t="s">
        <v>46</v>
      </c>
    </row>
    <row r="446" spans="1:27" x14ac:dyDescent="0.25">
      <c r="A446" t="s">
        <v>1067</v>
      </c>
      <c r="B446" t="s">
        <v>2415</v>
      </c>
      <c r="C446" t="s">
        <v>34</v>
      </c>
      <c r="D446" s="2" t="s">
        <v>2416</v>
      </c>
      <c r="E446">
        <v>10000000000</v>
      </c>
      <c r="F446" s="2" t="s">
        <v>5713</v>
      </c>
      <c r="H446">
        <v>9.9499999999999993</v>
      </c>
      <c r="I446" s="3">
        <v>40483</v>
      </c>
      <c r="J446" s="3">
        <v>44123</v>
      </c>
      <c r="K446" t="s">
        <v>36</v>
      </c>
      <c r="L446" t="s">
        <v>2412</v>
      </c>
      <c r="M446" t="s">
        <v>38</v>
      </c>
      <c r="N446" t="s">
        <v>39</v>
      </c>
      <c r="O446" t="s">
        <v>38</v>
      </c>
      <c r="P446" t="s">
        <v>38</v>
      </c>
      <c r="Q446" t="s">
        <v>38</v>
      </c>
      <c r="R446" t="s">
        <v>2413</v>
      </c>
      <c r="S446" s="2" t="s">
        <v>72</v>
      </c>
      <c r="U446" t="s">
        <v>42</v>
      </c>
      <c r="V446" s="2" t="s">
        <v>2417</v>
      </c>
      <c r="W446" t="s">
        <v>2413</v>
      </c>
      <c r="X446" t="s">
        <v>44</v>
      </c>
      <c r="Y446" t="s">
        <v>335</v>
      </c>
      <c r="Z446" t="s">
        <v>335</v>
      </c>
      <c r="AA446" t="s">
        <v>46</v>
      </c>
    </row>
    <row r="447" spans="1:27" x14ac:dyDescent="0.25">
      <c r="A447" t="s">
        <v>1068</v>
      </c>
      <c r="B447" t="s">
        <v>2410</v>
      </c>
      <c r="C447" t="s">
        <v>34</v>
      </c>
      <c r="D447" s="2" t="s">
        <v>2411</v>
      </c>
      <c r="E447">
        <v>5000000000</v>
      </c>
      <c r="F447" s="2" t="s">
        <v>5713</v>
      </c>
      <c r="H447">
        <v>8.75</v>
      </c>
      <c r="I447" s="3">
        <v>40263</v>
      </c>
      <c r="J447" s="3">
        <v>43903</v>
      </c>
      <c r="K447" t="s">
        <v>36</v>
      </c>
      <c r="L447" t="s">
        <v>2412</v>
      </c>
      <c r="M447" t="s">
        <v>38</v>
      </c>
      <c r="N447" t="s">
        <v>39</v>
      </c>
      <c r="O447" t="s">
        <v>38</v>
      </c>
      <c r="P447" t="s">
        <v>38</v>
      </c>
      <c r="Q447" t="s">
        <v>38</v>
      </c>
      <c r="R447" t="s">
        <v>2413</v>
      </c>
      <c r="S447" s="2" t="s">
        <v>1850</v>
      </c>
      <c r="U447" t="s">
        <v>42</v>
      </c>
      <c r="V447" s="2" t="s">
        <v>2418</v>
      </c>
      <c r="W447" t="s">
        <v>2413</v>
      </c>
      <c r="X447" t="s">
        <v>44</v>
      </c>
      <c r="Y447" t="s">
        <v>335</v>
      </c>
      <c r="Z447" t="s">
        <v>335</v>
      </c>
      <c r="AA447" t="s">
        <v>46</v>
      </c>
    </row>
    <row r="448" spans="1:27" x14ac:dyDescent="0.25">
      <c r="A448" t="s">
        <v>1069</v>
      </c>
      <c r="B448" t="s">
        <v>2415</v>
      </c>
      <c r="C448" t="s">
        <v>34</v>
      </c>
      <c r="D448" s="2" t="s">
        <v>2416</v>
      </c>
      <c r="E448">
        <v>5000000000</v>
      </c>
      <c r="F448" s="2" t="s">
        <v>5713</v>
      </c>
      <c r="H448">
        <v>9.9499999999999993</v>
      </c>
      <c r="I448" s="3">
        <v>40483</v>
      </c>
      <c r="J448" s="3">
        <v>44123</v>
      </c>
      <c r="K448" t="s">
        <v>36</v>
      </c>
      <c r="L448" t="s">
        <v>2412</v>
      </c>
      <c r="M448" t="s">
        <v>38</v>
      </c>
      <c r="N448" t="s">
        <v>39</v>
      </c>
      <c r="O448" t="s">
        <v>38</v>
      </c>
      <c r="P448" t="s">
        <v>38</v>
      </c>
      <c r="Q448" t="s">
        <v>38</v>
      </c>
      <c r="R448" t="s">
        <v>2413</v>
      </c>
      <c r="S448" s="2" t="s">
        <v>1854</v>
      </c>
      <c r="U448" t="s">
        <v>42</v>
      </c>
      <c r="V448" s="2" t="s">
        <v>2419</v>
      </c>
      <c r="W448" t="s">
        <v>2413</v>
      </c>
      <c r="X448" t="s">
        <v>44</v>
      </c>
      <c r="Y448" t="s">
        <v>335</v>
      </c>
      <c r="Z448" t="s">
        <v>335</v>
      </c>
      <c r="AA448" t="s">
        <v>46</v>
      </c>
    </row>
    <row r="449" spans="1:27" x14ac:dyDescent="0.25">
      <c r="A449" t="s">
        <v>1070</v>
      </c>
      <c r="B449" t="s">
        <v>2420</v>
      </c>
      <c r="C449" t="s">
        <v>34</v>
      </c>
      <c r="D449" s="2" t="s">
        <v>2421</v>
      </c>
      <c r="E449">
        <v>5000000000</v>
      </c>
      <c r="F449" s="2" t="s">
        <v>5713</v>
      </c>
      <c r="H449">
        <v>8.4</v>
      </c>
      <c r="I449" s="3">
        <v>40703</v>
      </c>
      <c r="J449" s="3">
        <v>44343</v>
      </c>
      <c r="K449" t="s">
        <v>36</v>
      </c>
      <c r="L449" t="s">
        <v>2412</v>
      </c>
      <c r="M449" t="s">
        <v>38</v>
      </c>
      <c r="N449" t="s">
        <v>39</v>
      </c>
      <c r="O449" t="s">
        <v>38</v>
      </c>
      <c r="P449" t="s">
        <v>38</v>
      </c>
      <c r="Q449" t="s">
        <v>38</v>
      </c>
      <c r="R449" t="s">
        <v>2413</v>
      </c>
      <c r="S449" s="2" t="s">
        <v>2043</v>
      </c>
      <c r="U449" t="s">
        <v>42</v>
      </c>
      <c r="V449" s="2" t="s">
        <v>2422</v>
      </c>
      <c r="W449" t="s">
        <v>2413</v>
      </c>
      <c r="X449" t="s">
        <v>44</v>
      </c>
      <c r="Y449" t="s">
        <v>335</v>
      </c>
      <c r="Z449" t="s">
        <v>335</v>
      </c>
      <c r="AA449" t="s">
        <v>46</v>
      </c>
    </row>
    <row r="450" spans="1:27" x14ac:dyDescent="0.25">
      <c r="A450" t="s">
        <v>1071</v>
      </c>
      <c r="B450" t="s">
        <v>2423</v>
      </c>
      <c r="C450" t="s">
        <v>34</v>
      </c>
      <c r="D450" s="2" t="s">
        <v>2424</v>
      </c>
      <c r="E450">
        <v>15000000000</v>
      </c>
      <c r="F450" s="2" t="s">
        <v>5713</v>
      </c>
      <c r="H450">
        <v>8.4</v>
      </c>
      <c r="I450" s="3">
        <v>40701</v>
      </c>
      <c r="J450" s="3">
        <v>44341</v>
      </c>
      <c r="K450" t="s">
        <v>36</v>
      </c>
      <c r="L450" t="s">
        <v>2412</v>
      </c>
      <c r="M450" t="s">
        <v>38</v>
      </c>
      <c r="N450" t="s">
        <v>39</v>
      </c>
      <c r="O450" t="s">
        <v>38</v>
      </c>
      <c r="P450" t="s">
        <v>38</v>
      </c>
      <c r="Q450" t="s">
        <v>38</v>
      </c>
      <c r="R450" t="s">
        <v>2413</v>
      </c>
      <c r="S450" s="2" t="s">
        <v>2242</v>
      </c>
      <c r="U450" t="s">
        <v>42</v>
      </c>
      <c r="V450" s="2" t="s">
        <v>2425</v>
      </c>
      <c r="W450" t="s">
        <v>2413</v>
      </c>
      <c r="X450" t="s">
        <v>44</v>
      </c>
      <c r="Y450" t="s">
        <v>335</v>
      </c>
      <c r="Z450" t="s">
        <v>335</v>
      </c>
      <c r="AA450" t="s">
        <v>46</v>
      </c>
    </row>
    <row r="451" spans="1:27" x14ac:dyDescent="0.25">
      <c r="A451" t="s">
        <v>1072</v>
      </c>
      <c r="B451" t="s">
        <v>2426</v>
      </c>
      <c r="C451" t="s">
        <v>34</v>
      </c>
      <c r="D451" s="2" t="s">
        <v>2427</v>
      </c>
      <c r="E451">
        <v>5000000000</v>
      </c>
      <c r="F451" s="2" t="s">
        <v>12205</v>
      </c>
      <c r="H451">
        <v>7.85</v>
      </c>
      <c r="I451" s="3">
        <v>41549</v>
      </c>
      <c r="J451" s="3">
        <v>44097</v>
      </c>
      <c r="K451" t="s">
        <v>36</v>
      </c>
      <c r="L451" t="s">
        <v>12206</v>
      </c>
      <c r="M451" t="s">
        <v>38</v>
      </c>
      <c r="N451" t="s">
        <v>39</v>
      </c>
      <c r="O451" t="s">
        <v>38</v>
      </c>
      <c r="P451" t="s">
        <v>38</v>
      </c>
      <c r="Q451" t="s">
        <v>38</v>
      </c>
      <c r="R451" t="s">
        <v>367</v>
      </c>
      <c r="S451" s="2" t="s">
        <v>2112</v>
      </c>
      <c r="U451" t="s">
        <v>368</v>
      </c>
      <c r="V451" s="2" t="s">
        <v>2428</v>
      </c>
      <c r="W451" t="s">
        <v>53</v>
      </c>
      <c r="X451" t="s">
        <v>44</v>
      </c>
      <c r="Y451" t="s">
        <v>366</v>
      </c>
      <c r="Z451" t="s">
        <v>366</v>
      </c>
      <c r="AA451" t="s">
        <v>46</v>
      </c>
    </row>
    <row r="452" spans="1:27" x14ac:dyDescent="0.25">
      <c r="A452" t="s">
        <v>1073</v>
      </c>
      <c r="B452" t="s">
        <v>2429</v>
      </c>
      <c r="C452" t="s">
        <v>34</v>
      </c>
      <c r="D452" s="2" t="s">
        <v>2427</v>
      </c>
      <c r="E452">
        <v>5000000000</v>
      </c>
      <c r="F452" s="2" t="s">
        <v>12205</v>
      </c>
      <c r="H452">
        <v>7.85</v>
      </c>
      <c r="I452" s="3">
        <v>41549</v>
      </c>
      <c r="J452" s="3">
        <v>44097</v>
      </c>
      <c r="K452" t="s">
        <v>36</v>
      </c>
      <c r="L452" t="s">
        <v>12206</v>
      </c>
      <c r="M452" t="s">
        <v>38</v>
      </c>
      <c r="N452" t="s">
        <v>39</v>
      </c>
      <c r="O452" t="s">
        <v>38</v>
      </c>
      <c r="P452" t="s">
        <v>38</v>
      </c>
      <c r="Q452" t="s">
        <v>38</v>
      </c>
      <c r="R452" t="s">
        <v>367</v>
      </c>
      <c r="S452" s="2" t="s">
        <v>2242</v>
      </c>
      <c r="U452" t="s">
        <v>368</v>
      </c>
      <c r="V452" s="2" t="s">
        <v>2430</v>
      </c>
      <c r="W452" t="s">
        <v>53</v>
      </c>
      <c r="X452" t="s">
        <v>44</v>
      </c>
      <c r="Y452" t="s">
        <v>366</v>
      </c>
      <c r="Z452" t="s">
        <v>366</v>
      </c>
      <c r="AA452" t="s">
        <v>46</v>
      </c>
    </row>
    <row r="453" spans="1:27" x14ac:dyDescent="0.25">
      <c r="A453" t="s">
        <v>1074</v>
      </c>
      <c r="B453" t="s">
        <v>2431</v>
      </c>
      <c r="C453" t="s">
        <v>34</v>
      </c>
      <c r="D453" s="2" t="s">
        <v>2432</v>
      </c>
      <c r="E453">
        <v>5000000000</v>
      </c>
      <c r="F453" s="2" t="s">
        <v>12205</v>
      </c>
      <c r="H453">
        <v>7.65</v>
      </c>
      <c r="I453" s="3">
        <v>41563</v>
      </c>
      <c r="J453" s="3">
        <v>44111</v>
      </c>
      <c r="K453" t="s">
        <v>36</v>
      </c>
      <c r="L453" t="s">
        <v>12206</v>
      </c>
      <c r="M453" t="s">
        <v>38</v>
      </c>
      <c r="N453" t="s">
        <v>39</v>
      </c>
      <c r="O453" t="s">
        <v>38</v>
      </c>
      <c r="P453" t="s">
        <v>38</v>
      </c>
      <c r="Q453" t="s">
        <v>38</v>
      </c>
      <c r="R453" t="s">
        <v>367</v>
      </c>
      <c r="S453" s="2" t="s">
        <v>2244</v>
      </c>
      <c r="U453" t="s">
        <v>368</v>
      </c>
      <c r="V453" s="2" t="s">
        <v>2433</v>
      </c>
      <c r="W453" t="s">
        <v>53</v>
      </c>
      <c r="X453" t="s">
        <v>44</v>
      </c>
      <c r="Y453" t="s">
        <v>366</v>
      </c>
      <c r="Z453" t="s">
        <v>366</v>
      </c>
      <c r="AA453" t="s">
        <v>46</v>
      </c>
    </row>
    <row r="454" spans="1:27" x14ac:dyDescent="0.25">
      <c r="A454" t="s">
        <v>1075</v>
      </c>
      <c r="B454" t="s">
        <v>2434</v>
      </c>
      <c r="C454" t="s">
        <v>48</v>
      </c>
      <c r="D454" s="2" t="s">
        <v>2435</v>
      </c>
      <c r="E454">
        <v>5000000000</v>
      </c>
      <c r="F454" s="2" t="s">
        <v>12205</v>
      </c>
      <c r="H454">
        <v>7.7</v>
      </c>
      <c r="I454" s="3">
        <v>41479</v>
      </c>
      <c r="J454" s="3">
        <v>44027</v>
      </c>
      <c r="K454" t="s">
        <v>36</v>
      </c>
      <c r="L454" t="s">
        <v>12206</v>
      </c>
      <c r="M454" t="s">
        <v>38</v>
      </c>
      <c r="N454" t="s">
        <v>39</v>
      </c>
      <c r="O454" t="s">
        <v>38</v>
      </c>
      <c r="P454" t="s">
        <v>38</v>
      </c>
      <c r="Q454" t="s">
        <v>38</v>
      </c>
      <c r="R454" t="s">
        <v>367</v>
      </c>
      <c r="S454" s="2" t="s">
        <v>2043</v>
      </c>
      <c r="U454" t="s">
        <v>368</v>
      </c>
      <c r="V454" s="2" t="s">
        <v>2436</v>
      </c>
      <c r="W454" t="s">
        <v>53</v>
      </c>
      <c r="X454" t="s">
        <v>44</v>
      </c>
      <c r="Y454" t="s">
        <v>366</v>
      </c>
      <c r="Z454" t="s">
        <v>366</v>
      </c>
      <c r="AA454" t="s">
        <v>46</v>
      </c>
    </row>
    <row r="455" spans="1:27" x14ac:dyDescent="0.25">
      <c r="A455" t="s">
        <v>1076</v>
      </c>
      <c r="B455" t="s">
        <v>2437</v>
      </c>
      <c r="C455" t="s">
        <v>34</v>
      </c>
      <c r="D455" s="2" t="s">
        <v>2438</v>
      </c>
      <c r="E455">
        <v>5000000000</v>
      </c>
      <c r="F455" s="2" t="s">
        <v>373</v>
      </c>
      <c r="H455">
        <v>8.9</v>
      </c>
      <c r="I455" s="3">
        <v>40365</v>
      </c>
      <c r="J455" s="3">
        <v>43277</v>
      </c>
      <c r="K455" t="s">
        <v>36</v>
      </c>
      <c r="L455" t="s">
        <v>2439</v>
      </c>
      <c r="M455" t="s">
        <v>38</v>
      </c>
      <c r="N455" t="s">
        <v>39</v>
      </c>
      <c r="O455" t="s">
        <v>38</v>
      </c>
      <c r="P455" t="s">
        <v>38</v>
      </c>
      <c r="Q455" t="s">
        <v>38</v>
      </c>
      <c r="R455" t="s">
        <v>2440</v>
      </c>
      <c r="S455" s="2" t="s">
        <v>72</v>
      </c>
      <c r="U455" t="s">
        <v>42</v>
      </c>
      <c r="V455" s="2" t="s">
        <v>2441</v>
      </c>
      <c r="W455" t="s">
        <v>2440</v>
      </c>
      <c r="X455" t="s">
        <v>44</v>
      </c>
      <c r="Y455" t="s">
        <v>2074</v>
      </c>
      <c r="Z455" t="s">
        <v>2074</v>
      </c>
      <c r="AA455" t="s">
        <v>46</v>
      </c>
    </row>
    <row r="456" spans="1:27" x14ac:dyDescent="0.25">
      <c r="A456" t="s">
        <v>1077</v>
      </c>
      <c r="B456" t="s">
        <v>2442</v>
      </c>
      <c r="C456" t="s">
        <v>34</v>
      </c>
      <c r="D456" s="2" t="s">
        <v>2443</v>
      </c>
      <c r="E456">
        <v>5000000000</v>
      </c>
      <c r="F456" s="2" t="s">
        <v>373</v>
      </c>
      <c r="H456">
        <v>8.25</v>
      </c>
      <c r="I456" s="3">
        <v>40506</v>
      </c>
      <c r="J456" s="3">
        <v>43418</v>
      </c>
      <c r="K456" t="s">
        <v>36</v>
      </c>
      <c r="L456" t="s">
        <v>2439</v>
      </c>
      <c r="M456" t="s">
        <v>38</v>
      </c>
      <c r="N456" t="s">
        <v>39</v>
      </c>
      <c r="O456" t="s">
        <v>38</v>
      </c>
      <c r="P456" t="s">
        <v>38</v>
      </c>
      <c r="Q456" t="s">
        <v>38</v>
      </c>
      <c r="R456" t="s">
        <v>2440</v>
      </c>
      <c r="S456" s="2" t="s">
        <v>1850</v>
      </c>
      <c r="U456" t="s">
        <v>42</v>
      </c>
      <c r="V456" s="2" t="s">
        <v>2444</v>
      </c>
      <c r="W456" t="s">
        <v>2440</v>
      </c>
      <c r="X456" t="s">
        <v>44</v>
      </c>
      <c r="Y456" t="s">
        <v>2074</v>
      </c>
      <c r="Z456" t="s">
        <v>2074</v>
      </c>
      <c r="AA456" t="s">
        <v>46</v>
      </c>
    </row>
    <row r="457" spans="1:27" x14ac:dyDescent="0.25">
      <c r="A457" t="s">
        <v>1078</v>
      </c>
      <c r="B457" t="s">
        <v>2445</v>
      </c>
      <c r="C457" t="s">
        <v>34</v>
      </c>
      <c r="D457" s="2" t="s">
        <v>2446</v>
      </c>
      <c r="E457">
        <v>1100000000</v>
      </c>
      <c r="F457" s="2" t="s">
        <v>5749</v>
      </c>
      <c r="H457">
        <v>1.5</v>
      </c>
      <c r="I457" s="3">
        <v>40534</v>
      </c>
      <c r="J457" s="3">
        <v>42354</v>
      </c>
      <c r="K457" t="s">
        <v>36</v>
      </c>
      <c r="L457" t="s">
        <v>2447</v>
      </c>
      <c r="M457" t="s">
        <v>38</v>
      </c>
      <c r="N457" t="s">
        <v>39</v>
      </c>
      <c r="O457" t="s">
        <v>38</v>
      </c>
      <c r="P457" t="s">
        <v>38</v>
      </c>
      <c r="Q457" t="s">
        <v>38</v>
      </c>
      <c r="R457" t="s">
        <v>2448</v>
      </c>
      <c r="S457" s="2" t="s">
        <v>41</v>
      </c>
      <c r="U457" t="s">
        <v>42</v>
      </c>
      <c r="V457" s="2" t="s">
        <v>2449</v>
      </c>
      <c r="W457" t="s">
        <v>2448</v>
      </c>
      <c r="X457" t="s">
        <v>44</v>
      </c>
      <c r="Y457" t="s">
        <v>2450</v>
      </c>
      <c r="Z457" t="s">
        <v>2450</v>
      </c>
      <c r="AA457" t="s">
        <v>46</v>
      </c>
    </row>
    <row r="458" spans="1:27" x14ac:dyDescent="0.25">
      <c r="A458" t="s">
        <v>1079</v>
      </c>
      <c r="B458" t="s">
        <v>2451</v>
      </c>
      <c r="C458" t="s">
        <v>34</v>
      </c>
      <c r="D458" s="2" t="s">
        <v>2452</v>
      </c>
      <c r="E458">
        <v>1100000000</v>
      </c>
      <c r="F458" s="2" t="s">
        <v>5749</v>
      </c>
      <c r="H458">
        <v>1.5</v>
      </c>
      <c r="I458" s="3">
        <v>40535</v>
      </c>
      <c r="J458" s="3">
        <v>42355</v>
      </c>
      <c r="K458" t="s">
        <v>36</v>
      </c>
      <c r="L458" t="s">
        <v>2447</v>
      </c>
      <c r="M458" t="s">
        <v>38</v>
      </c>
      <c r="N458" t="s">
        <v>39</v>
      </c>
      <c r="O458" t="s">
        <v>38</v>
      </c>
      <c r="P458" t="s">
        <v>38</v>
      </c>
      <c r="Q458" t="s">
        <v>38</v>
      </c>
      <c r="R458" t="s">
        <v>2448</v>
      </c>
      <c r="S458" s="2" t="s">
        <v>72</v>
      </c>
      <c r="U458" t="s">
        <v>42</v>
      </c>
      <c r="V458" s="2" t="s">
        <v>2453</v>
      </c>
      <c r="W458" t="s">
        <v>2448</v>
      </c>
      <c r="X458" t="s">
        <v>44</v>
      </c>
      <c r="Y458" t="s">
        <v>2450</v>
      </c>
      <c r="Z458" t="s">
        <v>2450</v>
      </c>
      <c r="AA458" t="s">
        <v>46</v>
      </c>
    </row>
    <row r="459" spans="1:27" x14ac:dyDescent="0.25">
      <c r="A459" t="s">
        <v>1080</v>
      </c>
      <c r="B459" t="s">
        <v>12263</v>
      </c>
      <c r="C459" t="s">
        <v>34</v>
      </c>
      <c r="D459" s="2" t="s">
        <v>2446</v>
      </c>
      <c r="E459">
        <v>1500000000</v>
      </c>
      <c r="F459" s="2" t="s">
        <v>5749</v>
      </c>
      <c r="H459">
        <v>1.5</v>
      </c>
      <c r="I459" s="3">
        <v>40855</v>
      </c>
      <c r="J459" s="3">
        <v>42354</v>
      </c>
      <c r="K459" t="s">
        <v>36</v>
      </c>
      <c r="L459" t="s">
        <v>2447</v>
      </c>
      <c r="M459" t="s">
        <v>38</v>
      </c>
      <c r="N459" t="s">
        <v>39</v>
      </c>
      <c r="O459" t="s">
        <v>38</v>
      </c>
      <c r="P459" t="s">
        <v>38</v>
      </c>
      <c r="Q459" t="s">
        <v>38</v>
      </c>
      <c r="R459" t="s">
        <v>2448</v>
      </c>
      <c r="S459" s="2" t="s">
        <v>1850</v>
      </c>
      <c r="U459" t="s">
        <v>42</v>
      </c>
      <c r="V459" s="2" t="s">
        <v>2454</v>
      </c>
      <c r="W459" t="s">
        <v>2448</v>
      </c>
      <c r="X459" t="s">
        <v>44</v>
      </c>
      <c r="Y459" t="s">
        <v>2450</v>
      </c>
      <c r="Z459" t="s">
        <v>2450</v>
      </c>
      <c r="AA459" t="s">
        <v>46</v>
      </c>
    </row>
    <row r="460" spans="1:27" x14ac:dyDescent="0.25">
      <c r="A460" t="s">
        <v>1081</v>
      </c>
      <c r="B460" t="s">
        <v>12264</v>
      </c>
      <c r="C460" t="s">
        <v>48</v>
      </c>
      <c r="D460" s="2" t="s">
        <v>2455</v>
      </c>
      <c r="E460">
        <v>2354893000</v>
      </c>
      <c r="F460" s="2" t="s">
        <v>5889</v>
      </c>
      <c r="H460">
        <v>8</v>
      </c>
      <c r="I460" s="3">
        <v>41271</v>
      </c>
      <c r="J460" s="3">
        <v>52585</v>
      </c>
      <c r="K460" t="s">
        <v>36</v>
      </c>
      <c r="L460" t="s">
        <v>2456</v>
      </c>
      <c r="M460" t="s">
        <v>38</v>
      </c>
      <c r="N460" t="s">
        <v>38</v>
      </c>
      <c r="O460" t="s">
        <v>38</v>
      </c>
      <c r="P460" t="s">
        <v>38</v>
      </c>
      <c r="Q460" t="s">
        <v>38</v>
      </c>
      <c r="R460" t="s">
        <v>2457</v>
      </c>
      <c r="S460" s="2" t="s">
        <v>1974</v>
      </c>
      <c r="U460" t="s">
        <v>42</v>
      </c>
      <c r="V460" s="2" t="s">
        <v>2458</v>
      </c>
      <c r="W460" t="s">
        <v>2457</v>
      </c>
      <c r="X460" t="s">
        <v>1868</v>
      </c>
      <c r="Y460" t="s">
        <v>335</v>
      </c>
      <c r="Z460" t="s">
        <v>1861</v>
      </c>
      <c r="AA460" t="s">
        <v>46</v>
      </c>
    </row>
    <row r="461" spans="1:27" x14ac:dyDescent="0.25">
      <c r="A461" t="s">
        <v>1082</v>
      </c>
      <c r="B461" t="s">
        <v>2459</v>
      </c>
      <c r="C461" t="s">
        <v>34</v>
      </c>
      <c r="D461" s="2" t="s">
        <v>2460</v>
      </c>
      <c r="E461">
        <v>3500000000</v>
      </c>
      <c r="F461" s="2" t="s">
        <v>5872</v>
      </c>
      <c r="H461">
        <v>11.25</v>
      </c>
      <c r="I461" s="3">
        <v>41219</v>
      </c>
      <c r="J461" s="3">
        <v>43039</v>
      </c>
      <c r="K461" t="s">
        <v>36</v>
      </c>
      <c r="L461" t="s">
        <v>2461</v>
      </c>
      <c r="M461" t="s">
        <v>38</v>
      </c>
      <c r="N461" t="s">
        <v>39</v>
      </c>
      <c r="O461" t="s">
        <v>38</v>
      </c>
      <c r="P461" t="s">
        <v>38</v>
      </c>
      <c r="Q461" t="s">
        <v>38</v>
      </c>
      <c r="R461" t="s">
        <v>2462</v>
      </c>
      <c r="S461" s="2" t="s">
        <v>1850</v>
      </c>
      <c r="U461" t="s">
        <v>42</v>
      </c>
      <c r="V461" s="2" t="s">
        <v>2463</v>
      </c>
      <c r="W461" t="s">
        <v>2462</v>
      </c>
      <c r="X461" t="s">
        <v>44</v>
      </c>
      <c r="Y461" t="s">
        <v>335</v>
      </c>
      <c r="Z461" t="s">
        <v>335</v>
      </c>
      <c r="AA461" t="s">
        <v>46</v>
      </c>
    </row>
    <row r="462" spans="1:27" x14ac:dyDescent="0.25">
      <c r="A462" t="s">
        <v>1083</v>
      </c>
      <c r="B462" t="s">
        <v>2464</v>
      </c>
      <c r="C462" t="s">
        <v>34</v>
      </c>
      <c r="D462" s="2" t="s">
        <v>2465</v>
      </c>
      <c r="E462">
        <v>1500000000</v>
      </c>
      <c r="F462" s="2" t="s">
        <v>5872</v>
      </c>
      <c r="H462">
        <v>10.42</v>
      </c>
      <c r="I462" s="3">
        <v>41332</v>
      </c>
      <c r="J462" s="3">
        <v>43516</v>
      </c>
      <c r="K462" t="s">
        <v>36</v>
      </c>
      <c r="L462" t="s">
        <v>2461</v>
      </c>
      <c r="M462" t="s">
        <v>38</v>
      </c>
      <c r="N462" t="s">
        <v>39</v>
      </c>
      <c r="O462" t="s">
        <v>38</v>
      </c>
      <c r="P462" t="s">
        <v>38</v>
      </c>
      <c r="Q462" t="s">
        <v>38</v>
      </c>
      <c r="R462" t="s">
        <v>2462</v>
      </c>
      <c r="S462" s="2" t="s">
        <v>1854</v>
      </c>
      <c r="U462" t="s">
        <v>42</v>
      </c>
      <c r="V462" s="2" t="s">
        <v>2466</v>
      </c>
      <c r="W462" t="s">
        <v>2462</v>
      </c>
      <c r="X462" t="s">
        <v>44</v>
      </c>
      <c r="Y462" t="s">
        <v>335</v>
      </c>
      <c r="Z462" t="s">
        <v>335</v>
      </c>
      <c r="AA462" t="s">
        <v>46</v>
      </c>
    </row>
    <row r="463" spans="1:27" x14ac:dyDescent="0.25">
      <c r="A463" t="s">
        <v>1084</v>
      </c>
      <c r="B463" t="s">
        <v>2467</v>
      </c>
      <c r="C463" t="s">
        <v>34</v>
      </c>
      <c r="D463" s="2" t="s">
        <v>2468</v>
      </c>
      <c r="E463">
        <v>1500000000</v>
      </c>
      <c r="F463" s="2" t="s">
        <v>5872</v>
      </c>
      <c r="H463">
        <v>10.220000000000001</v>
      </c>
      <c r="I463" s="3">
        <v>41366</v>
      </c>
      <c r="J463" s="3">
        <v>43550</v>
      </c>
      <c r="K463" t="s">
        <v>36</v>
      </c>
      <c r="L463" t="s">
        <v>2461</v>
      </c>
      <c r="M463" t="s">
        <v>38</v>
      </c>
      <c r="N463" t="s">
        <v>39</v>
      </c>
      <c r="O463" t="s">
        <v>38</v>
      </c>
      <c r="P463" t="s">
        <v>38</v>
      </c>
      <c r="Q463" t="s">
        <v>38</v>
      </c>
      <c r="R463" t="s">
        <v>2462</v>
      </c>
      <c r="S463" s="2" t="s">
        <v>2043</v>
      </c>
      <c r="U463" t="s">
        <v>42</v>
      </c>
      <c r="V463" s="2" t="s">
        <v>2469</v>
      </c>
      <c r="W463" t="s">
        <v>2462</v>
      </c>
      <c r="X463" t="s">
        <v>44</v>
      </c>
      <c r="Y463" t="s">
        <v>335</v>
      </c>
      <c r="Z463" t="s">
        <v>335</v>
      </c>
      <c r="AA463" t="s">
        <v>46</v>
      </c>
    </row>
    <row r="464" spans="1:27" x14ac:dyDescent="0.25">
      <c r="A464" t="s">
        <v>1085</v>
      </c>
      <c r="B464" t="s">
        <v>2470</v>
      </c>
      <c r="C464" t="s">
        <v>34</v>
      </c>
      <c r="D464" s="2" t="s">
        <v>2471</v>
      </c>
      <c r="E464">
        <v>2000000000</v>
      </c>
      <c r="F464" s="2" t="s">
        <v>5872</v>
      </c>
      <c r="H464">
        <v>9.7799999999999994</v>
      </c>
      <c r="I464" s="3">
        <v>41549</v>
      </c>
      <c r="J464" s="3">
        <v>43733</v>
      </c>
      <c r="K464" t="s">
        <v>36</v>
      </c>
      <c r="L464" t="s">
        <v>2461</v>
      </c>
      <c r="M464" t="s">
        <v>38</v>
      </c>
      <c r="N464" t="s">
        <v>39</v>
      </c>
      <c r="O464" t="s">
        <v>38</v>
      </c>
      <c r="P464" t="s">
        <v>38</v>
      </c>
      <c r="Q464" t="s">
        <v>38</v>
      </c>
      <c r="R464" t="s">
        <v>2462</v>
      </c>
      <c r="S464" s="2" t="s">
        <v>1971</v>
      </c>
      <c r="U464" t="s">
        <v>42</v>
      </c>
      <c r="V464" s="2" t="s">
        <v>2472</v>
      </c>
      <c r="W464" t="s">
        <v>2462</v>
      </c>
      <c r="X464" t="s">
        <v>44</v>
      </c>
      <c r="Y464" t="s">
        <v>335</v>
      </c>
      <c r="Z464" t="s">
        <v>335</v>
      </c>
      <c r="AA464" t="s">
        <v>46</v>
      </c>
    </row>
    <row r="465" spans="1:27" x14ac:dyDescent="0.25">
      <c r="A465" t="s">
        <v>1086</v>
      </c>
      <c r="B465" t="s">
        <v>2473</v>
      </c>
      <c r="C465" t="s">
        <v>34</v>
      </c>
      <c r="D465" s="2" t="s">
        <v>2474</v>
      </c>
      <c r="E465">
        <v>1500000000</v>
      </c>
      <c r="F465" s="2" t="s">
        <v>5920</v>
      </c>
      <c r="H465">
        <v>11.5</v>
      </c>
      <c r="I465" s="3">
        <v>41450</v>
      </c>
      <c r="J465" s="3">
        <v>42554</v>
      </c>
      <c r="K465" t="s">
        <v>36</v>
      </c>
      <c r="L465" t="s">
        <v>2475</v>
      </c>
      <c r="M465" t="s">
        <v>38</v>
      </c>
      <c r="N465" t="s">
        <v>39</v>
      </c>
      <c r="O465" t="s">
        <v>38</v>
      </c>
      <c r="P465" t="s">
        <v>38</v>
      </c>
      <c r="Q465" t="s">
        <v>38</v>
      </c>
      <c r="R465" t="s">
        <v>2476</v>
      </c>
      <c r="S465" s="2" t="s">
        <v>1850</v>
      </c>
      <c r="U465" t="s">
        <v>42</v>
      </c>
      <c r="V465" s="2" t="s">
        <v>2477</v>
      </c>
      <c r="W465" t="s">
        <v>2476</v>
      </c>
      <c r="X465" t="s">
        <v>44</v>
      </c>
      <c r="Y465" t="s">
        <v>366</v>
      </c>
      <c r="Z465" t="s">
        <v>366</v>
      </c>
      <c r="AA465" t="s">
        <v>46</v>
      </c>
    </row>
    <row r="466" spans="1:27" x14ac:dyDescent="0.25">
      <c r="A466" t="s">
        <v>5999</v>
      </c>
      <c r="B466" t="s">
        <v>7140</v>
      </c>
      <c r="C466" t="s">
        <v>48</v>
      </c>
      <c r="D466" s="2" t="s">
        <v>7141</v>
      </c>
      <c r="E466">
        <v>6200000000</v>
      </c>
      <c r="F466" s="2" t="s">
        <v>7142</v>
      </c>
      <c r="H466">
        <v>9.25</v>
      </c>
      <c r="I466" s="3">
        <v>41655</v>
      </c>
      <c r="J466" s="3">
        <v>43475</v>
      </c>
      <c r="K466" t="s">
        <v>36</v>
      </c>
      <c r="L466" t="s">
        <v>7143</v>
      </c>
      <c r="M466" t="s">
        <v>38</v>
      </c>
      <c r="N466" t="s">
        <v>38</v>
      </c>
      <c r="O466" t="s">
        <v>38</v>
      </c>
      <c r="P466" t="s">
        <v>38</v>
      </c>
      <c r="Q466" t="s">
        <v>39</v>
      </c>
      <c r="R466" t="s">
        <v>7144</v>
      </c>
      <c r="S466" s="2" t="s">
        <v>41</v>
      </c>
      <c r="U466" t="s">
        <v>42</v>
      </c>
      <c r="V466" s="2" t="s">
        <v>7145</v>
      </c>
      <c r="W466" t="s">
        <v>7144</v>
      </c>
      <c r="X466" t="s">
        <v>44</v>
      </c>
      <c r="Y466" t="s">
        <v>335</v>
      </c>
      <c r="Z466" t="s">
        <v>335</v>
      </c>
      <c r="AA466" t="s">
        <v>46</v>
      </c>
    </row>
    <row r="467" spans="1:27" x14ac:dyDescent="0.25">
      <c r="A467" t="s">
        <v>1087</v>
      </c>
      <c r="B467" t="s">
        <v>2478</v>
      </c>
      <c r="C467" t="s">
        <v>2479</v>
      </c>
      <c r="D467" s="2" t="s">
        <v>2480</v>
      </c>
      <c r="E467">
        <v>380000000</v>
      </c>
      <c r="F467" s="2" t="s">
        <v>5874</v>
      </c>
      <c r="H467">
        <v>0</v>
      </c>
      <c r="I467" s="3">
        <v>41240</v>
      </c>
      <c r="J467" s="3">
        <v>43797</v>
      </c>
      <c r="K467" t="s">
        <v>36</v>
      </c>
      <c r="L467" t="s">
        <v>2481</v>
      </c>
      <c r="M467" t="s">
        <v>39</v>
      </c>
      <c r="N467" t="s">
        <v>38</v>
      </c>
      <c r="O467" t="s">
        <v>38</v>
      </c>
      <c r="P467" t="s">
        <v>38</v>
      </c>
      <c r="Q467" t="s">
        <v>38</v>
      </c>
      <c r="R467" t="s">
        <v>2482</v>
      </c>
      <c r="S467" s="2" t="s">
        <v>41</v>
      </c>
      <c r="U467" t="s">
        <v>42</v>
      </c>
      <c r="V467" s="2" t="s">
        <v>2483</v>
      </c>
      <c r="W467" t="s">
        <v>2482</v>
      </c>
      <c r="X467" t="s">
        <v>44</v>
      </c>
      <c r="Y467" t="s">
        <v>335</v>
      </c>
      <c r="Z467" t="s">
        <v>2393</v>
      </c>
      <c r="AA467" t="s">
        <v>46</v>
      </c>
    </row>
    <row r="468" spans="1:27" x14ac:dyDescent="0.25">
      <c r="A468" t="s">
        <v>1088</v>
      </c>
      <c r="B468" t="s">
        <v>2484</v>
      </c>
      <c r="C468" t="s">
        <v>34</v>
      </c>
      <c r="D468" s="2" t="s">
        <v>2485</v>
      </c>
      <c r="E468">
        <v>5000000000</v>
      </c>
      <c r="F468" s="2" t="s">
        <v>5801</v>
      </c>
      <c r="H468">
        <v>11</v>
      </c>
      <c r="I468" s="3">
        <v>41269</v>
      </c>
      <c r="J468" s="3">
        <v>43089</v>
      </c>
      <c r="K468" t="s">
        <v>36</v>
      </c>
      <c r="L468" t="s">
        <v>2486</v>
      </c>
      <c r="M468" t="s">
        <v>38</v>
      </c>
      <c r="N468" t="s">
        <v>39</v>
      </c>
      <c r="O468" t="s">
        <v>38</v>
      </c>
      <c r="P468" t="s">
        <v>38</v>
      </c>
      <c r="Q468" t="s">
        <v>38</v>
      </c>
      <c r="R468" t="s">
        <v>2487</v>
      </c>
      <c r="S468" s="2" t="s">
        <v>1854</v>
      </c>
      <c r="U468" t="s">
        <v>42</v>
      </c>
      <c r="V468" s="2" t="s">
        <v>2488</v>
      </c>
      <c r="W468" t="s">
        <v>2487</v>
      </c>
      <c r="X468" t="s">
        <v>44</v>
      </c>
      <c r="Y468" t="s">
        <v>335</v>
      </c>
      <c r="Z468" t="s">
        <v>335</v>
      </c>
      <c r="AA468" t="s">
        <v>46</v>
      </c>
    </row>
    <row r="469" spans="1:27" x14ac:dyDescent="0.25">
      <c r="A469" t="s">
        <v>1089</v>
      </c>
      <c r="B469" t="s">
        <v>2489</v>
      </c>
      <c r="C469" t="s">
        <v>48</v>
      </c>
      <c r="D469" s="2" t="s">
        <v>2490</v>
      </c>
      <c r="E469">
        <v>5000000000</v>
      </c>
      <c r="F469" s="2" t="s">
        <v>5801</v>
      </c>
      <c r="H469">
        <v>9</v>
      </c>
      <c r="I469" s="3">
        <v>40834</v>
      </c>
      <c r="J469" s="3">
        <v>41926</v>
      </c>
      <c r="K469" t="s">
        <v>36</v>
      </c>
      <c r="L469" t="s">
        <v>2486</v>
      </c>
      <c r="M469" t="s">
        <v>38</v>
      </c>
      <c r="N469" t="s">
        <v>38</v>
      </c>
      <c r="O469" t="s">
        <v>38</v>
      </c>
      <c r="P469" t="s">
        <v>38</v>
      </c>
      <c r="Q469" t="s">
        <v>39</v>
      </c>
      <c r="R469" t="s">
        <v>2487</v>
      </c>
      <c r="S469" s="2" t="s">
        <v>41</v>
      </c>
      <c r="U469" t="s">
        <v>42</v>
      </c>
      <c r="V469" s="2" t="s">
        <v>2491</v>
      </c>
      <c r="W469" t="s">
        <v>2487</v>
      </c>
      <c r="X469" t="s">
        <v>44</v>
      </c>
      <c r="Y469" t="s">
        <v>335</v>
      </c>
      <c r="Z469" t="s">
        <v>335</v>
      </c>
      <c r="AA469" t="s">
        <v>46</v>
      </c>
    </row>
    <row r="470" spans="1:27" x14ac:dyDescent="0.25">
      <c r="A470" t="s">
        <v>1090</v>
      </c>
      <c r="B470" t="s">
        <v>2492</v>
      </c>
      <c r="C470" t="s">
        <v>34</v>
      </c>
      <c r="D470" s="2" t="s">
        <v>2493</v>
      </c>
      <c r="E470">
        <v>5000000000</v>
      </c>
      <c r="F470" s="2" t="s">
        <v>5801</v>
      </c>
      <c r="H470">
        <v>10.75</v>
      </c>
      <c r="I470" s="3">
        <v>40906</v>
      </c>
      <c r="J470" s="3">
        <v>42726</v>
      </c>
      <c r="K470" t="s">
        <v>36</v>
      </c>
      <c r="L470" t="s">
        <v>2486</v>
      </c>
      <c r="M470" t="s">
        <v>38</v>
      </c>
      <c r="N470" t="s">
        <v>39</v>
      </c>
      <c r="O470" t="s">
        <v>38</v>
      </c>
      <c r="P470" t="s">
        <v>38</v>
      </c>
      <c r="Q470" t="s">
        <v>38</v>
      </c>
      <c r="R470" t="s">
        <v>2487</v>
      </c>
      <c r="S470" s="2" t="s">
        <v>72</v>
      </c>
      <c r="U470" t="s">
        <v>42</v>
      </c>
      <c r="V470" s="2" t="s">
        <v>2494</v>
      </c>
      <c r="W470" t="s">
        <v>2487</v>
      </c>
      <c r="X470" t="s">
        <v>44</v>
      </c>
      <c r="Y470" t="s">
        <v>335</v>
      </c>
      <c r="Z470" t="s">
        <v>335</v>
      </c>
      <c r="AA470" t="s">
        <v>46</v>
      </c>
    </row>
    <row r="471" spans="1:27" x14ac:dyDescent="0.25">
      <c r="A471" t="s">
        <v>1091</v>
      </c>
      <c r="B471" t="s">
        <v>2495</v>
      </c>
      <c r="C471" t="s">
        <v>34</v>
      </c>
      <c r="D471" s="2" t="s">
        <v>2496</v>
      </c>
      <c r="E471">
        <v>7000000000</v>
      </c>
      <c r="F471" s="2" t="s">
        <v>5801</v>
      </c>
      <c r="H471">
        <v>10.75</v>
      </c>
      <c r="I471" s="3">
        <v>41187</v>
      </c>
      <c r="J471" s="3">
        <v>43007</v>
      </c>
      <c r="K471" t="s">
        <v>36</v>
      </c>
      <c r="L471" t="s">
        <v>2486</v>
      </c>
      <c r="M471" t="s">
        <v>38</v>
      </c>
      <c r="N471" t="s">
        <v>39</v>
      </c>
      <c r="O471" t="s">
        <v>38</v>
      </c>
      <c r="P471" t="s">
        <v>38</v>
      </c>
      <c r="Q471" t="s">
        <v>38</v>
      </c>
      <c r="R471" t="s">
        <v>2487</v>
      </c>
      <c r="S471" s="2" t="s">
        <v>1850</v>
      </c>
      <c r="U471" t="s">
        <v>42</v>
      </c>
      <c r="V471" s="2" t="s">
        <v>2497</v>
      </c>
      <c r="W471" t="s">
        <v>2487</v>
      </c>
      <c r="X471" t="s">
        <v>44</v>
      </c>
      <c r="Y471" t="s">
        <v>335</v>
      </c>
      <c r="Z471" t="s">
        <v>335</v>
      </c>
      <c r="AA471" t="s">
        <v>46</v>
      </c>
    </row>
    <row r="472" spans="1:27" x14ac:dyDescent="0.25">
      <c r="A472" t="s">
        <v>1104</v>
      </c>
      <c r="B472" t="s">
        <v>2530</v>
      </c>
      <c r="C472" t="s">
        <v>2531</v>
      </c>
      <c r="D472" s="2" t="s">
        <v>5927</v>
      </c>
      <c r="E472">
        <v>15000000000</v>
      </c>
      <c r="F472" s="2" t="s">
        <v>9848</v>
      </c>
      <c r="H472">
        <v>7.5</v>
      </c>
      <c r="I472" s="3">
        <v>41499</v>
      </c>
      <c r="J472" s="3">
        <v>54239</v>
      </c>
      <c r="K472" t="s">
        <v>36</v>
      </c>
      <c r="L472" t="s">
        <v>9851</v>
      </c>
      <c r="M472" t="s">
        <v>38</v>
      </c>
      <c r="N472" t="s">
        <v>39</v>
      </c>
      <c r="O472" t="s">
        <v>39</v>
      </c>
      <c r="P472" t="s">
        <v>38</v>
      </c>
      <c r="Q472" t="s">
        <v>38</v>
      </c>
      <c r="R472" t="s">
        <v>2500</v>
      </c>
      <c r="S472" s="2">
        <v>26</v>
      </c>
      <c r="U472" t="s">
        <v>42</v>
      </c>
      <c r="V472" s="2" t="s">
        <v>2532</v>
      </c>
      <c r="W472" t="s">
        <v>53</v>
      </c>
      <c r="X472" t="s">
        <v>44</v>
      </c>
      <c r="Y472" t="s">
        <v>2502</v>
      </c>
      <c r="Z472" t="s">
        <v>2502</v>
      </c>
      <c r="AA472" t="s">
        <v>46</v>
      </c>
    </row>
    <row r="473" spans="1:27" x14ac:dyDescent="0.25">
      <c r="A473" t="s">
        <v>1105</v>
      </c>
      <c r="B473" t="s">
        <v>2530</v>
      </c>
      <c r="C473" t="s">
        <v>2531</v>
      </c>
      <c r="D473" s="2" t="s">
        <v>5927</v>
      </c>
      <c r="E473">
        <v>11000000000</v>
      </c>
      <c r="F473" s="2" t="s">
        <v>9848</v>
      </c>
      <c r="H473">
        <v>7.5</v>
      </c>
      <c r="I473" s="3">
        <v>41499</v>
      </c>
      <c r="J473" s="3">
        <v>54239</v>
      </c>
      <c r="K473" t="s">
        <v>36</v>
      </c>
      <c r="L473" t="s">
        <v>9851</v>
      </c>
      <c r="M473" t="s">
        <v>38</v>
      </c>
      <c r="N473" t="s">
        <v>39</v>
      </c>
      <c r="O473" t="s">
        <v>39</v>
      </c>
      <c r="P473" t="s">
        <v>38</v>
      </c>
      <c r="Q473" t="s">
        <v>38</v>
      </c>
      <c r="R473" t="s">
        <v>2500</v>
      </c>
      <c r="S473" s="2">
        <v>27</v>
      </c>
      <c r="U473" t="s">
        <v>42</v>
      </c>
      <c r="V473" s="2" t="s">
        <v>2533</v>
      </c>
      <c r="W473" t="s">
        <v>53</v>
      </c>
      <c r="X473" t="s">
        <v>44</v>
      </c>
      <c r="Y473" t="s">
        <v>2502</v>
      </c>
      <c r="Z473" t="s">
        <v>2502</v>
      </c>
      <c r="AA473" t="s">
        <v>46</v>
      </c>
    </row>
    <row r="474" spans="1:27" x14ac:dyDescent="0.25">
      <c r="A474" t="s">
        <v>1115</v>
      </c>
      <c r="B474" t="s">
        <v>2549</v>
      </c>
      <c r="C474" t="s">
        <v>34</v>
      </c>
      <c r="D474" s="2" t="s">
        <v>2550</v>
      </c>
      <c r="E474">
        <v>23000000</v>
      </c>
      <c r="F474" s="2" t="s">
        <v>5698</v>
      </c>
      <c r="H474">
        <v>5</v>
      </c>
      <c r="I474" s="3">
        <v>40095</v>
      </c>
      <c r="J474" s="3">
        <v>43735</v>
      </c>
      <c r="K474" t="s">
        <v>36</v>
      </c>
      <c r="L474" t="s">
        <v>2551</v>
      </c>
      <c r="M474" t="s">
        <v>38</v>
      </c>
      <c r="N474" t="s">
        <v>39</v>
      </c>
      <c r="O474" t="s">
        <v>38</v>
      </c>
      <c r="P474" t="s">
        <v>38</v>
      </c>
      <c r="Q474" t="s">
        <v>38</v>
      </c>
      <c r="R474" t="s">
        <v>2552</v>
      </c>
      <c r="S474" s="2">
        <v>1</v>
      </c>
      <c r="U474" t="s">
        <v>42</v>
      </c>
      <c r="V474" s="2" t="s">
        <v>2553</v>
      </c>
      <c r="W474" t="s">
        <v>2552</v>
      </c>
      <c r="X474" t="s">
        <v>44</v>
      </c>
      <c r="Y474" t="s">
        <v>2554</v>
      </c>
      <c r="Z474" t="s">
        <v>2555</v>
      </c>
      <c r="AA474" t="s">
        <v>46</v>
      </c>
    </row>
    <row r="475" spans="1:27" x14ac:dyDescent="0.25">
      <c r="A475" t="s">
        <v>1116</v>
      </c>
      <c r="B475" t="s">
        <v>2556</v>
      </c>
      <c r="C475" t="s">
        <v>34</v>
      </c>
      <c r="D475" s="2" t="s">
        <v>2557</v>
      </c>
      <c r="E475">
        <v>1500000000</v>
      </c>
      <c r="F475" s="2" t="s">
        <v>5933</v>
      </c>
      <c r="H475">
        <v>12.25</v>
      </c>
      <c r="I475" s="3">
        <v>41555</v>
      </c>
      <c r="J475" s="3">
        <v>43375</v>
      </c>
      <c r="K475" t="s">
        <v>36</v>
      </c>
      <c r="L475" t="s">
        <v>2558</v>
      </c>
      <c r="M475" t="s">
        <v>38</v>
      </c>
      <c r="N475" t="s">
        <v>39</v>
      </c>
      <c r="O475" t="s">
        <v>38</v>
      </c>
      <c r="P475" t="s">
        <v>38</v>
      </c>
      <c r="Q475" t="s">
        <v>38</v>
      </c>
      <c r="R475" t="s">
        <v>2559</v>
      </c>
      <c r="S475" s="2" t="s">
        <v>41</v>
      </c>
      <c r="U475" t="s">
        <v>42</v>
      </c>
      <c r="V475" s="2" t="s">
        <v>2560</v>
      </c>
      <c r="W475" t="s">
        <v>2559</v>
      </c>
      <c r="X475" t="s">
        <v>44</v>
      </c>
      <c r="Y475" t="s">
        <v>366</v>
      </c>
      <c r="Z475" t="s">
        <v>366</v>
      </c>
      <c r="AA475" t="s">
        <v>46</v>
      </c>
    </row>
    <row r="476" spans="1:27" x14ac:dyDescent="0.25">
      <c r="A476" t="s">
        <v>1117</v>
      </c>
      <c r="B476" t="s">
        <v>2561</v>
      </c>
      <c r="C476" t="s">
        <v>48</v>
      </c>
      <c r="D476" s="2" t="s">
        <v>2562</v>
      </c>
      <c r="E476">
        <v>360000000</v>
      </c>
      <c r="F476" s="2" t="s">
        <v>5842</v>
      </c>
      <c r="H476">
        <v>9</v>
      </c>
      <c r="I476" s="3">
        <v>41061</v>
      </c>
      <c r="J476" s="3">
        <v>42153</v>
      </c>
      <c r="K476" t="s">
        <v>339</v>
      </c>
      <c r="L476" t="s">
        <v>2563</v>
      </c>
      <c r="M476" t="s">
        <v>38</v>
      </c>
      <c r="N476" t="s">
        <v>38</v>
      </c>
      <c r="O476" t="s">
        <v>38</v>
      </c>
      <c r="P476" t="s">
        <v>38</v>
      </c>
      <c r="Q476" t="s">
        <v>39</v>
      </c>
      <c r="R476" t="s">
        <v>2564</v>
      </c>
      <c r="S476" s="2" t="s">
        <v>41</v>
      </c>
      <c r="U476" t="s">
        <v>42</v>
      </c>
      <c r="V476" s="2" t="s">
        <v>2565</v>
      </c>
      <c r="W476" t="s">
        <v>2564</v>
      </c>
      <c r="X476" t="s">
        <v>44</v>
      </c>
      <c r="Y476" t="s">
        <v>335</v>
      </c>
      <c r="Z476" t="s">
        <v>335</v>
      </c>
      <c r="AA476" t="s">
        <v>46</v>
      </c>
    </row>
    <row r="477" spans="1:27" x14ac:dyDescent="0.25">
      <c r="A477" t="s">
        <v>1118</v>
      </c>
      <c r="B477" t="s">
        <v>2566</v>
      </c>
      <c r="C477" t="s">
        <v>48</v>
      </c>
      <c r="D477" s="2" t="s">
        <v>2567</v>
      </c>
      <c r="E477">
        <v>10000000000</v>
      </c>
      <c r="F477" s="2" t="s">
        <v>385</v>
      </c>
      <c r="H477">
        <v>7.9</v>
      </c>
      <c r="I477" s="3">
        <v>41542</v>
      </c>
      <c r="J477" s="3">
        <v>42638</v>
      </c>
      <c r="K477" t="s">
        <v>36</v>
      </c>
      <c r="L477" t="s">
        <v>2568</v>
      </c>
      <c r="M477" t="s">
        <v>38</v>
      </c>
      <c r="N477" t="s">
        <v>38</v>
      </c>
      <c r="O477" t="s">
        <v>38</v>
      </c>
      <c r="P477" t="s">
        <v>38</v>
      </c>
      <c r="Q477" t="s">
        <v>39</v>
      </c>
      <c r="R477" t="s">
        <v>2569</v>
      </c>
      <c r="S477" s="2" t="s">
        <v>2221</v>
      </c>
      <c r="U477" t="s">
        <v>42</v>
      </c>
      <c r="V477" s="2" t="s">
        <v>2570</v>
      </c>
      <c r="W477" t="s">
        <v>2569</v>
      </c>
      <c r="X477" t="s">
        <v>44</v>
      </c>
      <c r="Y477" t="s">
        <v>366</v>
      </c>
      <c r="Z477" t="s">
        <v>366</v>
      </c>
      <c r="AA477" t="s">
        <v>46</v>
      </c>
    </row>
    <row r="478" spans="1:27" x14ac:dyDescent="0.25">
      <c r="A478" t="s">
        <v>1119</v>
      </c>
      <c r="B478" t="s">
        <v>2571</v>
      </c>
      <c r="C478" t="s">
        <v>48</v>
      </c>
      <c r="D478" s="2" t="s">
        <v>2572</v>
      </c>
      <c r="E478">
        <v>3000000000</v>
      </c>
      <c r="F478" s="2" t="s">
        <v>5825</v>
      </c>
      <c r="H478">
        <v>10.75</v>
      </c>
      <c r="I478" s="3">
        <v>40956</v>
      </c>
      <c r="J478" s="3">
        <v>42048</v>
      </c>
      <c r="K478" t="s">
        <v>36</v>
      </c>
      <c r="L478" t="s">
        <v>2573</v>
      </c>
      <c r="M478" t="s">
        <v>38</v>
      </c>
      <c r="N478" t="s">
        <v>38</v>
      </c>
      <c r="O478" t="s">
        <v>38</v>
      </c>
      <c r="P478" t="s">
        <v>38</v>
      </c>
      <c r="Q478" t="s">
        <v>39</v>
      </c>
      <c r="R478" t="s">
        <v>2574</v>
      </c>
      <c r="S478" s="2" t="s">
        <v>72</v>
      </c>
      <c r="U478" t="s">
        <v>42</v>
      </c>
      <c r="V478" s="2" t="s">
        <v>2575</v>
      </c>
      <c r="W478" t="s">
        <v>2574</v>
      </c>
      <c r="X478" t="s">
        <v>44</v>
      </c>
      <c r="Y478" t="s">
        <v>2126</v>
      </c>
      <c r="Z478" t="s">
        <v>2126</v>
      </c>
      <c r="AA478" t="s">
        <v>46</v>
      </c>
    </row>
    <row r="479" spans="1:27" x14ac:dyDescent="0.25">
      <c r="A479" t="s">
        <v>1120</v>
      </c>
      <c r="B479" t="s">
        <v>2576</v>
      </c>
      <c r="C479" t="s">
        <v>34</v>
      </c>
      <c r="D479" s="2" t="s">
        <v>2577</v>
      </c>
      <c r="E479">
        <v>3000000000</v>
      </c>
      <c r="F479" s="2" t="s">
        <v>5825</v>
      </c>
      <c r="H479">
        <v>10.1</v>
      </c>
      <c r="I479" s="3">
        <v>41310</v>
      </c>
      <c r="J479" s="3">
        <v>43130</v>
      </c>
      <c r="K479" t="s">
        <v>36</v>
      </c>
      <c r="L479" t="s">
        <v>2573</v>
      </c>
      <c r="M479" t="s">
        <v>38</v>
      </c>
      <c r="N479" t="s">
        <v>39</v>
      </c>
      <c r="O479" t="s">
        <v>38</v>
      </c>
      <c r="P479" t="s">
        <v>38</v>
      </c>
      <c r="Q479" t="s">
        <v>38</v>
      </c>
      <c r="R479" t="s">
        <v>2574</v>
      </c>
      <c r="S479" s="2" t="s">
        <v>1850</v>
      </c>
      <c r="U479" t="s">
        <v>42</v>
      </c>
      <c r="V479" s="2" t="s">
        <v>2578</v>
      </c>
      <c r="W479" t="s">
        <v>2574</v>
      </c>
      <c r="X479" t="s">
        <v>44</v>
      </c>
      <c r="Y479" t="s">
        <v>2126</v>
      </c>
      <c r="Z479" t="s">
        <v>2126</v>
      </c>
      <c r="AA479" t="s">
        <v>46</v>
      </c>
    </row>
    <row r="480" spans="1:27" x14ac:dyDescent="0.25">
      <c r="A480" t="s">
        <v>1122</v>
      </c>
      <c r="B480" t="s">
        <v>2584</v>
      </c>
      <c r="C480" t="s">
        <v>34</v>
      </c>
      <c r="D480" s="2" t="s">
        <v>2585</v>
      </c>
      <c r="E480">
        <v>2000000000</v>
      </c>
      <c r="F480" s="2" t="s">
        <v>5940</v>
      </c>
      <c r="H480">
        <v>14.5</v>
      </c>
      <c r="I480" s="3">
        <v>41577</v>
      </c>
      <c r="J480" s="3">
        <v>42669</v>
      </c>
      <c r="K480" t="s">
        <v>36</v>
      </c>
      <c r="L480" t="s">
        <v>2586</v>
      </c>
      <c r="M480" t="s">
        <v>38</v>
      </c>
      <c r="N480" t="s">
        <v>39</v>
      </c>
      <c r="O480" t="s">
        <v>38</v>
      </c>
      <c r="P480" t="s">
        <v>38</v>
      </c>
      <c r="Q480" t="s">
        <v>38</v>
      </c>
      <c r="R480" t="s">
        <v>2587</v>
      </c>
      <c r="S480" s="2" t="s">
        <v>41</v>
      </c>
      <c r="U480" t="s">
        <v>42</v>
      </c>
      <c r="V480" s="2" t="s">
        <v>2588</v>
      </c>
      <c r="W480" t="s">
        <v>2587</v>
      </c>
      <c r="X480" t="s">
        <v>44</v>
      </c>
      <c r="Y480" t="s">
        <v>2126</v>
      </c>
      <c r="Z480" t="s">
        <v>2126</v>
      </c>
      <c r="AA480" t="s">
        <v>46</v>
      </c>
    </row>
    <row r="481" spans="1:27" x14ac:dyDescent="0.25">
      <c r="A481" t="s">
        <v>1123</v>
      </c>
      <c r="B481" t="s">
        <v>2589</v>
      </c>
      <c r="C481" t="s">
        <v>34</v>
      </c>
      <c r="D481" s="2" t="s">
        <v>2590</v>
      </c>
      <c r="E481">
        <v>5000000000</v>
      </c>
      <c r="F481" s="2" t="s">
        <v>5793</v>
      </c>
      <c r="H481">
        <v>8.25</v>
      </c>
      <c r="I481" s="3">
        <v>41633</v>
      </c>
      <c r="J481" s="3">
        <v>42729</v>
      </c>
      <c r="K481" t="s">
        <v>36</v>
      </c>
      <c r="L481" t="s">
        <v>2591</v>
      </c>
      <c r="M481" t="s">
        <v>38</v>
      </c>
      <c r="N481" t="s">
        <v>39</v>
      </c>
      <c r="O481" t="s">
        <v>38</v>
      </c>
      <c r="P481" t="s">
        <v>38</v>
      </c>
      <c r="Q481" t="s">
        <v>38</v>
      </c>
      <c r="R481" t="s">
        <v>610</v>
      </c>
      <c r="S481" s="2" t="s">
        <v>2592</v>
      </c>
      <c r="U481" t="s">
        <v>42</v>
      </c>
      <c r="V481" s="2" t="s">
        <v>2593</v>
      </c>
      <c r="W481" t="s">
        <v>53</v>
      </c>
      <c r="X481" t="s">
        <v>44</v>
      </c>
      <c r="Y481" t="s">
        <v>366</v>
      </c>
      <c r="Z481" t="s">
        <v>366</v>
      </c>
      <c r="AA481" t="s">
        <v>46</v>
      </c>
    </row>
    <row r="482" spans="1:27" x14ac:dyDescent="0.25">
      <c r="A482" t="s">
        <v>1124</v>
      </c>
      <c r="B482" t="s">
        <v>2594</v>
      </c>
      <c r="C482" t="s">
        <v>34</v>
      </c>
      <c r="D482" s="2" t="s">
        <v>2595</v>
      </c>
      <c r="E482">
        <v>3000000000</v>
      </c>
      <c r="F482" s="2" t="s">
        <v>5793</v>
      </c>
      <c r="H482">
        <v>9.25</v>
      </c>
      <c r="I482" s="3">
        <v>40756</v>
      </c>
      <c r="J482" s="3">
        <v>41852</v>
      </c>
      <c r="K482" t="s">
        <v>36</v>
      </c>
      <c r="L482" t="s">
        <v>2591</v>
      </c>
      <c r="M482" t="s">
        <v>38</v>
      </c>
      <c r="N482" t="s">
        <v>39</v>
      </c>
      <c r="O482" t="s">
        <v>38</v>
      </c>
      <c r="P482" t="s">
        <v>38</v>
      </c>
      <c r="Q482" t="s">
        <v>38</v>
      </c>
      <c r="R482" t="s">
        <v>610</v>
      </c>
      <c r="S482" s="2" t="s">
        <v>2095</v>
      </c>
      <c r="U482" t="s">
        <v>42</v>
      </c>
      <c r="V482" s="2" t="s">
        <v>2596</v>
      </c>
      <c r="W482" t="s">
        <v>53</v>
      </c>
      <c r="X482" t="s">
        <v>44</v>
      </c>
      <c r="Y482" t="s">
        <v>366</v>
      </c>
      <c r="Z482" t="s">
        <v>366</v>
      </c>
      <c r="AA482" t="s">
        <v>46</v>
      </c>
    </row>
    <row r="483" spans="1:27" x14ac:dyDescent="0.25">
      <c r="A483" t="s">
        <v>1125</v>
      </c>
      <c r="B483" t="s">
        <v>2594</v>
      </c>
      <c r="C483" t="s">
        <v>34</v>
      </c>
      <c r="D483" s="2" t="s">
        <v>2595</v>
      </c>
      <c r="E483">
        <v>2000000000</v>
      </c>
      <c r="F483" s="2" t="s">
        <v>5793</v>
      </c>
      <c r="H483">
        <v>9.25</v>
      </c>
      <c r="I483" s="3">
        <v>40756</v>
      </c>
      <c r="J483" s="3">
        <v>41852</v>
      </c>
      <c r="K483" t="s">
        <v>36</v>
      </c>
      <c r="L483" t="s">
        <v>2591</v>
      </c>
      <c r="M483" t="s">
        <v>38</v>
      </c>
      <c r="N483" t="s">
        <v>39</v>
      </c>
      <c r="O483" t="s">
        <v>38</v>
      </c>
      <c r="P483" t="s">
        <v>38</v>
      </c>
      <c r="Q483" t="s">
        <v>38</v>
      </c>
      <c r="R483" t="s">
        <v>610</v>
      </c>
      <c r="S483" s="2" t="s">
        <v>2221</v>
      </c>
      <c r="U483" t="s">
        <v>42</v>
      </c>
      <c r="V483" s="2" t="s">
        <v>2597</v>
      </c>
      <c r="W483" t="s">
        <v>53</v>
      </c>
      <c r="X483" t="s">
        <v>44</v>
      </c>
      <c r="Y483" t="s">
        <v>366</v>
      </c>
      <c r="Z483" t="s">
        <v>366</v>
      </c>
      <c r="AA483" t="s">
        <v>46</v>
      </c>
    </row>
    <row r="484" spans="1:27" x14ac:dyDescent="0.25">
      <c r="A484" t="s">
        <v>1126</v>
      </c>
      <c r="B484" t="s">
        <v>2598</v>
      </c>
      <c r="C484" t="s">
        <v>34</v>
      </c>
      <c r="D484" s="2" t="s">
        <v>2599</v>
      </c>
      <c r="E484">
        <v>5000000000</v>
      </c>
      <c r="F484" s="2" t="s">
        <v>5793</v>
      </c>
      <c r="H484">
        <v>8.25</v>
      </c>
      <c r="I484" s="3">
        <v>41247</v>
      </c>
      <c r="J484" s="3">
        <v>42342</v>
      </c>
      <c r="K484" t="s">
        <v>36</v>
      </c>
      <c r="L484" t="s">
        <v>2591</v>
      </c>
      <c r="M484" t="s">
        <v>38</v>
      </c>
      <c r="N484" t="s">
        <v>39</v>
      </c>
      <c r="O484" t="s">
        <v>38</v>
      </c>
      <c r="P484" t="s">
        <v>38</v>
      </c>
      <c r="Q484" t="s">
        <v>38</v>
      </c>
      <c r="R484" t="s">
        <v>610</v>
      </c>
      <c r="S484" s="2" t="s">
        <v>2097</v>
      </c>
      <c r="U484" t="s">
        <v>42</v>
      </c>
      <c r="V484" s="2" t="s">
        <v>2600</v>
      </c>
      <c r="W484" t="s">
        <v>53</v>
      </c>
      <c r="X484" t="s">
        <v>44</v>
      </c>
      <c r="Y484" t="s">
        <v>366</v>
      </c>
      <c r="Z484" t="s">
        <v>366</v>
      </c>
      <c r="AA484" t="s">
        <v>46</v>
      </c>
    </row>
    <row r="485" spans="1:27" x14ac:dyDescent="0.25">
      <c r="A485" t="s">
        <v>1127</v>
      </c>
      <c r="B485" t="s">
        <v>12275</v>
      </c>
      <c r="C485" t="s">
        <v>48</v>
      </c>
      <c r="D485" s="2" t="s">
        <v>2601</v>
      </c>
      <c r="E485">
        <v>5506800000</v>
      </c>
      <c r="F485" s="2" t="s">
        <v>5773</v>
      </c>
      <c r="H485">
        <v>7.5</v>
      </c>
      <c r="I485" s="3">
        <v>40661</v>
      </c>
      <c r="J485" s="3">
        <v>51677</v>
      </c>
      <c r="K485" t="s">
        <v>36</v>
      </c>
      <c r="L485" t="s">
        <v>2602</v>
      </c>
      <c r="M485" t="s">
        <v>38</v>
      </c>
      <c r="N485" t="s">
        <v>38</v>
      </c>
      <c r="O485" t="s">
        <v>38</v>
      </c>
      <c r="P485" t="s">
        <v>38</v>
      </c>
      <c r="Q485" t="s">
        <v>38</v>
      </c>
      <c r="R485" t="s">
        <v>2603</v>
      </c>
      <c r="S485" s="2" t="s">
        <v>1974</v>
      </c>
      <c r="U485" t="s">
        <v>42</v>
      </c>
      <c r="V485" s="2" t="s">
        <v>2604</v>
      </c>
      <c r="W485" t="s">
        <v>2603</v>
      </c>
      <c r="X485" t="s">
        <v>1868</v>
      </c>
      <c r="Y485" t="s">
        <v>335</v>
      </c>
      <c r="Z485" t="s">
        <v>1861</v>
      </c>
      <c r="AA485" t="s">
        <v>46</v>
      </c>
    </row>
    <row r="486" spans="1:27" x14ac:dyDescent="0.25">
      <c r="A486" t="s">
        <v>77</v>
      </c>
      <c r="B486" t="s">
        <v>33</v>
      </c>
      <c r="C486" t="s">
        <v>34</v>
      </c>
      <c r="D486" s="2" t="s">
        <v>35</v>
      </c>
      <c r="E486">
        <v>5000000000</v>
      </c>
      <c r="F486" s="2" t="s">
        <v>5669</v>
      </c>
      <c r="H486">
        <v>8</v>
      </c>
      <c r="I486" s="3">
        <v>39170</v>
      </c>
      <c r="J486" s="3">
        <v>42820</v>
      </c>
      <c r="K486" t="s">
        <v>36</v>
      </c>
      <c r="L486" t="s">
        <v>37</v>
      </c>
      <c r="M486" t="s">
        <v>38</v>
      </c>
      <c r="N486" t="s">
        <v>39</v>
      </c>
      <c r="O486" t="s">
        <v>38</v>
      </c>
      <c r="P486" t="s">
        <v>38</v>
      </c>
      <c r="Q486" t="s">
        <v>38</v>
      </c>
      <c r="R486" t="s">
        <v>40</v>
      </c>
      <c r="S486" s="2" t="s">
        <v>41</v>
      </c>
      <c r="U486" t="s">
        <v>42</v>
      </c>
      <c r="V486" s="2" t="s">
        <v>43</v>
      </c>
      <c r="W486" t="s">
        <v>40</v>
      </c>
      <c r="X486" t="s">
        <v>44</v>
      </c>
      <c r="Y486" t="s">
        <v>45</v>
      </c>
      <c r="Z486" t="s">
        <v>45</v>
      </c>
      <c r="AA486" t="s">
        <v>46</v>
      </c>
    </row>
    <row r="487" spans="1:27" x14ac:dyDescent="0.25">
      <c r="A487" t="s">
        <v>1128</v>
      </c>
      <c r="B487" t="s">
        <v>2605</v>
      </c>
      <c r="C487" t="s">
        <v>34</v>
      </c>
      <c r="D487" s="2" t="s">
        <v>2606</v>
      </c>
      <c r="E487">
        <v>5000000000</v>
      </c>
      <c r="F487" s="2" t="s">
        <v>5891</v>
      </c>
      <c r="H487">
        <v>10</v>
      </c>
      <c r="I487" s="3">
        <v>41303</v>
      </c>
      <c r="J487" s="3">
        <v>43123</v>
      </c>
      <c r="K487" t="s">
        <v>36</v>
      </c>
      <c r="L487" t="s">
        <v>2607</v>
      </c>
      <c r="M487" t="s">
        <v>38</v>
      </c>
      <c r="N487" t="s">
        <v>39</v>
      </c>
      <c r="O487" t="s">
        <v>38</v>
      </c>
      <c r="P487" t="s">
        <v>38</v>
      </c>
      <c r="Q487" t="s">
        <v>38</v>
      </c>
      <c r="R487" t="s">
        <v>2608</v>
      </c>
      <c r="S487" s="2" t="s">
        <v>41</v>
      </c>
      <c r="U487" t="s">
        <v>42</v>
      </c>
      <c r="V487" s="2" t="s">
        <v>2609</v>
      </c>
      <c r="W487" t="s">
        <v>53</v>
      </c>
      <c r="X487" t="s">
        <v>44</v>
      </c>
      <c r="Y487" t="s">
        <v>335</v>
      </c>
      <c r="Z487" t="s">
        <v>2393</v>
      </c>
      <c r="AA487" t="s">
        <v>46</v>
      </c>
    </row>
    <row r="488" spans="1:27" x14ac:dyDescent="0.25">
      <c r="A488" t="s">
        <v>1129</v>
      </c>
      <c r="B488" t="s">
        <v>2610</v>
      </c>
      <c r="C488" t="s">
        <v>34</v>
      </c>
      <c r="D488" s="2" t="s">
        <v>2611</v>
      </c>
      <c r="E488">
        <v>5000000000</v>
      </c>
      <c r="F488" s="2" t="s">
        <v>5891</v>
      </c>
      <c r="H488">
        <v>10</v>
      </c>
      <c r="I488" s="3">
        <v>41306</v>
      </c>
      <c r="J488" s="3">
        <v>43126</v>
      </c>
      <c r="K488" t="s">
        <v>36</v>
      </c>
      <c r="L488" t="s">
        <v>2607</v>
      </c>
      <c r="M488" t="s">
        <v>38</v>
      </c>
      <c r="N488" t="s">
        <v>39</v>
      </c>
      <c r="O488" t="s">
        <v>38</v>
      </c>
      <c r="P488" t="s">
        <v>38</v>
      </c>
      <c r="Q488" t="s">
        <v>38</v>
      </c>
      <c r="R488" t="s">
        <v>2608</v>
      </c>
      <c r="S488" s="2" t="s">
        <v>72</v>
      </c>
      <c r="U488" t="s">
        <v>42</v>
      </c>
      <c r="V488" s="2" t="s">
        <v>2612</v>
      </c>
      <c r="W488" t="s">
        <v>53</v>
      </c>
      <c r="X488" t="s">
        <v>44</v>
      </c>
      <c r="Y488" t="s">
        <v>335</v>
      </c>
      <c r="Z488" t="s">
        <v>2393</v>
      </c>
      <c r="AA488" t="s">
        <v>46</v>
      </c>
    </row>
    <row r="489" spans="1:27" x14ac:dyDescent="0.25">
      <c r="A489" t="s">
        <v>1130</v>
      </c>
      <c r="B489" t="s">
        <v>2613</v>
      </c>
      <c r="C489" t="s">
        <v>34</v>
      </c>
      <c r="D489" s="2" t="s">
        <v>2614</v>
      </c>
      <c r="E489">
        <v>5000000000</v>
      </c>
      <c r="F489" s="2" t="s">
        <v>5891</v>
      </c>
      <c r="H489">
        <v>9.5</v>
      </c>
      <c r="I489" s="3">
        <v>41541</v>
      </c>
      <c r="J489" s="3">
        <v>43361</v>
      </c>
      <c r="K489" t="s">
        <v>36</v>
      </c>
      <c r="L489" t="s">
        <v>2607</v>
      </c>
      <c r="M489" t="s">
        <v>38</v>
      </c>
      <c r="N489" t="s">
        <v>38</v>
      </c>
      <c r="O489" t="s">
        <v>38</v>
      </c>
      <c r="P489" t="s">
        <v>38</v>
      </c>
      <c r="Q489" t="s">
        <v>38</v>
      </c>
      <c r="R489" t="s">
        <v>2608</v>
      </c>
      <c r="S489" s="2" t="s">
        <v>1971</v>
      </c>
      <c r="U489" t="s">
        <v>42</v>
      </c>
      <c r="V489" s="2" t="s">
        <v>2615</v>
      </c>
      <c r="W489" t="s">
        <v>53</v>
      </c>
      <c r="X489" t="s">
        <v>44</v>
      </c>
      <c r="Y489" t="s">
        <v>335</v>
      </c>
      <c r="Z489" t="s">
        <v>2393</v>
      </c>
      <c r="AA489" t="s">
        <v>46</v>
      </c>
    </row>
    <row r="490" spans="1:27" x14ac:dyDescent="0.25">
      <c r="A490" t="s">
        <v>1131</v>
      </c>
      <c r="B490" t="s">
        <v>2616</v>
      </c>
      <c r="C490" t="s">
        <v>34</v>
      </c>
      <c r="D490" s="2" t="s">
        <v>2617</v>
      </c>
      <c r="E490">
        <v>5000000000</v>
      </c>
      <c r="F490" s="2" t="s">
        <v>5891</v>
      </c>
      <c r="H490">
        <v>9.5</v>
      </c>
      <c r="I490" s="3">
        <v>41543</v>
      </c>
      <c r="J490" s="3">
        <v>43363</v>
      </c>
      <c r="K490" t="s">
        <v>36</v>
      </c>
      <c r="L490" t="s">
        <v>2607</v>
      </c>
      <c r="M490" t="s">
        <v>38</v>
      </c>
      <c r="N490" t="s">
        <v>38</v>
      </c>
      <c r="O490" t="s">
        <v>38</v>
      </c>
      <c r="P490" t="s">
        <v>38</v>
      </c>
      <c r="Q490" t="s">
        <v>38</v>
      </c>
      <c r="R490" t="s">
        <v>2608</v>
      </c>
      <c r="S490" s="2" t="s">
        <v>62</v>
      </c>
      <c r="U490" t="s">
        <v>42</v>
      </c>
      <c r="V490" s="2" t="s">
        <v>2618</v>
      </c>
      <c r="W490" t="s">
        <v>53</v>
      </c>
      <c r="X490" t="s">
        <v>44</v>
      </c>
      <c r="Y490" t="s">
        <v>335</v>
      </c>
      <c r="Z490" t="s">
        <v>2393</v>
      </c>
      <c r="AA490" t="s">
        <v>46</v>
      </c>
    </row>
    <row r="491" spans="1:27" x14ac:dyDescent="0.25">
      <c r="A491" t="s">
        <v>1132</v>
      </c>
      <c r="B491" t="s">
        <v>2619</v>
      </c>
      <c r="C491" t="s">
        <v>34</v>
      </c>
      <c r="D491" s="2" t="s">
        <v>12276</v>
      </c>
      <c r="E491">
        <v>3000000000</v>
      </c>
      <c r="F491" s="2" t="s">
        <v>5682</v>
      </c>
      <c r="H491">
        <v>8.5</v>
      </c>
      <c r="I491" s="3">
        <v>39917</v>
      </c>
      <c r="J491" s="3">
        <v>41737</v>
      </c>
      <c r="K491" t="s">
        <v>36</v>
      </c>
      <c r="L491" t="s">
        <v>2620</v>
      </c>
      <c r="M491" t="s">
        <v>38</v>
      </c>
      <c r="N491" t="s">
        <v>39</v>
      </c>
      <c r="O491" t="s">
        <v>38</v>
      </c>
      <c r="P491" t="s">
        <v>38</v>
      </c>
      <c r="Q491" t="s">
        <v>38</v>
      </c>
      <c r="R491" t="s">
        <v>2621</v>
      </c>
      <c r="S491" s="2">
        <v>1</v>
      </c>
      <c r="U491" t="s">
        <v>42</v>
      </c>
      <c r="V491" s="2" t="s">
        <v>2622</v>
      </c>
      <c r="W491" t="s">
        <v>1846</v>
      </c>
      <c r="X491" t="s">
        <v>44</v>
      </c>
      <c r="Y491" t="s">
        <v>2623</v>
      </c>
      <c r="Z491" t="s">
        <v>2623</v>
      </c>
      <c r="AA491" t="s">
        <v>46</v>
      </c>
    </row>
    <row r="492" spans="1:27" x14ac:dyDescent="0.25">
      <c r="A492" t="s">
        <v>1133</v>
      </c>
      <c r="B492" t="s">
        <v>2624</v>
      </c>
      <c r="C492" t="s">
        <v>34</v>
      </c>
      <c r="D492" s="2" t="s">
        <v>12277</v>
      </c>
      <c r="E492">
        <v>2000000000</v>
      </c>
      <c r="F492" s="2" t="s">
        <v>5682</v>
      </c>
      <c r="H492">
        <v>8.5</v>
      </c>
      <c r="I492" s="3">
        <v>39924</v>
      </c>
      <c r="J492" s="3">
        <v>41744</v>
      </c>
      <c r="K492" t="s">
        <v>36</v>
      </c>
      <c r="L492" t="s">
        <v>2620</v>
      </c>
      <c r="M492" t="s">
        <v>38</v>
      </c>
      <c r="N492" t="s">
        <v>39</v>
      </c>
      <c r="O492" t="s">
        <v>38</v>
      </c>
      <c r="P492" t="s">
        <v>38</v>
      </c>
      <c r="Q492" t="s">
        <v>38</v>
      </c>
      <c r="R492" t="s">
        <v>2621</v>
      </c>
      <c r="S492" s="2" t="s">
        <v>72</v>
      </c>
      <c r="U492" t="s">
        <v>42</v>
      </c>
      <c r="V492" s="2" t="s">
        <v>2625</v>
      </c>
      <c r="W492" t="s">
        <v>1846</v>
      </c>
      <c r="X492" t="s">
        <v>44</v>
      </c>
      <c r="Y492" t="s">
        <v>2623</v>
      </c>
      <c r="Z492" t="s">
        <v>2623</v>
      </c>
      <c r="AA492" t="s">
        <v>46</v>
      </c>
    </row>
    <row r="493" spans="1:27" x14ac:dyDescent="0.25">
      <c r="A493" t="s">
        <v>1137</v>
      </c>
      <c r="B493" t="s">
        <v>2638</v>
      </c>
      <c r="C493" t="s">
        <v>34</v>
      </c>
      <c r="D493" s="2" t="s">
        <v>2639</v>
      </c>
      <c r="E493">
        <v>10000000000</v>
      </c>
      <c r="F493" s="2" t="s">
        <v>384</v>
      </c>
      <c r="H493">
        <v>8.1999999999999993</v>
      </c>
      <c r="I493" s="3">
        <v>39924</v>
      </c>
      <c r="J493" s="3">
        <v>43564</v>
      </c>
      <c r="K493" t="s">
        <v>36</v>
      </c>
      <c r="L493" t="s">
        <v>2628</v>
      </c>
      <c r="M493" t="s">
        <v>38</v>
      </c>
      <c r="N493" t="s">
        <v>39</v>
      </c>
      <c r="O493" t="s">
        <v>38</v>
      </c>
      <c r="P493" t="s">
        <v>38</v>
      </c>
      <c r="Q493" t="s">
        <v>38</v>
      </c>
      <c r="R493" t="s">
        <v>2629</v>
      </c>
      <c r="S493" s="2">
        <v>4</v>
      </c>
      <c r="U493" t="s">
        <v>42</v>
      </c>
      <c r="V493" s="2" t="s">
        <v>2640</v>
      </c>
      <c r="W493" t="s">
        <v>2631</v>
      </c>
      <c r="X493" t="s">
        <v>44</v>
      </c>
      <c r="Y493" t="s">
        <v>350</v>
      </c>
      <c r="Z493" t="s">
        <v>350</v>
      </c>
      <c r="AA493" t="s">
        <v>46</v>
      </c>
    </row>
    <row r="494" spans="1:27" x14ac:dyDescent="0.25">
      <c r="A494" t="s">
        <v>1141</v>
      </c>
      <c r="B494" t="s">
        <v>2649</v>
      </c>
      <c r="C494" t="s">
        <v>48</v>
      </c>
      <c r="D494" s="2" t="s">
        <v>2650</v>
      </c>
      <c r="E494">
        <v>5000000000</v>
      </c>
      <c r="F494" s="2" t="s">
        <v>5899</v>
      </c>
      <c r="G494" t="s">
        <v>378</v>
      </c>
      <c r="H494">
        <v>7.55</v>
      </c>
      <c r="I494" s="3">
        <v>41326</v>
      </c>
      <c r="J494" s="3">
        <v>43146</v>
      </c>
      <c r="K494" t="s">
        <v>36</v>
      </c>
      <c r="L494" t="s">
        <v>2651</v>
      </c>
      <c r="M494" t="s">
        <v>38</v>
      </c>
      <c r="N494" t="s">
        <v>38</v>
      </c>
      <c r="O494" t="s">
        <v>38</v>
      </c>
      <c r="P494" t="s">
        <v>38</v>
      </c>
      <c r="Q494" t="s">
        <v>39</v>
      </c>
      <c r="R494" t="s">
        <v>2631</v>
      </c>
      <c r="S494" s="2" t="s">
        <v>1854</v>
      </c>
      <c r="T494" t="s">
        <v>42</v>
      </c>
      <c r="U494" t="s">
        <v>42</v>
      </c>
      <c r="V494" s="2" t="s">
        <v>2652</v>
      </c>
      <c r="W494" t="s">
        <v>2631</v>
      </c>
      <c r="X494" t="s">
        <v>44</v>
      </c>
      <c r="Y494" t="s">
        <v>335</v>
      </c>
      <c r="Z494" t="s">
        <v>335</v>
      </c>
      <c r="AA494" t="s">
        <v>46</v>
      </c>
    </row>
    <row r="495" spans="1:27" x14ac:dyDescent="0.25">
      <c r="A495" t="s">
        <v>1142</v>
      </c>
      <c r="B495" t="s">
        <v>2649</v>
      </c>
      <c r="C495" t="s">
        <v>48</v>
      </c>
      <c r="D495" s="2" t="s">
        <v>2653</v>
      </c>
      <c r="E495">
        <v>10000000000</v>
      </c>
      <c r="F495" s="2" t="s">
        <v>5899</v>
      </c>
      <c r="G495" t="s">
        <v>378</v>
      </c>
      <c r="H495">
        <v>7.55</v>
      </c>
      <c r="I495" s="3">
        <v>41326</v>
      </c>
      <c r="J495" s="3">
        <v>42782</v>
      </c>
      <c r="K495" t="s">
        <v>36</v>
      </c>
      <c r="L495" t="s">
        <v>2651</v>
      </c>
      <c r="M495" t="s">
        <v>38</v>
      </c>
      <c r="N495" t="s">
        <v>38</v>
      </c>
      <c r="O495" t="s">
        <v>38</v>
      </c>
      <c r="P495" t="s">
        <v>38</v>
      </c>
      <c r="Q495" t="s">
        <v>39</v>
      </c>
      <c r="R495" t="s">
        <v>2631</v>
      </c>
      <c r="S495" s="2" t="s">
        <v>2043</v>
      </c>
      <c r="T495" t="s">
        <v>42</v>
      </c>
      <c r="U495" t="s">
        <v>42</v>
      </c>
      <c r="V495" s="2" t="s">
        <v>2654</v>
      </c>
      <c r="W495" t="s">
        <v>2631</v>
      </c>
      <c r="X495" t="s">
        <v>44</v>
      </c>
      <c r="Y495" t="s">
        <v>335</v>
      </c>
      <c r="Z495" t="s">
        <v>335</v>
      </c>
      <c r="AA495" t="s">
        <v>46</v>
      </c>
    </row>
    <row r="496" spans="1:27" x14ac:dyDescent="0.25">
      <c r="A496" t="s">
        <v>1143</v>
      </c>
      <c r="B496" t="s">
        <v>2649</v>
      </c>
      <c r="C496" t="s">
        <v>48</v>
      </c>
      <c r="D496" s="2" t="s">
        <v>2655</v>
      </c>
      <c r="E496">
        <v>15000000000</v>
      </c>
      <c r="F496" s="2" t="s">
        <v>5899</v>
      </c>
      <c r="G496" t="s">
        <v>378</v>
      </c>
      <c r="H496">
        <v>7.5</v>
      </c>
      <c r="I496" s="3">
        <v>41326</v>
      </c>
      <c r="J496" s="3">
        <v>42418</v>
      </c>
      <c r="K496" t="s">
        <v>36</v>
      </c>
      <c r="L496" t="s">
        <v>2651</v>
      </c>
      <c r="M496" t="s">
        <v>38</v>
      </c>
      <c r="N496" t="s">
        <v>38</v>
      </c>
      <c r="O496" t="s">
        <v>38</v>
      </c>
      <c r="P496" t="s">
        <v>38</v>
      </c>
      <c r="Q496" t="s">
        <v>39</v>
      </c>
      <c r="R496" t="s">
        <v>2631</v>
      </c>
      <c r="S496" s="2" t="s">
        <v>2112</v>
      </c>
      <c r="T496" t="s">
        <v>42</v>
      </c>
      <c r="U496" t="s">
        <v>42</v>
      </c>
      <c r="V496" s="2" t="s">
        <v>2656</v>
      </c>
      <c r="W496" t="s">
        <v>2631</v>
      </c>
      <c r="X496" t="s">
        <v>44</v>
      </c>
      <c r="Y496" t="s">
        <v>335</v>
      </c>
      <c r="Z496" t="s">
        <v>335</v>
      </c>
      <c r="AA496" t="s">
        <v>46</v>
      </c>
    </row>
    <row r="497" spans="1:27" x14ac:dyDescent="0.25">
      <c r="A497" t="s">
        <v>1144</v>
      </c>
      <c r="B497" t="s">
        <v>2657</v>
      </c>
      <c r="C497" t="s">
        <v>34</v>
      </c>
      <c r="D497" s="2" t="s">
        <v>2658</v>
      </c>
      <c r="E497">
        <v>10000000000</v>
      </c>
      <c r="F497" s="2" t="s">
        <v>385</v>
      </c>
      <c r="H497">
        <v>8.5</v>
      </c>
      <c r="I497" s="3">
        <v>41200</v>
      </c>
      <c r="J497" s="3">
        <v>43020</v>
      </c>
      <c r="K497" t="s">
        <v>36</v>
      </c>
      <c r="L497" t="s">
        <v>2568</v>
      </c>
      <c r="M497" t="s">
        <v>38</v>
      </c>
      <c r="N497" t="s">
        <v>39</v>
      </c>
      <c r="O497" t="s">
        <v>38</v>
      </c>
      <c r="P497" t="s">
        <v>38</v>
      </c>
      <c r="Q497" t="s">
        <v>38</v>
      </c>
      <c r="R497" t="s">
        <v>2569</v>
      </c>
      <c r="S497" s="2">
        <v>10</v>
      </c>
      <c r="U497" t="s">
        <v>42</v>
      </c>
      <c r="V497" s="2" t="s">
        <v>2659</v>
      </c>
      <c r="W497" t="s">
        <v>2569</v>
      </c>
      <c r="X497" t="s">
        <v>44</v>
      </c>
      <c r="Y497" t="s">
        <v>366</v>
      </c>
      <c r="Z497" t="s">
        <v>366</v>
      </c>
      <c r="AA497" t="s">
        <v>46</v>
      </c>
    </row>
    <row r="498" spans="1:27" x14ac:dyDescent="0.25">
      <c r="A498" t="s">
        <v>1145</v>
      </c>
      <c r="B498" t="s">
        <v>2657</v>
      </c>
      <c r="C498" t="s">
        <v>34</v>
      </c>
      <c r="D498" s="2" t="s">
        <v>2660</v>
      </c>
      <c r="E498">
        <v>10000000000</v>
      </c>
      <c r="F498" s="2" t="s">
        <v>385</v>
      </c>
      <c r="H498">
        <v>8.5</v>
      </c>
      <c r="I498" s="3">
        <v>41200</v>
      </c>
      <c r="J498" s="3">
        <v>43748</v>
      </c>
      <c r="K498" t="s">
        <v>36</v>
      </c>
      <c r="L498" t="s">
        <v>2568</v>
      </c>
      <c r="M498" t="s">
        <v>38</v>
      </c>
      <c r="N498" t="s">
        <v>39</v>
      </c>
      <c r="O498" t="s">
        <v>38</v>
      </c>
      <c r="P498" t="s">
        <v>38</v>
      </c>
      <c r="Q498" t="s">
        <v>38</v>
      </c>
      <c r="R498" t="s">
        <v>2569</v>
      </c>
      <c r="S498" s="2">
        <v>11</v>
      </c>
      <c r="U498" t="s">
        <v>42</v>
      </c>
      <c r="V498" s="2" t="s">
        <v>2661</v>
      </c>
      <c r="W498" t="s">
        <v>2569</v>
      </c>
      <c r="X498" t="s">
        <v>44</v>
      </c>
      <c r="Y498" t="s">
        <v>366</v>
      </c>
      <c r="Z498" t="s">
        <v>366</v>
      </c>
      <c r="AA498" t="s">
        <v>46</v>
      </c>
    </row>
    <row r="499" spans="1:27" x14ac:dyDescent="0.25">
      <c r="A499" t="s">
        <v>1146</v>
      </c>
      <c r="B499" t="s">
        <v>2657</v>
      </c>
      <c r="C499" t="s">
        <v>34</v>
      </c>
      <c r="D499" s="2" t="s">
        <v>2662</v>
      </c>
      <c r="E499">
        <v>10000000000</v>
      </c>
      <c r="F499" s="2" t="s">
        <v>385</v>
      </c>
      <c r="H499">
        <v>8.5</v>
      </c>
      <c r="I499" s="3">
        <v>41200</v>
      </c>
      <c r="J499" s="3">
        <v>44840</v>
      </c>
      <c r="K499" t="s">
        <v>36</v>
      </c>
      <c r="L499" t="s">
        <v>2568</v>
      </c>
      <c r="M499" t="s">
        <v>38</v>
      </c>
      <c r="N499" t="s">
        <v>39</v>
      </c>
      <c r="O499" t="s">
        <v>38</v>
      </c>
      <c r="P499" t="s">
        <v>38</v>
      </c>
      <c r="Q499" t="s">
        <v>38</v>
      </c>
      <c r="R499" t="s">
        <v>2569</v>
      </c>
      <c r="S499" s="2">
        <v>12</v>
      </c>
      <c r="U499" t="s">
        <v>42</v>
      </c>
      <c r="V499" s="2" t="s">
        <v>2663</v>
      </c>
      <c r="W499" t="s">
        <v>2569</v>
      </c>
      <c r="X499" t="s">
        <v>44</v>
      </c>
      <c r="Y499" t="s">
        <v>366</v>
      </c>
      <c r="Z499" t="s">
        <v>366</v>
      </c>
      <c r="AA499" t="s">
        <v>46</v>
      </c>
    </row>
    <row r="500" spans="1:27" x14ac:dyDescent="0.25">
      <c r="A500" t="s">
        <v>1147</v>
      </c>
      <c r="B500" t="s">
        <v>2664</v>
      </c>
      <c r="C500" t="s">
        <v>34</v>
      </c>
      <c r="D500" s="2" t="s">
        <v>2665</v>
      </c>
      <c r="E500">
        <v>10000000000</v>
      </c>
      <c r="F500" s="2" t="s">
        <v>385</v>
      </c>
      <c r="H500">
        <v>8.5</v>
      </c>
      <c r="I500" s="3">
        <v>41204</v>
      </c>
      <c r="J500" s="3">
        <v>42660</v>
      </c>
      <c r="K500" t="s">
        <v>36</v>
      </c>
      <c r="L500" t="s">
        <v>2568</v>
      </c>
      <c r="M500" t="s">
        <v>38</v>
      </c>
      <c r="N500" t="s">
        <v>39</v>
      </c>
      <c r="O500" t="s">
        <v>38</v>
      </c>
      <c r="P500" t="s">
        <v>38</v>
      </c>
      <c r="Q500" t="s">
        <v>38</v>
      </c>
      <c r="R500" t="s">
        <v>2569</v>
      </c>
      <c r="S500" s="2" t="s">
        <v>2242</v>
      </c>
      <c r="U500" t="s">
        <v>42</v>
      </c>
      <c r="V500" s="2" t="s">
        <v>2666</v>
      </c>
      <c r="W500" t="s">
        <v>2569</v>
      </c>
      <c r="X500" t="s">
        <v>44</v>
      </c>
      <c r="Y500" t="s">
        <v>366</v>
      </c>
      <c r="Z500" t="s">
        <v>366</v>
      </c>
      <c r="AA500" t="s">
        <v>46</v>
      </c>
    </row>
    <row r="501" spans="1:27" x14ac:dyDescent="0.25">
      <c r="A501" t="s">
        <v>1148</v>
      </c>
      <c r="B501" t="s">
        <v>2667</v>
      </c>
      <c r="C501" t="s">
        <v>34</v>
      </c>
      <c r="D501" s="2" t="s">
        <v>2668</v>
      </c>
      <c r="E501">
        <v>10000000000</v>
      </c>
      <c r="F501" s="2" t="s">
        <v>385</v>
      </c>
      <c r="H501">
        <v>7.85</v>
      </c>
      <c r="I501" s="3">
        <v>41487</v>
      </c>
      <c r="J501" s="3">
        <v>42583</v>
      </c>
      <c r="K501" t="s">
        <v>36</v>
      </c>
      <c r="L501" t="s">
        <v>2568</v>
      </c>
      <c r="M501" t="s">
        <v>38</v>
      </c>
      <c r="N501" t="s">
        <v>39</v>
      </c>
      <c r="O501" t="s">
        <v>38</v>
      </c>
      <c r="P501" t="s">
        <v>38</v>
      </c>
      <c r="Q501" t="s">
        <v>38</v>
      </c>
      <c r="R501" t="s">
        <v>2569</v>
      </c>
      <c r="S501" s="2" t="s">
        <v>2217</v>
      </c>
      <c r="U501" t="s">
        <v>42</v>
      </c>
      <c r="V501" s="2" t="s">
        <v>2669</v>
      </c>
      <c r="W501" t="s">
        <v>2569</v>
      </c>
      <c r="X501" t="s">
        <v>44</v>
      </c>
      <c r="Y501" t="s">
        <v>366</v>
      </c>
      <c r="Z501" t="s">
        <v>366</v>
      </c>
      <c r="AA501" t="s">
        <v>46</v>
      </c>
    </row>
    <row r="502" spans="1:27" x14ac:dyDescent="0.25">
      <c r="A502" t="s">
        <v>1149</v>
      </c>
      <c r="B502" t="s">
        <v>2670</v>
      </c>
      <c r="C502" t="s">
        <v>34</v>
      </c>
      <c r="D502" s="2" t="s">
        <v>2671</v>
      </c>
      <c r="E502">
        <v>10000000000</v>
      </c>
      <c r="F502" s="2" t="s">
        <v>385</v>
      </c>
      <c r="H502">
        <v>7.7</v>
      </c>
      <c r="I502" s="3">
        <v>41569</v>
      </c>
      <c r="J502" s="3">
        <v>42665</v>
      </c>
      <c r="K502" t="s">
        <v>36</v>
      </c>
      <c r="L502" t="s">
        <v>2568</v>
      </c>
      <c r="M502" t="s">
        <v>38</v>
      </c>
      <c r="N502" t="s">
        <v>39</v>
      </c>
      <c r="O502" t="s">
        <v>38</v>
      </c>
      <c r="P502" t="s">
        <v>38</v>
      </c>
      <c r="Q502" t="s">
        <v>38</v>
      </c>
      <c r="R502" t="s">
        <v>2569</v>
      </c>
      <c r="S502" s="2" t="s">
        <v>2097</v>
      </c>
      <c r="U502" t="s">
        <v>42</v>
      </c>
      <c r="V502" s="2" t="s">
        <v>2672</v>
      </c>
      <c r="W502" t="s">
        <v>2569</v>
      </c>
      <c r="X502" t="s">
        <v>44</v>
      </c>
      <c r="Y502" t="s">
        <v>366</v>
      </c>
      <c r="Z502" t="s">
        <v>366</v>
      </c>
      <c r="AA502" t="s">
        <v>46</v>
      </c>
    </row>
    <row r="503" spans="1:27" x14ac:dyDescent="0.25">
      <c r="A503" t="s">
        <v>1150</v>
      </c>
      <c r="B503" t="s">
        <v>12279</v>
      </c>
      <c r="C503" t="s">
        <v>34</v>
      </c>
      <c r="D503" s="2" t="s">
        <v>2673</v>
      </c>
      <c r="E503">
        <v>10000000000</v>
      </c>
      <c r="F503" s="2" t="s">
        <v>385</v>
      </c>
      <c r="H503">
        <v>8.85</v>
      </c>
      <c r="I503" s="3">
        <v>41102</v>
      </c>
      <c r="J503" s="3">
        <v>42558</v>
      </c>
      <c r="K503" t="s">
        <v>36</v>
      </c>
      <c r="L503" t="s">
        <v>2568</v>
      </c>
      <c r="M503" t="s">
        <v>38</v>
      </c>
      <c r="N503" t="s">
        <v>39</v>
      </c>
      <c r="O503" t="s">
        <v>38</v>
      </c>
      <c r="P503" t="s">
        <v>38</v>
      </c>
      <c r="Q503" t="s">
        <v>38</v>
      </c>
      <c r="R503" t="s">
        <v>2569</v>
      </c>
      <c r="S503" s="2" t="s">
        <v>2112</v>
      </c>
      <c r="U503" t="s">
        <v>42</v>
      </c>
      <c r="V503" s="2" t="s">
        <v>2674</v>
      </c>
      <c r="W503" t="s">
        <v>2569</v>
      </c>
      <c r="X503" t="s">
        <v>44</v>
      </c>
      <c r="Y503" t="s">
        <v>366</v>
      </c>
      <c r="Z503" t="s">
        <v>366</v>
      </c>
      <c r="AA503" t="s">
        <v>46</v>
      </c>
    </row>
    <row r="504" spans="1:27" x14ac:dyDescent="0.25">
      <c r="A504" t="s">
        <v>1151</v>
      </c>
      <c r="B504" t="s">
        <v>12280</v>
      </c>
      <c r="C504" t="s">
        <v>34</v>
      </c>
      <c r="D504" s="2" t="s">
        <v>2675</v>
      </c>
      <c r="E504">
        <v>10000000000</v>
      </c>
      <c r="F504" s="2" t="s">
        <v>385</v>
      </c>
      <c r="H504">
        <v>7.65</v>
      </c>
      <c r="I504" s="3">
        <v>40742</v>
      </c>
      <c r="J504" s="3">
        <v>41838</v>
      </c>
      <c r="K504" t="s">
        <v>36</v>
      </c>
      <c r="L504" t="s">
        <v>2568</v>
      </c>
      <c r="M504" t="s">
        <v>38</v>
      </c>
      <c r="N504" t="s">
        <v>39</v>
      </c>
      <c r="O504" t="s">
        <v>38</v>
      </c>
      <c r="P504" t="s">
        <v>38</v>
      </c>
      <c r="Q504" t="s">
        <v>38</v>
      </c>
      <c r="R504" t="s">
        <v>2569</v>
      </c>
      <c r="S504" s="2" t="s">
        <v>62</v>
      </c>
      <c r="U504" t="s">
        <v>42</v>
      </c>
      <c r="V504" s="2" t="s">
        <v>2676</v>
      </c>
      <c r="W504" t="s">
        <v>2569</v>
      </c>
      <c r="X504" t="s">
        <v>44</v>
      </c>
      <c r="Y504" t="s">
        <v>366</v>
      </c>
      <c r="Z504" t="s">
        <v>366</v>
      </c>
      <c r="AA504" t="s">
        <v>46</v>
      </c>
    </row>
    <row r="505" spans="1:27" x14ac:dyDescent="0.25">
      <c r="A505" t="s">
        <v>1152</v>
      </c>
      <c r="B505" t="s">
        <v>2677</v>
      </c>
      <c r="C505" t="s">
        <v>34</v>
      </c>
      <c r="D505" s="2" t="s">
        <v>2678</v>
      </c>
      <c r="E505">
        <v>10000000000</v>
      </c>
      <c r="F505" s="2" t="s">
        <v>385</v>
      </c>
      <c r="H505">
        <v>7.7</v>
      </c>
      <c r="I505" s="3">
        <v>40940</v>
      </c>
      <c r="J505" s="3">
        <v>42036</v>
      </c>
      <c r="K505" t="s">
        <v>36</v>
      </c>
      <c r="L505" t="s">
        <v>2568</v>
      </c>
      <c r="M505" t="s">
        <v>38</v>
      </c>
      <c r="N505" t="s">
        <v>39</v>
      </c>
      <c r="O505" t="s">
        <v>38</v>
      </c>
      <c r="P505" t="s">
        <v>38</v>
      </c>
      <c r="Q505" t="s">
        <v>38</v>
      </c>
      <c r="R505" t="s">
        <v>2569</v>
      </c>
      <c r="S505" s="2" t="s">
        <v>65</v>
      </c>
      <c r="U505" t="s">
        <v>42</v>
      </c>
      <c r="V505" s="2" t="s">
        <v>2679</v>
      </c>
      <c r="W505" t="s">
        <v>2569</v>
      </c>
      <c r="X505" t="s">
        <v>44</v>
      </c>
      <c r="Y505" t="s">
        <v>366</v>
      </c>
      <c r="Z505" t="s">
        <v>366</v>
      </c>
      <c r="AA505" t="s">
        <v>46</v>
      </c>
    </row>
    <row r="506" spans="1:27" x14ac:dyDescent="0.25">
      <c r="A506" t="s">
        <v>1153</v>
      </c>
      <c r="B506" t="s">
        <v>12281</v>
      </c>
      <c r="C506" t="s">
        <v>34</v>
      </c>
      <c r="D506" s="2" t="s">
        <v>2680</v>
      </c>
      <c r="E506">
        <v>10000000000</v>
      </c>
      <c r="F506" s="2" t="s">
        <v>385</v>
      </c>
      <c r="H506">
        <v>8.5</v>
      </c>
      <c r="I506" s="3">
        <v>40897</v>
      </c>
      <c r="J506" s="3">
        <v>41993</v>
      </c>
      <c r="K506" t="s">
        <v>36</v>
      </c>
      <c r="L506" t="s">
        <v>2568</v>
      </c>
      <c r="M506" t="s">
        <v>38</v>
      </c>
      <c r="N506" t="s">
        <v>39</v>
      </c>
      <c r="O506" t="s">
        <v>38</v>
      </c>
      <c r="P506" t="s">
        <v>38</v>
      </c>
      <c r="Q506" t="s">
        <v>38</v>
      </c>
      <c r="R506" t="s">
        <v>2569</v>
      </c>
      <c r="S506" s="2" t="s">
        <v>2095</v>
      </c>
      <c r="U506" t="s">
        <v>42</v>
      </c>
      <c r="V506" s="2" t="s">
        <v>2681</v>
      </c>
      <c r="W506" t="s">
        <v>2569</v>
      </c>
      <c r="X506" t="s">
        <v>44</v>
      </c>
      <c r="Y506" t="s">
        <v>366</v>
      </c>
      <c r="Z506" t="s">
        <v>366</v>
      </c>
      <c r="AA506" t="s">
        <v>46</v>
      </c>
    </row>
    <row r="507" spans="1:27" x14ac:dyDescent="0.25">
      <c r="A507" t="s">
        <v>1154</v>
      </c>
      <c r="B507" t="s">
        <v>2682</v>
      </c>
      <c r="C507" t="s">
        <v>34</v>
      </c>
      <c r="D507" s="2" t="s">
        <v>2683</v>
      </c>
      <c r="E507">
        <v>3000000000</v>
      </c>
      <c r="F507" s="2" t="s">
        <v>5937</v>
      </c>
      <c r="H507">
        <v>10.5</v>
      </c>
      <c r="I507" s="3">
        <v>41570</v>
      </c>
      <c r="J507" s="3">
        <v>43390</v>
      </c>
      <c r="K507" t="s">
        <v>36</v>
      </c>
      <c r="L507" t="s">
        <v>2684</v>
      </c>
      <c r="M507" t="s">
        <v>38</v>
      </c>
      <c r="N507" t="s">
        <v>39</v>
      </c>
      <c r="O507" t="s">
        <v>38</v>
      </c>
      <c r="P507" t="s">
        <v>38</v>
      </c>
      <c r="Q507" t="s">
        <v>38</v>
      </c>
      <c r="R507" t="s">
        <v>2685</v>
      </c>
      <c r="S507" s="2" t="s">
        <v>41</v>
      </c>
      <c r="U507" t="s">
        <v>42</v>
      </c>
      <c r="V507" s="2" t="s">
        <v>2686</v>
      </c>
      <c r="W507" t="s">
        <v>2685</v>
      </c>
      <c r="X507" t="s">
        <v>44</v>
      </c>
      <c r="Y507" t="s">
        <v>2687</v>
      </c>
      <c r="Z507" t="s">
        <v>2687</v>
      </c>
      <c r="AA507" t="s">
        <v>46</v>
      </c>
    </row>
    <row r="508" spans="1:27" x14ac:dyDescent="0.25">
      <c r="A508" t="s">
        <v>1155</v>
      </c>
      <c r="B508" t="s">
        <v>2688</v>
      </c>
      <c r="C508" t="s">
        <v>48</v>
      </c>
      <c r="D508" s="2" t="s">
        <v>2689</v>
      </c>
      <c r="E508">
        <v>8000000000</v>
      </c>
      <c r="F508" s="2" t="s">
        <v>5740</v>
      </c>
      <c r="H508">
        <v>7.9</v>
      </c>
      <c r="I508" s="3">
        <v>40504</v>
      </c>
      <c r="J508" s="3">
        <v>47056</v>
      </c>
      <c r="K508" t="s">
        <v>36</v>
      </c>
      <c r="L508" t="s">
        <v>2690</v>
      </c>
      <c r="M508" t="s">
        <v>39</v>
      </c>
      <c r="N508" t="s">
        <v>38</v>
      </c>
      <c r="O508" t="s">
        <v>38</v>
      </c>
      <c r="P508" t="s">
        <v>38</v>
      </c>
      <c r="Q508" t="s">
        <v>38</v>
      </c>
      <c r="R508" t="s">
        <v>2691</v>
      </c>
      <c r="S508" s="2" t="s">
        <v>1850</v>
      </c>
      <c r="U508" t="s">
        <v>42</v>
      </c>
      <c r="V508" s="2" t="s">
        <v>2692</v>
      </c>
      <c r="W508" t="s">
        <v>2691</v>
      </c>
      <c r="X508" t="s">
        <v>44</v>
      </c>
      <c r="Y508" t="s">
        <v>2126</v>
      </c>
      <c r="Z508" t="s">
        <v>2141</v>
      </c>
      <c r="AA508" t="s">
        <v>46</v>
      </c>
    </row>
    <row r="509" spans="1:27" x14ac:dyDescent="0.25">
      <c r="A509" t="s">
        <v>1156</v>
      </c>
      <c r="B509" t="s">
        <v>2693</v>
      </c>
      <c r="C509" t="s">
        <v>48</v>
      </c>
      <c r="D509" s="2" t="s">
        <v>2694</v>
      </c>
      <c r="E509">
        <v>8172920000</v>
      </c>
      <c r="F509" s="2" t="s">
        <v>5740</v>
      </c>
      <c r="H509">
        <v>9.1</v>
      </c>
      <c r="I509" s="3">
        <v>41255</v>
      </c>
      <c r="J509" s="3">
        <v>47079</v>
      </c>
      <c r="K509" t="s">
        <v>36</v>
      </c>
      <c r="L509" t="s">
        <v>2690</v>
      </c>
      <c r="M509" t="s">
        <v>38</v>
      </c>
      <c r="N509" t="s">
        <v>38</v>
      </c>
      <c r="O509" t="s">
        <v>38</v>
      </c>
      <c r="P509" t="s">
        <v>38</v>
      </c>
      <c r="Q509" t="s">
        <v>38</v>
      </c>
      <c r="R509" t="s">
        <v>2691</v>
      </c>
      <c r="S509" s="2" t="s">
        <v>2112</v>
      </c>
      <c r="U509" t="s">
        <v>42</v>
      </c>
      <c r="V509" s="2" t="s">
        <v>2695</v>
      </c>
      <c r="W509" t="s">
        <v>2691</v>
      </c>
      <c r="X509" t="s">
        <v>44</v>
      </c>
      <c r="Y509" t="s">
        <v>2126</v>
      </c>
      <c r="Z509" t="s">
        <v>2141</v>
      </c>
      <c r="AA509" t="s">
        <v>46</v>
      </c>
    </row>
    <row r="510" spans="1:27" x14ac:dyDescent="0.25">
      <c r="A510" t="s">
        <v>1157</v>
      </c>
      <c r="B510" t="s">
        <v>2696</v>
      </c>
      <c r="C510" t="s">
        <v>48</v>
      </c>
      <c r="D510" s="2" t="s">
        <v>2697</v>
      </c>
      <c r="E510">
        <v>1400000000</v>
      </c>
      <c r="F510" s="2" t="s">
        <v>5740</v>
      </c>
      <c r="H510">
        <v>7.9</v>
      </c>
      <c r="I510" s="3">
        <v>41233</v>
      </c>
      <c r="J510" s="3">
        <v>47421</v>
      </c>
      <c r="K510" t="s">
        <v>36</v>
      </c>
      <c r="L510" t="s">
        <v>2690</v>
      </c>
      <c r="M510" t="s">
        <v>39</v>
      </c>
      <c r="N510" t="s">
        <v>38</v>
      </c>
      <c r="O510" t="s">
        <v>38</v>
      </c>
      <c r="P510" t="s">
        <v>38</v>
      </c>
      <c r="Q510" t="s">
        <v>38</v>
      </c>
      <c r="R510" t="s">
        <v>2691</v>
      </c>
      <c r="S510" s="2" t="s">
        <v>2242</v>
      </c>
      <c r="U510" t="s">
        <v>42</v>
      </c>
      <c r="V510" s="2" t="s">
        <v>2698</v>
      </c>
      <c r="W510" t="s">
        <v>2691</v>
      </c>
      <c r="X510" t="s">
        <v>44</v>
      </c>
      <c r="Y510" t="s">
        <v>2126</v>
      </c>
      <c r="Z510" t="s">
        <v>2141</v>
      </c>
      <c r="AA510" t="s">
        <v>46</v>
      </c>
    </row>
    <row r="511" spans="1:27" x14ac:dyDescent="0.25">
      <c r="A511" t="s">
        <v>1158</v>
      </c>
      <c r="B511" t="s">
        <v>2699</v>
      </c>
      <c r="C511" t="s">
        <v>48</v>
      </c>
      <c r="D511" s="2" t="s">
        <v>2700</v>
      </c>
      <c r="E511">
        <v>3000000000</v>
      </c>
      <c r="F511" s="2" t="s">
        <v>5760</v>
      </c>
      <c r="H511">
        <v>10.15</v>
      </c>
      <c r="I511" s="3">
        <v>41374</v>
      </c>
      <c r="J511" s="3">
        <v>42466</v>
      </c>
      <c r="K511" t="s">
        <v>36</v>
      </c>
      <c r="L511" t="s">
        <v>2701</v>
      </c>
      <c r="M511" t="s">
        <v>38</v>
      </c>
      <c r="N511" t="s">
        <v>38</v>
      </c>
      <c r="O511" t="s">
        <v>38</v>
      </c>
      <c r="P511" t="s">
        <v>38</v>
      </c>
      <c r="Q511" t="s">
        <v>38</v>
      </c>
      <c r="R511" t="s">
        <v>2702</v>
      </c>
      <c r="S511" s="2" t="s">
        <v>2095</v>
      </c>
      <c r="U511" t="s">
        <v>42</v>
      </c>
      <c r="V511" s="2" t="s">
        <v>2703</v>
      </c>
      <c r="W511" t="s">
        <v>2702</v>
      </c>
      <c r="X511" t="s">
        <v>44</v>
      </c>
      <c r="Y511" t="s">
        <v>2126</v>
      </c>
      <c r="Z511" t="s">
        <v>2141</v>
      </c>
      <c r="AA511" t="s">
        <v>46</v>
      </c>
    </row>
    <row r="512" spans="1:27" x14ac:dyDescent="0.25">
      <c r="A512" t="s">
        <v>1159</v>
      </c>
      <c r="B512" t="s">
        <v>2704</v>
      </c>
      <c r="C512" t="s">
        <v>34</v>
      </c>
      <c r="D512" s="2" t="s">
        <v>2705</v>
      </c>
      <c r="E512">
        <v>5000000000</v>
      </c>
      <c r="F512" s="2" t="s">
        <v>372</v>
      </c>
      <c r="H512">
        <v>9.35</v>
      </c>
      <c r="I512" s="3">
        <v>39980</v>
      </c>
      <c r="J512" s="3">
        <v>41800</v>
      </c>
      <c r="K512" t="s">
        <v>36</v>
      </c>
      <c r="L512" t="s">
        <v>2706</v>
      </c>
      <c r="M512" t="s">
        <v>38</v>
      </c>
      <c r="N512" t="s">
        <v>39</v>
      </c>
      <c r="O512" t="s">
        <v>38</v>
      </c>
      <c r="P512" t="s">
        <v>38</v>
      </c>
      <c r="Q512" t="s">
        <v>38</v>
      </c>
      <c r="R512" t="s">
        <v>2707</v>
      </c>
      <c r="S512" s="2">
        <v>6</v>
      </c>
      <c r="U512" t="s">
        <v>42</v>
      </c>
      <c r="V512" s="2" t="s">
        <v>2708</v>
      </c>
      <c r="W512" t="s">
        <v>2707</v>
      </c>
      <c r="X512" t="s">
        <v>44</v>
      </c>
      <c r="Y512" t="s">
        <v>366</v>
      </c>
      <c r="Z512" t="s">
        <v>366</v>
      </c>
      <c r="AA512" t="s">
        <v>46</v>
      </c>
    </row>
    <row r="513" spans="1:27" x14ac:dyDescent="0.25">
      <c r="A513" t="s">
        <v>1160</v>
      </c>
      <c r="B513" t="s">
        <v>2709</v>
      </c>
      <c r="C513" t="s">
        <v>34</v>
      </c>
      <c r="D513" s="2" t="s">
        <v>2710</v>
      </c>
      <c r="E513">
        <v>5000000000</v>
      </c>
      <c r="F513" s="2" t="s">
        <v>372</v>
      </c>
      <c r="H513">
        <v>9.75</v>
      </c>
      <c r="I513" s="3">
        <v>40297</v>
      </c>
      <c r="J513" s="3">
        <v>42117</v>
      </c>
      <c r="K513" t="s">
        <v>36</v>
      </c>
      <c r="L513" t="s">
        <v>2706</v>
      </c>
      <c r="M513" t="s">
        <v>38</v>
      </c>
      <c r="N513" t="s">
        <v>39</v>
      </c>
      <c r="O513" t="s">
        <v>38</v>
      </c>
      <c r="P513" t="s">
        <v>38</v>
      </c>
      <c r="Q513" t="s">
        <v>38</v>
      </c>
      <c r="R513" t="s">
        <v>2707</v>
      </c>
      <c r="S513" s="2" t="s">
        <v>2242</v>
      </c>
      <c r="U513" t="s">
        <v>42</v>
      </c>
      <c r="V513" s="2" t="s">
        <v>2711</v>
      </c>
      <c r="W513" t="s">
        <v>2707</v>
      </c>
      <c r="X513" t="s">
        <v>44</v>
      </c>
      <c r="Y513" t="s">
        <v>366</v>
      </c>
      <c r="Z513" t="s">
        <v>366</v>
      </c>
      <c r="AA513" t="s">
        <v>46</v>
      </c>
    </row>
    <row r="514" spans="1:27" x14ac:dyDescent="0.25">
      <c r="A514" t="s">
        <v>1161</v>
      </c>
      <c r="B514" t="s">
        <v>2712</v>
      </c>
      <c r="C514" t="s">
        <v>2531</v>
      </c>
      <c r="D514" s="2" t="s">
        <v>12282</v>
      </c>
      <c r="E514">
        <v>3000000000</v>
      </c>
      <c r="F514" s="2" t="s">
        <v>372</v>
      </c>
      <c r="H514">
        <v>9.02</v>
      </c>
      <c r="I514" s="3">
        <v>40659</v>
      </c>
      <c r="J514" s="3">
        <v>41751</v>
      </c>
      <c r="K514" t="s">
        <v>36</v>
      </c>
      <c r="L514" t="s">
        <v>2706</v>
      </c>
      <c r="M514" t="s">
        <v>38</v>
      </c>
      <c r="N514" t="s">
        <v>39</v>
      </c>
      <c r="O514" t="s">
        <v>39</v>
      </c>
      <c r="P514" t="s">
        <v>38</v>
      </c>
      <c r="Q514" t="s">
        <v>38</v>
      </c>
      <c r="R514" t="s">
        <v>2707</v>
      </c>
      <c r="S514" s="2" t="s">
        <v>1971</v>
      </c>
      <c r="U514" t="s">
        <v>42</v>
      </c>
      <c r="V514" s="2" t="s">
        <v>2713</v>
      </c>
      <c r="W514" t="s">
        <v>2707</v>
      </c>
      <c r="X514" t="s">
        <v>44</v>
      </c>
      <c r="Y514" t="s">
        <v>366</v>
      </c>
      <c r="Z514" t="s">
        <v>366</v>
      </c>
      <c r="AA514" t="s">
        <v>46</v>
      </c>
    </row>
    <row r="515" spans="1:27" x14ac:dyDescent="0.25">
      <c r="A515" t="s">
        <v>1162</v>
      </c>
      <c r="B515" t="s">
        <v>2714</v>
      </c>
      <c r="C515" t="s">
        <v>48</v>
      </c>
      <c r="D515" s="2" t="s">
        <v>2715</v>
      </c>
      <c r="E515">
        <v>3000000000</v>
      </c>
      <c r="F515" s="2" t="s">
        <v>372</v>
      </c>
      <c r="H515">
        <v>9.4</v>
      </c>
      <c r="I515" s="3">
        <v>41332</v>
      </c>
      <c r="J515" s="3">
        <v>42424</v>
      </c>
      <c r="K515" t="s">
        <v>36</v>
      </c>
      <c r="L515" t="s">
        <v>2706</v>
      </c>
      <c r="M515" t="s">
        <v>38</v>
      </c>
      <c r="N515" t="s">
        <v>38</v>
      </c>
      <c r="O515" t="s">
        <v>38</v>
      </c>
      <c r="P515" t="s">
        <v>38</v>
      </c>
      <c r="Q515" t="s">
        <v>39</v>
      </c>
      <c r="R515" t="s">
        <v>2707</v>
      </c>
      <c r="S515" s="2" t="s">
        <v>62</v>
      </c>
      <c r="U515" t="s">
        <v>42</v>
      </c>
      <c r="V515" s="2" t="s">
        <v>2716</v>
      </c>
      <c r="W515" t="s">
        <v>2707</v>
      </c>
      <c r="X515" t="s">
        <v>44</v>
      </c>
      <c r="Y515" t="s">
        <v>366</v>
      </c>
      <c r="Z515" t="s">
        <v>366</v>
      </c>
      <c r="AA515" t="s">
        <v>46</v>
      </c>
    </row>
    <row r="516" spans="1:27" x14ac:dyDescent="0.25">
      <c r="A516" t="s">
        <v>1163</v>
      </c>
      <c r="B516" t="s">
        <v>2717</v>
      </c>
      <c r="C516" t="s">
        <v>34</v>
      </c>
      <c r="D516" s="2" t="s">
        <v>12283</v>
      </c>
      <c r="E516">
        <v>4000000000</v>
      </c>
      <c r="F516" s="2" t="s">
        <v>372</v>
      </c>
      <c r="H516">
        <v>5</v>
      </c>
      <c r="I516" s="3">
        <v>40659</v>
      </c>
      <c r="J516" s="3">
        <v>41751</v>
      </c>
      <c r="K516" t="s">
        <v>36</v>
      </c>
      <c r="L516" t="s">
        <v>2706</v>
      </c>
      <c r="M516" t="s">
        <v>38</v>
      </c>
      <c r="N516" t="s">
        <v>39</v>
      </c>
      <c r="O516" t="s">
        <v>38</v>
      </c>
      <c r="P516" t="s">
        <v>38</v>
      </c>
      <c r="Q516" t="s">
        <v>38</v>
      </c>
      <c r="R516" t="s">
        <v>2707</v>
      </c>
      <c r="S516" s="2" t="s">
        <v>65</v>
      </c>
      <c r="U516" t="s">
        <v>42</v>
      </c>
      <c r="V516" s="2" t="s">
        <v>2718</v>
      </c>
      <c r="W516" t="s">
        <v>2707</v>
      </c>
      <c r="X516" t="s">
        <v>44</v>
      </c>
      <c r="Y516" t="s">
        <v>366</v>
      </c>
      <c r="Z516" t="s">
        <v>366</v>
      </c>
      <c r="AA516" t="s">
        <v>46</v>
      </c>
    </row>
    <row r="517" spans="1:27" x14ac:dyDescent="0.25">
      <c r="A517" t="s">
        <v>1164</v>
      </c>
      <c r="B517" t="s">
        <v>2719</v>
      </c>
      <c r="C517" t="s">
        <v>2720</v>
      </c>
      <c r="D517" s="2" t="s">
        <v>2721</v>
      </c>
      <c r="E517">
        <v>5000000000</v>
      </c>
      <c r="F517" s="2" t="s">
        <v>5946</v>
      </c>
      <c r="G517" t="s">
        <v>372</v>
      </c>
      <c r="H517">
        <v>8.25</v>
      </c>
      <c r="I517" s="3">
        <v>41606</v>
      </c>
      <c r="J517" s="3">
        <v>44526</v>
      </c>
      <c r="K517" t="s">
        <v>36</v>
      </c>
      <c r="L517" t="s">
        <v>2722</v>
      </c>
      <c r="M517" t="s">
        <v>39</v>
      </c>
      <c r="N517" t="s">
        <v>39</v>
      </c>
      <c r="O517" t="s">
        <v>39</v>
      </c>
      <c r="P517" t="s">
        <v>38</v>
      </c>
      <c r="Q517" t="s">
        <v>38</v>
      </c>
      <c r="R517" t="s">
        <v>2723</v>
      </c>
      <c r="S517" s="2" t="s">
        <v>41</v>
      </c>
      <c r="T517" t="s">
        <v>42</v>
      </c>
      <c r="U517" t="s">
        <v>42</v>
      </c>
      <c r="V517" s="2" t="s">
        <v>2724</v>
      </c>
      <c r="W517" t="s">
        <v>2723</v>
      </c>
      <c r="X517" t="s">
        <v>44</v>
      </c>
      <c r="Y517" t="s">
        <v>335</v>
      </c>
      <c r="Z517" t="s">
        <v>335</v>
      </c>
      <c r="AA517" t="s">
        <v>46</v>
      </c>
    </row>
    <row r="518" spans="1:27" x14ac:dyDescent="0.25">
      <c r="A518" t="s">
        <v>1165</v>
      </c>
      <c r="B518" t="s">
        <v>12284</v>
      </c>
      <c r="C518" t="s">
        <v>34</v>
      </c>
      <c r="D518" s="2" t="s">
        <v>2725</v>
      </c>
      <c r="E518">
        <v>1000000000</v>
      </c>
      <c r="F518" s="2" t="s">
        <v>5839</v>
      </c>
      <c r="H518">
        <v>19</v>
      </c>
      <c r="I518" s="3">
        <v>41032</v>
      </c>
      <c r="J518" s="3">
        <v>42124</v>
      </c>
      <c r="K518" t="s">
        <v>36</v>
      </c>
      <c r="L518" t="s">
        <v>2726</v>
      </c>
      <c r="M518" t="s">
        <v>38</v>
      </c>
      <c r="N518" t="s">
        <v>39</v>
      </c>
      <c r="O518" t="s">
        <v>38</v>
      </c>
      <c r="P518" t="s">
        <v>38</v>
      </c>
      <c r="Q518" t="s">
        <v>38</v>
      </c>
      <c r="R518" t="s">
        <v>2727</v>
      </c>
      <c r="S518" s="2" t="s">
        <v>41</v>
      </c>
      <c r="U518" t="s">
        <v>42</v>
      </c>
      <c r="V518" s="2" t="s">
        <v>2728</v>
      </c>
      <c r="W518" t="s">
        <v>2727</v>
      </c>
      <c r="X518" t="s">
        <v>44</v>
      </c>
      <c r="Y518" t="s">
        <v>335</v>
      </c>
      <c r="Z518" t="s">
        <v>335</v>
      </c>
      <c r="AA518" t="s">
        <v>46</v>
      </c>
    </row>
    <row r="519" spans="1:27" x14ac:dyDescent="0.25">
      <c r="A519" t="s">
        <v>6000</v>
      </c>
      <c r="B519" t="s">
        <v>7146</v>
      </c>
      <c r="C519" t="s">
        <v>34</v>
      </c>
      <c r="D519" s="2" t="s">
        <v>7147</v>
      </c>
      <c r="E519">
        <v>1000000000</v>
      </c>
      <c r="F519" s="2" t="s">
        <v>5839</v>
      </c>
      <c r="H519">
        <v>19</v>
      </c>
      <c r="I519" s="3">
        <v>41576</v>
      </c>
      <c r="J519" s="3">
        <v>42668</v>
      </c>
      <c r="K519" t="s">
        <v>36</v>
      </c>
      <c r="L519" t="s">
        <v>2726</v>
      </c>
      <c r="M519" t="s">
        <v>38</v>
      </c>
      <c r="N519" t="s">
        <v>39</v>
      </c>
      <c r="O519" t="s">
        <v>38</v>
      </c>
      <c r="P519" t="s">
        <v>38</v>
      </c>
      <c r="Q519" t="s">
        <v>38</v>
      </c>
      <c r="R519" t="s">
        <v>2727</v>
      </c>
      <c r="S519" s="2" t="s">
        <v>1971</v>
      </c>
      <c r="U519" t="s">
        <v>42</v>
      </c>
      <c r="V519" s="2" t="s">
        <v>7148</v>
      </c>
      <c r="W519" t="s">
        <v>2727</v>
      </c>
      <c r="X519" t="s">
        <v>44</v>
      </c>
      <c r="Y519" t="s">
        <v>335</v>
      </c>
      <c r="Z519" t="s">
        <v>335</v>
      </c>
      <c r="AA519" t="s">
        <v>46</v>
      </c>
    </row>
    <row r="520" spans="1:27" x14ac:dyDescent="0.25">
      <c r="A520" t="s">
        <v>1166</v>
      </c>
      <c r="B520" t="s">
        <v>2729</v>
      </c>
      <c r="C520" t="s">
        <v>34</v>
      </c>
      <c r="D520" s="2" t="s">
        <v>2730</v>
      </c>
      <c r="E520">
        <v>400000000</v>
      </c>
      <c r="F520" s="2" t="s">
        <v>5926</v>
      </c>
      <c r="H520">
        <v>9</v>
      </c>
      <c r="I520" s="3">
        <v>41498</v>
      </c>
      <c r="J520" s="3">
        <v>43318</v>
      </c>
      <c r="K520" t="s">
        <v>36</v>
      </c>
      <c r="L520" t="s">
        <v>2731</v>
      </c>
      <c r="M520" t="s">
        <v>38</v>
      </c>
      <c r="N520" t="s">
        <v>39</v>
      </c>
      <c r="O520" t="s">
        <v>38</v>
      </c>
      <c r="P520" t="s">
        <v>38</v>
      </c>
      <c r="Q520" t="s">
        <v>38</v>
      </c>
      <c r="R520" t="s">
        <v>2732</v>
      </c>
      <c r="S520" s="2" t="s">
        <v>1971</v>
      </c>
      <c r="U520" t="s">
        <v>42</v>
      </c>
      <c r="V520" s="2" t="s">
        <v>2733</v>
      </c>
      <c r="W520" t="s">
        <v>2732</v>
      </c>
      <c r="X520" t="s">
        <v>44</v>
      </c>
      <c r="Y520" t="s">
        <v>335</v>
      </c>
      <c r="Z520" t="s">
        <v>335</v>
      </c>
      <c r="AA520" t="s">
        <v>46</v>
      </c>
    </row>
    <row r="521" spans="1:27" x14ac:dyDescent="0.25">
      <c r="A521" t="s">
        <v>1167</v>
      </c>
      <c r="B521" t="s">
        <v>12285</v>
      </c>
      <c r="C521" t="s">
        <v>48</v>
      </c>
      <c r="D521" s="2" t="s">
        <v>2734</v>
      </c>
      <c r="E521">
        <v>1531863000</v>
      </c>
      <c r="F521" s="2" t="s">
        <v>9853</v>
      </c>
      <c r="H521">
        <v>8.75</v>
      </c>
      <c r="I521" s="3">
        <v>41271</v>
      </c>
      <c r="J521" s="3">
        <v>53078</v>
      </c>
      <c r="K521" t="s">
        <v>36</v>
      </c>
      <c r="L521" t="s">
        <v>9854</v>
      </c>
      <c r="M521" t="s">
        <v>38</v>
      </c>
      <c r="N521" t="s">
        <v>38</v>
      </c>
      <c r="O521" t="s">
        <v>38</v>
      </c>
      <c r="P521" t="s">
        <v>38</v>
      </c>
      <c r="Q521" t="s">
        <v>38</v>
      </c>
      <c r="R521" t="s">
        <v>2735</v>
      </c>
      <c r="S521" s="2" t="s">
        <v>1974</v>
      </c>
      <c r="U521" t="s">
        <v>42</v>
      </c>
      <c r="V521" s="2" t="s">
        <v>2736</v>
      </c>
      <c r="W521" t="s">
        <v>2735</v>
      </c>
      <c r="X521" t="s">
        <v>1868</v>
      </c>
      <c r="Y521" t="s">
        <v>335</v>
      </c>
      <c r="Z521" t="s">
        <v>1861</v>
      </c>
      <c r="AA521" t="s">
        <v>46</v>
      </c>
    </row>
    <row r="522" spans="1:27" x14ac:dyDescent="0.25">
      <c r="A522" t="s">
        <v>6001</v>
      </c>
      <c r="B522" t="s">
        <v>12286</v>
      </c>
      <c r="C522" t="s">
        <v>48</v>
      </c>
      <c r="D522" s="2" t="s">
        <v>7149</v>
      </c>
      <c r="E522">
        <v>2553373000</v>
      </c>
      <c r="F522" s="2" t="s">
        <v>7150</v>
      </c>
      <c r="H522">
        <v>9</v>
      </c>
      <c r="I522" s="3">
        <v>41689</v>
      </c>
      <c r="J522" s="3">
        <v>53601</v>
      </c>
      <c r="K522" t="s">
        <v>36</v>
      </c>
      <c r="L522" t="s">
        <v>7151</v>
      </c>
      <c r="M522" t="s">
        <v>38</v>
      </c>
      <c r="N522" t="s">
        <v>38</v>
      </c>
      <c r="O522" t="s">
        <v>38</v>
      </c>
      <c r="P522" t="s">
        <v>38</v>
      </c>
      <c r="Q522" t="s">
        <v>38</v>
      </c>
      <c r="R522" t="s">
        <v>7152</v>
      </c>
      <c r="S522" s="2" t="s">
        <v>1974</v>
      </c>
      <c r="U522" t="s">
        <v>42</v>
      </c>
      <c r="V522" s="2" t="s">
        <v>7153</v>
      </c>
      <c r="W522" t="s">
        <v>7152</v>
      </c>
      <c r="X522" t="s">
        <v>1868</v>
      </c>
      <c r="Y522" t="s">
        <v>335</v>
      </c>
      <c r="Z522" t="s">
        <v>1861</v>
      </c>
      <c r="AA522" t="s">
        <v>46</v>
      </c>
    </row>
    <row r="523" spans="1:27" x14ac:dyDescent="0.25">
      <c r="A523" t="s">
        <v>1168</v>
      </c>
      <c r="B523" t="s">
        <v>5904</v>
      </c>
      <c r="C523" t="s">
        <v>48</v>
      </c>
      <c r="D523" s="2" t="s">
        <v>2737</v>
      </c>
      <c r="E523">
        <v>9583862000</v>
      </c>
      <c r="F523" s="2" t="s">
        <v>5905</v>
      </c>
      <c r="H523">
        <v>9.1999999999999993</v>
      </c>
      <c r="I523" s="3">
        <v>41362</v>
      </c>
      <c r="J523" s="3">
        <v>51452</v>
      </c>
      <c r="K523" t="s">
        <v>36</v>
      </c>
      <c r="L523" t="s">
        <v>2738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2739</v>
      </c>
      <c r="S523" s="2" t="s">
        <v>1974</v>
      </c>
      <c r="U523" t="s">
        <v>42</v>
      </c>
      <c r="V523" s="2" t="s">
        <v>2740</v>
      </c>
      <c r="W523" t="s">
        <v>2739</v>
      </c>
      <c r="X523" t="s">
        <v>1868</v>
      </c>
      <c r="Y523" t="s">
        <v>335</v>
      </c>
      <c r="Z523" t="s">
        <v>1861</v>
      </c>
      <c r="AA523" t="s">
        <v>46</v>
      </c>
    </row>
    <row r="524" spans="1:27" x14ac:dyDescent="0.25">
      <c r="A524" t="s">
        <v>1169</v>
      </c>
      <c r="B524" t="s">
        <v>2741</v>
      </c>
      <c r="C524" t="s">
        <v>48</v>
      </c>
      <c r="D524" s="2" t="s">
        <v>2742</v>
      </c>
      <c r="E524">
        <v>6908731000</v>
      </c>
      <c r="F524" s="2" t="s">
        <v>5950</v>
      </c>
      <c r="H524">
        <v>8.9</v>
      </c>
      <c r="I524" s="3">
        <v>41628</v>
      </c>
      <c r="J524" s="3">
        <v>51725</v>
      </c>
      <c r="K524" t="s">
        <v>36</v>
      </c>
      <c r="L524" t="s">
        <v>2743</v>
      </c>
      <c r="M524" t="s">
        <v>38</v>
      </c>
      <c r="N524" t="s">
        <v>38</v>
      </c>
      <c r="O524" t="s">
        <v>38</v>
      </c>
      <c r="P524" t="s">
        <v>38</v>
      </c>
      <c r="Q524" t="s">
        <v>39</v>
      </c>
      <c r="R524" t="s">
        <v>2744</v>
      </c>
      <c r="S524" s="2" t="s">
        <v>1974</v>
      </c>
      <c r="U524" t="s">
        <v>42</v>
      </c>
      <c r="V524" s="2" t="s">
        <v>2745</v>
      </c>
      <c r="W524" t="s">
        <v>2744</v>
      </c>
      <c r="X524" t="s">
        <v>1868</v>
      </c>
      <c r="Y524" t="s">
        <v>335</v>
      </c>
      <c r="Z524" t="s">
        <v>1861</v>
      </c>
      <c r="AA524" t="s">
        <v>46</v>
      </c>
    </row>
    <row r="525" spans="1:27" x14ac:dyDescent="0.25">
      <c r="A525" t="s">
        <v>1170</v>
      </c>
      <c r="B525" t="s">
        <v>12287</v>
      </c>
      <c r="C525" t="s">
        <v>48</v>
      </c>
      <c r="D525" s="2" t="s">
        <v>2746</v>
      </c>
      <c r="E525">
        <v>1100578000</v>
      </c>
      <c r="F525" s="2" t="s">
        <v>12288</v>
      </c>
      <c r="H525">
        <v>8.75</v>
      </c>
      <c r="I525" s="3">
        <v>41255</v>
      </c>
      <c r="J525" s="3">
        <v>51991</v>
      </c>
      <c r="K525" t="s">
        <v>36</v>
      </c>
      <c r="L525" t="s">
        <v>12289</v>
      </c>
      <c r="M525" t="s">
        <v>38</v>
      </c>
      <c r="N525" t="s">
        <v>38</v>
      </c>
      <c r="O525" t="s">
        <v>38</v>
      </c>
      <c r="P525" t="s">
        <v>38</v>
      </c>
      <c r="Q525" t="s">
        <v>38</v>
      </c>
      <c r="R525" t="s">
        <v>2747</v>
      </c>
      <c r="S525" s="2" t="s">
        <v>1974</v>
      </c>
      <c r="U525" t="s">
        <v>42</v>
      </c>
      <c r="V525" s="2" t="s">
        <v>2748</v>
      </c>
      <c r="W525" t="s">
        <v>2747</v>
      </c>
      <c r="X525" t="s">
        <v>1868</v>
      </c>
      <c r="Y525" t="s">
        <v>335</v>
      </c>
      <c r="Z525" t="s">
        <v>1861</v>
      </c>
      <c r="AA525" t="s">
        <v>46</v>
      </c>
    </row>
    <row r="526" spans="1:27" x14ac:dyDescent="0.25">
      <c r="A526" t="s">
        <v>1171</v>
      </c>
      <c r="B526" t="s">
        <v>9855</v>
      </c>
      <c r="C526" t="s">
        <v>48</v>
      </c>
      <c r="D526" s="2" t="s">
        <v>2749</v>
      </c>
      <c r="E526">
        <v>868676000</v>
      </c>
      <c r="F526" s="2" t="s">
        <v>5902</v>
      </c>
      <c r="H526">
        <v>8.75</v>
      </c>
      <c r="I526" s="3">
        <v>41338</v>
      </c>
      <c r="J526" s="3">
        <v>53118</v>
      </c>
      <c r="K526" t="s">
        <v>36</v>
      </c>
      <c r="L526" t="s">
        <v>2750</v>
      </c>
      <c r="M526" t="s">
        <v>38</v>
      </c>
      <c r="N526" t="s">
        <v>38</v>
      </c>
      <c r="O526" t="s">
        <v>38</v>
      </c>
      <c r="P526" t="s">
        <v>38</v>
      </c>
      <c r="Q526" t="s">
        <v>38</v>
      </c>
      <c r="R526" t="s">
        <v>2751</v>
      </c>
      <c r="S526" s="2" t="s">
        <v>1974</v>
      </c>
      <c r="U526" t="s">
        <v>42</v>
      </c>
      <c r="V526" s="2" t="s">
        <v>2752</v>
      </c>
      <c r="W526" t="s">
        <v>2751</v>
      </c>
      <c r="X526" t="s">
        <v>1868</v>
      </c>
      <c r="Y526" t="s">
        <v>335</v>
      </c>
      <c r="Z526" t="s">
        <v>1861</v>
      </c>
      <c r="AA526" t="s">
        <v>46</v>
      </c>
    </row>
    <row r="527" spans="1:27" x14ac:dyDescent="0.25">
      <c r="A527" t="s">
        <v>1172</v>
      </c>
      <c r="B527" t="s">
        <v>12290</v>
      </c>
      <c r="C527" t="s">
        <v>48</v>
      </c>
      <c r="D527" s="2" t="s">
        <v>2753</v>
      </c>
      <c r="E527">
        <v>2399952000</v>
      </c>
      <c r="F527" s="2" t="s">
        <v>12291</v>
      </c>
      <c r="H527">
        <v>8.75</v>
      </c>
      <c r="I527" s="3">
        <v>41240</v>
      </c>
      <c r="J527" s="3">
        <v>53177</v>
      </c>
      <c r="K527" t="s">
        <v>36</v>
      </c>
      <c r="L527" t="s">
        <v>12292</v>
      </c>
      <c r="M527" t="s">
        <v>38</v>
      </c>
      <c r="N527" t="s">
        <v>38</v>
      </c>
      <c r="O527" t="s">
        <v>38</v>
      </c>
      <c r="P527" t="s">
        <v>38</v>
      </c>
      <c r="Q527" t="s">
        <v>38</v>
      </c>
      <c r="R527" t="s">
        <v>2754</v>
      </c>
      <c r="S527" s="2" t="s">
        <v>1974</v>
      </c>
      <c r="U527" t="s">
        <v>42</v>
      </c>
      <c r="V527" s="2" t="s">
        <v>2755</v>
      </c>
      <c r="W527" t="s">
        <v>2754</v>
      </c>
      <c r="X527" t="s">
        <v>1868</v>
      </c>
      <c r="Y527" t="s">
        <v>335</v>
      </c>
      <c r="Z527" t="s">
        <v>1861</v>
      </c>
      <c r="AA527" t="s">
        <v>46</v>
      </c>
    </row>
    <row r="528" spans="1:27" x14ac:dyDescent="0.25">
      <c r="A528" t="s">
        <v>1173</v>
      </c>
      <c r="B528" t="s">
        <v>6075</v>
      </c>
      <c r="C528" t="s">
        <v>48</v>
      </c>
      <c r="D528" s="2" t="s">
        <v>2756</v>
      </c>
      <c r="E528">
        <v>4949692000</v>
      </c>
      <c r="F528" s="2" t="s">
        <v>5922</v>
      </c>
      <c r="H528">
        <v>9.1999999999999993</v>
      </c>
      <c r="I528" s="3">
        <v>41474</v>
      </c>
      <c r="J528" s="3">
        <v>53199</v>
      </c>
      <c r="K528" t="s">
        <v>36</v>
      </c>
      <c r="L528" t="s">
        <v>2757</v>
      </c>
      <c r="M528" t="s">
        <v>38</v>
      </c>
      <c r="N528" t="s">
        <v>38</v>
      </c>
      <c r="O528" t="s">
        <v>38</v>
      </c>
      <c r="P528" t="s">
        <v>38</v>
      </c>
      <c r="Q528" t="s">
        <v>38</v>
      </c>
      <c r="R528" t="s">
        <v>1994</v>
      </c>
      <c r="S528" s="2" t="s">
        <v>1974</v>
      </c>
      <c r="U528" t="s">
        <v>42</v>
      </c>
      <c r="V528" s="2" t="s">
        <v>2758</v>
      </c>
      <c r="W528" t="s">
        <v>1994</v>
      </c>
      <c r="X528" t="s">
        <v>1868</v>
      </c>
      <c r="Y528" t="s">
        <v>335</v>
      </c>
      <c r="Z528" t="s">
        <v>1861</v>
      </c>
      <c r="AA528" t="s">
        <v>46</v>
      </c>
    </row>
    <row r="529" spans="1:27" x14ac:dyDescent="0.25">
      <c r="A529" t="s">
        <v>1174</v>
      </c>
      <c r="B529" t="s">
        <v>2759</v>
      </c>
      <c r="C529" t="s">
        <v>48</v>
      </c>
      <c r="D529" s="2" t="s">
        <v>2760</v>
      </c>
      <c r="E529">
        <v>1906872000</v>
      </c>
      <c r="F529" s="2" t="s">
        <v>12293</v>
      </c>
      <c r="H529">
        <v>8</v>
      </c>
      <c r="I529" s="3">
        <v>40073</v>
      </c>
      <c r="J529" s="3">
        <v>50759</v>
      </c>
      <c r="K529" t="s">
        <v>36</v>
      </c>
      <c r="L529" t="s">
        <v>12294</v>
      </c>
      <c r="M529" t="s">
        <v>38</v>
      </c>
      <c r="N529" t="s">
        <v>38</v>
      </c>
      <c r="O529" t="s">
        <v>38</v>
      </c>
      <c r="P529" t="s">
        <v>38</v>
      </c>
      <c r="Q529" t="s">
        <v>38</v>
      </c>
      <c r="R529" t="s">
        <v>2761</v>
      </c>
      <c r="S529" s="2" t="s">
        <v>1974</v>
      </c>
      <c r="U529" t="s">
        <v>42</v>
      </c>
      <c r="V529" s="2" t="s">
        <v>2762</v>
      </c>
      <c r="W529" t="s">
        <v>2761</v>
      </c>
      <c r="X529" t="s">
        <v>1868</v>
      </c>
      <c r="Y529" t="s">
        <v>335</v>
      </c>
      <c r="Z529" t="s">
        <v>1861</v>
      </c>
      <c r="AA529" t="s">
        <v>46</v>
      </c>
    </row>
    <row r="530" spans="1:27" x14ac:dyDescent="0.25">
      <c r="A530" t="s">
        <v>1175</v>
      </c>
      <c r="B530" t="s">
        <v>12295</v>
      </c>
      <c r="C530" t="s">
        <v>48</v>
      </c>
      <c r="D530" s="2" t="s">
        <v>2763</v>
      </c>
      <c r="E530">
        <v>3753253000</v>
      </c>
      <c r="F530" s="2" t="s">
        <v>5886</v>
      </c>
      <c r="H530">
        <v>8.75</v>
      </c>
      <c r="I530" s="3">
        <v>41262</v>
      </c>
      <c r="J530" s="3">
        <v>53273</v>
      </c>
      <c r="K530" t="s">
        <v>36</v>
      </c>
      <c r="L530" t="s">
        <v>2764</v>
      </c>
      <c r="M530" t="s">
        <v>38</v>
      </c>
      <c r="N530" t="s">
        <v>38</v>
      </c>
      <c r="O530" t="s">
        <v>38</v>
      </c>
      <c r="P530" t="s">
        <v>38</v>
      </c>
      <c r="Q530" t="s">
        <v>38</v>
      </c>
      <c r="R530" t="s">
        <v>2765</v>
      </c>
      <c r="S530" s="2" t="s">
        <v>1974</v>
      </c>
      <c r="U530" t="s">
        <v>42</v>
      </c>
      <c r="V530" s="2" t="s">
        <v>2766</v>
      </c>
      <c r="W530" t="s">
        <v>2765</v>
      </c>
      <c r="X530" t="s">
        <v>1868</v>
      </c>
      <c r="Y530" t="s">
        <v>335</v>
      </c>
      <c r="Z530" t="s">
        <v>1861</v>
      </c>
      <c r="AA530" t="s">
        <v>46</v>
      </c>
    </row>
    <row r="531" spans="1:27" x14ac:dyDescent="0.25">
      <c r="A531" t="s">
        <v>6002</v>
      </c>
      <c r="B531" t="s">
        <v>12296</v>
      </c>
      <c r="C531" t="s">
        <v>48</v>
      </c>
      <c r="D531" s="2" t="s">
        <v>7154</v>
      </c>
      <c r="E531">
        <v>1878948000</v>
      </c>
      <c r="F531" s="2" t="s">
        <v>7155</v>
      </c>
      <c r="H531">
        <v>8.5</v>
      </c>
      <c r="I531" s="3">
        <v>41632</v>
      </c>
      <c r="J531" s="3">
        <v>51697</v>
      </c>
      <c r="K531" t="s">
        <v>36</v>
      </c>
      <c r="L531" t="s">
        <v>7156</v>
      </c>
      <c r="M531" t="s">
        <v>38</v>
      </c>
      <c r="N531" t="s">
        <v>38</v>
      </c>
      <c r="O531" t="s">
        <v>38</v>
      </c>
      <c r="P531" t="s">
        <v>38</v>
      </c>
      <c r="Q531" t="s">
        <v>38</v>
      </c>
      <c r="R531" t="s">
        <v>7157</v>
      </c>
      <c r="S531" s="2" t="s">
        <v>1974</v>
      </c>
      <c r="U531" t="s">
        <v>42</v>
      </c>
      <c r="V531" s="2" t="s">
        <v>7158</v>
      </c>
      <c r="W531" t="s">
        <v>7157</v>
      </c>
      <c r="X531" t="s">
        <v>1868</v>
      </c>
      <c r="Y531" t="s">
        <v>335</v>
      </c>
      <c r="Z531" t="s">
        <v>1861</v>
      </c>
      <c r="AA531" t="s">
        <v>46</v>
      </c>
    </row>
    <row r="532" spans="1:27" x14ac:dyDescent="0.25">
      <c r="A532" t="s">
        <v>1176</v>
      </c>
      <c r="B532" t="s">
        <v>12297</v>
      </c>
      <c r="C532" t="s">
        <v>48</v>
      </c>
      <c r="D532" s="2" t="s">
        <v>2767</v>
      </c>
      <c r="E532">
        <v>4070000000</v>
      </c>
      <c r="F532" s="2" t="s">
        <v>5919</v>
      </c>
      <c r="H532">
        <v>7.85</v>
      </c>
      <c r="I532" s="3">
        <v>41446</v>
      </c>
      <c r="J532" s="3">
        <v>51307</v>
      </c>
      <c r="K532" t="s">
        <v>36</v>
      </c>
      <c r="L532" t="s">
        <v>2768</v>
      </c>
      <c r="M532" t="s">
        <v>38</v>
      </c>
      <c r="N532" t="s">
        <v>38</v>
      </c>
      <c r="O532" t="s">
        <v>38</v>
      </c>
      <c r="P532" t="s">
        <v>38</v>
      </c>
      <c r="Q532" t="s">
        <v>38</v>
      </c>
      <c r="R532" t="s">
        <v>2769</v>
      </c>
      <c r="S532" t="s">
        <v>1974</v>
      </c>
      <c r="U532" t="s">
        <v>42</v>
      </c>
      <c r="V532" s="2" t="s">
        <v>2770</v>
      </c>
      <c r="W532" t="s">
        <v>2769</v>
      </c>
      <c r="X532" t="s">
        <v>1868</v>
      </c>
      <c r="Y532" t="s">
        <v>335</v>
      </c>
      <c r="Z532" t="s">
        <v>1861</v>
      </c>
      <c r="AA532" t="s">
        <v>46</v>
      </c>
    </row>
    <row r="533" spans="1:27" x14ac:dyDescent="0.25">
      <c r="A533" t="s">
        <v>1177</v>
      </c>
      <c r="B533" t="s">
        <v>2771</v>
      </c>
      <c r="C533" t="s">
        <v>48</v>
      </c>
      <c r="D533" s="2" t="s">
        <v>2772</v>
      </c>
      <c r="E533">
        <v>4117989000</v>
      </c>
      <c r="F533" s="2" t="s">
        <v>5951</v>
      </c>
      <c r="H533">
        <v>8</v>
      </c>
      <c r="I533" s="3">
        <v>41635</v>
      </c>
      <c r="J533" s="3">
        <v>53249</v>
      </c>
      <c r="K533" t="s">
        <v>36</v>
      </c>
      <c r="L533" t="s">
        <v>2773</v>
      </c>
      <c r="M533" t="s">
        <v>38</v>
      </c>
      <c r="N533" t="s">
        <v>38</v>
      </c>
      <c r="O533" t="s">
        <v>38</v>
      </c>
      <c r="P533" t="s">
        <v>38</v>
      </c>
      <c r="Q533" t="s">
        <v>39</v>
      </c>
      <c r="R533" t="s">
        <v>2774</v>
      </c>
      <c r="S533" s="2" t="s">
        <v>1974</v>
      </c>
      <c r="U533" t="s">
        <v>42</v>
      </c>
      <c r="V533" s="2" t="s">
        <v>2775</v>
      </c>
      <c r="W533" t="s">
        <v>2774</v>
      </c>
      <c r="X533" t="s">
        <v>1868</v>
      </c>
      <c r="Y533" t="s">
        <v>335</v>
      </c>
      <c r="Z533" t="s">
        <v>1861</v>
      </c>
      <c r="AA533" t="s">
        <v>46</v>
      </c>
    </row>
    <row r="534" spans="1:27" x14ac:dyDescent="0.25">
      <c r="A534" t="s">
        <v>1178</v>
      </c>
      <c r="B534" t="s">
        <v>12298</v>
      </c>
      <c r="C534" t="s">
        <v>48</v>
      </c>
      <c r="D534" s="2" t="s">
        <v>2776</v>
      </c>
      <c r="E534">
        <v>4300000000</v>
      </c>
      <c r="F534" s="2" t="s">
        <v>5853</v>
      </c>
      <c r="H534">
        <v>8.75</v>
      </c>
      <c r="I534" s="3">
        <v>41107</v>
      </c>
      <c r="J534" s="3">
        <v>53067</v>
      </c>
      <c r="K534" t="s">
        <v>36</v>
      </c>
      <c r="L534" t="s">
        <v>2777</v>
      </c>
      <c r="M534" t="s">
        <v>39</v>
      </c>
      <c r="N534" t="s">
        <v>38</v>
      </c>
      <c r="O534" t="s">
        <v>38</v>
      </c>
      <c r="P534" t="s">
        <v>38</v>
      </c>
      <c r="Q534" t="s">
        <v>38</v>
      </c>
      <c r="R534" t="s">
        <v>2778</v>
      </c>
      <c r="S534" s="2" t="s">
        <v>1974</v>
      </c>
      <c r="U534" t="s">
        <v>42</v>
      </c>
      <c r="V534" s="2" t="s">
        <v>2779</v>
      </c>
      <c r="W534" t="s">
        <v>2778</v>
      </c>
      <c r="X534" t="s">
        <v>1868</v>
      </c>
      <c r="Y534" t="s">
        <v>335</v>
      </c>
      <c r="Z534" t="s">
        <v>1861</v>
      </c>
      <c r="AA534" t="s">
        <v>46</v>
      </c>
    </row>
    <row r="535" spans="1:27" x14ac:dyDescent="0.25">
      <c r="A535" t="s">
        <v>1179</v>
      </c>
      <c r="B535" t="s">
        <v>6047</v>
      </c>
      <c r="C535" t="s">
        <v>48</v>
      </c>
      <c r="D535" s="2" t="s">
        <v>2780</v>
      </c>
      <c r="E535">
        <v>2931651000</v>
      </c>
      <c r="F535" s="2" t="s">
        <v>12299</v>
      </c>
      <c r="H535">
        <v>8.9499999999999993</v>
      </c>
      <c r="I535" s="3">
        <v>40904</v>
      </c>
      <c r="J535" s="3">
        <v>52819</v>
      </c>
      <c r="K535" t="s">
        <v>36</v>
      </c>
      <c r="L535" t="s">
        <v>12300</v>
      </c>
      <c r="M535" t="s">
        <v>38</v>
      </c>
      <c r="N535" t="s">
        <v>38</v>
      </c>
      <c r="O535" t="s">
        <v>38</v>
      </c>
      <c r="P535" t="s">
        <v>38</v>
      </c>
      <c r="Q535" t="s">
        <v>38</v>
      </c>
      <c r="R535" t="s">
        <v>2781</v>
      </c>
      <c r="S535" s="2" t="s">
        <v>1974</v>
      </c>
      <c r="U535" t="s">
        <v>42</v>
      </c>
      <c r="V535" s="2" t="s">
        <v>2782</v>
      </c>
      <c r="W535" t="s">
        <v>2781</v>
      </c>
      <c r="X535" t="s">
        <v>1868</v>
      </c>
      <c r="Y535" t="s">
        <v>2783</v>
      </c>
      <c r="Z535" t="s">
        <v>2784</v>
      </c>
      <c r="AA535" t="s">
        <v>46</v>
      </c>
    </row>
    <row r="536" spans="1:27" x14ac:dyDescent="0.25">
      <c r="A536" t="s">
        <v>1180</v>
      </c>
      <c r="B536" t="s">
        <v>6082</v>
      </c>
      <c r="C536" t="s">
        <v>48</v>
      </c>
      <c r="D536" s="2" t="s">
        <v>2785</v>
      </c>
      <c r="E536">
        <v>25937000000</v>
      </c>
      <c r="F536" s="2" t="s">
        <v>5953</v>
      </c>
      <c r="H536">
        <v>7.9</v>
      </c>
      <c r="I536" s="3">
        <v>41667</v>
      </c>
      <c r="J536" s="3">
        <v>56131</v>
      </c>
      <c r="K536" t="s">
        <v>36</v>
      </c>
      <c r="L536" t="s">
        <v>2786</v>
      </c>
      <c r="M536" t="s">
        <v>38</v>
      </c>
      <c r="N536" t="s">
        <v>38</v>
      </c>
      <c r="O536" t="s">
        <v>38</v>
      </c>
      <c r="P536" t="s">
        <v>38</v>
      </c>
      <c r="Q536" t="s">
        <v>38</v>
      </c>
      <c r="R536" t="s">
        <v>2787</v>
      </c>
      <c r="S536" s="2" t="s">
        <v>1974</v>
      </c>
      <c r="U536" t="s">
        <v>42</v>
      </c>
      <c r="V536" s="2" t="s">
        <v>2788</v>
      </c>
      <c r="W536" t="s">
        <v>2787</v>
      </c>
      <c r="X536" t="s">
        <v>1868</v>
      </c>
      <c r="Y536" t="s">
        <v>335</v>
      </c>
      <c r="Z536" t="s">
        <v>1861</v>
      </c>
      <c r="AA536" t="s">
        <v>46</v>
      </c>
    </row>
    <row r="537" spans="1:27" x14ac:dyDescent="0.25">
      <c r="A537" t="s">
        <v>1181</v>
      </c>
      <c r="B537" t="s">
        <v>6058</v>
      </c>
      <c r="C537" t="s">
        <v>48</v>
      </c>
      <c r="D537" s="2" t="s">
        <v>2789</v>
      </c>
      <c r="E537">
        <v>15800000000</v>
      </c>
      <c r="F537" s="2" t="s">
        <v>5879</v>
      </c>
      <c r="H537">
        <v>8.6999999999999993</v>
      </c>
      <c r="I537" s="3">
        <v>41260</v>
      </c>
      <c r="J537" s="3">
        <v>51925</v>
      </c>
      <c r="K537" t="s">
        <v>36</v>
      </c>
      <c r="L537" t="s">
        <v>2790</v>
      </c>
      <c r="M537" t="s">
        <v>38</v>
      </c>
      <c r="N537" t="s">
        <v>38</v>
      </c>
      <c r="O537" t="s">
        <v>38</v>
      </c>
      <c r="P537" t="s">
        <v>38</v>
      </c>
      <c r="Q537" t="s">
        <v>38</v>
      </c>
      <c r="R537" t="s">
        <v>2791</v>
      </c>
      <c r="S537" s="2" t="s">
        <v>1974</v>
      </c>
      <c r="U537" t="s">
        <v>42</v>
      </c>
      <c r="V537" s="2" t="s">
        <v>2792</v>
      </c>
      <c r="W537" t="s">
        <v>2791</v>
      </c>
      <c r="X537" t="s">
        <v>1868</v>
      </c>
      <c r="Y537" t="s">
        <v>335</v>
      </c>
      <c r="Z537" t="s">
        <v>1861</v>
      </c>
      <c r="AA537" t="s">
        <v>46</v>
      </c>
    </row>
    <row r="538" spans="1:27" x14ac:dyDescent="0.25">
      <c r="A538" t="s">
        <v>1182</v>
      </c>
      <c r="B538" t="s">
        <v>2793</v>
      </c>
      <c r="C538" t="s">
        <v>48</v>
      </c>
      <c r="D538" s="2" t="s">
        <v>2794</v>
      </c>
      <c r="E538">
        <v>5000000000</v>
      </c>
      <c r="F538" s="2" t="s">
        <v>2795</v>
      </c>
      <c r="G538" t="s">
        <v>2796</v>
      </c>
      <c r="H538">
        <v>9.5</v>
      </c>
      <c r="I538" s="3">
        <v>41186</v>
      </c>
      <c r="J538" s="3">
        <v>42278</v>
      </c>
      <c r="K538" t="s">
        <v>36</v>
      </c>
      <c r="L538" t="s">
        <v>2797</v>
      </c>
      <c r="M538" t="s">
        <v>38</v>
      </c>
      <c r="N538" t="s">
        <v>38</v>
      </c>
      <c r="O538" t="s">
        <v>38</v>
      </c>
      <c r="P538" t="s">
        <v>38</v>
      </c>
      <c r="Q538" t="s">
        <v>39</v>
      </c>
      <c r="R538" t="s">
        <v>2798</v>
      </c>
      <c r="S538" s="2" t="s">
        <v>1971</v>
      </c>
      <c r="T538" t="s">
        <v>42</v>
      </c>
      <c r="U538" t="s">
        <v>42</v>
      </c>
      <c r="V538" s="2" t="s">
        <v>2799</v>
      </c>
      <c r="W538" t="s">
        <v>2798</v>
      </c>
      <c r="X538" t="s">
        <v>44</v>
      </c>
      <c r="Y538" t="s">
        <v>335</v>
      </c>
      <c r="Z538" t="s">
        <v>335</v>
      </c>
      <c r="AA538" t="s">
        <v>46</v>
      </c>
    </row>
    <row r="539" spans="1:27" x14ac:dyDescent="0.25">
      <c r="A539" t="s">
        <v>1183</v>
      </c>
      <c r="B539" t="s">
        <v>2800</v>
      </c>
      <c r="C539" t="s">
        <v>48</v>
      </c>
      <c r="D539" s="2" t="s">
        <v>2801</v>
      </c>
      <c r="E539">
        <v>5000000000</v>
      </c>
      <c r="F539" s="2" t="s">
        <v>2795</v>
      </c>
      <c r="H539">
        <v>8.85</v>
      </c>
      <c r="I539" s="3">
        <v>41577</v>
      </c>
      <c r="J539" s="3">
        <v>42669</v>
      </c>
      <c r="K539" t="s">
        <v>36</v>
      </c>
      <c r="L539" t="s">
        <v>2797</v>
      </c>
      <c r="M539" t="s">
        <v>38</v>
      </c>
      <c r="N539" t="s">
        <v>38</v>
      </c>
      <c r="O539" t="s">
        <v>38</v>
      </c>
      <c r="P539" t="s">
        <v>38</v>
      </c>
      <c r="Q539" t="s">
        <v>39</v>
      </c>
      <c r="R539" t="s">
        <v>2798</v>
      </c>
      <c r="S539" s="2" t="s">
        <v>65</v>
      </c>
      <c r="U539" t="s">
        <v>42</v>
      </c>
      <c r="V539" s="2" t="s">
        <v>2802</v>
      </c>
      <c r="W539" t="s">
        <v>2798</v>
      </c>
      <c r="X539" t="s">
        <v>44</v>
      </c>
      <c r="Y539" t="s">
        <v>335</v>
      </c>
      <c r="Z539" t="s">
        <v>335</v>
      </c>
      <c r="AA539" t="s">
        <v>46</v>
      </c>
    </row>
    <row r="540" spans="1:27" x14ac:dyDescent="0.25">
      <c r="A540" t="s">
        <v>1184</v>
      </c>
      <c r="B540" t="s">
        <v>2803</v>
      </c>
      <c r="C540" t="s">
        <v>2804</v>
      </c>
      <c r="D540" s="2" t="s">
        <v>12301</v>
      </c>
      <c r="E540">
        <v>5000000000</v>
      </c>
      <c r="F540" s="2" t="s">
        <v>5790</v>
      </c>
      <c r="H540">
        <v>9.9</v>
      </c>
      <c r="I540" s="3">
        <v>40739</v>
      </c>
      <c r="J540" s="3">
        <v>41843</v>
      </c>
      <c r="K540" t="s">
        <v>36</v>
      </c>
      <c r="L540" t="s">
        <v>2805</v>
      </c>
      <c r="M540" t="s">
        <v>38</v>
      </c>
      <c r="N540" t="s">
        <v>38</v>
      </c>
      <c r="O540" t="s">
        <v>39</v>
      </c>
      <c r="P540" t="s">
        <v>38</v>
      </c>
      <c r="Q540" t="s">
        <v>38</v>
      </c>
      <c r="R540" t="s">
        <v>2806</v>
      </c>
      <c r="S540" s="2" t="s">
        <v>41</v>
      </c>
      <c r="U540" t="s">
        <v>42</v>
      </c>
      <c r="V540" s="2" t="s">
        <v>2807</v>
      </c>
      <c r="W540" t="s">
        <v>2808</v>
      </c>
      <c r="X540" t="s">
        <v>44</v>
      </c>
      <c r="Y540" t="s">
        <v>366</v>
      </c>
      <c r="Z540" t="s">
        <v>366</v>
      </c>
      <c r="AA540" t="s">
        <v>46</v>
      </c>
    </row>
    <row r="541" spans="1:27" x14ac:dyDescent="0.25">
      <c r="A541" t="s">
        <v>1185</v>
      </c>
      <c r="B541" t="s">
        <v>2809</v>
      </c>
      <c r="C541" t="s">
        <v>2810</v>
      </c>
      <c r="D541" s="2" t="s">
        <v>5803</v>
      </c>
      <c r="E541">
        <v>5000000000</v>
      </c>
      <c r="F541" s="2" t="s">
        <v>5790</v>
      </c>
      <c r="H541">
        <v>8.5399999999999991</v>
      </c>
      <c r="I541" s="3">
        <v>40857</v>
      </c>
      <c r="J541" s="3">
        <v>41961</v>
      </c>
      <c r="K541" t="s">
        <v>36</v>
      </c>
      <c r="L541" t="s">
        <v>2805</v>
      </c>
      <c r="M541" t="s">
        <v>38</v>
      </c>
      <c r="N541" t="s">
        <v>38</v>
      </c>
      <c r="O541" t="s">
        <v>39</v>
      </c>
      <c r="P541" t="s">
        <v>38</v>
      </c>
      <c r="Q541" t="s">
        <v>38</v>
      </c>
      <c r="R541" t="s">
        <v>2806</v>
      </c>
      <c r="S541" s="2" t="s">
        <v>72</v>
      </c>
      <c r="U541" t="s">
        <v>42</v>
      </c>
      <c r="V541" s="2" t="s">
        <v>2811</v>
      </c>
      <c r="W541" t="s">
        <v>2808</v>
      </c>
      <c r="X541" t="s">
        <v>44</v>
      </c>
      <c r="Y541" t="s">
        <v>366</v>
      </c>
      <c r="Z541" t="s">
        <v>366</v>
      </c>
      <c r="AA541" t="s">
        <v>46</v>
      </c>
    </row>
    <row r="542" spans="1:27" x14ac:dyDescent="0.25">
      <c r="A542" t="s">
        <v>1186</v>
      </c>
      <c r="B542" t="s">
        <v>2812</v>
      </c>
      <c r="C542" t="s">
        <v>34</v>
      </c>
      <c r="D542" s="2" t="s">
        <v>2813</v>
      </c>
      <c r="E542">
        <v>130000000</v>
      </c>
      <c r="F542" s="2" t="s">
        <v>5817</v>
      </c>
      <c r="H542">
        <v>7</v>
      </c>
      <c r="I542" s="3">
        <v>40899</v>
      </c>
      <c r="J542" s="3">
        <v>41994</v>
      </c>
      <c r="K542" t="s">
        <v>36</v>
      </c>
      <c r="L542" t="s">
        <v>2814</v>
      </c>
      <c r="M542" t="s">
        <v>39</v>
      </c>
      <c r="N542" t="s">
        <v>38</v>
      </c>
      <c r="O542" t="s">
        <v>38</v>
      </c>
      <c r="P542" t="s">
        <v>38</v>
      </c>
      <c r="Q542" t="s">
        <v>38</v>
      </c>
      <c r="R542" t="s">
        <v>2815</v>
      </c>
      <c r="S542" s="2" t="s">
        <v>41</v>
      </c>
      <c r="U542" t="s">
        <v>42</v>
      </c>
      <c r="V542" s="2" t="s">
        <v>2816</v>
      </c>
      <c r="W542" t="s">
        <v>2815</v>
      </c>
      <c r="X542" t="s">
        <v>44</v>
      </c>
      <c r="Y542" t="s">
        <v>335</v>
      </c>
      <c r="Z542" t="s">
        <v>335</v>
      </c>
      <c r="AA542" t="s">
        <v>46</v>
      </c>
    </row>
    <row r="543" spans="1:27" x14ac:dyDescent="0.25">
      <c r="A543" t="s">
        <v>1187</v>
      </c>
      <c r="B543" t="s">
        <v>2817</v>
      </c>
      <c r="C543" t="s">
        <v>34</v>
      </c>
      <c r="D543" s="2" t="s">
        <v>2818</v>
      </c>
      <c r="E543">
        <v>5000000000</v>
      </c>
      <c r="F543" s="2" t="s">
        <v>5923</v>
      </c>
      <c r="H543">
        <v>12.25</v>
      </c>
      <c r="I543" s="3">
        <v>41569</v>
      </c>
      <c r="J543" s="3">
        <v>44117</v>
      </c>
      <c r="K543" t="s">
        <v>36</v>
      </c>
      <c r="L543" t="s">
        <v>2819</v>
      </c>
      <c r="M543" t="s">
        <v>38</v>
      </c>
      <c r="N543" t="s">
        <v>39</v>
      </c>
      <c r="O543" t="s">
        <v>38</v>
      </c>
      <c r="P543" t="s">
        <v>38</v>
      </c>
      <c r="Q543" t="s">
        <v>38</v>
      </c>
      <c r="R543" t="s">
        <v>2820</v>
      </c>
      <c r="S543" s="2" t="s">
        <v>1850</v>
      </c>
      <c r="U543" t="s">
        <v>42</v>
      </c>
      <c r="V543" s="2" t="s">
        <v>2821</v>
      </c>
      <c r="W543" t="s">
        <v>2820</v>
      </c>
      <c r="X543" t="s">
        <v>44</v>
      </c>
      <c r="Y543" t="s">
        <v>335</v>
      </c>
      <c r="Z543" t="s">
        <v>335</v>
      </c>
      <c r="AA543" t="s">
        <v>46</v>
      </c>
    </row>
    <row r="544" spans="1:27" x14ac:dyDescent="0.25">
      <c r="A544" t="s">
        <v>1188</v>
      </c>
      <c r="B544" t="s">
        <v>2822</v>
      </c>
      <c r="C544" t="s">
        <v>48</v>
      </c>
      <c r="D544" s="2" t="s">
        <v>2823</v>
      </c>
      <c r="E544">
        <v>10000000000</v>
      </c>
      <c r="F544" s="2" t="s">
        <v>5952</v>
      </c>
      <c r="H544">
        <v>10.9</v>
      </c>
      <c r="I544" s="3">
        <v>41660</v>
      </c>
      <c r="J544" s="3">
        <v>52596</v>
      </c>
      <c r="K544" t="s">
        <v>36</v>
      </c>
      <c r="L544" t="s">
        <v>2824</v>
      </c>
      <c r="M544" t="s">
        <v>38</v>
      </c>
      <c r="N544" t="s">
        <v>38</v>
      </c>
      <c r="O544" t="s">
        <v>38</v>
      </c>
      <c r="P544" t="s">
        <v>38</v>
      </c>
      <c r="Q544" t="s">
        <v>39</v>
      </c>
      <c r="R544" t="s">
        <v>2825</v>
      </c>
      <c r="S544" s="2"/>
      <c r="U544" t="s">
        <v>42</v>
      </c>
      <c r="V544" s="2" t="s">
        <v>2826</v>
      </c>
      <c r="W544" t="s">
        <v>2825</v>
      </c>
      <c r="X544" t="s">
        <v>1868</v>
      </c>
      <c r="Y544" t="s">
        <v>335</v>
      </c>
      <c r="Z544" t="s">
        <v>1861</v>
      </c>
      <c r="AA544" t="s">
        <v>46</v>
      </c>
    </row>
    <row r="545" spans="1:27" x14ac:dyDescent="0.25">
      <c r="A545" t="s">
        <v>1189</v>
      </c>
      <c r="B545" t="s">
        <v>2827</v>
      </c>
      <c r="C545" t="s">
        <v>34</v>
      </c>
      <c r="D545" s="2" t="s">
        <v>2828</v>
      </c>
      <c r="E545">
        <v>115000000</v>
      </c>
      <c r="F545" s="2" t="s">
        <v>5846</v>
      </c>
      <c r="H545">
        <v>10</v>
      </c>
      <c r="I545" s="3">
        <v>41082</v>
      </c>
      <c r="J545" s="3">
        <v>42907</v>
      </c>
      <c r="K545" t="s">
        <v>36</v>
      </c>
      <c r="L545" t="s">
        <v>2829</v>
      </c>
      <c r="M545" t="s">
        <v>38</v>
      </c>
      <c r="N545" t="s">
        <v>39</v>
      </c>
      <c r="O545" t="s">
        <v>38</v>
      </c>
      <c r="P545" t="s">
        <v>38</v>
      </c>
      <c r="Q545" t="s">
        <v>38</v>
      </c>
      <c r="R545" t="s">
        <v>2830</v>
      </c>
      <c r="S545" s="2" t="s">
        <v>41</v>
      </c>
      <c r="U545" t="s">
        <v>42</v>
      </c>
      <c r="V545" s="2" t="s">
        <v>2831</v>
      </c>
      <c r="W545" t="s">
        <v>2830</v>
      </c>
      <c r="X545" t="s">
        <v>44</v>
      </c>
      <c r="Y545" t="s">
        <v>335</v>
      </c>
      <c r="Z545" t="s">
        <v>335</v>
      </c>
      <c r="AA545" t="s">
        <v>46</v>
      </c>
    </row>
    <row r="546" spans="1:27" x14ac:dyDescent="0.25">
      <c r="A546" t="s">
        <v>1191</v>
      </c>
      <c r="B546" t="s">
        <v>2837</v>
      </c>
      <c r="C546" t="s">
        <v>48</v>
      </c>
      <c r="D546" s="2" t="s">
        <v>2838</v>
      </c>
      <c r="E546">
        <v>5000000000</v>
      </c>
      <c r="F546" s="2" t="s">
        <v>2795</v>
      </c>
      <c r="H546">
        <v>9.1</v>
      </c>
      <c r="I546" s="3">
        <v>41544</v>
      </c>
      <c r="J546" s="3">
        <v>42636</v>
      </c>
      <c r="K546" t="s">
        <v>36</v>
      </c>
      <c r="L546" t="s">
        <v>2797</v>
      </c>
      <c r="M546" t="s">
        <v>38</v>
      </c>
      <c r="N546" t="s">
        <v>38</v>
      </c>
      <c r="O546" t="s">
        <v>38</v>
      </c>
      <c r="P546" t="s">
        <v>38</v>
      </c>
      <c r="Q546" t="s">
        <v>39</v>
      </c>
      <c r="R546" t="s">
        <v>2798</v>
      </c>
      <c r="S546" s="2" t="s">
        <v>62</v>
      </c>
      <c r="U546" t="s">
        <v>42</v>
      </c>
      <c r="V546" s="2" t="s">
        <v>2839</v>
      </c>
      <c r="W546" t="s">
        <v>2798</v>
      </c>
      <c r="X546" t="s">
        <v>44</v>
      </c>
      <c r="Y546" t="s">
        <v>335</v>
      </c>
      <c r="Z546" t="s">
        <v>335</v>
      </c>
      <c r="AA546" t="s">
        <v>46</v>
      </c>
    </row>
    <row r="547" spans="1:27" x14ac:dyDescent="0.25">
      <c r="A547" t="s">
        <v>1192</v>
      </c>
      <c r="B547" t="s">
        <v>12302</v>
      </c>
      <c r="C547" t="s">
        <v>905</v>
      </c>
      <c r="D547" s="2" t="s">
        <v>12303</v>
      </c>
      <c r="E547">
        <v>100000000</v>
      </c>
      <c r="F547" s="2" t="s">
        <v>5716</v>
      </c>
      <c r="H547">
        <v>3.75</v>
      </c>
      <c r="I547" s="3">
        <v>40287</v>
      </c>
      <c r="J547" s="3">
        <v>45747</v>
      </c>
      <c r="K547" t="s">
        <v>36</v>
      </c>
      <c r="L547" t="s">
        <v>2840</v>
      </c>
      <c r="M547" t="s">
        <v>39</v>
      </c>
      <c r="N547" t="s">
        <v>39</v>
      </c>
      <c r="O547" t="s">
        <v>38</v>
      </c>
      <c r="P547" t="s">
        <v>38</v>
      </c>
      <c r="Q547" t="s">
        <v>38</v>
      </c>
      <c r="R547" t="s">
        <v>2841</v>
      </c>
      <c r="S547" s="2" t="s">
        <v>41</v>
      </c>
      <c r="U547" t="s">
        <v>42</v>
      </c>
      <c r="V547" s="2" t="s">
        <v>2842</v>
      </c>
      <c r="W547" t="s">
        <v>2841</v>
      </c>
      <c r="X547" t="s">
        <v>44</v>
      </c>
      <c r="Y547" t="s">
        <v>335</v>
      </c>
      <c r="Z547" t="s">
        <v>335</v>
      </c>
      <c r="AA547" t="s">
        <v>46</v>
      </c>
    </row>
    <row r="548" spans="1:27" x14ac:dyDescent="0.25">
      <c r="A548" t="s">
        <v>1193</v>
      </c>
      <c r="B548" t="s">
        <v>2843</v>
      </c>
      <c r="C548" t="s">
        <v>34</v>
      </c>
      <c r="D548" s="2" t="s">
        <v>2844</v>
      </c>
      <c r="E548">
        <v>600000000</v>
      </c>
      <c r="F548" s="2" t="s">
        <v>5691</v>
      </c>
      <c r="H548">
        <v>8.9</v>
      </c>
      <c r="I548" s="3">
        <v>40009</v>
      </c>
      <c r="J548" s="3">
        <v>41829</v>
      </c>
      <c r="K548" t="s">
        <v>36</v>
      </c>
      <c r="L548" t="s">
        <v>2845</v>
      </c>
      <c r="M548" t="s">
        <v>38</v>
      </c>
      <c r="N548" t="s">
        <v>39</v>
      </c>
      <c r="O548" t="s">
        <v>38</v>
      </c>
      <c r="P548" t="s">
        <v>38</v>
      </c>
      <c r="Q548" t="s">
        <v>38</v>
      </c>
      <c r="R548" t="s">
        <v>2846</v>
      </c>
      <c r="S548" s="2">
        <v>1</v>
      </c>
      <c r="U548" t="s">
        <v>42</v>
      </c>
      <c r="V548" s="2" t="s">
        <v>2847</v>
      </c>
      <c r="W548" t="s">
        <v>2846</v>
      </c>
      <c r="X548" t="s">
        <v>44</v>
      </c>
      <c r="Y548" t="s">
        <v>335</v>
      </c>
      <c r="Z548" t="s">
        <v>335</v>
      </c>
      <c r="AA548" t="s">
        <v>46</v>
      </c>
    </row>
    <row r="549" spans="1:27" x14ac:dyDescent="0.25">
      <c r="A549" t="s">
        <v>1194</v>
      </c>
      <c r="B549" t="s">
        <v>2848</v>
      </c>
      <c r="C549" t="s">
        <v>34</v>
      </c>
      <c r="D549" s="2" t="s">
        <v>2849</v>
      </c>
      <c r="E549">
        <v>5000000000</v>
      </c>
      <c r="F549" s="2" t="s">
        <v>5830</v>
      </c>
      <c r="H549">
        <v>9</v>
      </c>
      <c r="I549" s="3">
        <v>41009</v>
      </c>
      <c r="J549" s="3">
        <v>42107</v>
      </c>
      <c r="K549" t="s">
        <v>36</v>
      </c>
      <c r="L549" t="s">
        <v>2850</v>
      </c>
      <c r="M549" t="s">
        <v>38</v>
      </c>
      <c r="N549" t="s">
        <v>39</v>
      </c>
      <c r="O549" t="s">
        <v>38</v>
      </c>
      <c r="P549" t="s">
        <v>38</v>
      </c>
      <c r="Q549" t="s">
        <v>38</v>
      </c>
      <c r="R549" t="s">
        <v>2851</v>
      </c>
      <c r="S549">
        <v>3</v>
      </c>
      <c r="U549" t="s">
        <v>42</v>
      </c>
      <c r="V549" s="2" t="s">
        <v>2852</v>
      </c>
      <c r="W549" t="s">
        <v>2851</v>
      </c>
      <c r="X549" t="s">
        <v>44</v>
      </c>
      <c r="Y549" t="s">
        <v>366</v>
      </c>
      <c r="Z549" t="s">
        <v>366</v>
      </c>
      <c r="AA549" t="s">
        <v>46</v>
      </c>
    </row>
    <row r="550" spans="1:27" x14ac:dyDescent="0.25">
      <c r="A550" t="s">
        <v>1195</v>
      </c>
      <c r="B550" t="s">
        <v>12304</v>
      </c>
      <c r="C550" t="s">
        <v>34</v>
      </c>
      <c r="D550" s="2" t="s">
        <v>2853</v>
      </c>
      <c r="E550">
        <v>3000000000</v>
      </c>
      <c r="F550" s="2" t="s">
        <v>5830</v>
      </c>
      <c r="H550">
        <v>9.75</v>
      </c>
      <c r="I550" s="3">
        <v>41207</v>
      </c>
      <c r="J550" s="3">
        <v>42302</v>
      </c>
      <c r="K550" t="s">
        <v>36</v>
      </c>
      <c r="L550" t="s">
        <v>2850</v>
      </c>
      <c r="M550" t="s">
        <v>38</v>
      </c>
      <c r="N550" t="s">
        <v>39</v>
      </c>
      <c r="O550" t="s">
        <v>38</v>
      </c>
      <c r="P550" t="s">
        <v>38</v>
      </c>
      <c r="Q550" t="s">
        <v>38</v>
      </c>
      <c r="R550" t="s">
        <v>2851</v>
      </c>
      <c r="S550" s="2" t="s">
        <v>1971</v>
      </c>
      <c r="U550" t="s">
        <v>42</v>
      </c>
      <c r="V550" s="2" t="s">
        <v>2854</v>
      </c>
      <c r="W550" t="s">
        <v>2851</v>
      </c>
      <c r="X550" t="s">
        <v>44</v>
      </c>
      <c r="Y550" t="s">
        <v>366</v>
      </c>
      <c r="Z550" t="s">
        <v>366</v>
      </c>
      <c r="AA550" t="s">
        <v>46</v>
      </c>
    </row>
    <row r="551" spans="1:27" x14ac:dyDescent="0.25">
      <c r="A551" t="s">
        <v>1196</v>
      </c>
      <c r="B551" t="s">
        <v>2855</v>
      </c>
      <c r="C551" t="s">
        <v>34</v>
      </c>
      <c r="D551" s="2" t="s">
        <v>2856</v>
      </c>
      <c r="E551">
        <v>500000000</v>
      </c>
      <c r="F551" s="2" t="s">
        <v>5832</v>
      </c>
      <c r="H551">
        <v>12.5</v>
      </c>
      <c r="I551" s="3">
        <v>41017</v>
      </c>
      <c r="J551" s="3">
        <v>42115</v>
      </c>
      <c r="K551" t="s">
        <v>36</v>
      </c>
      <c r="L551" t="s">
        <v>2857</v>
      </c>
      <c r="M551" t="s">
        <v>38</v>
      </c>
      <c r="N551" t="s">
        <v>39</v>
      </c>
      <c r="O551" t="s">
        <v>38</v>
      </c>
      <c r="P551" t="s">
        <v>38</v>
      </c>
      <c r="Q551" t="s">
        <v>38</v>
      </c>
      <c r="R551" t="s">
        <v>2858</v>
      </c>
      <c r="S551" s="2" t="s">
        <v>41</v>
      </c>
      <c r="U551" t="s">
        <v>42</v>
      </c>
      <c r="V551" s="2" t="s">
        <v>2859</v>
      </c>
      <c r="W551" t="s">
        <v>2858</v>
      </c>
      <c r="X551" t="s">
        <v>44</v>
      </c>
      <c r="Y551" t="s">
        <v>366</v>
      </c>
      <c r="Z551" t="s">
        <v>366</v>
      </c>
      <c r="AA551" t="s">
        <v>46</v>
      </c>
    </row>
    <row r="552" spans="1:27" x14ac:dyDescent="0.25">
      <c r="A552" t="s">
        <v>1197</v>
      </c>
      <c r="B552" t="s">
        <v>2860</v>
      </c>
      <c r="C552" t="s">
        <v>48</v>
      </c>
      <c r="D552" s="2" t="s">
        <v>2861</v>
      </c>
      <c r="E552">
        <v>5000000000</v>
      </c>
      <c r="F552" s="2" t="s">
        <v>5923</v>
      </c>
      <c r="H552">
        <v>13</v>
      </c>
      <c r="I552" s="3">
        <v>41479</v>
      </c>
      <c r="J552" s="3">
        <v>43299</v>
      </c>
      <c r="K552" t="s">
        <v>36</v>
      </c>
      <c r="L552" t="s">
        <v>2819</v>
      </c>
      <c r="M552" t="s">
        <v>38</v>
      </c>
      <c r="N552" t="s">
        <v>38</v>
      </c>
      <c r="O552" t="s">
        <v>38</v>
      </c>
      <c r="P552" t="s">
        <v>38</v>
      </c>
      <c r="Q552" t="s">
        <v>39</v>
      </c>
      <c r="R552" t="s">
        <v>2820</v>
      </c>
      <c r="S552" s="2" t="s">
        <v>41</v>
      </c>
      <c r="U552" t="s">
        <v>42</v>
      </c>
      <c r="V552" s="2" t="s">
        <v>2862</v>
      </c>
      <c r="W552" t="s">
        <v>2820</v>
      </c>
      <c r="X552" t="s">
        <v>44</v>
      </c>
      <c r="Y552" t="s">
        <v>335</v>
      </c>
      <c r="Z552" t="s">
        <v>335</v>
      </c>
      <c r="AA552" t="s">
        <v>46</v>
      </c>
    </row>
    <row r="553" spans="1:27" x14ac:dyDescent="0.25">
      <c r="A553" t="s">
        <v>1198</v>
      </c>
      <c r="B553" t="s">
        <v>2863</v>
      </c>
      <c r="C553" t="s">
        <v>48</v>
      </c>
      <c r="D553" s="2" t="s">
        <v>2864</v>
      </c>
      <c r="E553">
        <v>5000000000</v>
      </c>
      <c r="F553" s="2" t="s">
        <v>5923</v>
      </c>
      <c r="H553">
        <v>12.75</v>
      </c>
      <c r="I553" s="3">
        <v>41529</v>
      </c>
      <c r="J553" s="3">
        <v>43349</v>
      </c>
      <c r="K553" t="s">
        <v>36</v>
      </c>
      <c r="L553" t="s">
        <v>2819</v>
      </c>
      <c r="M553" t="s">
        <v>38</v>
      </c>
      <c r="N553" t="s">
        <v>38</v>
      </c>
      <c r="O553" t="s">
        <v>38</v>
      </c>
      <c r="P553" t="s">
        <v>38</v>
      </c>
      <c r="Q553" t="s">
        <v>39</v>
      </c>
      <c r="R553" t="s">
        <v>2820</v>
      </c>
      <c r="S553" s="2" t="s">
        <v>72</v>
      </c>
      <c r="U553" t="s">
        <v>42</v>
      </c>
      <c r="V553" s="2" t="s">
        <v>2865</v>
      </c>
      <c r="W553" t="s">
        <v>2820</v>
      </c>
      <c r="X553" t="s">
        <v>44</v>
      </c>
      <c r="Y553" t="s">
        <v>335</v>
      </c>
      <c r="Z553" t="s">
        <v>335</v>
      </c>
      <c r="AA553" t="s">
        <v>46</v>
      </c>
    </row>
    <row r="554" spans="1:27" x14ac:dyDescent="0.25">
      <c r="A554" t="s">
        <v>1199</v>
      </c>
      <c r="B554" t="s">
        <v>2866</v>
      </c>
      <c r="C554" t="s">
        <v>48</v>
      </c>
      <c r="D554" s="2" t="s">
        <v>2867</v>
      </c>
      <c r="E554">
        <v>3448000000</v>
      </c>
      <c r="F554" s="2" t="s">
        <v>5930</v>
      </c>
      <c r="H554">
        <v>9.1</v>
      </c>
      <c r="I554" s="3">
        <v>41530</v>
      </c>
      <c r="J554" s="3">
        <v>53018</v>
      </c>
      <c r="K554" t="s">
        <v>36</v>
      </c>
      <c r="L554" t="s">
        <v>2868</v>
      </c>
      <c r="M554" t="s">
        <v>38</v>
      </c>
      <c r="N554" t="s">
        <v>38</v>
      </c>
      <c r="O554" t="s">
        <v>38</v>
      </c>
      <c r="P554" t="s">
        <v>38</v>
      </c>
      <c r="Q554" t="s">
        <v>38</v>
      </c>
      <c r="R554" t="s">
        <v>2869</v>
      </c>
      <c r="S554" s="2" t="s">
        <v>1974</v>
      </c>
      <c r="U554" t="s">
        <v>42</v>
      </c>
      <c r="V554" s="2" t="s">
        <v>2870</v>
      </c>
      <c r="W554" t="s">
        <v>2869</v>
      </c>
      <c r="X554" t="s">
        <v>1868</v>
      </c>
      <c r="Y554" t="s">
        <v>335</v>
      </c>
      <c r="Z554" t="s">
        <v>335</v>
      </c>
      <c r="AA554" t="s">
        <v>46</v>
      </c>
    </row>
    <row r="555" spans="1:27" x14ac:dyDescent="0.25">
      <c r="A555" t="s">
        <v>1200</v>
      </c>
      <c r="B555" t="s">
        <v>4887</v>
      </c>
      <c r="C555" t="s">
        <v>48</v>
      </c>
      <c r="D555" s="2" t="s">
        <v>2871</v>
      </c>
      <c r="E555">
        <v>2504208000</v>
      </c>
      <c r="F555" s="2" t="s">
        <v>2872</v>
      </c>
      <c r="H555">
        <v>8.5</v>
      </c>
      <c r="I555" s="3">
        <v>41453</v>
      </c>
      <c r="J555" s="3">
        <v>51175</v>
      </c>
      <c r="K555" t="s">
        <v>36</v>
      </c>
      <c r="L555" t="s">
        <v>2873</v>
      </c>
      <c r="M555" t="s">
        <v>38</v>
      </c>
      <c r="N555" t="s">
        <v>38</v>
      </c>
      <c r="O555" t="s">
        <v>38</v>
      </c>
      <c r="P555" t="s">
        <v>38</v>
      </c>
      <c r="Q555" t="s">
        <v>38</v>
      </c>
      <c r="R555" t="s">
        <v>2874</v>
      </c>
      <c r="S555" s="2" t="s">
        <v>1974</v>
      </c>
      <c r="U555" t="s">
        <v>42</v>
      </c>
      <c r="V555" s="2" t="s">
        <v>2875</v>
      </c>
      <c r="W555" t="s">
        <v>2874</v>
      </c>
      <c r="X555" t="s">
        <v>1868</v>
      </c>
      <c r="Y555" t="s">
        <v>335</v>
      </c>
      <c r="Z555" t="s">
        <v>1861</v>
      </c>
      <c r="AA555" t="s">
        <v>46</v>
      </c>
    </row>
    <row r="556" spans="1:27" x14ac:dyDescent="0.25">
      <c r="A556" t="s">
        <v>1201</v>
      </c>
      <c r="B556" t="s">
        <v>12305</v>
      </c>
      <c r="C556" t="s">
        <v>48</v>
      </c>
      <c r="D556" s="2" t="s">
        <v>2876</v>
      </c>
      <c r="E556">
        <v>3000500000</v>
      </c>
      <c r="F556" s="2" t="s">
        <v>5944</v>
      </c>
      <c r="H556">
        <v>9</v>
      </c>
      <c r="I556" s="3">
        <v>41590</v>
      </c>
      <c r="J556" s="3">
        <v>53542</v>
      </c>
      <c r="K556" t="s">
        <v>36</v>
      </c>
      <c r="L556" t="s">
        <v>2877</v>
      </c>
      <c r="M556" t="s">
        <v>38</v>
      </c>
      <c r="N556" t="s">
        <v>38</v>
      </c>
      <c r="O556" t="s">
        <v>38</v>
      </c>
      <c r="P556" t="s">
        <v>38</v>
      </c>
      <c r="Q556" t="s">
        <v>38</v>
      </c>
      <c r="R556" t="s">
        <v>2878</v>
      </c>
      <c r="S556" s="2" t="s">
        <v>1974</v>
      </c>
      <c r="U556" t="s">
        <v>42</v>
      </c>
      <c r="V556" s="2" t="s">
        <v>2879</v>
      </c>
      <c r="W556" t="s">
        <v>2878</v>
      </c>
      <c r="X556" t="s">
        <v>1868</v>
      </c>
      <c r="Y556" t="s">
        <v>335</v>
      </c>
      <c r="Z556" t="s">
        <v>1861</v>
      </c>
      <c r="AA556" t="s">
        <v>46</v>
      </c>
    </row>
    <row r="557" spans="1:27" x14ac:dyDescent="0.25">
      <c r="A557" t="s">
        <v>1202</v>
      </c>
      <c r="B557" t="s">
        <v>2880</v>
      </c>
      <c r="C557" t="s">
        <v>34</v>
      </c>
      <c r="D557" s="2" t="s">
        <v>2881</v>
      </c>
      <c r="E557">
        <v>5000000000</v>
      </c>
      <c r="F557" s="2" t="s">
        <v>12306</v>
      </c>
      <c r="H557">
        <v>9</v>
      </c>
      <c r="I557" s="3">
        <v>41596</v>
      </c>
      <c r="J557" s="3">
        <v>45236</v>
      </c>
      <c r="K557" t="s">
        <v>36</v>
      </c>
      <c r="L557" t="s">
        <v>12307</v>
      </c>
      <c r="M557" t="s">
        <v>38</v>
      </c>
      <c r="N557" t="s">
        <v>39</v>
      </c>
      <c r="O557" t="s">
        <v>38</v>
      </c>
      <c r="P557" t="s">
        <v>38</v>
      </c>
      <c r="Q557" t="s">
        <v>38</v>
      </c>
      <c r="R557" t="s">
        <v>2882</v>
      </c>
      <c r="S557" s="2" t="s">
        <v>2095</v>
      </c>
      <c r="U557" t="s">
        <v>42</v>
      </c>
      <c r="V557" s="2" t="s">
        <v>2883</v>
      </c>
      <c r="W557" t="s">
        <v>2882</v>
      </c>
      <c r="X557" t="s">
        <v>44</v>
      </c>
      <c r="Y557" t="s">
        <v>55</v>
      </c>
      <c r="Z557" t="s">
        <v>55</v>
      </c>
      <c r="AA557" t="s">
        <v>46</v>
      </c>
    </row>
    <row r="558" spans="1:27" x14ac:dyDescent="0.25">
      <c r="A558" t="s">
        <v>1203</v>
      </c>
      <c r="B558" t="s">
        <v>2884</v>
      </c>
      <c r="C558" t="s">
        <v>48</v>
      </c>
      <c r="D558" s="2" t="s">
        <v>12308</v>
      </c>
      <c r="E558">
        <v>3000000000</v>
      </c>
      <c r="F558" s="2" t="s">
        <v>5765</v>
      </c>
      <c r="H558">
        <v>7.6</v>
      </c>
      <c r="I558" s="3">
        <v>40645</v>
      </c>
      <c r="J558" s="3">
        <v>41737</v>
      </c>
      <c r="K558" t="s">
        <v>36</v>
      </c>
      <c r="L558" t="s">
        <v>2885</v>
      </c>
      <c r="M558" t="s">
        <v>38</v>
      </c>
      <c r="N558" t="s">
        <v>38</v>
      </c>
      <c r="O558" t="s">
        <v>38</v>
      </c>
      <c r="P558" t="s">
        <v>38</v>
      </c>
      <c r="Q558" t="s">
        <v>39</v>
      </c>
      <c r="R558" t="s">
        <v>2886</v>
      </c>
      <c r="S558" s="2" t="s">
        <v>1971</v>
      </c>
      <c r="U558" t="s">
        <v>42</v>
      </c>
      <c r="V558" s="2" t="s">
        <v>2887</v>
      </c>
      <c r="W558" t="s">
        <v>2886</v>
      </c>
      <c r="X558" t="s">
        <v>44</v>
      </c>
      <c r="Y558" t="s">
        <v>2502</v>
      </c>
      <c r="Z558" t="s">
        <v>2502</v>
      </c>
      <c r="AA558" t="s">
        <v>46</v>
      </c>
    </row>
    <row r="559" spans="1:27" x14ac:dyDescent="0.25">
      <c r="A559" t="s">
        <v>1204</v>
      </c>
      <c r="B559" t="s">
        <v>2793</v>
      </c>
      <c r="C559" t="s">
        <v>48</v>
      </c>
      <c r="D559" s="2" t="s">
        <v>2890</v>
      </c>
      <c r="E559">
        <v>2000000000</v>
      </c>
      <c r="F559" s="2" t="s">
        <v>5868</v>
      </c>
      <c r="H559">
        <v>10.5</v>
      </c>
      <c r="I559" s="3">
        <v>41186</v>
      </c>
      <c r="J559" s="3">
        <v>42278</v>
      </c>
      <c r="K559" t="s">
        <v>36</v>
      </c>
      <c r="L559" t="s">
        <v>2888</v>
      </c>
      <c r="M559" t="s">
        <v>38</v>
      </c>
      <c r="N559" t="s">
        <v>38</v>
      </c>
      <c r="O559" t="s">
        <v>38</v>
      </c>
      <c r="P559" t="s">
        <v>38</v>
      </c>
      <c r="Q559" t="s">
        <v>39</v>
      </c>
      <c r="R559" t="s">
        <v>2889</v>
      </c>
      <c r="S559" s="2" t="s">
        <v>65</v>
      </c>
      <c r="U559" t="s">
        <v>42</v>
      </c>
      <c r="V559" s="2" t="s">
        <v>2891</v>
      </c>
      <c r="W559" t="s">
        <v>2889</v>
      </c>
      <c r="X559" t="s">
        <v>44</v>
      </c>
      <c r="Y559" t="s">
        <v>2147</v>
      </c>
      <c r="Z559" t="s">
        <v>2147</v>
      </c>
      <c r="AA559" t="s">
        <v>46</v>
      </c>
    </row>
    <row r="560" spans="1:27" x14ac:dyDescent="0.25">
      <c r="A560" t="s">
        <v>1205</v>
      </c>
      <c r="B560" t="s">
        <v>2892</v>
      </c>
      <c r="C560" t="s">
        <v>48</v>
      </c>
      <c r="D560" s="2" t="s">
        <v>2893</v>
      </c>
      <c r="E560">
        <v>3600000000</v>
      </c>
      <c r="F560" s="2" t="s">
        <v>12309</v>
      </c>
      <c r="H560">
        <v>11</v>
      </c>
      <c r="I560" s="3">
        <v>40526</v>
      </c>
      <c r="J560" s="3">
        <v>41800</v>
      </c>
      <c r="K560" t="s">
        <v>36</v>
      </c>
      <c r="L560" t="s">
        <v>12310</v>
      </c>
      <c r="M560" t="s">
        <v>38</v>
      </c>
      <c r="N560" t="s">
        <v>38</v>
      </c>
      <c r="O560" t="s">
        <v>38</v>
      </c>
      <c r="P560" t="s">
        <v>38</v>
      </c>
      <c r="Q560" t="s">
        <v>39</v>
      </c>
      <c r="R560" t="s">
        <v>2894</v>
      </c>
      <c r="S560" s="2" t="s">
        <v>72</v>
      </c>
      <c r="U560" t="s">
        <v>42</v>
      </c>
      <c r="V560" s="2" t="s">
        <v>2895</v>
      </c>
      <c r="W560" t="s">
        <v>2894</v>
      </c>
      <c r="X560" t="s">
        <v>44</v>
      </c>
      <c r="Y560" t="s">
        <v>335</v>
      </c>
      <c r="Z560" t="s">
        <v>335</v>
      </c>
      <c r="AA560" t="s">
        <v>46</v>
      </c>
    </row>
    <row r="561" spans="1:27" x14ac:dyDescent="0.25">
      <c r="A561" t="s">
        <v>1206</v>
      </c>
      <c r="B561" t="s">
        <v>2896</v>
      </c>
      <c r="C561" t="s">
        <v>48</v>
      </c>
      <c r="D561" s="2" t="s">
        <v>12311</v>
      </c>
      <c r="E561">
        <v>1150000000</v>
      </c>
      <c r="F561" s="2" t="s">
        <v>12309</v>
      </c>
      <c r="H561">
        <v>11</v>
      </c>
      <c r="I561" s="3">
        <v>41058</v>
      </c>
      <c r="J561" s="3">
        <v>42332</v>
      </c>
      <c r="K561" t="s">
        <v>36</v>
      </c>
      <c r="L561" t="s">
        <v>12310</v>
      </c>
      <c r="M561" t="s">
        <v>38</v>
      </c>
      <c r="N561" t="s">
        <v>38</v>
      </c>
      <c r="O561" t="s">
        <v>38</v>
      </c>
      <c r="P561" t="s">
        <v>38</v>
      </c>
      <c r="Q561" t="s">
        <v>39</v>
      </c>
      <c r="R561" t="s">
        <v>2894</v>
      </c>
      <c r="S561" s="2" t="s">
        <v>1850</v>
      </c>
      <c r="U561" t="s">
        <v>42</v>
      </c>
      <c r="V561" s="2" t="s">
        <v>2897</v>
      </c>
      <c r="W561" t="s">
        <v>2894</v>
      </c>
      <c r="X561" t="s">
        <v>44</v>
      </c>
      <c r="Y561" t="s">
        <v>335</v>
      </c>
      <c r="Z561" t="s">
        <v>335</v>
      </c>
      <c r="AA561" t="s">
        <v>46</v>
      </c>
    </row>
    <row r="562" spans="1:27" x14ac:dyDescent="0.25">
      <c r="A562" t="s">
        <v>1207</v>
      </c>
      <c r="B562" t="s">
        <v>2898</v>
      </c>
      <c r="C562" t="s">
        <v>48</v>
      </c>
      <c r="D562" s="2" t="s">
        <v>2899</v>
      </c>
      <c r="E562">
        <v>1450000000</v>
      </c>
      <c r="F562" s="2" t="s">
        <v>12309</v>
      </c>
      <c r="H562">
        <v>9</v>
      </c>
      <c r="I562" s="3">
        <v>41367</v>
      </c>
      <c r="J562" s="3">
        <v>42823</v>
      </c>
      <c r="K562" t="s">
        <v>36</v>
      </c>
      <c r="L562" t="s">
        <v>12310</v>
      </c>
      <c r="M562" t="s">
        <v>38</v>
      </c>
      <c r="N562" t="s">
        <v>38</v>
      </c>
      <c r="O562" t="s">
        <v>38</v>
      </c>
      <c r="P562" t="s">
        <v>38</v>
      </c>
      <c r="Q562" t="s">
        <v>39</v>
      </c>
      <c r="R562" t="s">
        <v>2894</v>
      </c>
      <c r="S562" s="2" t="s">
        <v>1854</v>
      </c>
      <c r="U562" t="s">
        <v>42</v>
      </c>
      <c r="V562" s="2" t="s">
        <v>2900</v>
      </c>
      <c r="W562" t="s">
        <v>2894</v>
      </c>
      <c r="X562" t="s">
        <v>44</v>
      </c>
      <c r="Y562" t="s">
        <v>335</v>
      </c>
      <c r="Z562" t="s">
        <v>335</v>
      </c>
      <c r="AA562" t="s">
        <v>46</v>
      </c>
    </row>
    <row r="563" spans="1:27" x14ac:dyDescent="0.25">
      <c r="A563" t="s">
        <v>1208</v>
      </c>
      <c r="B563" t="s">
        <v>2901</v>
      </c>
      <c r="C563" t="s">
        <v>34</v>
      </c>
      <c r="D563" s="2" t="s">
        <v>2902</v>
      </c>
      <c r="E563">
        <v>1500000000</v>
      </c>
      <c r="F563" s="2" t="s">
        <v>5770</v>
      </c>
      <c r="H563">
        <v>11</v>
      </c>
      <c r="I563" s="3">
        <v>40745</v>
      </c>
      <c r="J563" s="3">
        <v>41837</v>
      </c>
      <c r="K563" t="s">
        <v>36</v>
      </c>
      <c r="L563" t="s">
        <v>2903</v>
      </c>
      <c r="M563" t="s">
        <v>38</v>
      </c>
      <c r="N563" t="s">
        <v>38</v>
      </c>
      <c r="O563" t="s">
        <v>38</v>
      </c>
      <c r="P563" t="s">
        <v>38</v>
      </c>
      <c r="Q563" t="s">
        <v>38</v>
      </c>
      <c r="R563" t="s">
        <v>2904</v>
      </c>
      <c r="S563" s="2" t="s">
        <v>1971</v>
      </c>
      <c r="U563" t="s">
        <v>42</v>
      </c>
      <c r="V563" s="2" t="s">
        <v>2905</v>
      </c>
      <c r="W563" t="s">
        <v>2904</v>
      </c>
      <c r="X563" t="s">
        <v>44</v>
      </c>
      <c r="Y563" t="s">
        <v>350</v>
      </c>
      <c r="Z563" t="s">
        <v>2906</v>
      </c>
      <c r="AA563" t="s">
        <v>46</v>
      </c>
    </row>
    <row r="564" spans="1:27" x14ac:dyDescent="0.25">
      <c r="A564" t="s">
        <v>1209</v>
      </c>
      <c r="B564" t="s">
        <v>2907</v>
      </c>
      <c r="C564" t="s">
        <v>2908</v>
      </c>
      <c r="D564" s="2" t="s">
        <v>2909</v>
      </c>
      <c r="E564">
        <v>1000000000</v>
      </c>
      <c r="F564" s="2" t="s">
        <v>5712</v>
      </c>
      <c r="H564">
        <v>12.25</v>
      </c>
      <c r="I564" s="3">
        <v>40176</v>
      </c>
      <c r="J564" s="3">
        <v>41996</v>
      </c>
      <c r="K564" t="s">
        <v>36</v>
      </c>
      <c r="L564" t="s">
        <v>2910</v>
      </c>
      <c r="M564" t="s">
        <v>38</v>
      </c>
      <c r="N564" t="s">
        <v>38</v>
      </c>
      <c r="O564" t="s">
        <v>39</v>
      </c>
      <c r="P564" t="s">
        <v>38</v>
      </c>
      <c r="Q564" t="s">
        <v>38</v>
      </c>
      <c r="R564" t="s">
        <v>2911</v>
      </c>
      <c r="S564" s="2">
        <v>1</v>
      </c>
      <c r="U564" t="s">
        <v>42</v>
      </c>
      <c r="V564" s="2" t="s">
        <v>2912</v>
      </c>
      <c r="W564" t="s">
        <v>2911</v>
      </c>
      <c r="X564" t="s">
        <v>44</v>
      </c>
      <c r="Y564" t="s">
        <v>335</v>
      </c>
      <c r="Z564" t="s">
        <v>335</v>
      </c>
      <c r="AA564" t="s">
        <v>46</v>
      </c>
    </row>
    <row r="565" spans="1:27" x14ac:dyDescent="0.25">
      <c r="A565" t="s">
        <v>1210</v>
      </c>
      <c r="B565" t="s">
        <v>2914</v>
      </c>
      <c r="C565" t="s">
        <v>34</v>
      </c>
      <c r="D565" s="2" t="s">
        <v>2915</v>
      </c>
      <c r="E565">
        <v>1500000000</v>
      </c>
      <c r="F565" s="2" t="s">
        <v>5834</v>
      </c>
      <c r="H565">
        <v>13</v>
      </c>
      <c r="I565" s="3">
        <v>41019</v>
      </c>
      <c r="J565" s="3">
        <v>42111</v>
      </c>
      <c r="K565" t="s">
        <v>36</v>
      </c>
      <c r="L565" t="s">
        <v>12312</v>
      </c>
      <c r="M565" t="s">
        <v>38</v>
      </c>
      <c r="N565" t="s">
        <v>39</v>
      </c>
      <c r="O565" t="s">
        <v>38</v>
      </c>
      <c r="P565" t="s">
        <v>38</v>
      </c>
      <c r="Q565" t="s">
        <v>38</v>
      </c>
      <c r="R565" t="s">
        <v>2916</v>
      </c>
      <c r="S565" s="2" t="s">
        <v>72</v>
      </c>
      <c r="U565" t="s">
        <v>42</v>
      </c>
      <c r="V565" s="2" t="s">
        <v>2917</v>
      </c>
      <c r="W565" t="s">
        <v>2916</v>
      </c>
      <c r="X565" t="s">
        <v>44</v>
      </c>
      <c r="Y565" t="s">
        <v>335</v>
      </c>
      <c r="Z565" t="s">
        <v>2393</v>
      </c>
      <c r="AA565" t="s">
        <v>46</v>
      </c>
    </row>
    <row r="566" spans="1:27" x14ac:dyDescent="0.25">
      <c r="A566" t="s">
        <v>1211</v>
      </c>
      <c r="B566" t="s">
        <v>2918</v>
      </c>
      <c r="C566" t="s">
        <v>48</v>
      </c>
      <c r="D566" s="2" t="s">
        <v>2919</v>
      </c>
      <c r="E566">
        <v>1500000000</v>
      </c>
      <c r="F566" s="2" t="s">
        <v>5834</v>
      </c>
      <c r="H566">
        <v>12.5</v>
      </c>
      <c r="I566" s="3">
        <v>41393</v>
      </c>
      <c r="J566" s="3">
        <v>42485</v>
      </c>
      <c r="K566" t="s">
        <v>36</v>
      </c>
      <c r="L566" t="s">
        <v>12312</v>
      </c>
      <c r="M566" t="s">
        <v>38</v>
      </c>
      <c r="N566" t="s">
        <v>38</v>
      </c>
      <c r="O566" t="s">
        <v>38</v>
      </c>
      <c r="P566" t="s">
        <v>38</v>
      </c>
      <c r="Q566" t="s">
        <v>38</v>
      </c>
      <c r="R566" t="s">
        <v>2916</v>
      </c>
      <c r="S566" s="2" t="s">
        <v>1971</v>
      </c>
      <c r="U566" t="s">
        <v>42</v>
      </c>
      <c r="V566" s="2" t="s">
        <v>2920</v>
      </c>
      <c r="W566" t="s">
        <v>2916</v>
      </c>
      <c r="X566" t="s">
        <v>44</v>
      </c>
      <c r="Y566" t="s">
        <v>335</v>
      </c>
      <c r="Z566" t="s">
        <v>2393</v>
      </c>
      <c r="AA566" t="s">
        <v>46</v>
      </c>
    </row>
    <row r="567" spans="1:27" x14ac:dyDescent="0.25">
      <c r="A567" t="s">
        <v>1212</v>
      </c>
      <c r="B567" t="s">
        <v>2921</v>
      </c>
      <c r="C567" t="s">
        <v>2479</v>
      </c>
      <c r="D567" s="2" t="s">
        <v>12313</v>
      </c>
      <c r="E567">
        <v>250000000</v>
      </c>
      <c r="F567" s="2" t="s">
        <v>5918</v>
      </c>
      <c r="H567">
        <v>13</v>
      </c>
      <c r="I567" s="3">
        <v>41443</v>
      </c>
      <c r="J567" s="3">
        <v>43269</v>
      </c>
      <c r="K567" t="s">
        <v>36</v>
      </c>
      <c r="L567" t="s">
        <v>2922</v>
      </c>
      <c r="M567" t="s">
        <v>38</v>
      </c>
      <c r="N567" t="s">
        <v>38</v>
      </c>
      <c r="O567" t="s">
        <v>38</v>
      </c>
      <c r="P567" t="s">
        <v>38</v>
      </c>
      <c r="Q567" t="s">
        <v>39</v>
      </c>
      <c r="R567" t="s">
        <v>2923</v>
      </c>
      <c r="S567" s="2" t="s">
        <v>41</v>
      </c>
      <c r="U567" t="s">
        <v>42</v>
      </c>
      <c r="V567" s="2" t="s">
        <v>2924</v>
      </c>
      <c r="W567" t="s">
        <v>2923</v>
      </c>
      <c r="X567" t="s">
        <v>44</v>
      </c>
      <c r="Y567" t="s">
        <v>335</v>
      </c>
      <c r="Z567" t="s">
        <v>335</v>
      </c>
      <c r="AA567" t="s">
        <v>46</v>
      </c>
    </row>
    <row r="568" spans="1:27" x14ac:dyDescent="0.25">
      <c r="A568" t="s">
        <v>1213</v>
      </c>
      <c r="B568" t="s">
        <v>2925</v>
      </c>
      <c r="C568" t="s">
        <v>34</v>
      </c>
      <c r="D568" s="2" t="s">
        <v>2926</v>
      </c>
      <c r="E568">
        <v>1500000000</v>
      </c>
      <c r="F568" s="2" t="s">
        <v>12314</v>
      </c>
      <c r="H568">
        <v>10.75</v>
      </c>
      <c r="I568" s="3">
        <v>40722</v>
      </c>
      <c r="J568" s="3">
        <v>41818</v>
      </c>
      <c r="K568" t="s">
        <v>36</v>
      </c>
      <c r="L568" t="s">
        <v>12315</v>
      </c>
      <c r="M568" t="s">
        <v>38</v>
      </c>
      <c r="N568" t="s">
        <v>39</v>
      </c>
      <c r="O568" t="s">
        <v>38</v>
      </c>
      <c r="P568" t="s">
        <v>38</v>
      </c>
      <c r="Q568" t="s">
        <v>38</v>
      </c>
      <c r="R568" t="s">
        <v>2927</v>
      </c>
      <c r="S568" s="2" t="s">
        <v>1971</v>
      </c>
      <c r="U568" t="s">
        <v>42</v>
      </c>
      <c r="V568" s="2" t="s">
        <v>2928</v>
      </c>
      <c r="W568" t="s">
        <v>2927</v>
      </c>
      <c r="X568" t="s">
        <v>44</v>
      </c>
      <c r="Y568" t="s">
        <v>366</v>
      </c>
      <c r="Z568" t="s">
        <v>366</v>
      </c>
      <c r="AA568" t="s">
        <v>46</v>
      </c>
    </row>
    <row r="569" spans="1:27" x14ac:dyDescent="0.25">
      <c r="A569" t="s">
        <v>1214</v>
      </c>
      <c r="B569" t="s">
        <v>2929</v>
      </c>
      <c r="C569" t="s">
        <v>48</v>
      </c>
      <c r="D569" s="2" t="s">
        <v>2930</v>
      </c>
      <c r="E569">
        <v>5000000000</v>
      </c>
      <c r="F569" s="2" t="s">
        <v>391</v>
      </c>
      <c r="H569">
        <v>8.6999999999999993</v>
      </c>
      <c r="I569" s="3">
        <v>40695</v>
      </c>
      <c r="J569" s="3">
        <v>41787</v>
      </c>
      <c r="K569" t="s">
        <v>36</v>
      </c>
      <c r="L569" t="s">
        <v>2931</v>
      </c>
      <c r="M569" t="s">
        <v>38</v>
      </c>
      <c r="N569" t="s">
        <v>38</v>
      </c>
      <c r="O569" t="s">
        <v>38</v>
      </c>
      <c r="P569" t="s">
        <v>38</v>
      </c>
      <c r="Q569" t="s">
        <v>39</v>
      </c>
      <c r="R569" t="s">
        <v>2932</v>
      </c>
      <c r="S569" s="2" t="s">
        <v>62</v>
      </c>
      <c r="U569" t="s">
        <v>42</v>
      </c>
      <c r="V569" s="2" t="s">
        <v>2933</v>
      </c>
      <c r="W569" t="s">
        <v>2934</v>
      </c>
      <c r="X569" t="s">
        <v>44</v>
      </c>
      <c r="Y569" t="s">
        <v>374</v>
      </c>
      <c r="Z569" t="s">
        <v>374</v>
      </c>
      <c r="AA569" t="s">
        <v>46</v>
      </c>
    </row>
    <row r="570" spans="1:27" x14ac:dyDescent="0.25">
      <c r="A570" t="s">
        <v>1215</v>
      </c>
      <c r="B570" t="s">
        <v>12316</v>
      </c>
      <c r="C570" t="s">
        <v>34</v>
      </c>
      <c r="D570" s="2" t="s">
        <v>2935</v>
      </c>
      <c r="E570">
        <v>1000000000</v>
      </c>
      <c r="F570" s="2" t="s">
        <v>5837</v>
      </c>
      <c r="H570">
        <v>10.35</v>
      </c>
      <c r="I570" s="3">
        <v>41026</v>
      </c>
      <c r="J570" s="3">
        <v>42124</v>
      </c>
      <c r="K570" t="s">
        <v>36</v>
      </c>
      <c r="L570" t="s">
        <v>2936</v>
      </c>
      <c r="M570" t="s">
        <v>38</v>
      </c>
      <c r="N570" t="s">
        <v>39</v>
      </c>
      <c r="O570" t="s">
        <v>38</v>
      </c>
      <c r="P570" t="s">
        <v>38</v>
      </c>
      <c r="Q570" t="s">
        <v>38</v>
      </c>
      <c r="R570" t="s">
        <v>2937</v>
      </c>
      <c r="S570" s="2" t="s">
        <v>41</v>
      </c>
      <c r="U570" t="s">
        <v>42</v>
      </c>
      <c r="V570" s="2" t="s">
        <v>2938</v>
      </c>
      <c r="W570" t="s">
        <v>2937</v>
      </c>
      <c r="X570" t="s">
        <v>44</v>
      </c>
      <c r="Y570" t="s">
        <v>366</v>
      </c>
      <c r="Z570" t="s">
        <v>366</v>
      </c>
      <c r="AA570" t="s">
        <v>46</v>
      </c>
    </row>
    <row r="571" spans="1:27" x14ac:dyDescent="0.25">
      <c r="A571" t="s">
        <v>1216</v>
      </c>
      <c r="B571" t="s">
        <v>2939</v>
      </c>
      <c r="C571" t="s">
        <v>34</v>
      </c>
      <c r="D571" s="2" t="s">
        <v>12317</v>
      </c>
      <c r="E571">
        <v>1500000000</v>
      </c>
      <c r="F571" s="2" t="s">
        <v>5746</v>
      </c>
      <c r="H571">
        <v>1</v>
      </c>
      <c r="I571" s="3">
        <v>40652</v>
      </c>
      <c r="J571" s="3">
        <v>41748</v>
      </c>
      <c r="K571" t="s">
        <v>36</v>
      </c>
      <c r="L571" t="s">
        <v>2940</v>
      </c>
      <c r="M571" t="s">
        <v>38</v>
      </c>
      <c r="N571" t="s">
        <v>39</v>
      </c>
      <c r="O571" t="s">
        <v>38</v>
      </c>
      <c r="P571" t="s">
        <v>38</v>
      </c>
      <c r="Q571" t="s">
        <v>38</v>
      </c>
      <c r="R571" t="s">
        <v>2941</v>
      </c>
      <c r="S571" t="s">
        <v>1971</v>
      </c>
      <c r="U571" t="s">
        <v>42</v>
      </c>
      <c r="V571" s="2" t="s">
        <v>2942</v>
      </c>
      <c r="W571" t="s">
        <v>2941</v>
      </c>
      <c r="X571" t="s">
        <v>44</v>
      </c>
      <c r="Y571" t="s">
        <v>366</v>
      </c>
      <c r="Z571" t="s">
        <v>366</v>
      </c>
      <c r="AA571" t="s">
        <v>46</v>
      </c>
    </row>
    <row r="572" spans="1:27" x14ac:dyDescent="0.25">
      <c r="A572" t="s">
        <v>1217</v>
      </c>
      <c r="B572" t="s">
        <v>2943</v>
      </c>
      <c r="C572" t="s">
        <v>34</v>
      </c>
      <c r="D572" s="2" t="s">
        <v>2944</v>
      </c>
      <c r="E572">
        <v>1500000000</v>
      </c>
      <c r="F572" s="2" t="s">
        <v>5746</v>
      </c>
      <c r="H572">
        <v>11.35</v>
      </c>
      <c r="I572" s="3">
        <v>41390</v>
      </c>
      <c r="J572" s="3">
        <v>42486</v>
      </c>
      <c r="K572" t="s">
        <v>36</v>
      </c>
      <c r="L572" t="s">
        <v>2940</v>
      </c>
      <c r="M572" t="s">
        <v>38</v>
      </c>
      <c r="N572" t="s">
        <v>39</v>
      </c>
      <c r="O572" t="s">
        <v>38</v>
      </c>
      <c r="P572" t="s">
        <v>38</v>
      </c>
      <c r="Q572" t="s">
        <v>38</v>
      </c>
      <c r="R572" t="s">
        <v>2941</v>
      </c>
      <c r="S572" s="2" t="s">
        <v>62</v>
      </c>
      <c r="U572" t="s">
        <v>42</v>
      </c>
      <c r="V572" s="2" t="s">
        <v>2945</v>
      </c>
      <c r="W572" t="s">
        <v>2941</v>
      </c>
      <c r="X572" t="s">
        <v>44</v>
      </c>
      <c r="Y572" t="s">
        <v>366</v>
      </c>
      <c r="Z572" t="s">
        <v>366</v>
      </c>
      <c r="AA572" t="s">
        <v>46</v>
      </c>
    </row>
    <row r="573" spans="1:27" x14ac:dyDescent="0.25">
      <c r="A573" t="s">
        <v>1218</v>
      </c>
      <c r="B573" t="s">
        <v>2946</v>
      </c>
      <c r="C573" t="s">
        <v>34</v>
      </c>
      <c r="D573" s="2" t="s">
        <v>2947</v>
      </c>
      <c r="E573">
        <v>2000000000</v>
      </c>
      <c r="F573" s="2" t="s">
        <v>5746</v>
      </c>
      <c r="H573">
        <v>10.75</v>
      </c>
      <c r="I573" s="3">
        <v>41530</v>
      </c>
      <c r="J573" s="3">
        <v>42626</v>
      </c>
      <c r="K573" t="s">
        <v>36</v>
      </c>
      <c r="L573" t="s">
        <v>2940</v>
      </c>
      <c r="M573" t="s">
        <v>38</v>
      </c>
      <c r="N573" t="s">
        <v>39</v>
      </c>
      <c r="O573" t="s">
        <v>38</v>
      </c>
      <c r="P573" t="s">
        <v>38</v>
      </c>
      <c r="Q573" t="s">
        <v>38</v>
      </c>
      <c r="R573" t="s">
        <v>2941</v>
      </c>
      <c r="S573" s="2" t="s">
        <v>65</v>
      </c>
      <c r="U573" t="s">
        <v>42</v>
      </c>
      <c r="V573" s="2" t="s">
        <v>2948</v>
      </c>
      <c r="W573" t="s">
        <v>2941</v>
      </c>
      <c r="X573" t="s">
        <v>44</v>
      </c>
      <c r="Y573" t="s">
        <v>366</v>
      </c>
      <c r="Z573" t="s">
        <v>366</v>
      </c>
      <c r="AA573" t="s">
        <v>46</v>
      </c>
    </row>
    <row r="574" spans="1:27" x14ac:dyDescent="0.25">
      <c r="A574" t="s">
        <v>1219</v>
      </c>
      <c r="B574" t="s">
        <v>12318</v>
      </c>
      <c r="C574" t="s">
        <v>34</v>
      </c>
      <c r="D574" s="2" t="s">
        <v>12319</v>
      </c>
      <c r="E574">
        <v>2000000000</v>
      </c>
      <c r="F574" s="2" t="s">
        <v>5763</v>
      </c>
      <c r="H574">
        <v>0.1</v>
      </c>
      <c r="I574" s="3">
        <v>40647</v>
      </c>
      <c r="J574" s="3">
        <v>42467</v>
      </c>
      <c r="K574" t="s">
        <v>36</v>
      </c>
      <c r="L574" t="s">
        <v>2949</v>
      </c>
      <c r="M574" t="s">
        <v>38</v>
      </c>
      <c r="N574" t="s">
        <v>39</v>
      </c>
      <c r="O574" t="s">
        <v>38</v>
      </c>
      <c r="P574" t="s">
        <v>38</v>
      </c>
      <c r="Q574" t="s">
        <v>38</v>
      </c>
      <c r="R574" t="s">
        <v>2950</v>
      </c>
      <c r="S574" s="2" t="s">
        <v>1854</v>
      </c>
      <c r="U574" t="s">
        <v>42</v>
      </c>
      <c r="V574" s="2" t="s">
        <v>2951</v>
      </c>
      <c r="W574" t="s">
        <v>2950</v>
      </c>
      <c r="X574" t="s">
        <v>44</v>
      </c>
      <c r="Y574" t="s">
        <v>335</v>
      </c>
      <c r="Z574" t="s">
        <v>335</v>
      </c>
      <c r="AA574" t="s">
        <v>46</v>
      </c>
    </row>
    <row r="575" spans="1:27" x14ac:dyDescent="0.25">
      <c r="A575" t="s">
        <v>1220</v>
      </c>
      <c r="B575" t="s">
        <v>2952</v>
      </c>
      <c r="C575" t="s">
        <v>34</v>
      </c>
      <c r="D575" s="2" t="s">
        <v>2953</v>
      </c>
      <c r="E575">
        <v>10000000000</v>
      </c>
      <c r="F575" s="2" t="s">
        <v>5772</v>
      </c>
      <c r="H575">
        <v>8.0500000000000007</v>
      </c>
      <c r="I575" s="3">
        <v>40721</v>
      </c>
      <c r="J575" s="3">
        <v>44361</v>
      </c>
      <c r="K575" t="s">
        <v>36</v>
      </c>
      <c r="L575" t="s">
        <v>12320</v>
      </c>
      <c r="M575" t="s">
        <v>38</v>
      </c>
      <c r="N575" t="s">
        <v>39</v>
      </c>
      <c r="O575" t="s">
        <v>38</v>
      </c>
      <c r="P575" t="s">
        <v>38</v>
      </c>
      <c r="Q575" t="s">
        <v>38</v>
      </c>
      <c r="R575" t="s">
        <v>2954</v>
      </c>
      <c r="S575" s="2" t="s">
        <v>41</v>
      </c>
      <c r="U575" t="s">
        <v>42</v>
      </c>
      <c r="V575" s="2" t="s">
        <v>2955</v>
      </c>
      <c r="W575" t="s">
        <v>2954</v>
      </c>
      <c r="X575" t="s">
        <v>44</v>
      </c>
      <c r="Y575" t="s">
        <v>335</v>
      </c>
      <c r="Z575" t="s">
        <v>335</v>
      </c>
      <c r="AA575" t="s">
        <v>46</v>
      </c>
    </row>
    <row r="576" spans="1:27" x14ac:dyDescent="0.25">
      <c r="A576" t="s">
        <v>1221</v>
      </c>
      <c r="B576" t="s">
        <v>2956</v>
      </c>
      <c r="C576" t="s">
        <v>34</v>
      </c>
      <c r="D576" s="2" t="s">
        <v>2957</v>
      </c>
      <c r="E576">
        <v>5000000000</v>
      </c>
      <c r="F576" s="2" t="s">
        <v>5772</v>
      </c>
      <c r="H576">
        <v>8.6999999999999993</v>
      </c>
      <c r="I576" s="3">
        <v>40661</v>
      </c>
      <c r="J576" s="3">
        <v>44301</v>
      </c>
      <c r="K576" t="s">
        <v>36</v>
      </c>
      <c r="L576" t="s">
        <v>12320</v>
      </c>
      <c r="M576" t="s">
        <v>38</v>
      </c>
      <c r="N576" t="s">
        <v>39</v>
      </c>
      <c r="O576" t="s">
        <v>38</v>
      </c>
      <c r="P576" t="s">
        <v>38</v>
      </c>
      <c r="Q576" t="s">
        <v>38</v>
      </c>
      <c r="R576" t="s">
        <v>2954</v>
      </c>
      <c r="S576" s="2" t="s">
        <v>72</v>
      </c>
      <c r="U576" t="s">
        <v>42</v>
      </c>
      <c r="V576" s="2" t="s">
        <v>2958</v>
      </c>
      <c r="W576" t="s">
        <v>2954</v>
      </c>
      <c r="X576" t="s">
        <v>44</v>
      </c>
      <c r="Y576" t="s">
        <v>335</v>
      </c>
      <c r="Z576" t="s">
        <v>335</v>
      </c>
      <c r="AA576" t="s">
        <v>46</v>
      </c>
    </row>
    <row r="577" spans="1:27" x14ac:dyDescent="0.25">
      <c r="A577" t="s">
        <v>1222</v>
      </c>
      <c r="B577" t="s">
        <v>2959</v>
      </c>
      <c r="C577" t="s">
        <v>48</v>
      </c>
      <c r="D577" s="2" t="s">
        <v>2960</v>
      </c>
      <c r="E577">
        <v>2000000000</v>
      </c>
      <c r="F577" s="2" t="s">
        <v>5756</v>
      </c>
      <c r="H577">
        <v>11.5</v>
      </c>
      <c r="I577" s="3">
        <v>41597</v>
      </c>
      <c r="J577" s="3">
        <v>42689</v>
      </c>
      <c r="K577" t="s">
        <v>36</v>
      </c>
      <c r="L577" t="s">
        <v>2961</v>
      </c>
      <c r="M577" t="s">
        <v>38</v>
      </c>
      <c r="N577" t="s">
        <v>38</v>
      </c>
      <c r="O577" t="s">
        <v>38</v>
      </c>
      <c r="P577" t="s">
        <v>38</v>
      </c>
      <c r="Q577" t="s">
        <v>38</v>
      </c>
      <c r="R577" t="s">
        <v>2962</v>
      </c>
      <c r="S577" s="2" t="s">
        <v>2963</v>
      </c>
      <c r="U577" t="s">
        <v>42</v>
      </c>
      <c r="V577" s="2" t="s">
        <v>2964</v>
      </c>
      <c r="W577" t="s">
        <v>2962</v>
      </c>
      <c r="X577" t="s">
        <v>44</v>
      </c>
      <c r="Y577" t="s">
        <v>335</v>
      </c>
      <c r="Z577" t="s">
        <v>2393</v>
      </c>
      <c r="AA577" t="s">
        <v>46</v>
      </c>
    </row>
    <row r="578" spans="1:27" x14ac:dyDescent="0.25">
      <c r="A578" t="s">
        <v>1223</v>
      </c>
      <c r="B578" t="s">
        <v>2967</v>
      </c>
      <c r="C578" t="s">
        <v>34</v>
      </c>
      <c r="D578" s="2" t="s">
        <v>5895</v>
      </c>
      <c r="E578">
        <v>4000000000</v>
      </c>
      <c r="F578" s="2" t="s">
        <v>5728</v>
      </c>
      <c r="H578">
        <v>10.25</v>
      </c>
      <c r="I578" s="3">
        <v>41319</v>
      </c>
      <c r="J578" s="3">
        <v>42411</v>
      </c>
      <c r="K578" t="s">
        <v>36</v>
      </c>
      <c r="L578" t="s">
        <v>2965</v>
      </c>
      <c r="M578" t="s">
        <v>38</v>
      </c>
      <c r="N578" t="s">
        <v>39</v>
      </c>
      <c r="O578" t="s">
        <v>38</v>
      </c>
      <c r="P578" t="s">
        <v>38</v>
      </c>
      <c r="Q578" t="s">
        <v>38</v>
      </c>
      <c r="R578" t="s">
        <v>2966</v>
      </c>
      <c r="S578" s="2" t="s">
        <v>62</v>
      </c>
      <c r="U578" t="s">
        <v>42</v>
      </c>
      <c r="V578" s="2" t="s">
        <v>2968</v>
      </c>
      <c r="W578" t="s">
        <v>2966</v>
      </c>
      <c r="X578" t="s">
        <v>44</v>
      </c>
      <c r="Y578" t="s">
        <v>366</v>
      </c>
      <c r="Z578" t="s">
        <v>366</v>
      </c>
      <c r="AA578" t="s">
        <v>46</v>
      </c>
    </row>
    <row r="579" spans="1:27" x14ac:dyDescent="0.25">
      <c r="A579" t="s">
        <v>1224</v>
      </c>
      <c r="B579" t="s">
        <v>2969</v>
      </c>
      <c r="C579" t="s">
        <v>34</v>
      </c>
      <c r="D579" s="2" t="s">
        <v>2970</v>
      </c>
      <c r="E579">
        <v>3000000000</v>
      </c>
      <c r="F579" s="2" t="s">
        <v>5728</v>
      </c>
      <c r="H579">
        <v>8.25</v>
      </c>
      <c r="I579" s="3">
        <v>41135</v>
      </c>
      <c r="J579" s="3">
        <v>42227</v>
      </c>
      <c r="K579" t="s">
        <v>36</v>
      </c>
      <c r="L579" t="s">
        <v>2965</v>
      </c>
      <c r="M579" t="s">
        <v>38</v>
      </c>
      <c r="N579" t="s">
        <v>39</v>
      </c>
      <c r="O579" t="s">
        <v>38</v>
      </c>
      <c r="P579" t="s">
        <v>38</v>
      </c>
      <c r="Q579" t="s">
        <v>38</v>
      </c>
      <c r="R579" t="s">
        <v>2966</v>
      </c>
      <c r="S579" s="2" t="s">
        <v>65</v>
      </c>
      <c r="U579" t="s">
        <v>42</v>
      </c>
      <c r="V579" s="2" t="s">
        <v>2971</v>
      </c>
      <c r="W579" t="s">
        <v>2966</v>
      </c>
      <c r="X579" t="s">
        <v>44</v>
      </c>
      <c r="Y579" t="s">
        <v>366</v>
      </c>
      <c r="Z579" t="s">
        <v>366</v>
      </c>
      <c r="AA579" t="s">
        <v>46</v>
      </c>
    </row>
    <row r="580" spans="1:27" x14ac:dyDescent="0.25">
      <c r="A580" t="s">
        <v>1225</v>
      </c>
      <c r="B580" t="s">
        <v>12321</v>
      </c>
      <c r="C580" t="s">
        <v>34</v>
      </c>
      <c r="D580" s="2" t="s">
        <v>12322</v>
      </c>
      <c r="E580">
        <v>500000000</v>
      </c>
      <c r="F580" s="2" t="s">
        <v>12323</v>
      </c>
      <c r="H580">
        <v>8.5</v>
      </c>
      <c r="I580" s="3">
        <v>41015</v>
      </c>
      <c r="J580" s="3">
        <v>42107</v>
      </c>
      <c r="K580" t="s">
        <v>36</v>
      </c>
      <c r="L580" t="s">
        <v>12324</v>
      </c>
      <c r="M580" t="s">
        <v>38</v>
      </c>
      <c r="N580" t="s">
        <v>39</v>
      </c>
      <c r="O580" t="s">
        <v>38</v>
      </c>
      <c r="P580" t="s">
        <v>38</v>
      </c>
      <c r="Q580" t="s">
        <v>38</v>
      </c>
      <c r="R580" t="s">
        <v>12325</v>
      </c>
      <c r="S580" s="2" t="s">
        <v>1971</v>
      </c>
      <c r="U580" t="s">
        <v>42</v>
      </c>
      <c r="V580" s="2" t="s">
        <v>2973</v>
      </c>
      <c r="W580" t="s">
        <v>12325</v>
      </c>
      <c r="X580" t="s">
        <v>44</v>
      </c>
      <c r="Y580" t="s">
        <v>335</v>
      </c>
      <c r="Z580" t="s">
        <v>335</v>
      </c>
      <c r="AA580" t="s">
        <v>46</v>
      </c>
    </row>
    <row r="581" spans="1:27" x14ac:dyDescent="0.25">
      <c r="A581" t="s">
        <v>1226</v>
      </c>
      <c r="B581" t="s">
        <v>2974</v>
      </c>
      <c r="C581" t="s">
        <v>34</v>
      </c>
      <c r="D581" s="2" t="s">
        <v>12326</v>
      </c>
      <c r="E581">
        <v>2795310000</v>
      </c>
      <c r="F581" s="2" t="s">
        <v>12323</v>
      </c>
      <c r="H581">
        <v>10</v>
      </c>
      <c r="I581" s="3">
        <v>41633</v>
      </c>
      <c r="J581" s="3">
        <v>44181</v>
      </c>
      <c r="K581" t="s">
        <v>36</v>
      </c>
      <c r="L581" t="s">
        <v>12324</v>
      </c>
      <c r="M581" t="s">
        <v>38</v>
      </c>
      <c r="N581" t="s">
        <v>39</v>
      </c>
      <c r="O581" t="s">
        <v>38</v>
      </c>
      <c r="P581" t="s">
        <v>38</v>
      </c>
      <c r="Q581" t="s">
        <v>38</v>
      </c>
      <c r="R581" t="s">
        <v>12325</v>
      </c>
      <c r="S581" s="2" t="s">
        <v>62</v>
      </c>
      <c r="U581" t="s">
        <v>42</v>
      </c>
      <c r="V581" s="2" t="s">
        <v>2975</v>
      </c>
      <c r="W581" t="s">
        <v>12325</v>
      </c>
      <c r="X581" t="s">
        <v>44</v>
      </c>
      <c r="Y581" t="s">
        <v>335</v>
      </c>
      <c r="Z581" t="s">
        <v>335</v>
      </c>
      <c r="AA581" t="s">
        <v>46</v>
      </c>
    </row>
    <row r="582" spans="1:27" x14ac:dyDescent="0.25">
      <c r="A582" t="s">
        <v>1227</v>
      </c>
      <c r="B582" t="s">
        <v>12327</v>
      </c>
      <c r="C582" t="s">
        <v>34</v>
      </c>
      <c r="D582" s="2" t="s">
        <v>12328</v>
      </c>
      <c r="E582">
        <v>3000000000</v>
      </c>
      <c r="F582" s="2" t="s">
        <v>5760</v>
      </c>
      <c r="H582">
        <v>0.1</v>
      </c>
      <c r="I582" s="3">
        <v>41166</v>
      </c>
      <c r="J582" s="3">
        <v>42986</v>
      </c>
      <c r="K582" t="s">
        <v>36</v>
      </c>
      <c r="L582" t="s">
        <v>2701</v>
      </c>
      <c r="M582" t="s">
        <v>38</v>
      </c>
      <c r="N582" t="s">
        <v>39</v>
      </c>
      <c r="O582" t="s">
        <v>38</v>
      </c>
      <c r="P582" t="s">
        <v>38</v>
      </c>
      <c r="Q582" t="s">
        <v>38</v>
      </c>
      <c r="R582" t="s">
        <v>2702</v>
      </c>
      <c r="S582" s="2" t="s">
        <v>1850</v>
      </c>
      <c r="U582" t="s">
        <v>42</v>
      </c>
      <c r="V582" s="2" t="s">
        <v>2976</v>
      </c>
      <c r="W582" t="s">
        <v>2702</v>
      </c>
      <c r="X582" t="s">
        <v>44</v>
      </c>
      <c r="Y582" t="s">
        <v>2126</v>
      </c>
      <c r="Z582" t="s">
        <v>2141</v>
      </c>
      <c r="AA582" t="s">
        <v>46</v>
      </c>
    </row>
    <row r="583" spans="1:27" x14ac:dyDescent="0.25">
      <c r="A583" t="s">
        <v>1228</v>
      </c>
      <c r="B583" t="s">
        <v>2977</v>
      </c>
      <c r="C583" t="s">
        <v>34</v>
      </c>
      <c r="D583" s="2" t="s">
        <v>2978</v>
      </c>
      <c r="E583">
        <v>5000000000</v>
      </c>
      <c r="F583" s="2" t="s">
        <v>5760</v>
      </c>
      <c r="H583">
        <v>11.25</v>
      </c>
      <c r="I583" s="3">
        <v>41208</v>
      </c>
      <c r="J583" s="3">
        <v>43028</v>
      </c>
      <c r="K583" t="s">
        <v>36</v>
      </c>
      <c r="L583" t="s">
        <v>2701</v>
      </c>
      <c r="M583" t="s">
        <v>38</v>
      </c>
      <c r="N583" t="s">
        <v>39</v>
      </c>
      <c r="O583" t="s">
        <v>38</v>
      </c>
      <c r="P583" t="s">
        <v>38</v>
      </c>
      <c r="Q583" t="s">
        <v>38</v>
      </c>
      <c r="R583" t="s">
        <v>2702</v>
      </c>
      <c r="S583" s="2" t="s">
        <v>1854</v>
      </c>
      <c r="U583" t="s">
        <v>42</v>
      </c>
      <c r="V583" s="2" t="s">
        <v>2979</v>
      </c>
      <c r="W583" t="s">
        <v>2702</v>
      </c>
      <c r="X583" t="s">
        <v>44</v>
      </c>
      <c r="Y583" t="s">
        <v>2126</v>
      </c>
      <c r="Z583" t="s">
        <v>2141</v>
      </c>
      <c r="AA583" t="s">
        <v>46</v>
      </c>
    </row>
    <row r="584" spans="1:27" x14ac:dyDescent="0.25">
      <c r="A584" t="s">
        <v>1229</v>
      </c>
      <c r="B584" t="s">
        <v>2980</v>
      </c>
      <c r="C584" t="s">
        <v>34</v>
      </c>
      <c r="D584" s="2" t="s">
        <v>12329</v>
      </c>
      <c r="E584">
        <v>2000000000</v>
      </c>
      <c r="F584" s="2" t="s">
        <v>5760</v>
      </c>
      <c r="H584">
        <v>9.5</v>
      </c>
      <c r="I584" s="3">
        <v>40626</v>
      </c>
      <c r="J584" s="3">
        <v>41718</v>
      </c>
      <c r="K584" t="s">
        <v>36</v>
      </c>
      <c r="L584" t="s">
        <v>2701</v>
      </c>
      <c r="M584" t="s">
        <v>38</v>
      </c>
      <c r="N584" t="s">
        <v>39</v>
      </c>
      <c r="O584" t="s">
        <v>38</v>
      </c>
      <c r="P584" t="s">
        <v>38</v>
      </c>
      <c r="Q584" t="s">
        <v>38</v>
      </c>
      <c r="R584" t="s">
        <v>2702</v>
      </c>
      <c r="S584" s="2" t="s">
        <v>65</v>
      </c>
      <c r="U584" t="s">
        <v>42</v>
      </c>
      <c r="V584" s="2" t="s">
        <v>2981</v>
      </c>
      <c r="W584" t="s">
        <v>2702</v>
      </c>
      <c r="X584" t="s">
        <v>44</v>
      </c>
      <c r="Y584" t="s">
        <v>2126</v>
      </c>
      <c r="Z584" t="s">
        <v>2141</v>
      </c>
      <c r="AA584" t="s">
        <v>46</v>
      </c>
    </row>
    <row r="585" spans="1:27" x14ac:dyDescent="0.25">
      <c r="A585" t="s">
        <v>1230</v>
      </c>
      <c r="B585" t="s">
        <v>2982</v>
      </c>
      <c r="C585" t="s">
        <v>34</v>
      </c>
      <c r="D585" s="2" t="s">
        <v>2983</v>
      </c>
      <c r="E585">
        <v>2000000000</v>
      </c>
      <c r="F585" s="2" t="s">
        <v>5760</v>
      </c>
      <c r="H585">
        <v>8.4700000000000006</v>
      </c>
      <c r="I585" s="3">
        <v>40752</v>
      </c>
      <c r="J585" s="3">
        <v>41844</v>
      </c>
      <c r="K585" t="s">
        <v>36</v>
      </c>
      <c r="L585" t="s">
        <v>2701</v>
      </c>
      <c r="M585" t="s">
        <v>38</v>
      </c>
      <c r="N585" t="s">
        <v>39</v>
      </c>
      <c r="O585" t="s">
        <v>38</v>
      </c>
      <c r="P585" t="s">
        <v>38</v>
      </c>
      <c r="Q585" t="s">
        <v>38</v>
      </c>
      <c r="R585" t="s">
        <v>2702</v>
      </c>
      <c r="S585" s="2" t="s">
        <v>2217</v>
      </c>
      <c r="U585" t="s">
        <v>42</v>
      </c>
      <c r="V585" s="2" t="s">
        <v>2984</v>
      </c>
      <c r="W585" t="s">
        <v>2702</v>
      </c>
      <c r="X585" t="s">
        <v>44</v>
      </c>
      <c r="Y585" t="s">
        <v>2126</v>
      </c>
      <c r="Z585" t="s">
        <v>2141</v>
      </c>
      <c r="AA585" t="s">
        <v>46</v>
      </c>
    </row>
    <row r="586" spans="1:27" x14ac:dyDescent="0.25">
      <c r="A586" t="s">
        <v>1231</v>
      </c>
      <c r="B586" t="s">
        <v>2985</v>
      </c>
      <c r="C586" t="s">
        <v>34</v>
      </c>
      <c r="D586" s="2" t="s">
        <v>2986</v>
      </c>
      <c r="E586">
        <v>226500000</v>
      </c>
      <c r="F586" s="2" t="s">
        <v>5849</v>
      </c>
      <c r="H586">
        <v>12</v>
      </c>
      <c r="I586" s="3">
        <v>41094</v>
      </c>
      <c r="J586" s="3">
        <v>42186</v>
      </c>
      <c r="K586" t="s">
        <v>36</v>
      </c>
      <c r="L586" t="s">
        <v>2987</v>
      </c>
      <c r="M586" t="s">
        <v>38</v>
      </c>
      <c r="N586" t="s">
        <v>39</v>
      </c>
      <c r="O586" t="s">
        <v>38</v>
      </c>
      <c r="P586" t="s">
        <v>38</v>
      </c>
      <c r="Q586" t="s">
        <v>38</v>
      </c>
      <c r="R586" t="s">
        <v>2972</v>
      </c>
      <c r="S586" s="2" t="s">
        <v>1971</v>
      </c>
      <c r="U586" t="s">
        <v>42</v>
      </c>
      <c r="V586" s="2" t="s">
        <v>2988</v>
      </c>
      <c r="W586" t="s">
        <v>2972</v>
      </c>
      <c r="X586" t="s">
        <v>44</v>
      </c>
      <c r="Y586" t="s">
        <v>335</v>
      </c>
      <c r="Z586" t="s">
        <v>335</v>
      </c>
      <c r="AA586" t="s">
        <v>46</v>
      </c>
    </row>
    <row r="587" spans="1:27" x14ac:dyDescent="0.25">
      <c r="A587" t="s">
        <v>1232</v>
      </c>
      <c r="B587" t="s">
        <v>2989</v>
      </c>
      <c r="C587" t="s">
        <v>48</v>
      </c>
      <c r="D587" s="2" t="s">
        <v>2990</v>
      </c>
      <c r="E587">
        <v>5000000000</v>
      </c>
      <c r="F587" s="2" t="s">
        <v>404</v>
      </c>
      <c r="H587">
        <v>12.9</v>
      </c>
      <c r="I587" s="3">
        <v>41261</v>
      </c>
      <c r="J587" s="3">
        <v>43081</v>
      </c>
      <c r="K587" t="s">
        <v>36</v>
      </c>
      <c r="L587" t="s">
        <v>2991</v>
      </c>
      <c r="M587" t="s">
        <v>38</v>
      </c>
      <c r="N587" t="s">
        <v>38</v>
      </c>
      <c r="O587" t="s">
        <v>38</v>
      </c>
      <c r="P587" t="s">
        <v>38</v>
      </c>
      <c r="Q587" t="s">
        <v>38</v>
      </c>
      <c r="R587" t="s">
        <v>2992</v>
      </c>
      <c r="S587" s="2" t="s">
        <v>72</v>
      </c>
      <c r="U587" t="s">
        <v>42</v>
      </c>
      <c r="V587" s="2" t="s">
        <v>2993</v>
      </c>
      <c r="W587" t="s">
        <v>2992</v>
      </c>
      <c r="X587" t="s">
        <v>44</v>
      </c>
      <c r="Y587" t="s">
        <v>2126</v>
      </c>
      <c r="Z587" t="s">
        <v>2141</v>
      </c>
      <c r="AA587" t="s">
        <v>46</v>
      </c>
    </row>
    <row r="588" spans="1:27" x14ac:dyDescent="0.25">
      <c r="A588" t="s">
        <v>1235</v>
      </c>
      <c r="B588" t="s">
        <v>3002</v>
      </c>
      <c r="C588" t="s">
        <v>34</v>
      </c>
      <c r="D588" s="2" t="s">
        <v>6069</v>
      </c>
      <c r="E588">
        <v>3000000000</v>
      </c>
      <c r="F588" s="2" t="s">
        <v>12330</v>
      </c>
      <c r="H588">
        <v>10</v>
      </c>
      <c r="I588" s="3">
        <v>41345</v>
      </c>
      <c r="J588" s="3">
        <v>43893</v>
      </c>
      <c r="K588" t="s">
        <v>36</v>
      </c>
      <c r="L588" t="s">
        <v>3003</v>
      </c>
      <c r="M588" t="s">
        <v>38</v>
      </c>
      <c r="N588" t="s">
        <v>39</v>
      </c>
      <c r="O588" t="s">
        <v>38</v>
      </c>
      <c r="P588" t="s">
        <v>38</v>
      </c>
      <c r="Q588" t="s">
        <v>38</v>
      </c>
      <c r="R588" t="s">
        <v>6067</v>
      </c>
      <c r="S588" s="2" t="s">
        <v>41</v>
      </c>
      <c r="U588" t="s">
        <v>42</v>
      </c>
      <c r="V588" s="2" t="s">
        <v>3004</v>
      </c>
      <c r="W588" t="s">
        <v>6067</v>
      </c>
      <c r="X588" t="s">
        <v>44</v>
      </c>
      <c r="Y588" t="s">
        <v>2303</v>
      </c>
      <c r="Z588" t="s">
        <v>3005</v>
      </c>
      <c r="AA588" t="s">
        <v>46</v>
      </c>
    </row>
    <row r="589" spans="1:27" x14ac:dyDescent="0.25">
      <c r="A589" t="s">
        <v>1236</v>
      </c>
      <c r="B589" t="s">
        <v>3002</v>
      </c>
      <c r="C589" t="s">
        <v>34</v>
      </c>
      <c r="D589" s="2" t="s">
        <v>6069</v>
      </c>
      <c r="E589">
        <v>3000000000</v>
      </c>
      <c r="F589" s="2" t="s">
        <v>12330</v>
      </c>
      <c r="H589">
        <v>10</v>
      </c>
      <c r="I589" s="3">
        <v>41345</v>
      </c>
      <c r="J589" s="3">
        <v>43893</v>
      </c>
      <c r="K589" t="s">
        <v>36</v>
      </c>
      <c r="L589" t="s">
        <v>3003</v>
      </c>
      <c r="M589" t="s">
        <v>38</v>
      </c>
      <c r="N589" t="s">
        <v>39</v>
      </c>
      <c r="O589" t="s">
        <v>38</v>
      </c>
      <c r="P589" t="s">
        <v>38</v>
      </c>
      <c r="Q589" t="s">
        <v>38</v>
      </c>
      <c r="R589" t="s">
        <v>6067</v>
      </c>
      <c r="S589" s="2" t="s">
        <v>72</v>
      </c>
      <c r="U589" t="s">
        <v>42</v>
      </c>
      <c r="V589" s="2" t="s">
        <v>3006</v>
      </c>
      <c r="W589" t="s">
        <v>6067</v>
      </c>
      <c r="X589" t="s">
        <v>44</v>
      </c>
      <c r="Y589" t="s">
        <v>2303</v>
      </c>
      <c r="Z589" t="s">
        <v>3005</v>
      </c>
      <c r="AA589" t="s">
        <v>46</v>
      </c>
    </row>
    <row r="590" spans="1:27" x14ac:dyDescent="0.25">
      <c r="A590" t="s">
        <v>1237</v>
      </c>
      <c r="B590" t="s">
        <v>3007</v>
      </c>
      <c r="C590" t="s">
        <v>34</v>
      </c>
      <c r="D590" s="2" t="s">
        <v>6066</v>
      </c>
      <c r="E590">
        <v>4000000000</v>
      </c>
      <c r="F590" s="2" t="s">
        <v>12330</v>
      </c>
      <c r="H590">
        <v>10</v>
      </c>
      <c r="I590" s="3">
        <v>41338</v>
      </c>
      <c r="J590" s="3">
        <v>43886</v>
      </c>
      <c r="K590" t="s">
        <v>36</v>
      </c>
      <c r="L590" t="s">
        <v>3003</v>
      </c>
      <c r="M590" t="s">
        <v>38</v>
      </c>
      <c r="N590" t="s">
        <v>39</v>
      </c>
      <c r="O590" t="s">
        <v>38</v>
      </c>
      <c r="P590" t="s">
        <v>38</v>
      </c>
      <c r="Q590" t="s">
        <v>38</v>
      </c>
      <c r="R590" t="s">
        <v>6067</v>
      </c>
      <c r="S590" s="2" t="s">
        <v>1850</v>
      </c>
      <c r="U590" t="s">
        <v>42</v>
      </c>
      <c r="V590" s="2" t="s">
        <v>3008</v>
      </c>
      <c r="W590" t="s">
        <v>6067</v>
      </c>
      <c r="X590" t="s">
        <v>44</v>
      </c>
      <c r="Y590" t="s">
        <v>2303</v>
      </c>
      <c r="Z590" t="s">
        <v>3005</v>
      </c>
      <c r="AA590" t="s">
        <v>46</v>
      </c>
    </row>
    <row r="591" spans="1:27" x14ac:dyDescent="0.25">
      <c r="A591" t="s">
        <v>1238</v>
      </c>
      <c r="B591" t="s">
        <v>3009</v>
      </c>
      <c r="C591" t="s">
        <v>34</v>
      </c>
      <c r="D591" s="2" t="s">
        <v>3010</v>
      </c>
      <c r="E591">
        <v>2500000000</v>
      </c>
      <c r="F591" s="2" t="s">
        <v>5728</v>
      </c>
      <c r="H591">
        <v>9.5</v>
      </c>
      <c r="I591" s="3">
        <v>40388</v>
      </c>
      <c r="J591" s="3">
        <v>42208</v>
      </c>
      <c r="K591" t="s">
        <v>36</v>
      </c>
      <c r="L591" t="s">
        <v>2965</v>
      </c>
      <c r="M591" t="s">
        <v>38</v>
      </c>
      <c r="N591" t="s">
        <v>39</v>
      </c>
      <c r="O591" t="s">
        <v>38</v>
      </c>
      <c r="P591" t="s">
        <v>38</v>
      </c>
      <c r="Q591" t="s">
        <v>38</v>
      </c>
      <c r="R591" t="s">
        <v>2966</v>
      </c>
      <c r="S591" s="2" t="s">
        <v>2043</v>
      </c>
      <c r="U591" t="s">
        <v>42</v>
      </c>
      <c r="V591" s="2" t="s">
        <v>3011</v>
      </c>
      <c r="W591" t="s">
        <v>2966</v>
      </c>
      <c r="X591" t="s">
        <v>44</v>
      </c>
      <c r="Y591" t="s">
        <v>366</v>
      </c>
      <c r="Z591" t="s">
        <v>366</v>
      </c>
      <c r="AA591" t="s">
        <v>46</v>
      </c>
    </row>
    <row r="592" spans="1:27" x14ac:dyDescent="0.25">
      <c r="A592" t="s">
        <v>1239</v>
      </c>
      <c r="B592" t="s">
        <v>3012</v>
      </c>
      <c r="C592" t="s">
        <v>34</v>
      </c>
      <c r="D592" s="2" t="s">
        <v>3013</v>
      </c>
      <c r="E592">
        <v>3000000000</v>
      </c>
      <c r="F592" s="2" t="s">
        <v>5728</v>
      </c>
      <c r="H592">
        <v>9.5</v>
      </c>
      <c r="I592" s="3">
        <v>41478</v>
      </c>
      <c r="J592" s="3">
        <v>43298</v>
      </c>
      <c r="K592" t="s">
        <v>36</v>
      </c>
      <c r="L592" t="s">
        <v>2965</v>
      </c>
      <c r="M592" t="s">
        <v>38</v>
      </c>
      <c r="N592" t="s">
        <v>39</v>
      </c>
      <c r="O592" t="s">
        <v>38</v>
      </c>
      <c r="P592" t="s">
        <v>38</v>
      </c>
      <c r="Q592" t="s">
        <v>38</v>
      </c>
      <c r="R592" t="s">
        <v>2966</v>
      </c>
      <c r="S592" t="s">
        <v>2217</v>
      </c>
      <c r="U592" t="s">
        <v>42</v>
      </c>
      <c r="V592" s="2" t="s">
        <v>3014</v>
      </c>
      <c r="W592" t="s">
        <v>2966</v>
      </c>
      <c r="X592" t="s">
        <v>44</v>
      </c>
      <c r="Y592" t="s">
        <v>366</v>
      </c>
      <c r="Z592" t="s">
        <v>366</v>
      </c>
      <c r="AA592" t="s">
        <v>46</v>
      </c>
    </row>
    <row r="593" spans="1:27" x14ac:dyDescent="0.25">
      <c r="A593" t="s">
        <v>1240</v>
      </c>
      <c r="B593" t="s">
        <v>3015</v>
      </c>
      <c r="C593" t="s">
        <v>34</v>
      </c>
      <c r="D593" s="2" t="s">
        <v>3016</v>
      </c>
      <c r="E593">
        <v>3000000000</v>
      </c>
      <c r="F593" s="2" t="s">
        <v>12331</v>
      </c>
      <c r="H593">
        <v>10.75</v>
      </c>
      <c r="I593" s="3">
        <v>41445</v>
      </c>
      <c r="J593" s="3">
        <v>42544</v>
      </c>
      <c r="K593" t="s">
        <v>36</v>
      </c>
      <c r="L593" t="s">
        <v>12332</v>
      </c>
      <c r="M593" t="s">
        <v>38</v>
      </c>
      <c r="N593" t="s">
        <v>39</v>
      </c>
      <c r="O593" t="s">
        <v>38</v>
      </c>
      <c r="P593" t="s">
        <v>38</v>
      </c>
      <c r="Q593" t="s">
        <v>38</v>
      </c>
      <c r="R593" t="s">
        <v>3017</v>
      </c>
      <c r="S593" s="2" t="s">
        <v>41</v>
      </c>
      <c r="U593" t="s">
        <v>42</v>
      </c>
      <c r="V593" s="2" t="s">
        <v>3018</v>
      </c>
      <c r="W593" t="s">
        <v>3017</v>
      </c>
      <c r="X593" t="s">
        <v>44</v>
      </c>
      <c r="Y593" t="s">
        <v>366</v>
      </c>
      <c r="Z593" t="s">
        <v>366</v>
      </c>
      <c r="AA593" t="s">
        <v>46</v>
      </c>
    </row>
    <row r="594" spans="1:27" x14ac:dyDescent="0.25">
      <c r="A594" t="s">
        <v>1241</v>
      </c>
      <c r="B594" t="s">
        <v>3019</v>
      </c>
      <c r="C594" t="s">
        <v>34</v>
      </c>
      <c r="D594" s="2" t="s">
        <v>3020</v>
      </c>
      <c r="E594">
        <v>6203000000</v>
      </c>
      <c r="F594" s="2" t="s">
        <v>5677</v>
      </c>
      <c r="H594">
        <v>9</v>
      </c>
      <c r="I594" s="3">
        <v>39555</v>
      </c>
      <c r="J594" s="3">
        <v>42103</v>
      </c>
      <c r="K594" t="s">
        <v>36</v>
      </c>
      <c r="L594" t="s">
        <v>3021</v>
      </c>
      <c r="M594" t="s">
        <v>38</v>
      </c>
      <c r="N594" t="s">
        <v>39</v>
      </c>
      <c r="O594" t="s">
        <v>38</v>
      </c>
      <c r="P594" t="s">
        <v>38</v>
      </c>
      <c r="Q594" t="s">
        <v>38</v>
      </c>
      <c r="R594" t="s">
        <v>3022</v>
      </c>
      <c r="S594">
        <v>8</v>
      </c>
      <c r="U594" t="s">
        <v>42</v>
      </c>
      <c r="V594" s="2" t="s">
        <v>3023</v>
      </c>
      <c r="W594" t="s">
        <v>12333</v>
      </c>
      <c r="X594" t="s">
        <v>44</v>
      </c>
      <c r="Y594" t="s">
        <v>366</v>
      </c>
      <c r="Z594" t="s">
        <v>366</v>
      </c>
      <c r="AA594" t="s">
        <v>46</v>
      </c>
    </row>
    <row r="595" spans="1:27" x14ac:dyDescent="0.25">
      <c r="A595" t="s">
        <v>1242</v>
      </c>
      <c r="B595" t="s">
        <v>3024</v>
      </c>
      <c r="C595" t="s">
        <v>34</v>
      </c>
      <c r="D595" s="2" t="s">
        <v>12334</v>
      </c>
      <c r="E595">
        <v>5000000000</v>
      </c>
      <c r="F595" s="2" t="s">
        <v>5677</v>
      </c>
      <c r="H595">
        <v>8.15</v>
      </c>
      <c r="I595" s="3">
        <v>40627</v>
      </c>
      <c r="J595" s="3">
        <v>41719</v>
      </c>
      <c r="K595" t="s">
        <v>36</v>
      </c>
      <c r="L595" t="s">
        <v>3021</v>
      </c>
      <c r="M595" t="s">
        <v>38</v>
      </c>
      <c r="N595" t="s">
        <v>38</v>
      </c>
      <c r="O595" t="s">
        <v>38</v>
      </c>
      <c r="P595" t="s">
        <v>38</v>
      </c>
      <c r="Q595" t="s">
        <v>39</v>
      </c>
      <c r="R595" t="s">
        <v>3022</v>
      </c>
      <c r="S595" t="s">
        <v>62</v>
      </c>
      <c r="U595" t="s">
        <v>42</v>
      </c>
      <c r="V595" s="2" t="s">
        <v>3025</v>
      </c>
      <c r="W595" t="s">
        <v>12333</v>
      </c>
      <c r="X595" t="s">
        <v>44</v>
      </c>
      <c r="Y595" t="s">
        <v>366</v>
      </c>
      <c r="Z595" t="s">
        <v>366</v>
      </c>
      <c r="AA595" t="s">
        <v>46</v>
      </c>
    </row>
    <row r="596" spans="1:27" x14ac:dyDescent="0.25">
      <c r="A596" t="s">
        <v>1243</v>
      </c>
      <c r="B596" t="s">
        <v>3026</v>
      </c>
      <c r="C596" t="s">
        <v>34</v>
      </c>
      <c r="D596" s="2" t="s">
        <v>3027</v>
      </c>
      <c r="E596">
        <v>5000000000</v>
      </c>
      <c r="F596" s="2" t="s">
        <v>5677</v>
      </c>
      <c r="H596">
        <v>8.75</v>
      </c>
      <c r="I596" s="3">
        <v>40893</v>
      </c>
      <c r="J596" s="3">
        <v>41989</v>
      </c>
      <c r="K596" t="s">
        <v>36</v>
      </c>
      <c r="L596" t="s">
        <v>3021</v>
      </c>
      <c r="M596" t="s">
        <v>38</v>
      </c>
      <c r="N596" t="s">
        <v>39</v>
      </c>
      <c r="O596" t="s">
        <v>38</v>
      </c>
      <c r="P596" t="s">
        <v>38</v>
      </c>
      <c r="Q596" t="s">
        <v>38</v>
      </c>
      <c r="R596" t="s">
        <v>3022</v>
      </c>
      <c r="S596" t="s">
        <v>2095</v>
      </c>
      <c r="U596" t="s">
        <v>42</v>
      </c>
      <c r="V596" s="2" t="s">
        <v>3028</v>
      </c>
      <c r="W596" t="s">
        <v>12333</v>
      </c>
      <c r="X596" t="s">
        <v>44</v>
      </c>
      <c r="Y596" t="s">
        <v>366</v>
      </c>
      <c r="Z596" t="s">
        <v>366</v>
      </c>
      <c r="AA596" t="s">
        <v>46</v>
      </c>
    </row>
    <row r="597" spans="1:27" x14ac:dyDescent="0.25">
      <c r="A597" t="s">
        <v>1244</v>
      </c>
      <c r="B597" t="s">
        <v>3029</v>
      </c>
      <c r="C597" t="s">
        <v>34</v>
      </c>
      <c r="D597" s="2" t="s">
        <v>3030</v>
      </c>
      <c r="E597">
        <v>5000000000</v>
      </c>
      <c r="F597" s="2" t="s">
        <v>397</v>
      </c>
      <c r="H597">
        <v>8.9</v>
      </c>
      <c r="I597" s="3">
        <v>41313</v>
      </c>
      <c r="J597" s="3">
        <v>44953</v>
      </c>
      <c r="K597" t="s">
        <v>36</v>
      </c>
      <c r="L597" t="s">
        <v>3031</v>
      </c>
      <c r="M597" t="s">
        <v>38</v>
      </c>
      <c r="N597" t="s">
        <v>39</v>
      </c>
      <c r="O597" t="s">
        <v>38</v>
      </c>
      <c r="P597" t="s">
        <v>38</v>
      </c>
      <c r="Q597" t="s">
        <v>38</v>
      </c>
      <c r="R597" t="s">
        <v>398</v>
      </c>
      <c r="S597" s="2" t="s">
        <v>72</v>
      </c>
      <c r="U597" t="s">
        <v>42</v>
      </c>
      <c r="V597" s="2" t="s">
        <v>3032</v>
      </c>
      <c r="W597" t="s">
        <v>398</v>
      </c>
      <c r="X597" t="s">
        <v>44</v>
      </c>
      <c r="Y597" t="s">
        <v>335</v>
      </c>
      <c r="Z597" t="s">
        <v>335</v>
      </c>
      <c r="AA597" t="s">
        <v>46</v>
      </c>
    </row>
    <row r="598" spans="1:27" x14ac:dyDescent="0.25">
      <c r="A598" t="s">
        <v>1245</v>
      </c>
      <c r="B598" t="s">
        <v>3029</v>
      </c>
      <c r="C598" t="s">
        <v>34</v>
      </c>
      <c r="D598" s="2" t="s">
        <v>3030</v>
      </c>
      <c r="E598">
        <v>5000000000</v>
      </c>
      <c r="F598" s="2" t="s">
        <v>397</v>
      </c>
      <c r="H598">
        <v>8.9</v>
      </c>
      <c r="I598" s="3">
        <v>41313</v>
      </c>
      <c r="J598" s="3">
        <v>44953</v>
      </c>
      <c r="K598" t="s">
        <v>36</v>
      </c>
      <c r="L598" t="s">
        <v>3031</v>
      </c>
      <c r="M598" t="s">
        <v>38</v>
      </c>
      <c r="N598" t="s">
        <v>39</v>
      </c>
      <c r="O598" t="s">
        <v>38</v>
      </c>
      <c r="P598" t="s">
        <v>38</v>
      </c>
      <c r="Q598" t="s">
        <v>38</v>
      </c>
      <c r="R598" t="s">
        <v>398</v>
      </c>
      <c r="S598" s="2" t="s">
        <v>1850</v>
      </c>
      <c r="U598" t="s">
        <v>42</v>
      </c>
      <c r="V598" s="2" t="s">
        <v>3033</v>
      </c>
      <c r="W598" t="s">
        <v>398</v>
      </c>
      <c r="X598" t="s">
        <v>44</v>
      </c>
      <c r="Y598" t="s">
        <v>335</v>
      </c>
      <c r="Z598" t="s">
        <v>335</v>
      </c>
      <c r="AA598" t="s">
        <v>46</v>
      </c>
    </row>
    <row r="599" spans="1:27" x14ac:dyDescent="0.25">
      <c r="A599" t="s">
        <v>1246</v>
      </c>
      <c r="B599" t="s">
        <v>3034</v>
      </c>
      <c r="C599" t="s">
        <v>34</v>
      </c>
      <c r="D599" s="2" t="s">
        <v>3035</v>
      </c>
      <c r="E599">
        <v>2000000000</v>
      </c>
      <c r="F599" s="2" t="s">
        <v>5831</v>
      </c>
      <c r="H599">
        <v>9.5</v>
      </c>
      <c r="I599" s="3">
        <v>41011</v>
      </c>
      <c r="J599" s="3">
        <v>42109</v>
      </c>
      <c r="K599" t="s">
        <v>36</v>
      </c>
      <c r="L599" t="s">
        <v>3036</v>
      </c>
      <c r="M599" t="s">
        <v>38</v>
      </c>
      <c r="N599" t="s">
        <v>39</v>
      </c>
      <c r="O599" t="s">
        <v>38</v>
      </c>
      <c r="P599" t="s">
        <v>38</v>
      </c>
      <c r="Q599" t="s">
        <v>38</v>
      </c>
      <c r="R599" t="s">
        <v>3037</v>
      </c>
      <c r="S599" s="2" t="s">
        <v>41</v>
      </c>
      <c r="U599" t="s">
        <v>42</v>
      </c>
      <c r="V599" s="2" t="s">
        <v>3038</v>
      </c>
      <c r="W599" t="s">
        <v>3037</v>
      </c>
      <c r="X599" t="s">
        <v>44</v>
      </c>
      <c r="Y599" t="s">
        <v>366</v>
      </c>
      <c r="Z599" t="s">
        <v>366</v>
      </c>
      <c r="AA599" t="s">
        <v>46</v>
      </c>
    </row>
    <row r="600" spans="1:27" x14ac:dyDescent="0.25">
      <c r="A600" t="s">
        <v>1247</v>
      </c>
      <c r="B600" t="s">
        <v>3039</v>
      </c>
      <c r="C600" t="s">
        <v>34</v>
      </c>
      <c r="D600" s="2" t="s">
        <v>3040</v>
      </c>
      <c r="E600">
        <v>1500000000</v>
      </c>
      <c r="F600" s="2" t="s">
        <v>5794</v>
      </c>
      <c r="H600">
        <v>10.25</v>
      </c>
      <c r="I600" s="3">
        <v>41191</v>
      </c>
      <c r="J600" s="3">
        <v>42283</v>
      </c>
      <c r="K600" t="s">
        <v>36</v>
      </c>
      <c r="L600" t="s">
        <v>3041</v>
      </c>
      <c r="M600" t="s">
        <v>38</v>
      </c>
      <c r="N600" t="s">
        <v>39</v>
      </c>
      <c r="O600" t="s">
        <v>38</v>
      </c>
      <c r="P600" t="s">
        <v>38</v>
      </c>
      <c r="Q600" t="s">
        <v>38</v>
      </c>
      <c r="R600" t="s">
        <v>3042</v>
      </c>
      <c r="S600" s="2" t="s">
        <v>2217</v>
      </c>
      <c r="U600" t="s">
        <v>42</v>
      </c>
      <c r="V600" s="2" t="s">
        <v>3043</v>
      </c>
      <c r="W600" t="s">
        <v>3042</v>
      </c>
      <c r="X600" t="s">
        <v>44</v>
      </c>
      <c r="Y600" t="s">
        <v>366</v>
      </c>
      <c r="Z600" t="s">
        <v>366</v>
      </c>
      <c r="AA600" t="s">
        <v>46</v>
      </c>
    </row>
    <row r="601" spans="1:27" x14ac:dyDescent="0.25">
      <c r="A601" t="s">
        <v>1248</v>
      </c>
      <c r="B601" t="s">
        <v>3044</v>
      </c>
      <c r="C601" t="s">
        <v>48</v>
      </c>
      <c r="D601" s="2" t="s">
        <v>3045</v>
      </c>
      <c r="E601">
        <v>1500000000</v>
      </c>
      <c r="F601" s="2" t="s">
        <v>5794</v>
      </c>
      <c r="H601">
        <v>10.25</v>
      </c>
      <c r="I601" s="3">
        <v>41529</v>
      </c>
      <c r="J601" s="3">
        <v>42621</v>
      </c>
      <c r="K601" t="s">
        <v>36</v>
      </c>
      <c r="L601" t="s">
        <v>3041</v>
      </c>
      <c r="M601" t="s">
        <v>38</v>
      </c>
      <c r="N601" t="s">
        <v>39</v>
      </c>
      <c r="O601" t="s">
        <v>38</v>
      </c>
      <c r="P601" t="s">
        <v>38</v>
      </c>
      <c r="Q601" t="s">
        <v>38</v>
      </c>
      <c r="R601" t="s">
        <v>3042</v>
      </c>
      <c r="S601" s="2" t="s">
        <v>2221</v>
      </c>
      <c r="U601" t="s">
        <v>42</v>
      </c>
      <c r="V601" s="2" t="s">
        <v>3046</v>
      </c>
      <c r="W601" t="s">
        <v>3042</v>
      </c>
      <c r="X601" t="s">
        <v>44</v>
      </c>
      <c r="Y601" t="s">
        <v>366</v>
      </c>
      <c r="Z601" t="s">
        <v>366</v>
      </c>
      <c r="AA601" t="s">
        <v>46</v>
      </c>
    </row>
    <row r="602" spans="1:27" x14ac:dyDescent="0.25">
      <c r="A602" t="s">
        <v>1249</v>
      </c>
      <c r="B602" t="s">
        <v>3047</v>
      </c>
      <c r="C602" t="s">
        <v>48</v>
      </c>
      <c r="D602" s="2" t="s">
        <v>3048</v>
      </c>
      <c r="E602">
        <v>5000000000</v>
      </c>
      <c r="F602" s="2" t="s">
        <v>5856</v>
      </c>
      <c r="H602">
        <v>3</v>
      </c>
      <c r="I602" s="3">
        <v>41240</v>
      </c>
      <c r="J602" s="3">
        <v>43065</v>
      </c>
      <c r="K602" t="s">
        <v>36</v>
      </c>
      <c r="L602" t="s">
        <v>3049</v>
      </c>
      <c r="M602" t="s">
        <v>38</v>
      </c>
      <c r="N602" t="s">
        <v>38</v>
      </c>
      <c r="O602" t="s">
        <v>38</v>
      </c>
      <c r="P602" t="s">
        <v>38</v>
      </c>
      <c r="Q602" t="s">
        <v>39</v>
      </c>
      <c r="R602" t="s">
        <v>3050</v>
      </c>
      <c r="S602" s="2" t="s">
        <v>41</v>
      </c>
      <c r="U602" t="s">
        <v>550</v>
      </c>
      <c r="V602" s="2" t="s">
        <v>3051</v>
      </c>
      <c r="W602" t="s">
        <v>3050</v>
      </c>
      <c r="X602" t="s">
        <v>44</v>
      </c>
      <c r="Y602" t="s">
        <v>335</v>
      </c>
      <c r="Z602" t="s">
        <v>335</v>
      </c>
      <c r="AA602" t="s">
        <v>46</v>
      </c>
    </row>
    <row r="603" spans="1:27" x14ac:dyDescent="0.25">
      <c r="A603" t="s">
        <v>1250</v>
      </c>
      <c r="B603" t="s">
        <v>3047</v>
      </c>
      <c r="C603" t="s">
        <v>48</v>
      </c>
      <c r="D603" s="2" t="s">
        <v>3048</v>
      </c>
      <c r="E603">
        <v>5000000000</v>
      </c>
      <c r="F603" s="2" t="s">
        <v>5856</v>
      </c>
      <c r="H603">
        <v>3</v>
      </c>
      <c r="I603" s="3">
        <v>41240</v>
      </c>
      <c r="J603" s="3">
        <v>43065</v>
      </c>
      <c r="K603" t="s">
        <v>36</v>
      </c>
      <c r="L603" t="s">
        <v>3049</v>
      </c>
      <c r="M603" t="s">
        <v>38</v>
      </c>
      <c r="N603" t="s">
        <v>38</v>
      </c>
      <c r="O603" t="s">
        <v>38</v>
      </c>
      <c r="P603" t="s">
        <v>38</v>
      </c>
      <c r="Q603" t="s">
        <v>39</v>
      </c>
      <c r="R603" t="s">
        <v>3050</v>
      </c>
      <c r="S603" s="2" t="s">
        <v>72</v>
      </c>
      <c r="U603" t="s">
        <v>550</v>
      </c>
      <c r="V603" s="2" t="s">
        <v>3052</v>
      </c>
      <c r="W603" t="s">
        <v>3050</v>
      </c>
      <c r="X603" t="s">
        <v>44</v>
      </c>
      <c r="Y603" t="s">
        <v>335</v>
      </c>
      <c r="Z603" t="s">
        <v>335</v>
      </c>
      <c r="AA603" t="s">
        <v>46</v>
      </c>
    </row>
    <row r="604" spans="1:27" x14ac:dyDescent="0.25">
      <c r="A604" t="s">
        <v>1251</v>
      </c>
      <c r="B604" t="s">
        <v>3047</v>
      </c>
      <c r="C604" t="s">
        <v>48</v>
      </c>
      <c r="D604" s="2" t="s">
        <v>3048</v>
      </c>
      <c r="E604">
        <v>3000000000</v>
      </c>
      <c r="F604" s="2" t="s">
        <v>5856</v>
      </c>
      <c r="H604">
        <v>3</v>
      </c>
      <c r="I604" s="3">
        <v>41240</v>
      </c>
      <c r="J604" s="3">
        <v>43065</v>
      </c>
      <c r="K604" t="s">
        <v>36</v>
      </c>
      <c r="L604" t="s">
        <v>3049</v>
      </c>
      <c r="M604" t="s">
        <v>38</v>
      </c>
      <c r="N604" t="s">
        <v>38</v>
      </c>
      <c r="O604" t="s">
        <v>38</v>
      </c>
      <c r="P604" t="s">
        <v>38</v>
      </c>
      <c r="Q604" t="s">
        <v>39</v>
      </c>
      <c r="R604" t="s">
        <v>3050</v>
      </c>
      <c r="S604" s="2" t="s">
        <v>1850</v>
      </c>
      <c r="U604" t="s">
        <v>550</v>
      </c>
      <c r="V604" s="2" t="s">
        <v>3053</v>
      </c>
      <c r="W604" t="s">
        <v>3050</v>
      </c>
      <c r="X604" t="s">
        <v>44</v>
      </c>
      <c r="Y604" t="s">
        <v>335</v>
      </c>
      <c r="Z604" t="s">
        <v>335</v>
      </c>
      <c r="AA604" t="s">
        <v>46</v>
      </c>
    </row>
    <row r="605" spans="1:27" x14ac:dyDescent="0.25">
      <c r="A605" t="s">
        <v>1252</v>
      </c>
      <c r="B605" t="s">
        <v>12335</v>
      </c>
      <c r="C605" t="s">
        <v>34</v>
      </c>
      <c r="D605" s="2" t="s">
        <v>12336</v>
      </c>
      <c r="E605">
        <v>2000000000</v>
      </c>
      <c r="F605" s="2" t="s">
        <v>5675</v>
      </c>
      <c r="H605">
        <v>9.75</v>
      </c>
      <c r="I605" s="3">
        <v>39366</v>
      </c>
      <c r="J605" s="3">
        <v>42278</v>
      </c>
      <c r="K605" t="s">
        <v>36</v>
      </c>
      <c r="L605" t="s">
        <v>3054</v>
      </c>
      <c r="M605" t="s">
        <v>38</v>
      </c>
      <c r="N605" t="s">
        <v>39</v>
      </c>
      <c r="O605" t="s">
        <v>38</v>
      </c>
      <c r="P605" t="s">
        <v>38</v>
      </c>
      <c r="Q605" t="s">
        <v>38</v>
      </c>
      <c r="R605" t="s">
        <v>3055</v>
      </c>
      <c r="S605" s="2" t="s">
        <v>1854</v>
      </c>
      <c r="U605" t="s">
        <v>42</v>
      </c>
      <c r="V605" s="2" t="s">
        <v>3056</v>
      </c>
      <c r="W605" t="s">
        <v>3055</v>
      </c>
      <c r="X605" t="s">
        <v>54</v>
      </c>
      <c r="Y605" t="s">
        <v>366</v>
      </c>
      <c r="Z605" t="s">
        <v>366</v>
      </c>
      <c r="AA605" t="s">
        <v>2198</v>
      </c>
    </row>
    <row r="606" spans="1:27" x14ac:dyDescent="0.25">
      <c r="A606" t="s">
        <v>1253</v>
      </c>
      <c r="B606" t="s">
        <v>3057</v>
      </c>
      <c r="C606" t="s">
        <v>34</v>
      </c>
      <c r="D606" s="2" t="s">
        <v>3058</v>
      </c>
      <c r="E606">
        <v>2000000000</v>
      </c>
      <c r="F606" s="2" t="s">
        <v>5675</v>
      </c>
      <c r="H606">
        <v>8.35</v>
      </c>
      <c r="I606" s="3">
        <v>39653</v>
      </c>
      <c r="J606" s="3">
        <v>41837</v>
      </c>
      <c r="K606" t="s">
        <v>36</v>
      </c>
      <c r="L606" t="s">
        <v>3054</v>
      </c>
      <c r="M606" t="s">
        <v>38</v>
      </c>
      <c r="N606" t="s">
        <v>39</v>
      </c>
      <c r="O606" t="s">
        <v>38</v>
      </c>
      <c r="P606" t="s">
        <v>38</v>
      </c>
      <c r="Q606" t="s">
        <v>38</v>
      </c>
      <c r="R606" t="s">
        <v>3055</v>
      </c>
      <c r="S606" s="2">
        <v>5</v>
      </c>
      <c r="U606" t="s">
        <v>42</v>
      </c>
      <c r="V606" s="2" t="s">
        <v>3059</v>
      </c>
      <c r="W606" t="s">
        <v>3055</v>
      </c>
      <c r="X606" t="s">
        <v>44</v>
      </c>
      <c r="Y606" t="s">
        <v>366</v>
      </c>
      <c r="Z606" t="s">
        <v>366</v>
      </c>
      <c r="AA606" t="s">
        <v>46</v>
      </c>
    </row>
    <row r="607" spans="1:27" x14ac:dyDescent="0.25">
      <c r="A607" t="s">
        <v>1254</v>
      </c>
      <c r="B607" t="s">
        <v>3060</v>
      </c>
      <c r="C607" t="s">
        <v>34</v>
      </c>
      <c r="D607" s="2" t="s">
        <v>3061</v>
      </c>
      <c r="E607">
        <v>1500000000</v>
      </c>
      <c r="F607" s="2" t="s">
        <v>5675</v>
      </c>
      <c r="H607">
        <v>8.6</v>
      </c>
      <c r="I607" s="3">
        <v>41584</v>
      </c>
      <c r="J607" s="3">
        <v>42680</v>
      </c>
      <c r="K607" t="s">
        <v>36</v>
      </c>
      <c r="L607" t="s">
        <v>3054</v>
      </c>
      <c r="M607" t="s">
        <v>38</v>
      </c>
      <c r="N607" t="s">
        <v>39</v>
      </c>
      <c r="O607" t="s">
        <v>38</v>
      </c>
      <c r="P607" t="s">
        <v>38</v>
      </c>
      <c r="Q607" t="s">
        <v>38</v>
      </c>
      <c r="R607" t="s">
        <v>3055</v>
      </c>
      <c r="S607" s="2" t="s">
        <v>1971</v>
      </c>
      <c r="U607" t="s">
        <v>42</v>
      </c>
      <c r="V607" s="2" t="s">
        <v>3062</v>
      </c>
      <c r="W607" t="s">
        <v>3055</v>
      </c>
      <c r="X607" t="s">
        <v>44</v>
      </c>
      <c r="Y607" t="s">
        <v>366</v>
      </c>
      <c r="Z607" t="s">
        <v>366</v>
      </c>
      <c r="AA607" t="s">
        <v>46</v>
      </c>
    </row>
    <row r="608" spans="1:27" x14ac:dyDescent="0.25">
      <c r="A608" t="s">
        <v>1255</v>
      </c>
      <c r="B608" t="s">
        <v>3063</v>
      </c>
      <c r="C608" t="s">
        <v>34</v>
      </c>
      <c r="D608" s="2" t="s">
        <v>12337</v>
      </c>
      <c r="E608">
        <v>1000000000</v>
      </c>
      <c r="F608" s="2" t="s">
        <v>5714</v>
      </c>
      <c r="H608">
        <v>10.5</v>
      </c>
      <c r="I608" s="3">
        <v>40260</v>
      </c>
      <c r="J608" s="3">
        <v>42080</v>
      </c>
      <c r="K608" t="s">
        <v>36</v>
      </c>
      <c r="L608" t="s">
        <v>3064</v>
      </c>
      <c r="M608" t="s">
        <v>39</v>
      </c>
      <c r="N608" t="s">
        <v>39</v>
      </c>
      <c r="O608" t="s">
        <v>38</v>
      </c>
      <c r="P608" t="s">
        <v>38</v>
      </c>
      <c r="Q608" t="s">
        <v>38</v>
      </c>
      <c r="R608" t="s">
        <v>3065</v>
      </c>
      <c r="S608" s="2">
        <v>2</v>
      </c>
      <c r="U608" t="s">
        <v>42</v>
      </c>
      <c r="V608" s="2" t="s">
        <v>3066</v>
      </c>
      <c r="W608" t="s">
        <v>3065</v>
      </c>
      <c r="X608" t="s">
        <v>44</v>
      </c>
      <c r="Y608" t="s">
        <v>2450</v>
      </c>
      <c r="Z608" t="s">
        <v>2450</v>
      </c>
      <c r="AA608" t="s">
        <v>46</v>
      </c>
    </row>
    <row r="609" spans="1:27" x14ac:dyDescent="0.25">
      <c r="A609" t="s">
        <v>1256</v>
      </c>
      <c r="B609" t="s">
        <v>3067</v>
      </c>
      <c r="C609" t="s">
        <v>48</v>
      </c>
      <c r="D609" s="2" t="s">
        <v>3068</v>
      </c>
      <c r="E609">
        <v>3000000000</v>
      </c>
      <c r="F609" s="2" t="s">
        <v>12204</v>
      </c>
      <c r="H609">
        <v>12.25</v>
      </c>
      <c r="I609" s="3">
        <v>41254</v>
      </c>
      <c r="J609" s="3">
        <v>43256</v>
      </c>
      <c r="K609" t="s">
        <v>36</v>
      </c>
      <c r="L609" t="s">
        <v>12338</v>
      </c>
      <c r="M609" t="s">
        <v>38</v>
      </c>
      <c r="N609" t="s">
        <v>38</v>
      </c>
      <c r="O609" t="s">
        <v>38</v>
      </c>
      <c r="P609" t="s">
        <v>38</v>
      </c>
      <c r="Q609" t="s">
        <v>39</v>
      </c>
      <c r="R609" t="s">
        <v>3069</v>
      </c>
      <c r="S609" s="2">
        <v>11</v>
      </c>
      <c r="U609" t="s">
        <v>42</v>
      </c>
      <c r="V609" s="2" t="s">
        <v>3070</v>
      </c>
      <c r="W609" t="s">
        <v>3069</v>
      </c>
      <c r="X609" t="s">
        <v>44</v>
      </c>
      <c r="Y609" t="s">
        <v>366</v>
      </c>
      <c r="Z609" t="s">
        <v>366</v>
      </c>
      <c r="AA609" t="s">
        <v>46</v>
      </c>
    </row>
    <row r="610" spans="1:27" x14ac:dyDescent="0.25">
      <c r="A610" t="s">
        <v>1257</v>
      </c>
      <c r="B610" t="s">
        <v>3071</v>
      </c>
      <c r="C610" t="s">
        <v>48</v>
      </c>
      <c r="D610" s="2" t="s">
        <v>3072</v>
      </c>
      <c r="E610">
        <v>2000000000</v>
      </c>
      <c r="F610" s="2" t="s">
        <v>12204</v>
      </c>
      <c r="H610">
        <v>12.25</v>
      </c>
      <c r="I610" s="3">
        <v>41332</v>
      </c>
      <c r="J610" s="3">
        <v>43334</v>
      </c>
      <c r="K610" t="s">
        <v>36</v>
      </c>
      <c r="L610" t="s">
        <v>12338</v>
      </c>
      <c r="M610" t="s">
        <v>38</v>
      </c>
      <c r="N610" t="s">
        <v>38</v>
      </c>
      <c r="O610" t="s">
        <v>38</v>
      </c>
      <c r="P610" t="s">
        <v>38</v>
      </c>
      <c r="Q610" t="s">
        <v>39</v>
      </c>
      <c r="R610" t="s">
        <v>3069</v>
      </c>
      <c r="S610" s="2">
        <v>12</v>
      </c>
      <c r="U610" t="s">
        <v>42</v>
      </c>
      <c r="V610" s="2" t="s">
        <v>3073</v>
      </c>
      <c r="W610" t="s">
        <v>3069</v>
      </c>
      <c r="X610" t="s">
        <v>44</v>
      </c>
      <c r="Y610" t="s">
        <v>366</v>
      </c>
      <c r="Z610" t="s">
        <v>366</v>
      </c>
      <c r="AA610" t="s">
        <v>46</v>
      </c>
    </row>
    <row r="611" spans="1:27" x14ac:dyDescent="0.25">
      <c r="A611" t="s">
        <v>1258</v>
      </c>
      <c r="B611" t="s">
        <v>3074</v>
      </c>
      <c r="C611" t="s">
        <v>34</v>
      </c>
      <c r="D611" s="2" t="s">
        <v>3075</v>
      </c>
      <c r="E611">
        <v>2000000000</v>
      </c>
      <c r="F611" s="2" t="s">
        <v>12204</v>
      </c>
      <c r="H611">
        <v>9.3000000000000007</v>
      </c>
      <c r="I611" s="3">
        <v>40379</v>
      </c>
      <c r="J611" s="3">
        <v>42199</v>
      </c>
      <c r="K611" t="s">
        <v>36</v>
      </c>
      <c r="L611" t="s">
        <v>12338</v>
      </c>
      <c r="M611" t="s">
        <v>38</v>
      </c>
      <c r="N611" t="s">
        <v>39</v>
      </c>
      <c r="O611" t="s">
        <v>38</v>
      </c>
      <c r="P611" t="s">
        <v>38</v>
      </c>
      <c r="Q611" t="s">
        <v>38</v>
      </c>
      <c r="R611" t="s">
        <v>3069</v>
      </c>
      <c r="S611" s="2" t="s">
        <v>2242</v>
      </c>
      <c r="U611" t="s">
        <v>42</v>
      </c>
      <c r="V611" s="2" t="s">
        <v>3076</v>
      </c>
      <c r="W611" t="s">
        <v>3069</v>
      </c>
      <c r="X611" t="s">
        <v>44</v>
      </c>
      <c r="Y611" t="s">
        <v>366</v>
      </c>
      <c r="Z611" t="s">
        <v>366</v>
      </c>
      <c r="AA611" t="s">
        <v>46</v>
      </c>
    </row>
    <row r="612" spans="1:27" x14ac:dyDescent="0.25">
      <c r="A612" t="s">
        <v>1259</v>
      </c>
      <c r="B612" t="s">
        <v>3077</v>
      </c>
      <c r="C612" t="s">
        <v>34</v>
      </c>
      <c r="D612" s="2" t="s">
        <v>3078</v>
      </c>
      <c r="E612">
        <v>3000000000</v>
      </c>
      <c r="F612" s="2" t="s">
        <v>12204</v>
      </c>
      <c r="H612">
        <v>8.65</v>
      </c>
      <c r="I612" s="3">
        <v>40282</v>
      </c>
      <c r="J612" s="3">
        <v>42102</v>
      </c>
      <c r="K612" t="s">
        <v>36</v>
      </c>
      <c r="L612" t="s">
        <v>12338</v>
      </c>
      <c r="M612" t="s">
        <v>38</v>
      </c>
      <c r="N612" t="s">
        <v>39</v>
      </c>
      <c r="O612" t="s">
        <v>38</v>
      </c>
      <c r="P612" t="s">
        <v>38</v>
      </c>
      <c r="Q612" t="s">
        <v>38</v>
      </c>
      <c r="R612" t="s">
        <v>3069</v>
      </c>
      <c r="S612" s="2" t="s">
        <v>2244</v>
      </c>
      <c r="U612" t="s">
        <v>42</v>
      </c>
      <c r="V612" s="2" t="s">
        <v>3079</v>
      </c>
      <c r="W612" t="s">
        <v>3069</v>
      </c>
      <c r="X612" t="s">
        <v>44</v>
      </c>
      <c r="Y612" t="s">
        <v>366</v>
      </c>
      <c r="Z612" t="s">
        <v>366</v>
      </c>
      <c r="AA612" t="s">
        <v>46</v>
      </c>
    </row>
    <row r="613" spans="1:27" x14ac:dyDescent="0.25">
      <c r="A613" t="s">
        <v>1260</v>
      </c>
      <c r="B613" t="s">
        <v>3080</v>
      </c>
      <c r="C613" t="s">
        <v>34</v>
      </c>
      <c r="D613" s="2" t="s">
        <v>3081</v>
      </c>
      <c r="E613">
        <v>3000000000</v>
      </c>
      <c r="F613" s="2" t="s">
        <v>12204</v>
      </c>
      <c r="H613">
        <v>8.85</v>
      </c>
      <c r="I613" s="3">
        <v>41177</v>
      </c>
      <c r="J613" s="3">
        <v>42272</v>
      </c>
      <c r="K613" t="s">
        <v>36</v>
      </c>
      <c r="L613" t="s">
        <v>12338</v>
      </c>
      <c r="M613" t="s">
        <v>38</v>
      </c>
      <c r="N613" t="s">
        <v>39</v>
      </c>
      <c r="O613" t="s">
        <v>38</v>
      </c>
      <c r="P613" t="s">
        <v>38</v>
      </c>
      <c r="Q613" t="s">
        <v>38</v>
      </c>
      <c r="R613" t="s">
        <v>3069</v>
      </c>
      <c r="S613" s="2" t="s">
        <v>62</v>
      </c>
      <c r="U613" t="s">
        <v>42</v>
      </c>
      <c r="V613" s="2" t="s">
        <v>3082</v>
      </c>
      <c r="W613" t="s">
        <v>3069</v>
      </c>
      <c r="X613" t="s">
        <v>44</v>
      </c>
      <c r="Y613" t="s">
        <v>366</v>
      </c>
      <c r="Z613" t="s">
        <v>366</v>
      </c>
      <c r="AA613" t="s">
        <v>46</v>
      </c>
    </row>
    <row r="614" spans="1:27" x14ac:dyDescent="0.25">
      <c r="A614" t="s">
        <v>1261</v>
      </c>
      <c r="B614" t="s">
        <v>3083</v>
      </c>
      <c r="C614" t="s">
        <v>34</v>
      </c>
      <c r="D614" s="2" t="s">
        <v>3084</v>
      </c>
      <c r="E614">
        <v>4000000000</v>
      </c>
      <c r="F614" s="2" t="s">
        <v>12204</v>
      </c>
      <c r="H614">
        <v>9.4</v>
      </c>
      <c r="I614" s="3">
        <v>41026</v>
      </c>
      <c r="J614" s="3">
        <v>42121</v>
      </c>
      <c r="K614" t="s">
        <v>36</v>
      </c>
      <c r="L614" t="s">
        <v>12338</v>
      </c>
      <c r="M614" t="s">
        <v>38</v>
      </c>
      <c r="N614" t="s">
        <v>39</v>
      </c>
      <c r="O614" t="s">
        <v>38</v>
      </c>
      <c r="P614" t="s">
        <v>38</v>
      </c>
      <c r="Q614" t="s">
        <v>38</v>
      </c>
      <c r="R614" t="s">
        <v>3069</v>
      </c>
      <c r="S614" s="2" t="s">
        <v>65</v>
      </c>
      <c r="U614" t="s">
        <v>42</v>
      </c>
      <c r="V614" s="2" t="s">
        <v>3085</v>
      </c>
      <c r="W614" t="s">
        <v>3069</v>
      </c>
      <c r="X614" t="s">
        <v>44</v>
      </c>
      <c r="Y614" t="s">
        <v>366</v>
      </c>
      <c r="Z614" t="s">
        <v>366</v>
      </c>
      <c r="AA614" t="s">
        <v>46</v>
      </c>
    </row>
    <row r="615" spans="1:27" x14ac:dyDescent="0.25">
      <c r="A615" t="s">
        <v>1262</v>
      </c>
      <c r="B615" t="s">
        <v>3086</v>
      </c>
      <c r="C615" t="s">
        <v>34</v>
      </c>
      <c r="D615" s="2" t="s">
        <v>12339</v>
      </c>
      <c r="E615">
        <v>5000000000</v>
      </c>
      <c r="F615" s="2" t="s">
        <v>12204</v>
      </c>
      <c r="H615">
        <v>10.25</v>
      </c>
      <c r="I615" s="3">
        <v>40648</v>
      </c>
      <c r="J615" s="3">
        <v>41744</v>
      </c>
      <c r="K615" t="s">
        <v>36</v>
      </c>
      <c r="L615" t="s">
        <v>12338</v>
      </c>
      <c r="M615" t="s">
        <v>38</v>
      </c>
      <c r="N615" t="s">
        <v>39</v>
      </c>
      <c r="O615" t="s">
        <v>38</v>
      </c>
      <c r="P615" t="s">
        <v>38</v>
      </c>
      <c r="Q615" t="s">
        <v>38</v>
      </c>
      <c r="R615" t="s">
        <v>3069</v>
      </c>
      <c r="S615" s="2" t="s">
        <v>2095</v>
      </c>
      <c r="U615" t="s">
        <v>42</v>
      </c>
      <c r="V615" s="2" t="s">
        <v>3087</v>
      </c>
      <c r="W615" t="s">
        <v>3069</v>
      </c>
      <c r="X615" t="s">
        <v>44</v>
      </c>
      <c r="Y615" t="s">
        <v>366</v>
      </c>
      <c r="Z615" t="s">
        <v>366</v>
      </c>
      <c r="AA615" t="s">
        <v>46</v>
      </c>
    </row>
    <row r="616" spans="1:27" x14ac:dyDescent="0.25">
      <c r="A616" t="s">
        <v>1263</v>
      </c>
      <c r="B616" t="s">
        <v>3088</v>
      </c>
      <c r="C616" t="s">
        <v>48</v>
      </c>
      <c r="D616" s="2" t="s">
        <v>3089</v>
      </c>
      <c r="E616">
        <v>5000000000</v>
      </c>
      <c r="F616" s="2" t="s">
        <v>12204</v>
      </c>
      <c r="H616">
        <v>9.1999999999999993</v>
      </c>
      <c r="I616" s="3">
        <v>40717</v>
      </c>
      <c r="J616" s="3">
        <v>41813</v>
      </c>
      <c r="K616" t="s">
        <v>36</v>
      </c>
      <c r="L616" t="s">
        <v>12338</v>
      </c>
      <c r="M616" t="s">
        <v>38</v>
      </c>
      <c r="N616" t="s">
        <v>38</v>
      </c>
      <c r="O616" t="s">
        <v>38</v>
      </c>
      <c r="P616" t="s">
        <v>38</v>
      </c>
      <c r="Q616" t="s">
        <v>39</v>
      </c>
      <c r="R616" t="s">
        <v>3069</v>
      </c>
      <c r="S616" s="2" t="s">
        <v>2217</v>
      </c>
      <c r="U616" t="s">
        <v>42</v>
      </c>
      <c r="V616" s="2" t="s">
        <v>3090</v>
      </c>
      <c r="W616" t="s">
        <v>3069</v>
      </c>
      <c r="X616" t="s">
        <v>44</v>
      </c>
      <c r="Y616" t="s">
        <v>366</v>
      </c>
      <c r="Z616" t="s">
        <v>366</v>
      </c>
      <c r="AA616" t="s">
        <v>46</v>
      </c>
    </row>
    <row r="617" spans="1:27" x14ac:dyDescent="0.25">
      <c r="A617" t="s">
        <v>1264</v>
      </c>
      <c r="B617" t="s">
        <v>3091</v>
      </c>
      <c r="C617" t="s">
        <v>34</v>
      </c>
      <c r="D617" s="2" t="s">
        <v>3092</v>
      </c>
      <c r="E617">
        <v>5000000000</v>
      </c>
      <c r="F617" s="2" t="s">
        <v>12204</v>
      </c>
      <c r="H617">
        <v>9.1</v>
      </c>
      <c r="I617" s="3">
        <v>41577</v>
      </c>
      <c r="J617" s="3">
        <v>43403</v>
      </c>
      <c r="K617" t="s">
        <v>36</v>
      </c>
      <c r="L617" t="s">
        <v>12338</v>
      </c>
      <c r="M617" t="s">
        <v>38</v>
      </c>
      <c r="N617" t="s">
        <v>39</v>
      </c>
      <c r="O617" t="s">
        <v>38</v>
      </c>
      <c r="P617" t="s">
        <v>38</v>
      </c>
      <c r="Q617" t="s">
        <v>38</v>
      </c>
      <c r="R617" t="s">
        <v>3069</v>
      </c>
      <c r="S617" s="2" t="s">
        <v>2097</v>
      </c>
      <c r="U617" t="s">
        <v>42</v>
      </c>
      <c r="V617" s="2" t="s">
        <v>3093</v>
      </c>
      <c r="W617" t="s">
        <v>3069</v>
      </c>
      <c r="X617" t="s">
        <v>44</v>
      </c>
      <c r="Y617" t="s">
        <v>366</v>
      </c>
      <c r="Z617" t="s">
        <v>366</v>
      </c>
      <c r="AA617" t="s">
        <v>46</v>
      </c>
    </row>
    <row r="618" spans="1:27" x14ac:dyDescent="0.25">
      <c r="A618" t="s">
        <v>1265</v>
      </c>
      <c r="B618" t="s">
        <v>3094</v>
      </c>
      <c r="C618" t="s">
        <v>34</v>
      </c>
      <c r="D618" s="2" t="s">
        <v>3095</v>
      </c>
      <c r="E618">
        <v>5000000000</v>
      </c>
      <c r="F618" s="2" t="s">
        <v>12204</v>
      </c>
      <c r="H618">
        <v>8.9499999999999993</v>
      </c>
      <c r="I618" s="3">
        <v>41571</v>
      </c>
      <c r="J618" s="3">
        <v>43397</v>
      </c>
      <c r="K618" t="s">
        <v>36</v>
      </c>
      <c r="L618" t="s">
        <v>12338</v>
      </c>
      <c r="M618" t="s">
        <v>38</v>
      </c>
      <c r="N618" t="s">
        <v>39</v>
      </c>
      <c r="O618" t="s">
        <v>38</v>
      </c>
      <c r="P618" t="s">
        <v>38</v>
      </c>
      <c r="Q618" t="s">
        <v>38</v>
      </c>
      <c r="R618" t="s">
        <v>3069</v>
      </c>
      <c r="S618" s="2" t="s">
        <v>2221</v>
      </c>
      <c r="U618" t="s">
        <v>42</v>
      </c>
      <c r="V618" s="2" t="s">
        <v>3096</v>
      </c>
      <c r="W618" t="s">
        <v>3069</v>
      </c>
      <c r="X618" t="s">
        <v>44</v>
      </c>
      <c r="Y618" t="s">
        <v>366</v>
      </c>
      <c r="Z618" t="s">
        <v>366</v>
      </c>
      <c r="AA618" t="s">
        <v>46</v>
      </c>
    </row>
    <row r="619" spans="1:27" x14ac:dyDescent="0.25">
      <c r="A619" t="s">
        <v>1266</v>
      </c>
      <c r="B619" t="s">
        <v>3097</v>
      </c>
      <c r="C619" t="s">
        <v>34</v>
      </c>
      <c r="D619" s="2" t="s">
        <v>3098</v>
      </c>
      <c r="E619">
        <v>5000000000</v>
      </c>
      <c r="F619" s="2" t="s">
        <v>5757</v>
      </c>
      <c r="H619">
        <v>8.6999999999999993</v>
      </c>
      <c r="I619" s="3">
        <v>41247</v>
      </c>
      <c r="J619" s="3">
        <v>44887</v>
      </c>
      <c r="K619" t="s">
        <v>36</v>
      </c>
      <c r="L619" t="s">
        <v>3099</v>
      </c>
      <c r="M619" t="s">
        <v>38</v>
      </c>
      <c r="N619" t="s">
        <v>39</v>
      </c>
      <c r="O619" t="s">
        <v>38</v>
      </c>
      <c r="P619" t="s">
        <v>38</v>
      </c>
      <c r="Q619" t="s">
        <v>38</v>
      </c>
      <c r="R619" t="s">
        <v>3100</v>
      </c>
      <c r="S619" s="2">
        <v>18</v>
      </c>
      <c r="U619" t="s">
        <v>42</v>
      </c>
      <c r="V619" s="2" t="s">
        <v>3101</v>
      </c>
      <c r="W619" t="s">
        <v>3100</v>
      </c>
      <c r="X619" t="s">
        <v>44</v>
      </c>
      <c r="Y619" t="s">
        <v>374</v>
      </c>
      <c r="Z619" t="s">
        <v>374</v>
      </c>
      <c r="AA619" t="s">
        <v>46</v>
      </c>
    </row>
    <row r="620" spans="1:27" x14ac:dyDescent="0.25">
      <c r="A620" t="s">
        <v>1267</v>
      </c>
      <c r="B620" t="s">
        <v>3102</v>
      </c>
      <c r="C620" t="s">
        <v>48</v>
      </c>
      <c r="D620" s="2" t="s">
        <v>3103</v>
      </c>
      <c r="E620">
        <v>5000000000</v>
      </c>
      <c r="F620" s="2" t="s">
        <v>5757</v>
      </c>
      <c r="H620">
        <v>7.2</v>
      </c>
      <c r="I620" s="3">
        <v>40738</v>
      </c>
      <c r="J620" s="3">
        <v>41830</v>
      </c>
      <c r="K620" t="s">
        <v>36</v>
      </c>
      <c r="L620" t="s">
        <v>3099</v>
      </c>
      <c r="M620" t="s">
        <v>38</v>
      </c>
      <c r="N620" t="s">
        <v>38</v>
      </c>
      <c r="O620" t="s">
        <v>38</v>
      </c>
      <c r="P620" t="s">
        <v>38</v>
      </c>
      <c r="Q620" t="s">
        <v>39</v>
      </c>
      <c r="R620" t="s">
        <v>3100</v>
      </c>
      <c r="S620" s="2" t="s">
        <v>2221</v>
      </c>
      <c r="U620" t="s">
        <v>42</v>
      </c>
      <c r="V620" s="2" t="s">
        <v>3104</v>
      </c>
      <c r="W620" t="s">
        <v>3100</v>
      </c>
      <c r="X620" t="s">
        <v>44</v>
      </c>
      <c r="Y620" t="s">
        <v>374</v>
      </c>
      <c r="Z620" t="s">
        <v>374</v>
      </c>
      <c r="AA620" t="s">
        <v>46</v>
      </c>
    </row>
    <row r="621" spans="1:27" x14ac:dyDescent="0.25">
      <c r="A621" t="s">
        <v>1268</v>
      </c>
      <c r="B621" t="s">
        <v>3105</v>
      </c>
      <c r="C621" t="s">
        <v>48</v>
      </c>
      <c r="D621" s="2" t="s">
        <v>3106</v>
      </c>
      <c r="E621">
        <v>5000000000</v>
      </c>
      <c r="F621" s="2" t="s">
        <v>5757</v>
      </c>
      <c r="H621">
        <v>7.25</v>
      </c>
      <c r="I621" s="3">
        <v>40750</v>
      </c>
      <c r="J621" s="3">
        <v>41842</v>
      </c>
      <c r="K621" t="s">
        <v>36</v>
      </c>
      <c r="L621" t="s">
        <v>3099</v>
      </c>
      <c r="M621" t="s">
        <v>38</v>
      </c>
      <c r="N621" t="s">
        <v>38</v>
      </c>
      <c r="O621" t="s">
        <v>38</v>
      </c>
      <c r="P621" t="s">
        <v>38</v>
      </c>
      <c r="Q621" t="s">
        <v>39</v>
      </c>
      <c r="R621" t="s">
        <v>3100</v>
      </c>
      <c r="S621" s="2" t="s">
        <v>2097</v>
      </c>
      <c r="U621" t="s">
        <v>42</v>
      </c>
      <c r="V621" s="2" t="s">
        <v>3107</v>
      </c>
      <c r="W621" t="s">
        <v>3100</v>
      </c>
      <c r="X621" t="s">
        <v>44</v>
      </c>
      <c r="Y621" t="s">
        <v>374</v>
      </c>
      <c r="Z621" t="s">
        <v>374</v>
      </c>
      <c r="AA621" t="s">
        <v>46</v>
      </c>
    </row>
    <row r="622" spans="1:27" x14ac:dyDescent="0.25">
      <c r="A622" t="s">
        <v>1272</v>
      </c>
      <c r="B622" t="s">
        <v>3119</v>
      </c>
      <c r="C622" t="s">
        <v>34</v>
      </c>
      <c r="D622" s="2" t="s">
        <v>3120</v>
      </c>
      <c r="E622">
        <v>3000000000</v>
      </c>
      <c r="F622" s="2" t="s">
        <v>5916</v>
      </c>
      <c r="H622">
        <v>12.25</v>
      </c>
      <c r="I622" s="3">
        <v>41438</v>
      </c>
      <c r="J622" s="3">
        <v>42530</v>
      </c>
      <c r="K622" t="s">
        <v>36</v>
      </c>
      <c r="L622" t="s">
        <v>3121</v>
      </c>
      <c r="M622" t="s">
        <v>38</v>
      </c>
      <c r="N622" t="s">
        <v>39</v>
      </c>
      <c r="O622" t="s">
        <v>38</v>
      </c>
      <c r="P622" t="s">
        <v>38</v>
      </c>
      <c r="Q622" t="s">
        <v>38</v>
      </c>
      <c r="R622" t="s">
        <v>3122</v>
      </c>
      <c r="S622" s="2" t="s">
        <v>41</v>
      </c>
      <c r="U622" t="s">
        <v>42</v>
      </c>
      <c r="V622" s="2" t="s">
        <v>3123</v>
      </c>
      <c r="W622" t="s">
        <v>3122</v>
      </c>
      <c r="X622" t="s">
        <v>44</v>
      </c>
      <c r="Y622" t="s">
        <v>3124</v>
      </c>
      <c r="Z622" t="s">
        <v>3125</v>
      </c>
      <c r="AA622" t="s">
        <v>46</v>
      </c>
    </row>
    <row r="623" spans="1:27" x14ac:dyDescent="0.25">
      <c r="A623" t="s">
        <v>1273</v>
      </c>
      <c r="B623" t="s">
        <v>6068</v>
      </c>
      <c r="C623" t="s">
        <v>34</v>
      </c>
      <c r="D623" s="2" t="s">
        <v>9856</v>
      </c>
      <c r="E623">
        <v>1500000000</v>
      </c>
      <c r="F623" s="2" t="s">
        <v>5903</v>
      </c>
      <c r="H623">
        <v>11.5</v>
      </c>
      <c r="I623" s="3">
        <v>41339</v>
      </c>
      <c r="J623" s="3">
        <v>42438</v>
      </c>
      <c r="K623" t="s">
        <v>36</v>
      </c>
      <c r="L623" t="s">
        <v>3126</v>
      </c>
      <c r="M623" t="s">
        <v>38</v>
      </c>
      <c r="N623" t="s">
        <v>39</v>
      </c>
      <c r="O623" t="s">
        <v>38</v>
      </c>
      <c r="P623" t="s">
        <v>38</v>
      </c>
      <c r="Q623" t="s">
        <v>38</v>
      </c>
      <c r="R623" t="s">
        <v>3127</v>
      </c>
      <c r="S623" s="2" t="s">
        <v>41</v>
      </c>
      <c r="U623" t="s">
        <v>42</v>
      </c>
      <c r="V623" s="2" t="s">
        <v>3128</v>
      </c>
      <c r="W623" t="s">
        <v>3127</v>
      </c>
      <c r="X623" t="s">
        <v>44</v>
      </c>
      <c r="Y623" t="s">
        <v>366</v>
      </c>
      <c r="Z623" t="s">
        <v>366</v>
      </c>
      <c r="AA623" t="s">
        <v>46</v>
      </c>
    </row>
    <row r="624" spans="1:27" x14ac:dyDescent="0.25">
      <c r="A624" t="s">
        <v>1276</v>
      </c>
      <c r="B624" t="s">
        <v>3139</v>
      </c>
      <c r="C624" t="s">
        <v>48</v>
      </c>
      <c r="D624" s="2" t="s">
        <v>3140</v>
      </c>
      <c r="E624">
        <v>3000000000</v>
      </c>
      <c r="F624" s="2" t="s">
        <v>5892</v>
      </c>
      <c r="H624">
        <v>8.4</v>
      </c>
      <c r="I624" s="3">
        <v>41305</v>
      </c>
      <c r="J624" s="3">
        <v>42397</v>
      </c>
      <c r="K624" t="s">
        <v>36</v>
      </c>
      <c r="L624" t="s">
        <v>3141</v>
      </c>
      <c r="M624" t="s">
        <v>38</v>
      </c>
      <c r="N624" t="s">
        <v>38</v>
      </c>
      <c r="O624" t="s">
        <v>38</v>
      </c>
      <c r="P624" t="s">
        <v>38</v>
      </c>
      <c r="Q624" t="s">
        <v>39</v>
      </c>
      <c r="R624" t="s">
        <v>3142</v>
      </c>
      <c r="S624" s="2" t="s">
        <v>1971</v>
      </c>
      <c r="U624" t="s">
        <v>42</v>
      </c>
      <c r="V624" s="2" t="s">
        <v>3143</v>
      </c>
      <c r="W624" t="s">
        <v>53</v>
      </c>
      <c r="X624" t="s">
        <v>44</v>
      </c>
      <c r="Y624" t="s">
        <v>2403</v>
      </c>
      <c r="Z624" t="s">
        <v>2403</v>
      </c>
      <c r="AA624" t="s">
        <v>46</v>
      </c>
    </row>
    <row r="625" spans="1:27" x14ac:dyDescent="0.25">
      <c r="A625" t="s">
        <v>1278</v>
      </c>
      <c r="B625" t="s">
        <v>12340</v>
      </c>
      <c r="C625" t="s">
        <v>34</v>
      </c>
      <c r="D625" s="2" t="s">
        <v>12341</v>
      </c>
      <c r="E625">
        <v>5000000000</v>
      </c>
      <c r="F625" s="2" t="s">
        <v>9857</v>
      </c>
      <c r="H625">
        <v>8.9499999999999993</v>
      </c>
      <c r="I625" s="3">
        <v>40997</v>
      </c>
      <c r="J625" s="3">
        <v>44637</v>
      </c>
      <c r="K625" t="s">
        <v>36</v>
      </c>
      <c r="L625" t="s">
        <v>3149</v>
      </c>
      <c r="M625" t="s">
        <v>38</v>
      </c>
      <c r="N625" t="s">
        <v>39</v>
      </c>
      <c r="O625" t="s">
        <v>38</v>
      </c>
      <c r="P625" t="s">
        <v>38</v>
      </c>
      <c r="Q625" t="s">
        <v>38</v>
      </c>
      <c r="R625" t="s">
        <v>610</v>
      </c>
      <c r="S625" s="2" t="s">
        <v>41</v>
      </c>
      <c r="U625" t="s">
        <v>42</v>
      </c>
      <c r="V625" s="2" t="s">
        <v>3150</v>
      </c>
      <c r="W625" t="s">
        <v>53</v>
      </c>
      <c r="X625" t="s">
        <v>44</v>
      </c>
      <c r="Y625" t="s">
        <v>366</v>
      </c>
      <c r="Z625" t="s">
        <v>366</v>
      </c>
      <c r="AA625" t="s">
        <v>46</v>
      </c>
    </row>
    <row r="626" spans="1:27" x14ac:dyDescent="0.25">
      <c r="A626" t="s">
        <v>1279</v>
      </c>
      <c r="B626" t="s">
        <v>3151</v>
      </c>
      <c r="C626" t="s">
        <v>34</v>
      </c>
      <c r="D626" s="2" t="s">
        <v>3152</v>
      </c>
      <c r="E626">
        <v>5000000000</v>
      </c>
      <c r="F626" s="2" t="s">
        <v>9857</v>
      </c>
      <c r="H626">
        <v>9.1999999999999993</v>
      </c>
      <c r="I626" s="3">
        <v>41144</v>
      </c>
      <c r="J626" s="3">
        <v>44784</v>
      </c>
      <c r="K626" t="s">
        <v>36</v>
      </c>
      <c r="L626" t="s">
        <v>3149</v>
      </c>
      <c r="M626" t="s">
        <v>38</v>
      </c>
      <c r="N626" t="s">
        <v>39</v>
      </c>
      <c r="O626" t="s">
        <v>38</v>
      </c>
      <c r="P626" t="s">
        <v>38</v>
      </c>
      <c r="Q626" t="s">
        <v>38</v>
      </c>
      <c r="R626" t="s">
        <v>610</v>
      </c>
      <c r="S626" s="2" t="s">
        <v>72</v>
      </c>
      <c r="U626" t="s">
        <v>42</v>
      </c>
      <c r="V626" s="2" t="s">
        <v>3153</v>
      </c>
      <c r="W626" t="s">
        <v>53</v>
      </c>
      <c r="X626" t="s">
        <v>44</v>
      </c>
      <c r="Y626" t="s">
        <v>366</v>
      </c>
      <c r="Z626" t="s">
        <v>366</v>
      </c>
      <c r="AA626" t="s">
        <v>46</v>
      </c>
    </row>
    <row r="627" spans="1:27" x14ac:dyDescent="0.25">
      <c r="A627" t="s">
        <v>1280</v>
      </c>
      <c r="B627" t="s">
        <v>3154</v>
      </c>
      <c r="C627" t="s">
        <v>34</v>
      </c>
      <c r="D627" s="2" t="s">
        <v>3155</v>
      </c>
      <c r="E627">
        <v>3000000000</v>
      </c>
      <c r="F627" s="2" t="s">
        <v>9857</v>
      </c>
      <c r="H627">
        <v>8.0500000000000007</v>
      </c>
      <c r="I627" s="3">
        <v>41505</v>
      </c>
      <c r="J627" s="3">
        <v>42601</v>
      </c>
      <c r="K627" t="s">
        <v>36</v>
      </c>
      <c r="L627" t="s">
        <v>3149</v>
      </c>
      <c r="M627" t="s">
        <v>38</v>
      </c>
      <c r="N627" t="s">
        <v>39</v>
      </c>
      <c r="O627" t="s">
        <v>38</v>
      </c>
      <c r="P627" t="s">
        <v>38</v>
      </c>
      <c r="Q627" t="s">
        <v>38</v>
      </c>
      <c r="R627" t="s">
        <v>610</v>
      </c>
      <c r="S627" t="s">
        <v>1971</v>
      </c>
      <c r="U627" t="s">
        <v>42</v>
      </c>
      <c r="V627" s="2" t="s">
        <v>3156</v>
      </c>
      <c r="W627" t="s">
        <v>53</v>
      </c>
      <c r="X627" t="s">
        <v>44</v>
      </c>
      <c r="Y627" t="s">
        <v>366</v>
      </c>
      <c r="Z627" t="s">
        <v>366</v>
      </c>
      <c r="AA627" t="s">
        <v>46</v>
      </c>
    </row>
    <row r="628" spans="1:27" x14ac:dyDescent="0.25">
      <c r="A628" t="s">
        <v>1281</v>
      </c>
      <c r="B628" t="s">
        <v>3154</v>
      </c>
      <c r="C628" t="s">
        <v>34</v>
      </c>
      <c r="D628" s="2" t="s">
        <v>3155</v>
      </c>
      <c r="E628">
        <v>3000000000</v>
      </c>
      <c r="F628" s="2" t="s">
        <v>9857</v>
      </c>
      <c r="H628">
        <v>8.0500000000000007</v>
      </c>
      <c r="I628" s="3">
        <v>41505</v>
      </c>
      <c r="J628" s="3">
        <v>42601</v>
      </c>
      <c r="K628" t="s">
        <v>36</v>
      </c>
      <c r="L628" t="s">
        <v>3149</v>
      </c>
      <c r="M628" t="s">
        <v>38</v>
      </c>
      <c r="N628" t="s">
        <v>39</v>
      </c>
      <c r="O628" t="s">
        <v>38</v>
      </c>
      <c r="P628" t="s">
        <v>38</v>
      </c>
      <c r="Q628" t="s">
        <v>38</v>
      </c>
      <c r="R628" t="s">
        <v>610</v>
      </c>
      <c r="S628" s="2" t="s">
        <v>62</v>
      </c>
      <c r="U628" t="s">
        <v>42</v>
      </c>
      <c r="V628" s="2" t="s">
        <v>3157</v>
      </c>
      <c r="W628" t="s">
        <v>53</v>
      </c>
      <c r="X628" t="s">
        <v>44</v>
      </c>
      <c r="Y628" t="s">
        <v>366</v>
      </c>
      <c r="Z628" t="s">
        <v>366</v>
      </c>
      <c r="AA628" t="s">
        <v>46</v>
      </c>
    </row>
    <row r="629" spans="1:27" x14ac:dyDescent="0.25">
      <c r="A629" t="s">
        <v>1282</v>
      </c>
      <c r="B629" t="s">
        <v>3158</v>
      </c>
      <c r="C629" t="s">
        <v>48</v>
      </c>
      <c r="D629" s="2" t="s">
        <v>3159</v>
      </c>
      <c r="E629">
        <v>4000000000</v>
      </c>
      <c r="F629" s="2" t="s">
        <v>9857</v>
      </c>
      <c r="H629">
        <v>8.25</v>
      </c>
      <c r="I629" s="3">
        <v>41604</v>
      </c>
      <c r="J629" s="3">
        <v>42700</v>
      </c>
      <c r="K629" t="s">
        <v>36</v>
      </c>
      <c r="L629" t="s">
        <v>3149</v>
      </c>
      <c r="M629" t="s">
        <v>38</v>
      </c>
      <c r="N629" t="s">
        <v>38</v>
      </c>
      <c r="O629" t="s">
        <v>38</v>
      </c>
      <c r="P629" t="s">
        <v>38</v>
      </c>
      <c r="Q629" t="s">
        <v>39</v>
      </c>
      <c r="R629" t="s">
        <v>610</v>
      </c>
      <c r="S629" s="2" t="s">
        <v>65</v>
      </c>
      <c r="U629" t="s">
        <v>42</v>
      </c>
      <c r="V629" s="2" t="s">
        <v>3160</v>
      </c>
      <c r="W629" t="s">
        <v>53</v>
      </c>
      <c r="X629" t="s">
        <v>44</v>
      </c>
      <c r="Y629" t="s">
        <v>366</v>
      </c>
      <c r="Z629" t="s">
        <v>366</v>
      </c>
      <c r="AA629" t="s">
        <v>46</v>
      </c>
    </row>
    <row r="630" spans="1:27" x14ac:dyDescent="0.25">
      <c r="A630" t="s">
        <v>1283</v>
      </c>
      <c r="B630" t="s">
        <v>3158</v>
      </c>
      <c r="C630" t="s">
        <v>48</v>
      </c>
      <c r="D630" s="2" t="s">
        <v>3159</v>
      </c>
      <c r="E630">
        <v>5000000000</v>
      </c>
      <c r="F630" s="2" t="s">
        <v>9857</v>
      </c>
      <c r="H630">
        <v>8.25</v>
      </c>
      <c r="I630" s="3">
        <v>41604</v>
      </c>
      <c r="J630" s="3">
        <v>42700</v>
      </c>
      <c r="K630" t="s">
        <v>36</v>
      </c>
      <c r="L630" t="s">
        <v>3149</v>
      </c>
      <c r="M630" t="s">
        <v>38</v>
      </c>
      <c r="N630" t="s">
        <v>38</v>
      </c>
      <c r="O630" t="s">
        <v>38</v>
      </c>
      <c r="P630" t="s">
        <v>38</v>
      </c>
      <c r="Q630" t="s">
        <v>39</v>
      </c>
      <c r="R630" t="s">
        <v>610</v>
      </c>
      <c r="S630" s="2" t="s">
        <v>2095</v>
      </c>
      <c r="U630" t="s">
        <v>42</v>
      </c>
      <c r="V630" s="2" t="s">
        <v>3161</v>
      </c>
      <c r="W630" t="s">
        <v>53</v>
      </c>
      <c r="X630" t="s">
        <v>44</v>
      </c>
      <c r="Y630" t="s">
        <v>366</v>
      </c>
      <c r="Z630" t="s">
        <v>366</v>
      </c>
      <c r="AA630" t="s">
        <v>46</v>
      </c>
    </row>
    <row r="631" spans="1:27" x14ac:dyDescent="0.25">
      <c r="A631" t="s">
        <v>1284</v>
      </c>
      <c r="B631" t="s">
        <v>3162</v>
      </c>
      <c r="C631" t="s">
        <v>34</v>
      </c>
      <c r="D631" s="2" t="s">
        <v>3163</v>
      </c>
      <c r="E631">
        <v>10000000000</v>
      </c>
      <c r="F631" s="2" t="s">
        <v>401</v>
      </c>
      <c r="H631">
        <v>7.75</v>
      </c>
      <c r="I631" s="3">
        <v>39749</v>
      </c>
      <c r="J631" s="3">
        <v>42297</v>
      </c>
      <c r="K631" t="s">
        <v>36</v>
      </c>
      <c r="L631" t="s">
        <v>3164</v>
      </c>
      <c r="M631" t="s">
        <v>38</v>
      </c>
      <c r="N631" t="s">
        <v>39</v>
      </c>
      <c r="O631" t="s">
        <v>38</v>
      </c>
      <c r="P631" t="s">
        <v>38</v>
      </c>
      <c r="Q631" t="s">
        <v>38</v>
      </c>
      <c r="R631" t="s">
        <v>3165</v>
      </c>
      <c r="S631" s="2">
        <v>2</v>
      </c>
      <c r="U631" t="s">
        <v>42</v>
      </c>
      <c r="V631" s="2" t="s">
        <v>3166</v>
      </c>
      <c r="W631" t="s">
        <v>1846</v>
      </c>
      <c r="X631" t="s">
        <v>44</v>
      </c>
      <c r="Y631" t="s">
        <v>3167</v>
      </c>
      <c r="Z631" t="s">
        <v>3168</v>
      </c>
      <c r="AA631" t="s">
        <v>46</v>
      </c>
    </row>
    <row r="632" spans="1:27" x14ac:dyDescent="0.25">
      <c r="A632" t="s">
        <v>1285</v>
      </c>
      <c r="B632" t="s">
        <v>3169</v>
      </c>
      <c r="C632" t="s">
        <v>34</v>
      </c>
      <c r="D632" s="2" t="s">
        <v>3170</v>
      </c>
      <c r="E632">
        <v>10000000000</v>
      </c>
      <c r="F632" s="2" t="s">
        <v>401</v>
      </c>
      <c r="H632">
        <v>7.5</v>
      </c>
      <c r="I632" s="3">
        <v>39623</v>
      </c>
      <c r="J632" s="3">
        <v>43263</v>
      </c>
      <c r="K632" t="s">
        <v>36</v>
      </c>
      <c r="L632" t="s">
        <v>3164</v>
      </c>
      <c r="M632" t="s">
        <v>38</v>
      </c>
      <c r="N632" t="s">
        <v>39</v>
      </c>
      <c r="O632" t="s">
        <v>38</v>
      </c>
      <c r="P632" t="s">
        <v>38</v>
      </c>
      <c r="Q632" t="s">
        <v>38</v>
      </c>
      <c r="R632" t="s">
        <v>3165</v>
      </c>
      <c r="S632" s="2">
        <v>3</v>
      </c>
      <c r="U632" t="s">
        <v>42</v>
      </c>
      <c r="V632" s="2" t="s">
        <v>3171</v>
      </c>
      <c r="W632" t="s">
        <v>1846</v>
      </c>
      <c r="X632" t="s">
        <v>44</v>
      </c>
      <c r="Y632" t="s">
        <v>3167</v>
      </c>
      <c r="Z632" t="s">
        <v>3168</v>
      </c>
      <c r="AA632" t="s">
        <v>46</v>
      </c>
    </row>
    <row r="633" spans="1:27" x14ac:dyDescent="0.25">
      <c r="A633" t="s">
        <v>1286</v>
      </c>
      <c r="B633" t="s">
        <v>3172</v>
      </c>
      <c r="C633" t="s">
        <v>34</v>
      </c>
      <c r="D633" s="2" t="s">
        <v>3173</v>
      </c>
      <c r="E633">
        <v>15000000000</v>
      </c>
      <c r="F633" s="2" t="s">
        <v>401</v>
      </c>
      <c r="H633">
        <v>7.6</v>
      </c>
      <c r="I633" s="3">
        <v>39952</v>
      </c>
      <c r="J633" s="3">
        <v>41772</v>
      </c>
      <c r="K633" t="s">
        <v>36</v>
      </c>
      <c r="L633" t="s">
        <v>3164</v>
      </c>
      <c r="M633" t="s">
        <v>38</v>
      </c>
      <c r="N633" t="s">
        <v>39</v>
      </c>
      <c r="O633" t="s">
        <v>38</v>
      </c>
      <c r="P633" t="s">
        <v>38</v>
      </c>
      <c r="Q633" t="s">
        <v>38</v>
      </c>
      <c r="R633" t="s">
        <v>3165</v>
      </c>
      <c r="S633" s="2">
        <v>4</v>
      </c>
      <c r="U633" t="s">
        <v>42</v>
      </c>
      <c r="V633" s="2" t="s">
        <v>3174</v>
      </c>
      <c r="W633" t="s">
        <v>1846</v>
      </c>
      <c r="X633" t="s">
        <v>44</v>
      </c>
      <c r="Y633" t="s">
        <v>3167</v>
      </c>
      <c r="Z633" t="s">
        <v>3168</v>
      </c>
      <c r="AA633" t="s">
        <v>46</v>
      </c>
    </row>
    <row r="634" spans="1:27" x14ac:dyDescent="0.25">
      <c r="A634" t="s">
        <v>1287</v>
      </c>
      <c r="B634" t="s">
        <v>3175</v>
      </c>
      <c r="C634" t="s">
        <v>34</v>
      </c>
      <c r="D634" s="2" t="s">
        <v>3176</v>
      </c>
      <c r="E634">
        <v>15000000000</v>
      </c>
      <c r="F634" s="2" t="s">
        <v>401</v>
      </c>
      <c r="H634">
        <v>8.75</v>
      </c>
      <c r="I634" s="3">
        <v>40022</v>
      </c>
      <c r="J634" s="3">
        <v>42570</v>
      </c>
      <c r="K634" t="s">
        <v>36</v>
      </c>
      <c r="L634" t="s">
        <v>3164</v>
      </c>
      <c r="M634" t="s">
        <v>38</v>
      </c>
      <c r="N634" t="s">
        <v>39</v>
      </c>
      <c r="O634" t="s">
        <v>38</v>
      </c>
      <c r="P634" t="s">
        <v>38</v>
      </c>
      <c r="Q634" t="s">
        <v>38</v>
      </c>
      <c r="R634" t="s">
        <v>3165</v>
      </c>
      <c r="S634" s="2">
        <v>5</v>
      </c>
      <c r="U634" t="s">
        <v>42</v>
      </c>
      <c r="V634" s="2" t="s">
        <v>3177</v>
      </c>
      <c r="W634" t="s">
        <v>1846</v>
      </c>
      <c r="X634" t="s">
        <v>44</v>
      </c>
      <c r="Y634" t="s">
        <v>3167</v>
      </c>
      <c r="Z634" t="s">
        <v>3168</v>
      </c>
      <c r="AA634" t="s">
        <v>46</v>
      </c>
    </row>
    <row r="635" spans="1:27" x14ac:dyDescent="0.25">
      <c r="A635" t="s">
        <v>1288</v>
      </c>
      <c r="B635" t="s">
        <v>3178</v>
      </c>
      <c r="C635" t="s">
        <v>48</v>
      </c>
      <c r="D635" s="2" t="s">
        <v>3179</v>
      </c>
      <c r="E635">
        <v>10000000000</v>
      </c>
      <c r="F635" s="2" t="s">
        <v>401</v>
      </c>
      <c r="H635">
        <v>8.6999999999999993</v>
      </c>
      <c r="I635" s="3">
        <v>40498</v>
      </c>
      <c r="J635" s="3">
        <v>43046</v>
      </c>
      <c r="K635" t="s">
        <v>36</v>
      </c>
      <c r="L635" t="s">
        <v>3164</v>
      </c>
      <c r="M635" t="s">
        <v>38</v>
      </c>
      <c r="N635" t="s">
        <v>38</v>
      </c>
      <c r="O635" t="s">
        <v>38</v>
      </c>
      <c r="P635" t="s">
        <v>38</v>
      </c>
      <c r="Q635" t="s">
        <v>39</v>
      </c>
      <c r="R635" t="s">
        <v>3165</v>
      </c>
      <c r="S635" s="2" t="s">
        <v>2242</v>
      </c>
      <c r="U635" t="s">
        <v>42</v>
      </c>
      <c r="V635" s="2" t="s">
        <v>3180</v>
      </c>
      <c r="W635" t="s">
        <v>1846</v>
      </c>
      <c r="X635" t="s">
        <v>44</v>
      </c>
      <c r="Y635" t="s">
        <v>3167</v>
      </c>
      <c r="Z635" t="s">
        <v>3168</v>
      </c>
      <c r="AA635" t="s">
        <v>46</v>
      </c>
    </row>
    <row r="636" spans="1:27" x14ac:dyDescent="0.25">
      <c r="A636" t="s">
        <v>1289</v>
      </c>
      <c r="B636" t="s">
        <v>3181</v>
      </c>
      <c r="C636" t="s">
        <v>34</v>
      </c>
      <c r="D636" s="2" t="s">
        <v>3182</v>
      </c>
      <c r="E636">
        <v>15000000000</v>
      </c>
      <c r="F636" s="2" t="s">
        <v>401</v>
      </c>
      <c r="H636">
        <v>8.15</v>
      </c>
      <c r="I636" s="3">
        <v>40498</v>
      </c>
      <c r="J636" s="3">
        <v>44138</v>
      </c>
      <c r="K636" t="s">
        <v>36</v>
      </c>
      <c r="L636" t="s">
        <v>3164</v>
      </c>
      <c r="M636" t="s">
        <v>38</v>
      </c>
      <c r="N636" t="s">
        <v>39</v>
      </c>
      <c r="O636" t="s">
        <v>38</v>
      </c>
      <c r="P636" t="s">
        <v>38</v>
      </c>
      <c r="Q636" t="s">
        <v>38</v>
      </c>
      <c r="R636" t="s">
        <v>3165</v>
      </c>
      <c r="S636" s="2">
        <v>8</v>
      </c>
      <c r="U636" t="s">
        <v>42</v>
      </c>
      <c r="V636" s="2" t="s">
        <v>3183</v>
      </c>
      <c r="W636" t="s">
        <v>1846</v>
      </c>
      <c r="X636" t="s">
        <v>44</v>
      </c>
      <c r="Y636" t="s">
        <v>3167</v>
      </c>
      <c r="Z636" t="s">
        <v>3168</v>
      </c>
      <c r="AA636" t="s">
        <v>46</v>
      </c>
    </row>
    <row r="637" spans="1:27" x14ac:dyDescent="0.25">
      <c r="A637" t="s">
        <v>1290</v>
      </c>
      <c r="B637" t="s">
        <v>3184</v>
      </c>
      <c r="C637" t="s">
        <v>34</v>
      </c>
      <c r="D637" s="2" t="s">
        <v>3185</v>
      </c>
      <c r="E637">
        <v>10000000000</v>
      </c>
      <c r="F637" s="2" t="s">
        <v>401</v>
      </c>
      <c r="H637">
        <v>8.25</v>
      </c>
      <c r="I637" s="3">
        <v>41367</v>
      </c>
      <c r="J637" s="3">
        <v>45007</v>
      </c>
      <c r="K637" t="s">
        <v>36</v>
      </c>
      <c r="L637" t="s">
        <v>3164</v>
      </c>
      <c r="M637" t="s">
        <v>38</v>
      </c>
      <c r="N637" t="s">
        <v>39</v>
      </c>
      <c r="O637" t="s">
        <v>38</v>
      </c>
      <c r="P637" t="s">
        <v>38</v>
      </c>
      <c r="Q637" t="s">
        <v>38</v>
      </c>
      <c r="R637" t="s">
        <v>3165</v>
      </c>
      <c r="S637" s="2" t="s">
        <v>1971</v>
      </c>
      <c r="U637" t="s">
        <v>42</v>
      </c>
      <c r="V637" s="2" t="s">
        <v>3186</v>
      </c>
      <c r="W637" t="s">
        <v>1846</v>
      </c>
      <c r="X637" t="s">
        <v>44</v>
      </c>
      <c r="Y637" t="s">
        <v>3167</v>
      </c>
      <c r="Z637" t="s">
        <v>3168</v>
      </c>
      <c r="AA637" t="s">
        <v>46</v>
      </c>
    </row>
    <row r="638" spans="1:27" x14ac:dyDescent="0.25">
      <c r="A638" t="s">
        <v>1291</v>
      </c>
      <c r="B638" t="s">
        <v>3189</v>
      </c>
      <c r="C638" t="s">
        <v>34</v>
      </c>
      <c r="D638" s="2" t="s">
        <v>3190</v>
      </c>
      <c r="E638">
        <v>5000000000</v>
      </c>
      <c r="F638" s="2" t="s">
        <v>396</v>
      </c>
      <c r="H638">
        <v>9.75</v>
      </c>
      <c r="I638" s="3">
        <v>39982</v>
      </c>
      <c r="J638" s="3">
        <v>41802</v>
      </c>
      <c r="K638" t="s">
        <v>36</v>
      </c>
      <c r="L638" t="s">
        <v>3187</v>
      </c>
      <c r="M638" t="s">
        <v>38</v>
      </c>
      <c r="N638" t="s">
        <v>39</v>
      </c>
      <c r="O638" t="s">
        <v>38</v>
      </c>
      <c r="P638" t="s">
        <v>38</v>
      </c>
      <c r="Q638" t="s">
        <v>38</v>
      </c>
      <c r="R638" t="s">
        <v>3188</v>
      </c>
      <c r="S638" s="2">
        <v>5</v>
      </c>
      <c r="U638" t="s">
        <v>42</v>
      </c>
      <c r="V638" s="2" t="s">
        <v>3191</v>
      </c>
      <c r="W638" t="s">
        <v>1846</v>
      </c>
      <c r="X638" t="s">
        <v>44</v>
      </c>
      <c r="Y638" t="s">
        <v>366</v>
      </c>
      <c r="Z638" t="s">
        <v>366</v>
      </c>
      <c r="AA638" t="s">
        <v>46</v>
      </c>
    </row>
    <row r="639" spans="1:27" x14ac:dyDescent="0.25">
      <c r="A639" t="s">
        <v>1292</v>
      </c>
      <c r="B639" t="s">
        <v>3192</v>
      </c>
      <c r="C639" t="s">
        <v>48</v>
      </c>
      <c r="D639" s="2" t="s">
        <v>3193</v>
      </c>
      <c r="E639">
        <v>1500000000</v>
      </c>
      <c r="F639" s="2" t="s">
        <v>12342</v>
      </c>
      <c r="H639">
        <v>14</v>
      </c>
      <c r="I639" s="3">
        <v>41428</v>
      </c>
      <c r="J639" s="3">
        <v>42520</v>
      </c>
      <c r="K639" t="s">
        <v>36</v>
      </c>
      <c r="L639" t="s">
        <v>12343</v>
      </c>
      <c r="M639" t="s">
        <v>38</v>
      </c>
      <c r="N639" t="s">
        <v>38</v>
      </c>
      <c r="O639" t="s">
        <v>38</v>
      </c>
      <c r="P639" t="s">
        <v>38</v>
      </c>
      <c r="Q639" t="s">
        <v>39</v>
      </c>
      <c r="R639" t="s">
        <v>3194</v>
      </c>
      <c r="S639" s="2" t="s">
        <v>1854</v>
      </c>
      <c r="U639" t="s">
        <v>42</v>
      </c>
      <c r="V639" s="2" t="s">
        <v>3195</v>
      </c>
      <c r="W639" t="s">
        <v>3194</v>
      </c>
      <c r="X639" t="s">
        <v>44</v>
      </c>
      <c r="Y639" t="s">
        <v>3196</v>
      </c>
      <c r="Z639" t="s">
        <v>3125</v>
      </c>
      <c r="AA639" t="s">
        <v>46</v>
      </c>
    </row>
    <row r="640" spans="1:27" x14ac:dyDescent="0.25">
      <c r="A640" t="s">
        <v>1293</v>
      </c>
      <c r="B640" t="s">
        <v>3197</v>
      </c>
      <c r="C640" t="s">
        <v>48</v>
      </c>
      <c r="D640" s="2" t="s">
        <v>3198</v>
      </c>
      <c r="E640">
        <v>5000000000</v>
      </c>
      <c r="F640" s="2" t="s">
        <v>5733</v>
      </c>
      <c r="H640">
        <v>8.5</v>
      </c>
      <c r="I640" s="3">
        <v>41331</v>
      </c>
      <c r="J640" s="3">
        <v>42423</v>
      </c>
      <c r="K640" t="s">
        <v>36</v>
      </c>
      <c r="L640" t="s">
        <v>3199</v>
      </c>
      <c r="M640" t="s">
        <v>38</v>
      </c>
      <c r="N640" t="s">
        <v>38</v>
      </c>
      <c r="O640" t="s">
        <v>38</v>
      </c>
      <c r="P640" t="s">
        <v>38</v>
      </c>
      <c r="Q640" t="s">
        <v>39</v>
      </c>
      <c r="R640" t="s">
        <v>3200</v>
      </c>
      <c r="S640" s="2" t="s">
        <v>41</v>
      </c>
      <c r="U640" t="s">
        <v>42</v>
      </c>
      <c r="V640" s="2" t="s">
        <v>3201</v>
      </c>
      <c r="W640" t="s">
        <v>3200</v>
      </c>
      <c r="X640" t="s">
        <v>44</v>
      </c>
      <c r="Y640" t="s">
        <v>2303</v>
      </c>
      <c r="Z640" t="s">
        <v>3005</v>
      </c>
      <c r="AA640" t="s">
        <v>46</v>
      </c>
    </row>
    <row r="641" spans="1:27" x14ac:dyDescent="0.25">
      <c r="A641" t="s">
        <v>1294</v>
      </c>
      <c r="B641" t="s">
        <v>3202</v>
      </c>
      <c r="C641" t="s">
        <v>48</v>
      </c>
      <c r="D641" s="2" t="s">
        <v>3203</v>
      </c>
      <c r="E641">
        <v>1500000000</v>
      </c>
      <c r="F641" s="2" t="s">
        <v>5733</v>
      </c>
      <c r="H641">
        <v>8.25</v>
      </c>
      <c r="I641" s="3">
        <v>40434</v>
      </c>
      <c r="J641" s="3">
        <v>41526</v>
      </c>
      <c r="K641" t="s">
        <v>36</v>
      </c>
      <c r="L641" t="s">
        <v>3199</v>
      </c>
      <c r="M641" t="s">
        <v>38</v>
      </c>
      <c r="N641" t="s">
        <v>38</v>
      </c>
      <c r="O641" t="s">
        <v>38</v>
      </c>
      <c r="P641" t="s">
        <v>38</v>
      </c>
      <c r="Q641" t="s">
        <v>39</v>
      </c>
      <c r="R641" t="s">
        <v>3200</v>
      </c>
      <c r="S641" s="2" t="s">
        <v>65</v>
      </c>
      <c r="U641" t="s">
        <v>42</v>
      </c>
      <c r="V641" s="2" t="s">
        <v>3204</v>
      </c>
      <c r="W641" t="s">
        <v>3200</v>
      </c>
      <c r="X641" t="s">
        <v>44</v>
      </c>
      <c r="Y641" t="s">
        <v>2303</v>
      </c>
      <c r="Z641" t="s">
        <v>3005</v>
      </c>
      <c r="AA641" t="s">
        <v>46</v>
      </c>
    </row>
    <row r="642" spans="1:27" x14ac:dyDescent="0.25">
      <c r="A642" t="s">
        <v>1295</v>
      </c>
      <c r="B642" t="s">
        <v>3202</v>
      </c>
      <c r="C642" t="s">
        <v>48</v>
      </c>
      <c r="D642" s="2" t="s">
        <v>3203</v>
      </c>
      <c r="E642">
        <v>2000000000</v>
      </c>
      <c r="F642" s="2" t="s">
        <v>5733</v>
      </c>
      <c r="H642">
        <v>8.25</v>
      </c>
      <c r="I642" s="3">
        <v>40434</v>
      </c>
      <c r="J642" s="3">
        <v>41526</v>
      </c>
      <c r="K642" t="s">
        <v>36</v>
      </c>
      <c r="L642" t="s">
        <v>3199</v>
      </c>
      <c r="M642" t="s">
        <v>38</v>
      </c>
      <c r="N642" t="s">
        <v>38</v>
      </c>
      <c r="O642" t="s">
        <v>38</v>
      </c>
      <c r="P642" t="s">
        <v>38</v>
      </c>
      <c r="Q642" t="s">
        <v>39</v>
      </c>
      <c r="R642" t="s">
        <v>3200</v>
      </c>
      <c r="S642" s="2" t="s">
        <v>2095</v>
      </c>
      <c r="U642" t="s">
        <v>42</v>
      </c>
      <c r="V642" s="2" t="s">
        <v>3205</v>
      </c>
      <c r="W642" t="s">
        <v>3200</v>
      </c>
      <c r="X642" t="s">
        <v>44</v>
      </c>
      <c r="Y642" t="s">
        <v>2303</v>
      </c>
      <c r="Z642" t="s">
        <v>3005</v>
      </c>
      <c r="AA642" t="s">
        <v>46</v>
      </c>
    </row>
    <row r="643" spans="1:27" x14ac:dyDescent="0.25">
      <c r="A643" t="s">
        <v>1296</v>
      </c>
      <c r="B643" t="s">
        <v>3206</v>
      </c>
      <c r="C643" t="s">
        <v>48</v>
      </c>
      <c r="D643" s="2" t="s">
        <v>6038</v>
      </c>
      <c r="E643">
        <v>5000000000</v>
      </c>
      <c r="F643" s="2" t="s">
        <v>5733</v>
      </c>
      <c r="H643">
        <v>8</v>
      </c>
      <c r="I643" s="3">
        <v>40606</v>
      </c>
      <c r="J643" s="3">
        <v>41698</v>
      </c>
      <c r="K643" t="s">
        <v>36</v>
      </c>
      <c r="L643" t="s">
        <v>3199</v>
      </c>
      <c r="M643" t="s">
        <v>38</v>
      </c>
      <c r="N643" t="s">
        <v>38</v>
      </c>
      <c r="O643" t="s">
        <v>38</v>
      </c>
      <c r="P643" t="s">
        <v>38</v>
      </c>
      <c r="Q643" t="s">
        <v>39</v>
      </c>
      <c r="R643" t="s">
        <v>3200</v>
      </c>
      <c r="S643" s="2" t="s">
        <v>2217</v>
      </c>
      <c r="U643" t="s">
        <v>42</v>
      </c>
      <c r="V643" s="2" t="s">
        <v>3207</v>
      </c>
      <c r="W643" t="s">
        <v>3200</v>
      </c>
      <c r="X643" t="s">
        <v>44</v>
      </c>
      <c r="Y643" t="s">
        <v>2303</v>
      </c>
      <c r="Z643" t="s">
        <v>3005</v>
      </c>
      <c r="AA643" t="s">
        <v>46</v>
      </c>
    </row>
    <row r="644" spans="1:27" x14ac:dyDescent="0.25">
      <c r="A644" t="s">
        <v>1297</v>
      </c>
      <c r="B644" t="s">
        <v>3208</v>
      </c>
      <c r="C644" t="s">
        <v>34</v>
      </c>
      <c r="D644" s="2" t="s">
        <v>12344</v>
      </c>
      <c r="E644">
        <v>5000000000</v>
      </c>
      <c r="F644" s="2" t="s">
        <v>5733</v>
      </c>
      <c r="H644">
        <v>7.75</v>
      </c>
      <c r="I644" s="3">
        <v>40659</v>
      </c>
      <c r="J644" s="3">
        <v>41751</v>
      </c>
      <c r="K644" t="s">
        <v>36</v>
      </c>
      <c r="L644" t="s">
        <v>3199</v>
      </c>
      <c r="M644" t="s">
        <v>38</v>
      </c>
      <c r="N644" t="s">
        <v>38</v>
      </c>
      <c r="O644" t="s">
        <v>38</v>
      </c>
      <c r="P644" t="s">
        <v>38</v>
      </c>
      <c r="Q644" t="s">
        <v>39</v>
      </c>
      <c r="R644" t="s">
        <v>3200</v>
      </c>
      <c r="S644" s="2" t="s">
        <v>2221</v>
      </c>
      <c r="U644" t="s">
        <v>42</v>
      </c>
      <c r="V644" s="2" t="s">
        <v>3209</v>
      </c>
      <c r="W644" t="s">
        <v>3200</v>
      </c>
      <c r="X644" t="s">
        <v>44</v>
      </c>
      <c r="Y644" t="s">
        <v>2303</v>
      </c>
      <c r="Z644" t="s">
        <v>3005</v>
      </c>
      <c r="AA644" t="s">
        <v>46</v>
      </c>
    </row>
    <row r="645" spans="1:27" x14ac:dyDescent="0.25">
      <c r="A645" t="s">
        <v>1298</v>
      </c>
      <c r="B645" t="s">
        <v>3210</v>
      </c>
      <c r="C645" t="s">
        <v>48</v>
      </c>
      <c r="D645" s="2" t="s">
        <v>3211</v>
      </c>
      <c r="E645">
        <v>5000000000</v>
      </c>
      <c r="F645" s="2" t="s">
        <v>5733</v>
      </c>
      <c r="H645">
        <v>8.9</v>
      </c>
      <c r="I645" s="3">
        <v>41176</v>
      </c>
      <c r="J645" s="3">
        <v>42268</v>
      </c>
      <c r="K645" t="s">
        <v>36</v>
      </c>
      <c r="L645" t="s">
        <v>3199</v>
      </c>
      <c r="M645" t="s">
        <v>38</v>
      </c>
      <c r="N645" t="s">
        <v>38</v>
      </c>
      <c r="O645" t="s">
        <v>38</v>
      </c>
      <c r="P645" t="s">
        <v>38</v>
      </c>
      <c r="Q645" t="s">
        <v>39</v>
      </c>
      <c r="R645" t="s">
        <v>3200</v>
      </c>
      <c r="S645" s="2" t="s">
        <v>2097</v>
      </c>
      <c r="U645" t="s">
        <v>42</v>
      </c>
      <c r="V645" s="2" t="s">
        <v>3212</v>
      </c>
      <c r="W645" t="s">
        <v>3200</v>
      </c>
      <c r="X645" t="s">
        <v>44</v>
      </c>
      <c r="Y645" t="s">
        <v>2303</v>
      </c>
      <c r="Z645" t="s">
        <v>3005</v>
      </c>
      <c r="AA645" t="s">
        <v>46</v>
      </c>
    </row>
    <row r="646" spans="1:27" x14ac:dyDescent="0.25">
      <c r="A646" t="s">
        <v>1299</v>
      </c>
      <c r="B646" t="s">
        <v>3213</v>
      </c>
      <c r="C646" t="s">
        <v>48</v>
      </c>
      <c r="D646" s="2" t="s">
        <v>3214</v>
      </c>
      <c r="E646">
        <v>5000000000</v>
      </c>
      <c r="F646" s="2" t="s">
        <v>5733</v>
      </c>
      <c r="H646">
        <v>8.4</v>
      </c>
      <c r="I646" s="3">
        <v>41366</v>
      </c>
      <c r="J646" s="3">
        <v>42458</v>
      </c>
      <c r="K646" t="s">
        <v>36</v>
      </c>
      <c r="L646" t="s">
        <v>3199</v>
      </c>
      <c r="M646" t="s">
        <v>38</v>
      </c>
      <c r="N646" t="s">
        <v>38</v>
      </c>
      <c r="O646" t="s">
        <v>38</v>
      </c>
      <c r="P646" t="s">
        <v>38</v>
      </c>
      <c r="Q646" t="s">
        <v>39</v>
      </c>
      <c r="R646" t="s">
        <v>3200</v>
      </c>
      <c r="S646" s="2" t="s">
        <v>2101</v>
      </c>
      <c r="U646" t="s">
        <v>42</v>
      </c>
      <c r="V646" s="2" t="s">
        <v>3215</v>
      </c>
      <c r="W646" t="s">
        <v>3200</v>
      </c>
      <c r="X646" t="s">
        <v>44</v>
      </c>
      <c r="Y646" t="s">
        <v>2303</v>
      </c>
      <c r="Z646" t="s">
        <v>3005</v>
      </c>
      <c r="AA646" t="s">
        <v>46</v>
      </c>
    </row>
    <row r="647" spans="1:27" x14ac:dyDescent="0.25">
      <c r="A647" t="s">
        <v>1300</v>
      </c>
      <c r="B647" t="s">
        <v>3213</v>
      </c>
      <c r="C647" t="s">
        <v>48</v>
      </c>
      <c r="D647" s="2" t="s">
        <v>3214</v>
      </c>
      <c r="E647">
        <v>5000000000</v>
      </c>
      <c r="F647" s="2" t="s">
        <v>5733</v>
      </c>
      <c r="H647">
        <v>8.4</v>
      </c>
      <c r="I647" s="3">
        <v>41366</v>
      </c>
      <c r="J647" s="3">
        <v>42458</v>
      </c>
      <c r="K647" t="s">
        <v>36</v>
      </c>
      <c r="L647" t="s">
        <v>3199</v>
      </c>
      <c r="M647" t="s">
        <v>38</v>
      </c>
      <c r="N647" t="s">
        <v>38</v>
      </c>
      <c r="O647" t="s">
        <v>38</v>
      </c>
      <c r="P647" t="s">
        <v>38</v>
      </c>
      <c r="Q647" t="s">
        <v>39</v>
      </c>
      <c r="R647" t="s">
        <v>3200</v>
      </c>
      <c r="S647" s="2" t="s">
        <v>2017</v>
      </c>
      <c r="U647" t="s">
        <v>42</v>
      </c>
      <c r="V647" s="2" t="s">
        <v>3216</v>
      </c>
      <c r="W647" t="s">
        <v>3200</v>
      </c>
      <c r="X647" t="s">
        <v>44</v>
      </c>
      <c r="Y647" t="s">
        <v>2303</v>
      </c>
      <c r="Z647" t="s">
        <v>3005</v>
      </c>
      <c r="AA647" t="s">
        <v>46</v>
      </c>
    </row>
    <row r="648" spans="1:27" x14ac:dyDescent="0.25">
      <c r="A648" t="s">
        <v>1301</v>
      </c>
      <c r="B648" t="s">
        <v>3217</v>
      </c>
      <c r="C648" t="s">
        <v>34</v>
      </c>
      <c r="D648" s="2" t="s">
        <v>3218</v>
      </c>
      <c r="E648">
        <v>5000000000</v>
      </c>
      <c r="F648" s="2" t="s">
        <v>5757</v>
      </c>
      <c r="H648">
        <v>8.5</v>
      </c>
      <c r="I648" s="3">
        <v>41480</v>
      </c>
      <c r="J648" s="3">
        <v>45120</v>
      </c>
      <c r="K648" t="s">
        <v>36</v>
      </c>
      <c r="L648" t="s">
        <v>3099</v>
      </c>
      <c r="M648" t="s">
        <v>38</v>
      </c>
      <c r="N648" t="s">
        <v>39</v>
      </c>
      <c r="O648" t="s">
        <v>38</v>
      </c>
      <c r="P648" t="s">
        <v>38</v>
      </c>
      <c r="Q648" t="s">
        <v>38</v>
      </c>
      <c r="R648" t="s">
        <v>3100</v>
      </c>
      <c r="S648" s="2">
        <v>19</v>
      </c>
      <c r="U648" t="s">
        <v>42</v>
      </c>
      <c r="V648" s="2" t="s">
        <v>3219</v>
      </c>
      <c r="W648" t="s">
        <v>3100</v>
      </c>
      <c r="X648" t="s">
        <v>44</v>
      </c>
      <c r="Y648" t="s">
        <v>374</v>
      </c>
      <c r="Z648" t="s">
        <v>374</v>
      </c>
      <c r="AA648" t="s">
        <v>46</v>
      </c>
    </row>
    <row r="649" spans="1:27" x14ac:dyDescent="0.25">
      <c r="A649" t="s">
        <v>1302</v>
      </c>
      <c r="B649" t="s">
        <v>3220</v>
      </c>
      <c r="C649" t="s">
        <v>34</v>
      </c>
      <c r="D649" s="2" t="s">
        <v>3221</v>
      </c>
      <c r="E649">
        <v>5000000000</v>
      </c>
      <c r="F649" s="2" t="s">
        <v>5694</v>
      </c>
      <c r="H649">
        <v>10</v>
      </c>
      <c r="I649" s="3">
        <v>40428</v>
      </c>
      <c r="J649" s="3">
        <v>44068</v>
      </c>
      <c r="K649" t="s">
        <v>36</v>
      </c>
      <c r="L649" t="s">
        <v>3222</v>
      </c>
      <c r="M649" t="s">
        <v>38</v>
      </c>
      <c r="N649" t="s">
        <v>39</v>
      </c>
      <c r="O649" t="s">
        <v>38</v>
      </c>
      <c r="P649" t="s">
        <v>38</v>
      </c>
      <c r="Q649" t="s">
        <v>38</v>
      </c>
      <c r="R649" t="s">
        <v>3223</v>
      </c>
      <c r="S649" s="2">
        <v>13</v>
      </c>
      <c r="U649" t="s">
        <v>42</v>
      </c>
      <c r="V649" s="2" t="s">
        <v>3224</v>
      </c>
      <c r="W649" t="s">
        <v>3223</v>
      </c>
      <c r="X649" t="s">
        <v>44</v>
      </c>
      <c r="Y649" t="s">
        <v>374</v>
      </c>
      <c r="Z649" t="s">
        <v>3225</v>
      </c>
      <c r="AA649" t="s">
        <v>46</v>
      </c>
    </row>
    <row r="650" spans="1:27" x14ac:dyDescent="0.25">
      <c r="A650" t="s">
        <v>1303</v>
      </c>
      <c r="B650" t="s">
        <v>3220</v>
      </c>
      <c r="C650" t="s">
        <v>34</v>
      </c>
      <c r="D650" s="2" t="s">
        <v>3221</v>
      </c>
      <c r="E650">
        <v>5000000000</v>
      </c>
      <c r="F650" s="2" t="s">
        <v>5694</v>
      </c>
      <c r="H650">
        <v>10</v>
      </c>
      <c r="I650" s="3">
        <v>40428</v>
      </c>
      <c r="J650" s="3">
        <v>44068</v>
      </c>
      <c r="K650" t="s">
        <v>36</v>
      </c>
      <c r="L650" t="s">
        <v>3222</v>
      </c>
      <c r="M650" t="s">
        <v>38</v>
      </c>
      <c r="N650" t="s">
        <v>39</v>
      </c>
      <c r="O650" t="s">
        <v>38</v>
      </c>
      <c r="P650" t="s">
        <v>38</v>
      </c>
      <c r="Q650" t="s">
        <v>38</v>
      </c>
      <c r="R650" t="s">
        <v>3223</v>
      </c>
      <c r="S650" s="2">
        <v>14</v>
      </c>
      <c r="U650" t="s">
        <v>42</v>
      </c>
      <c r="V650" s="2" t="s">
        <v>3226</v>
      </c>
      <c r="W650" t="s">
        <v>3223</v>
      </c>
      <c r="X650" t="s">
        <v>44</v>
      </c>
      <c r="Y650" t="s">
        <v>374</v>
      </c>
      <c r="Z650" t="s">
        <v>3225</v>
      </c>
      <c r="AA650" t="s">
        <v>46</v>
      </c>
    </row>
    <row r="651" spans="1:27" x14ac:dyDescent="0.25">
      <c r="A651" t="s">
        <v>1304</v>
      </c>
      <c r="B651" t="s">
        <v>6033</v>
      </c>
      <c r="C651" t="s">
        <v>34</v>
      </c>
      <c r="D651" s="2" t="s">
        <v>5751</v>
      </c>
      <c r="E651">
        <v>5000000000</v>
      </c>
      <c r="F651" s="2" t="s">
        <v>5694</v>
      </c>
      <c r="H651">
        <v>13</v>
      </c>
      <c r="I651" s="3">
        <v>40596</v>
      </c>
      <c r="J651" s="3">
        <v>44236</v>
      </c>
      <c r="K651" t="s">
        <v>36</v>
      </c>
      <c r="L651" t="s">
        <v>3222</v>
      </c>
      <c r="M651" t="s">
        <v>38</v>
      </c>
      <c r="N651" t="s">
        <v>39</v>
      </c>
      <c r="O651" t="s">
        <v>38</v>
      </c>
      <c r="P651" t="s">
        <v>38</v>
      </c>
      <c r="Q651" t="s">
        <v>38</v>
      </c>
      <c r="R651" t="s">
        <v>3223</v>
      </c>
      <c r="S651" s="2">
        <v>15</v>
      </c>
      <c r="U651" t="s">
        <v>42</v>
      </c>
      <c r="V651" s="2" t="s">
        <v>3227</v>
      </c>
      <c r="W651" t="s">
        <v>3223</v>
      </c>
      <c r="X651" t="s">
        <v>44</v>
      </c>
      <c r="Y651" t="s">
        <v>374</v>
      </c>
      <c r="Z651" t="s">
        <v>3225</v>
      </c>
      <c r="AA651" t="s">
        <v>46</v>
      </c>
    </row>
    <row r="652" spans="1:27" x14ac:dyDescent="0.25">
      <c r="A652" t="s">
        <v>1305</v>
      </c>
      <c r="B652" t="s">
        <v>5752</v>
      </c>
      <c r="C652" t="s">
        <v>34</v>
      </c>
      <c r="D652" s="2" t="s">
        <v>5751</v>
      </c>
      <c r="E652">
        <v>5000000000</v>
      </c>
      <c r="F652" s="2" t="s">
        <v>5694</v>
      </c>
      <c r="H652">
        <v>13</v>
      </c>
      <c r="I652" s="3">
        <v>40596</v>
      </c>
      <c r="J652" s="3">
        <v>44236</v>
      </c>
      <c r="K652" t="s">
        <v>36</v>
      </c>
      <c r="L652" t="s">
        <v>3222</v>
      </c>
      <c r="M652" t="s">
        <v>38</v>
      </c>
      <c r="N652" t="s">
        <v>39</v>
      </c>
      <c r="O652" t="s">
        <v>38</v>
      </c>
      <c r="P652" t="s">
        <v>38</v>
      </c>
      <c r="Q652" t="s">
        <v>38</v>
      </c>
      <c r="R652" t="s">
        <v>3223</v>
      </c>
      <c r="S652" s="2">
        <v>16</v>
      </c>
      <c r="U652" t="s">
        <v>42</v>
      </c>
      <c r="V652" s="2" t="s">
        <v>3228</v>
      </c>
      <c r="W652" t="s">
        <v>3223</v>
      </c>
      <c r="X652" t="s">
        <v>44</v>
      </c>
      <c r="Y652" t="s">
        <v>374</v>
      </c>
      <c r="Z652" t="s">
        <v>3225</v>
      </c>
      <c r="AA652" t="s">
        <v>46</v>
      </c>
    </row>
    <row r="653" spans="1:27" x14ac:dyDescent="0.25">
      <c r="A653" t="s">
        <v>1306</v>
      </c>
      <c r="B653" t="s">
        <v>3229</v>
      </c>
      <c r="C653" t="s">
        <v>34</v>
      </c>
      <c r="D653" s="2" t="s">
        <v>3230</v>
      </c>
      <c r="E653">
        <v>5000000000</v>
      </c>
      <c r="F653" s="2" t="s">
        <v>5694</v>
      </c>
      <c r="H653">
        <v>8.4</v>
      </c>
      <c r="I653" s="3">
        <v>40703</v>
      </c>
      <c r="J653" s="3">
        <v>44343</v>
      </c>
      <c r="K653" t="s">
        <v>36</v>
      </c>
      <c r="L653" t="s">
        <v>3222</v>
      </c>
      <c r="M653" t="s">
        <v>38</v>
      </c>
      <c r="N653" t="s">
        <v>39</v>
      </c>
      <c r="O653" t="s">
        <v>38</v>
      </c>
      <c r="P653" t="s">
        <v>38</v>
      </c>
      <c r="Q653" t="s">
        <v>38</v>
      </c>
      <c r="R653" t="s">
        <v>3223</v>
      </c>
      <c r="S653" s="2">
        <v>17</v>
      </c>
      <c r="U653" t="s">
        <v>42</v>
      </c>
      <c r="V653" s="2" t="s">
        <v>3231</v>
      </c>
      <c r="W653" t="s">
        <v>3223</v>
      </c>
      <c r="X653" t="s">
        <v>44</v>
      </c>
      <c r="Y653" t="s">
        <v>374</v>
      </c>
      <c r="Z653" t="s">
        <v>3225</v>
      </c>
      <c r="AA653" t="s">
        <v>46</v>
      </c>
    </row>
    <row r="654" spans="1:27" x14ac:dyDescent="0.25">
      <c r="A654" t="s">
        <v>1307</v>
      </c>
      <c r="B654" t="s">
        <v>3229</v>
      </c>
      <c r="C654" t="s">
        <v>34</v>
      </c>
      <c r="D654" s="2" t="s">
        <v>3230</v>
      </c>
      <c r="E654">
        <v>5000000000</v>
      </c>
      <c r="F654" s="2" t="s">
        <v>5694</v>
      </c>
      <c r="H654">
        <v>8.4</v>
      </c>
      <c r="I654" s="3">
        <v>40703</v>
      </c>
      <c r="J654" s="3">
        <v>44343</v>
      </c>
      <c r="K654" t="s">
        <v>36</v>
      </c>
      <c r="L654" t="s">
        <v>3222</v>
      </c>
      <c r="M654" t="s">
        <v>38</v>
      </c>
      <c r="N654" t="s">
        <v>39</v>
      </c>
      <c r="O654" t="s">
        <v>38</v>
      </c>
      <c r="P654" t="s">
        <v>38</v>
      </c>
      <c r="Q654" t="s">
        <v>38</v>
      </c>
      <c r="R654" t="s">
        <v>3223</v>
      </c>
      <c r="S654" s="2">
        <v>18</v>
      </c>
      <c r="U654" t="s">
        <v>42</v>
      </c>
      <c r="V654" s="2" t="s">
        <v>3232</v>
      </c>
      <c r="W654" t="s">
        <v>3223</v>
      </c>
      <c r="X654" t="s">
        <v>44</v>
      </c>
      <c r="Y654" t="s">
        <v>374</v>
      </c>
      <c r="Z654" t="s">
        <v>3225</v>
      </c>
      <c r="AA654" t="s">
        <v>46</v>
      </c>
    </row>
    <row r="655" spans="1:27" x14ac:dyDescent="0.25">
      <c r="A655" t="s">
        <v>1308</v>
      </c>
      <c r="B655" t="s">
        <v>3233</v>
      </c>
      <c r="C655" t="s">
        <v>34</v>
      </c>
      <c r="D655" s="2" t="s">
        <v>3234</v>
      </c>
      <c r="E655">
        <v>5000000000</v>
      </c>
      <c r="F655" s="2" t="s">
        <v>5694</v>
      </c>
      <c r="H655">
        <v>8.4</v>
      </c>
      <c r="I655" s="3">
        <v>40708</v>
      </c>
      <c r="J655" s="3">
        <v>44348</v>
      </c>
      <c r="K655" t="s">
        <v>36</v>
      </c>
      <c r="L655" t="s">
        <v>3222</v>
      </c>
      <c r="M655" t="s">
        <v>38</v>
      </c>
      <c r="N655" t="s">
        <v>39</v>
      </c>
      <c r="O655" t="s">
        <v>38</v>
      </c>
      <c r="P655" t="s">
        <v>38</v>
      </c>
      <c r="Q655" t="s">
        <v>38</v>
      </c>
      <c r="R655" t="s">
        <v>3223</v>
      </c>
      <c r="S655" s="2">
        <v>19</v>
      </c>
      <c r="U655" t="s">
        <v>42</v>
      </c>
      <c r="V655" s="2" t="s">
        <v>3235</v>
      </c>
      <c r="W655" t="s">
        <v>3223</v>
      </c>
      <c r="X655" t="s">
        <v>44</v>
      </c>
      <c r="Y655" t="s">
        <v>374</v>
      </c>
      <c r="Z655" t="s">
        <v>3225</v>
      </c>
      <c r="AA655" t="s">
        <v>46</v>
      </c>
    </row>
    <row r="656" spans="1:27" x14ac:dyDescent="0.25">
      <c r="A656" t="s">
        <v>1309</v>
      </c>
      <c r="B656" t="s">
        <v>3236</v>
      </c>
      <c r="C656" t="s">
        <v>34</v>
      </c>
      <c r="D656" s="2" t="s">
        <v>3237</v>
      </c>
      <c r="E656">
        <v>5000000000</v>
      </c>
      <c r="F656" s="2" t="s">
        <v>5694</v>
      </c>
      <c r="H656">
        <v>13</v>
      </c>
      <c r="I656" s="3">
        <v>40024</v>
      </c>
      <c r="J656" s="3">
        <v>42572</v>
      </c>
      <c r="K656" t="s">
        <v>36</v>
      </c>
      <c r="L656" t="s">
        <v>3222</v>
      </c>
      <c r="M656" t="s">
        <v>38</v>
      </c>
      <c r="N656" t="s">
        <v>39</v>
      </c>
      <c r="O656" t="s">
        <v>38</v>
      </c>
      <c r="P656" t="s">
        <v>38</v>
      </c>
      <c r="Q656" t="s">
        <v>38</v>
      </c>
      <c r="R656" t="s">
        <v>3223</v>
      </c>
      <c r="S656">
        <v>4</v>
      </c>
      <c r="U656" t="s">
        <v>42</v>
      </c>
      <c r="V656" s="2" t="s">
        <v>3238</v>
      </c>
      <c r="W656" t="s">
        <v>3223</v>
      </c>
      <c r="X656" t="s">
        <v>44</v>
      </c>
      <c r="Y656" t="s">
        <v>374</v>
      </c>
      <c r="Z656" t="s">
        <v>3225</v>
      </c>
      <c r="AA656" t="s">
        <v>46</v>
      </c>
    </row>
    <row r="657" spans="1:27" x14ac:dyDescent="0.25">
      <c r="A657" t="s">
        <v>1310</v>
      </c>
      <c r="B657" t="s">
        <v>3239</v>
      </c>
      <c r="C657" t="s">
        <v>48</v>
      </c>
      <c r="D657" s="2" t="s">
        <v>3240</v>
      </c>
      <c r="E657">
        <v>3000000000</v>
      </c>
      <c r="F657" s="2" t="s">
        <v>5694</v>
      </c>
      <c r="H657">
        <v>11.25</v>
      </c>
      <c r="I657" s="3">
        <v>41009</v>
      </c>
      <c r="J657" s="3">
        <v>42101</v>
      </c>
      <c r="K657" t="s">
        <v>36</v>
      </c>
      <c r="L657" t="s">
        <v>3222</v>
      </c>
      <c r="M657" t="s">
        <v>38</v>
      </c>
      <c r="N657" t="s">
        <v>38</v>
      </c>
      <c r="O657" t="s">
        <v>38</v>
      </c>
      <c r="P657" t="s">
        <v>38</v>
      </c>
      <c r="Q657" t="s">
        <v>39</v>
      </c>
      <c r="R657" t="s">
        <v>3223</v>
      </c>
      <c r="S657" s="2" t="s">
        <v>2963</v>
      </c>
      <c r="U657" t="s">
        <v>42</v>
      </c>
      <c r="V657" s="2" t="s">
        <v>3241</v>
      </c>
      <c r="W657" t="s">
        <v>3223</v>
      </c>
      <c r="X657" t="s">
        <v>44</v>
      </c>
      <c r="Y657" t="s">
        <v>374</v>
      </c>
      <c r="Z657" t="s">
        <v>3225</v>
      </c>
      <c r="AA657" t="s">
        <v>46</v>
      </c>
    </row>
    <row r="658" spans="1:27" x14ac:dyDescent="0.25">
      <c r="A658" t="s">
        <v>1311</v>
      </c>
      <c r="B658" t="s">
        <v>3239</v>
      </c>
      <c r="C658" t="s">
        <v>48</v>
      </c>
      <c r="D658" s="2" t="s">
        <v>3240</v>
      </c>
      <c r="E658">
        <v>3000000000</v>
      </c>
      <c r="F658" s="2" t="s">
        <v>5694</v>
      </c>
      <c r="H658">
        <v>11.25</v>
      </c>
      <c r="I658" s="3">
        <v>41009</v>
      </c>
      <c r="J658" s="3">
        <v>42101</v>
      </c>
      <c r="K658" t="s">
        <v>36</v>
      </c>
      <c r="L658" t="s">
        <v>3222</v>
      </c>
      <c r="M658" t="s">
        <v>38</v>
      </c>
      <c r="N658" t="s">
        <v>38</v>
      </c>
      <c r="O658" t="s">
        <v>38</v>
      </c>
      <c r="P658" t="s">
        <v>38</v>
      </c>
      <c r="Q658" t="s">
        <v>39</v>
      </c>
      <c r="R658" t="s">
        <v>3223</v>
      </c>
      <c r="S658" s="2" t="s">
        <v>3242</v>
      </c>
      <c r="U658" t="s">
        <v>42</v>
      </c>
      <c r="V658" s="2" t="s">
        <v>3243</v>
      </c>
      <c r="W658" t="s">
        <v>3223</v>
      </c>
      <c r="X658" t="s">
        <v>44</v>
      </c>
      <c r="Y658" t="s">
        <v>374</v>
      </c>
      <c r="Z658" t="s">
        <v>3225</v>
      </c>
      <c r="AA658" t="s">
        <v>46</v>
      </c>
    </row>
    <row r="659" spans="1:27" x14ac:dyDescent="0.25">
      <c r="A659" t="s">
        <v>1312</v>
      </c>
      <c r="B659" t="s">
        <v>3244</v>
      </c>
      <c r="C659" t="s">
        <v>34</v>
      </c>
      <c r="D659" s="2" t="s">
        <v>5657</v>
      </c>
      <c r="E659">
        <v>5000000000</v>
      </c>
      <c r="F659" s="2" t="s">
        <v>5694</v>
      </c>
      <c r="H659">
        <v>13</v>
      </c>
      <c r="I659" s="3">
        <v>40953</v>
      </c>
      <c r="J659" s="3">
        <v>42045</v>
      </c>
      <c r="K659" t="s">
        <v>36</v>
      </c>
      <c r="L659" t="s">
        <v>3222</v>
      </c>
      <c r="M659" t="s">
        <v>38</v>
      </c>
      <c r="N659" t="s">
        <v>39</v>
      </c>
      <c r="O659" t="s">
        <v>38</v>
      </c>
      <c r="P659" t="s">
        <v>38</v>
      </c>
      <c r="Q659" t="s">
        <v>38</v>
      </c>
      <c r="R659" t="s">
        <v>3223</v>
      </c>
      <c r="S659" s="2" t="s">
        <v>2095</v>
      </c>
      <c r="U659" t="s">
        <v>42</v>
      </c>
      <c r="V659" s="2" t="s">
        <v>3245</v>
      </c>
      <c r="W659" t="s">
        <v>3223</v>
      </c>
      <c r="X659" t="s">
        <v>44</v>
      </c>
      <c r="Y659" t="s">
        <v>374</v>
      </c>
      <c r="Z659" t="s">
        <v>3225</v>
      </c>
      <c r="AA659" t="s">
        <v>46</v>
      </c>
    </row>
    <row r="660" spans="1:27" x14ac:dyDescent="0.25">
      <c r="A660" t="s">
        <v>1313</v>
      </c>
      <c r="B660" t="s">
        <v>3239</v>
      </c>
      <c r="C660" t="s">
        <v>48</v>
      </c>
      <c r="D660" s="2" t="s">
        <v>3240</v>
      </c>
      <c r="E660">
        <v>5000000000</v>
      </c>
      <c r="F660" s="2" t="s">
        <v>5694</v>
      </c>
      <c r="H660">
        <v>11.25</v>
      </c>
      <c r="I660" s="3">
        <v>41009</v>
      </c>
      <c r="J660" s="3">
        <v>42101</v>
      </c>
      <c r="K660" t="s">
        <v>36</v>
      </c>
      <c r="L660" t="s">
        <v>3222</v>
      </c>
      <c r="M660" t="s">
        <v>38</v>
      </c>
      <c r="N660" t="s">
        <v>38</v>
      </c>
      <c r="O660" t="s">
        <v>38</v>
      </c>
      <c r="P660" t="s">
        <v>38</v>
      </c>
      <c r="Q660" t="s">
        <v>39</v>
      </c>
      <c r="R660" t="s">
        <v>3223</v>
      </c>
      <c r="S660" s="2" t="s">
        <v>2217</v>
      </c>
      <c r="U660" t="s">
        <v>42</v>
      </c>
      <c r="V660" s="2" t="s">
        <v>3246</v>
      </c>
      <c r="W660" t="s">
        <v>3223</v>
      </c>
      <c r="X660" t="s">
        <v>44</v>
      </c>
      <c r="Y660" t="s">
        <v>374</v>
      </c>
      <c r="Z660" t="s">
        <v>3225</v>
      </c>
      <c r="AA660" t="s">
        <v>46</v>
      </c>
    </row>
    <row r="661" spans="1:27" x14ac:dyDescent="0.25">
      <c r="A661" t="s">
        <v>1314</v>
      </c>
      <c r="B661" t="s">
        <v>3239</v>
      </c>
      <c r="C661" t="s">
        <v>48</v>
      </c>
      <c r="D661" s="2" t="s">
        <v>3240</v>
      </c>
      <c r="E661">
        <v>2000000000</v>
      </c>
      <c r="F661" s="2" t="s">
        <v>5694</v>
      </c>
      <c r="H661">
        <v>11.25</v>
      </c>
      <c r="I661" s="3">
        <v>41009</v>
      </c>
      <c r="J661" s="3">
        <v>42101</v>
      </c>
      <c r="K661" t="s">
        <v>36</v>
      </c>
      <c r="L661" t="s">
        <v>3222</v>
      </c>
      <c r="M661" t="s">
        <v>38</v>
      </c>
      <c r="N661" t="s">
        <v>38</v>
      </c>
      <c r="O661" t="s">
        <v>38</v>
      </c>
      <c r="P661" t="s">
        <v>38</v>
      </c>
      <c r="Q661" t="s">
        <v>39</v>
      </c>
      <c r="R661" t="s">
        <v>3223</v>
      </c>
      <c r="S661" t="s">
        <v>2221</v>
      </c>
      <c r="U661" t="s">
        <v>42</v>
      </c>
      <c r="V661" s="2" t="s">
        <v>3247</v>
      </c>
      <c r="W661" t="s">
        <v>3223</v>
      </c>
      <c r="X661" t="s">
        <v>44</v>
      </c>
      <c r="Y661" t="s">
        <v>374</v>
      </c>
      <c r="Z661" t="s">
        <v>3225</v>
      </c>
      <c r="AA661" t="s">
        <v>46</v>
      </c>
    </row>
    <row r="662" spans="1:27" x14ac:dyDescent="0.25">
      <c r="A662" t="s">
        <v>1315</v>
      </c>
      <c r="B662" t="s">
        <v>3239</v>
      </c>
      <c r="C662" t="s">
        <v>48</v>
      </c>
      <c r="D662" s="2" t="s">
        <v>3240</v>
      </c>
      <c r="E662">
        <v>2000000000</v>
      </c>
      <c r="F662" s="2" t="s">
        <v>5694</v>
      </c>
      <c r="H662">
        <v>11.25</v>
      </c>
      <c r="I662" s="3">
        <v>41009</v>
      </c>
      <c r="J662" s="3">
        <v>42101</v>
      </c>
      <c r="K662" t="s">
        <v>36</v>
      </c>
      <c r="L662" t="s">
        <v>3222</v>
      </c>
      <c r="M662" t="s">
        <v>38</v>
      </c>
      <c r="N662" t="s">
        <v>38</v>
      </c>
      <c r="O662" t="s">
        <v>38</v>
      </c>
      <c r="P662" t="s">
        <v>38</v>
      </c>
      <c r="Q662" t="s">
        <v>39</v>
      </c>
      <c r="R662" t="s">
        <v>3223</v>
      </c>
      <c r="S662" s="2" t="s">
        <v>2097</v>
      </c>
      <c r="U662" t="s">
        <v>42</v>
      </c>
      <c r="V662" s="2" t="s">
        <v>3248</v>
      </c>
      <c r="W662" t="s">
        <v>3223</v>
      </c>
      <c r="X662" t="s">
        <v>44</v>
      </c>
      <c r="Y662" t="s">
        <v>374</v>
      </c>
      <c r="Z662" t="s">
        <v>3225</v>
      </c>
      <c r="AA662" t="s">
        <v>46</v>
      </c>
    </row>
    <row r="663" spans="1:27" x14ac:dyDescent="0.25">
      <c r="A663" t="s">
        <v>1316</v>
      </c>
      <c r="B663" t="s">
        <v>3249</v>
      </c>
      <c r="C663" t="s">
        <v>34</v>
      </c>
      <c r="D663" s="2" t="s">
        <v>3250</v>
      </c>
      <c r="E663">
        <v>1000000000</v>
      </c>
      <c r="F663" s="2" t="s">
        <v>12345</v>
      </c>
      <c r="H663">
        <v>12.5</v>
      </c>
      <c r="I663" s="3">
        <v>40784</v>
      </c>
      <c r="J663" s="3">
        <v>42604</v>
      </c>
      <c r="K663" t="s">
        <v>36</v>
      </c>
      <c r="L663" t="s">
        <v>12346</v>
      </c>
      <c r="M663" t="s">
        <v>38</v>
      </c>
      <c r="N663" t="s">
        <v>39</v>
      </c>
      <c r="O663" t="s">
        <v>38</v>
      </c>
      <c r="P663" t="s">
        <v>38</v>
      </c>
      <c r="Q663" t="s">
        <v>38</v>
      </c>
      <c r="R663" t="s">
        <v>3251</v>
      </c>
      <c r="S663" s="2" t="s">
        <v>72</v>
      </c>
      <c r="U663" t="s">
        <v>42</v>
      </c>
      <c r="V663" s="2" t="s">
        <v>3252</v>
      </c>
      <c r="W663" t="s">
        <v>3251</v>
      </c>
      <c r="X663" t="s">
        <v>44</v>
      </c>
      <c r="Y663" t="s">
        <v>335</v>
      </c>
      <c r="Z663" t="s">
        <v>335</v>
      </c>
      <c r="AA663" t="s">
        <v>46</v>
      </c>
    </row>
    <row r="664" spans="1:27" x14ac:dyDescent="0.25">
      <c r="A664" t="s">
        <v>1317</v>
      </c>
      <c r="B664" t="s">
        <v>3253</v>
      </c>
      <c r="C664" t="s">
        <v>34</v>
      </c>
      <c r="D664" s="2" t="s">
        <v>3254</v>
      </c>
      <c r="E664">
        <v>10000000000</v>
      </c>
      <c r="F664" s="2" t="s">
        <v>5869</v>
      </c>
      <c r="H664">
        <v>8.0500000000000007</v>
      </c>
      <c r="I664" s="3">
        <v>41193</v>
      </c>
      <c r="J664" s="3">
        <v>44833</v>
      </c>
      <c r="K664" t="s">
        <v>36</v>
      </c>
      <c r="L664" t="s">
        <v>3255</v>
      </c>
      <c r="M664" t="s">
        <v>38</v>
      </c>
      <c r="N664" t="s">
        <v>39</v>
      </c>
      <c r="O664" t="s">
        <v>38</v>
      </c>
      <c r="P664" t="s">
        <v>38</v>
      </c>
      <c r="Q664" t="s">
        <v>38</v>
      </c>
      <c r="R664" t="s">
        <v>3256</v>
      </c>
      <c r="S664" s="2">
        <v>5</v>
      </c>
      <c r="U664" t="s">
        <v>42</v>
      </c>
      <c r="V664" s="2" t="s">
        <v>3257</v>
      </c>
      <c r="W664" t="s">
        <v>3256</v>
      </c>
      <c r="X664" t="s">
        <v>44</v>
      </c>
      <c r="Y664" t="s">
        <v>2450</v>
      </c>
      <c r="Z664" t="s">
        <v>2450</v>
      </c>
      <c r="AA664" t="s">
        <v>46</v>
      </c>
    </row>
    <row r="665" spans="1:27" x14ac:dyDescent="0.25">
      <c r="A665" t="s">
        <v>1318</v>
      </c>
      <c r="B665" t="s">
        <v>3258</v>
      </c>
      <c r="C665" t="s">
        <v>34</v>
      </c>
      <c r="D665" s="2" t="s">
        <v>3259</v>
      </c>
      <c r="E665">
        <v>10000000000</v>
      </c>
      <c r="F665" s="2" t="s">
        <v>5869</v>
      </c>
      <c r="H665">
        <v>8</v>
      </c>
      <c r="I665" s="3">
        <v>41346</v>
      </c>
      <c r="J665" s="3">
        <v>44986</v>
      </c>
      <c r="K665" t="s">
        <v>36</v>
      </c>
      <c r="L665" t="s">
        <v>3255</v>
      </c>
      <c r="M665" t="s">
        <v>38</v>
      </c>
      <c r="N665" t="s">
        <v>39</v>
      </c>
      <c r="O665" t="s">
        <v>38</v>
      </c>
      <c r="P665" t="s">
        <v>38</v>
      </c>
      <c r="Q665" t="s">
        <v>38</v>
      </c>
      <c r="R665" t="s">
        <v>3256</v>
      </c>
      <c r="S665" s="2" t="s">
        <v>2112</v>
      </c>
      <c r="U665" t="s">
        <v>42</v>
      </c>
      <c r="V665" s="2" t="s">
        <v>3260</v>
      </c>
      <c r="W665" t="s">
        <v>3256</v>
      </c>
      <c r="X665" t="s">
        <v>44</v>
      </c>
      <c r="Y665" t="s">
        <v>2450</v>
      </c>
      <c r="Z665" t="s">
        <v>2450</v>
      </c>
      <c r="AA665" t="s">
        <v>46</v>
      </c>
    </row>
    <row r="666" spans="1:27" x14ac:dyDescent="0.25">
      <c r="A666" t="s">
        <v>1319</v>
      </c>
      <c r="B666" t="s">
        <v>3258</v>
      </c>
      <c r="C666" t="s">
        <v>34</v>
      </c>
      <c r="D666" s="2" t="s">
        <v>3259</v>
      </c>
      <c r="E666">
        <v>10000000000</v>
      </c>
      <c r="F666" s="2" t="s">
        <v>5869</v>
      </c>
      <c r="H666">
        <v>8</v>
      </c>
      <c r="I666" s="3">
        <v>41346</v>
      </c>
      <c r="J666" s="3">
        <v>44986</v>
      </c>
      <c r="K666" t="s">
        <v>36</v>
      </c>
      <c r="L666" t="s">
        <v>3255</v>
      </c>
      <c r="M666" t="s">
        <v>38</v>
      </c>
      <c r="N666" t="s">
        <v>39</v>
      </c>
      <c r="O666" t="s">
        <v>38</v>
      </c>
      <c r="P666" t="s">
        <v>38</v>
      </c>
      <c r="Q666" t="s">
        <v>38</v>
      </c>
      <c r="R666" t="s">
        <v>3256</v>
      </c>
      <c r="S666" s="2" t="s">
        <v>2242</v>
      </c>
      <c r="U666" t="s">
        <v>42</v>
      </c>
      <c r="V666" s="2" t="s">
        <v>3261</v>
      </c>
      <c r="W666" t="s">
        <v>3256</v>
      </c>
      <c r="X666" t="s">
        <v>44</v>
      </c>
      <c r="Y666" t="s">
        <v>2450</v>
      </c>
      <c r="Z666" t="s">
        <v>2450</v>
      </c>
      <c r="AA666" t="s">
        <v>46</v>
      </c>
    </row>
    <row r="667" spans="1:27" x14ac:dyDescent="0.25">
      <c r="A667" t="s">
        <v>1320</v>
      </c>
      <c r="B667" t="s">
        <v>3262</v>
      </c>
      <c r="C667" t="s">
        <v>34</v>
      </c>
      <c r="D667" s="2" t="s">
        <v>3263</v>
      </c>
      <c r="E667">
        <v>1500000000</v>
      </c>
      <c r="F667" s="2" t="s">
        <v>5845</v>
      </c>
      <c r="H667">
        <v>10.15</v>
      </c>
      <c r="I667" s="3">
        <v>41079</v>
      </c>
      <c r="J667" s="3">
        <v>42177</v>
      </c>
      <c r="K667" t="s">
        <v>36</v>
      </c>
      <c r="L667" t="s">
        <v>3264</v>
      </c>
      <c r="M667" t="s">
        <v>38</v>
      </c>
      <c r="N667" t="s">
        <v>39</v>
      </c>
      <c r="O667" t="s">
        <v>38</v>
      </c>
      <c r="P667" t="s">
        <v>38</v>
      </c>
      <c r="Q667" t="s">
        <v>38</v>
      </c>
      <c r="R667" t="s">
        <v>3265</v>
      </c>
      <c r="S667" s="2" t="s">
        <v>41</v>
      </c>
      <c r="U667" t="s">
        <v>42</v>
      </c>
      <c r="V667" s="2" t="s">
        <v>3266</v>
      </c>
      <c r="W667" t="s">
        <v>3265</v>
      </c>
      <c r="X667" t="s">
        <v>44</v>
      </c>
      <c r="Y667" t="s">
        <v>366</v>
      </c>
      <c r="Z667" t="s">
        <v>366</v>
      </c>
      <c r="AA667" t="s">
        <v>46</v>
      </c>
    </row>
    <row r="668" spans="1:27" x14ac:dyDescent="0.25">
      <c r="A668" t="s">
        <v>1321</v>
      </c>
      <c r="B668" t="s">
        <v>3267</v>
      </c>
      <c r="C668" t="s">
        <v>34</v>
      </c>
      <c r="D668" s="2" t="s">
        <v>3268</v>
      </c>
      <c r="E668">
        <v>5000000000</v>
      </c>
      <c r="F668" s="2" t="s">
        <v>397</v>
      </c>
      <c r="H668">
        <v>9</v>
      </c>
      <c r="I668" s="3">
        <v>40987</v>
      </c>
      <c r="J668" s="3">
        <v>44627</v>
      </c>
      <c r="K668" t="s">
        <v>36</v>
      </c>
      <c r="L668" t="s">
        <v>3031</v>
      </c>
      <c r="M668" t="s">
        <v>38</v>
      </c>
      <c r="N668" t="s">
        <v>39</v>
      </c>
      <c r="O668" t="s">
        <v>38</v>
      </c>
      <c r="P668" t="s">
        <v>38</v>
      </c>
      <c r="Q668" t="s">
        <v>38</v>
      </c>
      <c r="R668" t="s">
        <v>398</v>
      </c>
      <c r="S668" s="2" t="s">
        <v>41</v>
      </c>
      <c r="U668" t="s">
        <v>42</v>
      </c>
      <c r="V668" s="2" t="s">
        <v>3269</v>
      </c>
      <c r="W668" t="s">
        <v>398</v>
      </c>
      <c r="X668" t="s">
        <v>44</v>
      </c>
      <c r="Y668" t="s">
        <v>335</v>
      </c>
      <c r="Z668" t="s">
        <v>335</v>
      </c>
      <c r="AA668" t="s">
        <v>46</v>
      </c>
    </row>
    <row r="669" spans="1:27" x14ac:dyDescent="0.25">
      <c r="A669" t="s">
        <v>1322</v>
      </c>
      <c r="B669" t="s">
        <v>3267</v>
      </c>
      <c r="C669" t="s">
        <v>34</v>
      </c>
      <c r="D669" s="2" t="s">
        <v>3268</v>
      </c>
      <c r="E669">
        <v>10000000000</v>
      </c>
      <c r="F669" s="2" t="s">
        <v>397</v>
      </c>
      <c r="H669">
        <v>9</v>
      </c>
      <c r="I669" s="3">
        <v>40987</v>
      </c>
      <c r="J669" s="3">
        <v>44627</v>
      </c>
      <c r="K669" t="s">
        <v>36</v>
      </c>
      <c r="L669" t="s">
        <v>3031</v>
      </c>
      <c r="M669" t="s">
        <v>38</v>
      </c>
      <c r="N669" t="s">
        <v>39</v>
      </c>
      <c r="O669" t="s">
        <v>38</v>
      </c>
      <c r="P669" t="s">
        <v>38</v>
      </c>
      <c r="Q669" t="s">
        <v>38</v>
      </c>
      <c r="R669" t="s">
        <v>398</v>
      </c>
      <c r="S669" s="2" t="s">
        <v>2043</v>
      </c>
      <c r="U669" t="s">
        <v>42</v>
      </c>
      <c r="V669" s="2" t="s">
        <v>3270</v>
      </c>
      <c r="W669" t="s">
        <v>398</v>
      </c>
      <c r="X669" t="s">
        <v>44</v>
      </c>
      <c r="Y669" t="s">
        <v>335</v>
      </c>
      <c r="Z669" t="s">
        <v>335</v>
      </c>
      <c r="AA669" t="s">
        <v>46</v>
      </c>
    </row>
    <row r="670" spans="1:27" x14ac:dyDescent="0.25">
      <c r="A670" t="s">
        <v>1323</v>
      </c>
      <c r="B670" t="s">
        <v>3271</v>
      </c>
      <c r="C670" t="s">
        <v>34</v>
      </c>
      <c r="D670" s="2" t="s">
        <v>3272</v>
      </c>
      <c r="E670">
        <v>10000000000</v>
      </c>
      <c r="F670" s="2" t="s">
        <v>397</v>
      </c>
      <c r="H670">
        <v>9</v>
      </c>
      <c r="I670" s="3">
        <v>40990</v>
      </c>
      <c r="J670" s="3">
        <v>44630</v>
      </c>
      <c r="K670" t="s">
        <v>36</v>
      </c>
      <c r="L670" t="s">
        <v>3031</v>
      </c>
      <c r="M670" t="s">
        <v>38</v>
      </c>
      <c r="N670" t="s">
        <v>39</v>
      </c>
      <c r="O670" t="s">
        <v>38</v>
      </c>
      <c r="P670" t="s">
        <v>38</v>
      </c>
      <c r="Q670" t="s">
        <v>38</v>
      </c>
      <c r="R670" t="s">
        <v>398</v>
      </c>
      <c r="S670" s="2" t="s">
        <v>2112</v>
      </c>
      <c r="U670" t="s">
        <v>42</v>
      </c>
      <c r="V670" s="2" t="s">
        <v>3273</v>
      </c>
      <c r="W670" t="s">
        <v>398</v>
      </c>
      <c r="X670" t="s">
        <v>44</v>
      </c>
      <c r="Y670" t="s">
        <v>335</v>
      </c>
      <c r="Z670" t="s">
        <v>335</v>
      </c>
      <c r="AA670" t="s">
        <v>46</v>
      </c>
    </row>
    <row r="671" spans="1:27" x14ac:dyDescent="0.25">
      <c r="A671" t="s">
        <v>1324</v>
      </c>
      <c r="B671" t="s">
        <v>3274</v>
      </c>
      <c r="C671" t="s">
        <v>34</v>
      </c>
      <c r="D671" s="2" t="s">
        <v>3275</v>
      </c>
      <c r="E671">
        <v>1500000000</v>
      </c>
      <c r="F671" s="2" t="s">
        <v>5794</v>
      </c>
      <c r="H671">
        <v>11</v>
      </c>
      <c r="I671" s="3">
        <v>40757</v>
      </c>
      <c r="J671" s="3">
        <v>41853</v>
      </c>
      <c r="K671" t="s">
        <v>36</v>
      </c>
      <c r="L671" t="s">
        <v>3041</v>
      </c>
      <c r="M671" t="s">
        <v>38</v>
      </c>
      <c r="N671" t="s">
        <v>39</v>
      </c>
      <c r="O671" t="s">
        <v>38</v>
      </c>
      <c r="P671" t="s">
        <v>38</v>
      </c>
      <c r="Q671" t="s">
        <v>38</v>
      </c>
      <c r="R671" t="s">
        <v>3042</v>
      </c>
      <c r="S671" s="2" t="s">
        <v>1971</v>
      </c>
      <c r="U671" t="s">
        <v>42</v>
      </c>
      <c r="V671" s="2" t="s">
        <v>3276</v>
      </c>
      <c r="W671" t="s">
        <v>3042</v>
      </c>
      <c r="X671" t="s">
        <v>44</v>
      </c>
      <c r="Y671" t="s">
        <v>366</v>
      </c>
      <c r="Z671" t="s">
        <v>366</v>
      </c>
      <c r="AA671" t="s">
        <v>46</v>
      </c>
    </row>
    <row r="672" spans="1:27" x14ac:dyDescent="0.25">
      <c r="A672" t="s">
        <v>1325</v>
      </c>
      <c r="B672" t="s">
        <v>12347</v>
      </c>
      <c r="C672" t="s">
        <v>34</v>
      </c>
      <c r="D672" s="2" t="s">
        <v>12348</v>
      </c>
      <c r="E672">
        <v>1500000000</v>
      </c>
      <c r="F672" s="2" t="s">
        <v>5909</v>
      </c>
      <c r="H672">
        <v>12.75</v>
      </c>
      <c r="I672" s="3">
        <v>41390</v>
      </c>
      <c r="J672" s="3">
        <v>42486</v>
      </c>
      <c r="K672" t="s">
        <v>36</v>
      </c>
      <c r="L672" t="s">
        <v>3277</v>
      </c>
      <c r="M672" t="s">
        <v>38</v>
      </c>
      <c r="N672" t="s">
        <v>39</v>
      </c>
      <c r="O672" t="s">
        <v>38</v>
      </c>
      <c r="P672" t="s">
        <v>38</v>
      </c>
      <c r="Q672" t="s">
        <v>38</v>
      </c>
      <c r="R672" t="s">
        <v>3278</v>
      </c>
      <c r="S672" s="2" t="s">
        <v>41</v>
      </c>
      <c r="U672" t="s">
        <v>42</v>
      </c>
      <c r="V672" s="2" t="s">
        <v>3279</v>
      </c>
      <c r="W672" t="s">
        <v>3278</v>
      </c>
      <c r="X672" t="s">
        <v>44</v>
      </c>
      <c r="Y672" t="s">
        <v>366</v>
      </c>
      <c r="Z672" t="s">
        <v>366</v>
      </c>
      <c r="AA672" t="s">
        <v>46</v>
      </c>
    </row>
    <row r="673" spans="1:27" x14ac:dyDescent="0.25">
      <c r="A673" t="s">
        <v>1326</v>
      </c>
      <c r="B673" t="s">
        <v>3280</v>
      </c>
      <c r="C673" t="s">
        <v>34</v>
      </c>
      <c r="D673" s="2" t="s">
        <v>3281</v>
      </c>
      <c r="E673">
        <v>1500000000</v>
      </c>
      <c r="F673" s="2" t="s">
        <v>5929</v>
      </c>
      <c r="H673">
        <v>11.5</v>
      </c>
      <c r="I673" s="3">
        <v>41515</v>
      </c>
      <c r="J673" s="3">
        <v>42613</v>
      </c>
      <c r="K673" t="s">
        <v>36</v>
      </c>
      <c r="L673" t="s">
        <v>3282</v>
      </c>
      <c r="M673" t="s">
        <v>38</v>
      </c>
      <c r="N673" t="s">
        <v>39</v>
      </c>
      <c r="O673" t="s">
        <v>38</v>
      </c>
      <c r="P673" t="s">
        <v>38</v>
      </c>
      <c r="Q673" t="s">
        <v>38</v>
      </c>
      <c r="R673" t="s">
        <v>3283</v>
      </c>
      <c r="S673" s="2" t="s">
        <v>41</v>
      </c>
      <c r="U673" t="s">
        <v>42</v>
      </c>
      <c r="V673" s="2" t="s">
        <v>3284</v>
      </c>
      <c r="W673" t="s">
        <v>3283</v>
      </c>
      <c r="X673" t="s">
        <v>44</v>
      </c>
      <c r="Y673" t="s">
        <v>366</v>
      </c>
      <c r="Z673" t="s">
        <v>366</v>
      </c>
      <c r="AA673" t="s">
        <v>46</v>
      </c>
    </row>
    <row r="674" spans="1:27" x14ac:dyDescent="0.25">
      <c r="A674" t="s">
        <v>1327</v>
      </c>
      <c r="B674" t="s">
        <v>3285</v>
      </c>
      <c r="C674" t="s">
        <v>34</v>
      </c>
      <c r="D674" s="2" t="s">
        <v>3286</v>
      </c>
      <c r="E674">
        <v>2000000000</v>
      </c>
      <c r="F674" s="2" t="s">
        <v>5893</v>
      </c>
      <c r="H674">
        <v>12.5</v>
      </c>
      <c r="I674" s="3">
        <v>41306</v>
      </c>
      <c r="J674" s="3">
        <v>42398</v>
      </c>
      <c r="K674" t="s">
        <v>36</v>
      </c>
      <c r="L674" t="s">
        <v>3287</v>
      </c>
      <c r="M674" t="s">
        <v>38</v>
      </c>
      <c r="N674" t="s">
        <v>39</v>
      </c>
      <c r="O674" t="s">
        <v>38</v>
      </c>
      <c r="P674" t="s">
        <v>38</v>
      </c>
      <c r="Q674" t="s">
        <v>38</v>
      </c>
      <c r="R674" t="s">
        <v>3288</v>
      </c>
      <c r="S674" s="2" t="s">
        <v>1971</v>
      </c>
      <c r="U674" t="s">
        <v>42</v>
      </c>
      <c r="V674" s="2" t="s">
        <v>3289</v>
      </c>
      <c r="W674" t="s">
        <v>3288</v>
      </c>
      <c r="X674" t="s">
        <v>44</v>
      </c>
      <c r="Y674" t="s">
        <v>2183</v>
      </c>
      <c r="Z674" t="s">
        <v>2277</v>
      </c>
      <c r="AA674" t="s">
        <v>46</v>
      </c>
    </row>
    <row r="675" spans="1:27" x14ac:dyDescent="0.25">
      <c r="A675" t="s">
        <v>1328</v>
      </c>
      <c r="B675" t="s">
        <v>3290</v>
      </c>
      <c r="C675" t="s">
        <v>34</v>
      </c>
      <c r="D675" s="2" t="s">
        <v>3291</v>
      </c>
      <c r="E675">
        <v>80000000</v>
      </c>
      <c r="F675" s="2" t="s">
        <v>5862</v>
      </c>
      <c r="H675">
        <v>12</v>
      </c>
      <c r="I675" s="3">
        <v>41156</v>
      </c>
      <c r="J675" s="3">
        <v>42248</v>
      </c>
      <c r="K675" t="s">
        <v>36</v>
      </c>
      <c r="L675" t="s">
        <v>3292</v>
      </c>
      <c r="M675" t="s">
        <v>38</v>
      </c>
      <c r="N675" t="s">
        <v>39</v>
      </c>
      <c r="O675" t="s">
        <v>38</v>
      </c>
      <c r="P675" t="s">
        <v>38</v>
      </c>
      <c r="Q675" t="s">
        <v>38</v>
      </c>
      <c r="R675" t="s">
        <v>3293</v>
      </c>
      <c r="S675" s="2" t="s">
        <v>41</v>
      </c>
      <c r="U675" t="s">
        <v>42</v>
      </c>
      <c r="V675" s="2" t="s">
        <v>3294</v>
      </c>
      <c r="W675" t="s">
        <v>3293</v>
      </c>
      <c r="X675" t="s">
        <v>44</v>
      </c>
      <c r="Y675" t="s">
        <v>3124</v>
      </c>
      <c r="Z675" t="s">
        <v>3295</v>
      </c>
      <c r="AA675" t="s">
        <v>46</v>
      </c>
    </row>
    <row r="676" spans="1:27" x14ac:dyDescent="0.25">
      <c r="A676" t="s">
        <v>1329</v>
      </c>
      <c r="B676" t="s">
        <v>3296</v>
      </c>
      <c r="C676" t="s">
        <v>34</v>
      </c>
      <c r="D676" s="2" t="s">
        <v>12349</v>
      </c>
      <c r="E676">
        <v>1000000000</v>
      </c>
      <c r="F676" s="2" t="s">
        <v>12350</v>
      </c>
      <c r="H676">
        <v>5.4</v>
      </c>
      <c r="I676" s="3">
        <v>40989</v>
      </c>
      <c r="J676" s="3">
        <v>43641</v>
      </c>
      <c r="K676" t="s">
        <v>36</v>
      </c>
      <c r="L676" t="s">
        <v>12351</v>
      </c>
      <c r="M676" t="s">
        <v>38</v>
      </c>
      <c r="N676" t="s">
        <v>38</v>
      </c>
      <c r="O676" t="s">
        <v>38</v>
      </c>
      <c r="P676" t="s">
        <v>38</v>
      </c>
      <c r="Q676" t="s">
        <v>38</v>
      </c>
      <c r="R676" t="s">
        <v>3297</v>
      </c>
      <c r="S676" s="2" t="s">
        <v>41</v>
      </c>
      <c r="U676" t="s">
        <v>42</v>
      </c>
      <c r="V676" s="2" t="s">
        <v>3298</v>
      </c>
      <c r="W676" t="s">
        <v>3297</v>
      </c>
      <c r="X676" t="s">
        <v>44</v>
      </c>
      <c r="Y676" t="s">
        <v>2126</v>
      </c>
      <c r="Z676" t="s">
        <v>2126</v>
      </c>
      <c r="AA676" t="s">
        <v>46</v>
      </c>
    </row>
    <row r="677" spans="1:27" x14ac:dyDescent="0.25">
      <c r="A677" t="s">
        <v>1330</v>
      </c>
      <c r="B677" t="s">
        <v>3299</v>
      </c>
      <c r="C677" t="s">
        <v>48</v>
      </c>
      <c r="D677" s="2" t="s">
        <v>3300</v>
      </c>
      <c r="E677">
        <v>3000000000</v>
      </c>
      <c r="F677" s="2" t="s">
        <v>5795</v>
      </c>
      <c r="H677">
        <v>8.75</v>
      </c>
      <c r="I677" s="3">
        <v>40757</v>
      </c>
      <c r="J677" s="3">
        <v>41849</v>
      </c>
      <c r="K677" t="s">
        <v>36</v>
      </c>
      <c r="L677" t="s">
        <v>3301</v>
      </c>
      <c r="M677" t="s">
        <v>38</v>
      </c>
      <c r="N677" t="s">
        <v>39</v>
      </c>
      <c r="O677" t="s">
        <v>38</v>
      </c>
      <c r="P677" t="s">
        <v>38</v>
      </c>
      <c r="Q677" t="s">
        <v>38</v>
      </c>
      <c r="R677" t="s">
        <v>3302</v>
      </c>
      <c r="S677" s="2" t="s">
        <v>1971</v>
      </c>
      <c r="U677" t="s">
        <v>42</v>
      </c>
      <c r="V677" s="2" t="s">
        <v>3303</v>
      </c>
      <c r="W677" t="s">
        <v>3302</v>
      </c>
      <c r="X677" t="s">
        <v>44</v>
      </c>
      <c r="Y677" t="s">
        <v>335</v>
      </c>
      <c r="Z677" t="s">
        <v>335</v>
      </c>
      <c r="AA677" t="s">
        <v>46</v>
      </c>
    </row>
    <row r="678" spans="1:27" x14ac:dyDescent="0.25">
      <c r="A678" t="s">
        <v>1331</v>
      </c>
      <c r="B678" t="s">
        <v>3304</v>
      </c>
      <c r="C678" t="s">
        <v>48</v>
      </c>
      <c r="D678" s="2" t="s">
        <v>3305</v>
      </c>
      <c r="E678">
        <v>5000000000</v>
      </c>
      <c r="F678" s="2" t="s">
        <v>5795</v>
      </c>
      <c r="H678">
        <v>11.25</v>
      </c>
      <c r="I678" s="3">
        <v>41387</v>
      </c>
      <c r="J678" s="3">
        <v>42479</v>
      </c>
      <c r="K678" t="s">
        <v>36</v>
      </c>
      <c r="L678" t="s">
        <v>3301</v>
      </c>
      <c r="M678" t="s">
        <v>38</v>
      </c>
      <c r="N678" t="s">
        <v>38</v>
      </c>
      <c r="O678" t="s">
        <v>38</v>
      </c>
      <c r="P678" t="s">
        <v>38</v>
      </c>
      <c r="Q678" t="s">
        <v>39</v>
      </c>
      <c r="R678" t="s">
        <v>3302</v>
      </c>
      <c r="S678" s="2" t="s">
        <v>65</v>
      </c>
      <c r="U678" t="s">
        <v>42</v>
      </c>
      <c r="V678" s="2" t="s">
        <v>3306</v>
      </c>
      <c r="W678" t="s">
        <v>3302</v>
      </c>
      <c r="X678" t="s">
        <v>44</v>
      </c>
      <c r="Y678" t="s">
        <v>335</v>
      </c>
      <c r="Z678" t="s">
        <v>335</v>
      </c>
      <c r="AA678" t="s">
        <v>46</v>
      </c>
    </row>
    <row r="679" spans="1:27" x14ac:dyDescent="0.25">
      <c r="A679" t="s">
        <v>1334</v>
      </c>
      <c r="B679" t="s">
        <v>3316</v>
      </c>
      <c r="C679" t="s">
        <v>34</v>
      </c>
      <c r="D679" s="2" t="s">
        <v>12352</v>
      </c>
      <c r="E679">
        <v>1602950000</v>
      </c>
      <c r="F679" s="2" t="s">
        <v>5717</v>
      </c>
      <c r="H679">
        <v>11.5</v>
      </c>
      <c r="I679" s="3">
        <v>40290</v>
      </c>
      <c r="J679" s="3">
        <v>42110</v>
      </c>
      <c r="K679" t="s">
        <v>36</v>
      </c>
      <c r="L679" t="s">
        <v>3317</v>
      </c>
      <c r="M679" t="s">
        <v>38</v>
      </c>
      <c r="N679" t="s">
        <v>39</v>
      </c>
      <c r="O679" t="s">
        <v>38</v>
      </c>
      <c r="P679" t="s">
        <v>38</v>
      </c>
      <c r="Q679" t="s">
        <v>38</v>
      </c>
      <c r="R679" t="s">
        <v>3318</v>
      </c>
      <c r="S679" s="2" t="s">
        <v>2043</v>
      </c>
      <c r="U679" t="s">
        <v>42</v>
      </c>
      <c r="V679" s="2" t="s">
        <v>3319</v>
      </c>
      <c r="W679" t="s">
        <v>3318</v>
      </c>
      <c r="X679" t="s">
        <v>44</v>
      </c>
      <c r="Y679" t="s">
        <v>366</v>
      </c>
      <c r="Z679" t="s">
        <v>366</v>
      </c>
      <c r="AA679" t="s">
        <v>46</v>
      </c>
    </row>
    <row r="680" spans="1:27" x14ac:dyDescent="0.25">
      <c r="A680" t="s">
        <v>1335</v>
      </c>
      <c r="B680" t="s">
        <v>3320</v>
      </c>
      <c r="C680" t="s">
        <v>34</v>
      </c>
      <c r="D680" s="2" t="s">
        <v>12353</v>
      </c>
      <c r="E680">
        <v>2000000000</v>
      </c>
      <c r="F680" s="2" t="s">
        <v>5768</v>
      </c>
      <c r="H680">
        <v>12.3</v>
      </c>
      <c r="I680" s="3">
        <v>40648</v>
      </c>
      <c r="J680" s="3">
        <v>41744</v>
      </c>
      <c r="K680" t="s">
        <v>36</v>
      </c>
      <c r="L680" t="s">
        <v>3321</v>
      </c>
      <c r="M680" t="s">
        <v>38</v>
      </c>
      <c r="N680" t="s">
        <v>39</v>
      </c>
      <c r="O680" t="s">
        <v>38</v>
      </c>
      <c r="P680" t="s">
        <v>38</v>
      </c>
      <c r="Q680" t="s">
        <v>38</v>
      </c>
      <c r="R680" t="s">
        <v>3322</v>
      </c>
      <c r="S680" s="2" t="s">
        <v>1971</v>
      </c>
      <c r="U680" t="s">
        <v>42</v>
      </c>
      <c r="V680" s="2" t="s">
        <v>3323</v>
      </c>
      <c r="W680" t="s">
        <v>3322</v>
      </c>
      <c r="X680" t="s">
        <v>44</v>
      </c>
      <c r="Y680" t="s">
        <v>366</v>
      </c>
      <c r="Z680" t="s">
        <v>366</v>
      </c>
      <c r="AA680" t="s">
        <v>46</v>
      </c>
    </row>
    <row r="681" spans="1:27" x14ac:dyDescent="0.25">
      <c r="A681" t="s">
        <v>1336</v>
      </c>
      <c r="B681" t="s">
        <v>3324</v>
      </c>
      <c r="C681" t="s">
        <v>34</v>
      </c>
      <c r="D681" s="2" t="s">
        <v>3325</v>
      </c>
      <c r="E681">
        <v>2000000000</v>
      </c>
      <c r="F681" s="2" t="s">
        <v>5768</v>
      </c>
      <c r="H681">
        <v>11.5</v>
      </c>
      <c r="I681" s="3">
        <v>41564</v>
      </c>
      <c r="J681" s="3">
        <v>42660</v>
      </c>
      <c r="K681" t="s">
        <v>36</v>
      </c>
      <c r="L681" t="s">
        <v>3321</v>
      </c>
      <c r="M681" t="s">
        <v>38</v>
      </c>
      <c r="N681" t="s">
        <v>39</v>
      </c>
      <c r="O681" t="s">
        <v>38</v>
      </c>
      <c r="P681" t="s">
        <v>38</v>
      </c>
      <c r="Q681" t="s">
        <v>38</v>
      </c>
      <c r="R681" t="s">
        <v>3322</v>
      </c>
      <c r="S681" s="2" t="s">
        <v>62</v>
      </c>
      <c r="U681" t="s">
        <v>42</v>
      </c>
      <c r="V681" s="2" t="s">
        <v>3326</v>
      </c>
      <c r="W681" t="s">
        <v>3322</v>
      </c>
      <c r="X681" t="s">
        <v>44</v>
      </c>
      <c r="Y681" t="s">
        <v>366</v>
      </c>
      <c r="Z681" t="s">
        <v>366</v>
      </c>
      <c r="AA681" t="s">
        <v>46</v>
      </c>
    </row>
    <row r="682" spans="1:27" x14ac:dyDescent="0.25">
      <c r="A682" t="s">
        <v>1337</v>
      </c>
      <c r="B682" t="s">
        <v>3327</v>
      </c>
      <c r="C682" t="s">
        <v>48</v>
      </c>
      <c r="D682" s="2" t="s">
        <v>3328</v>
      </c>
      <c r="E682">
        <v>9990697000</v>
      </c>
      <c r="F682" s="2" t="s">
        <v>12354</v>
      </c>
      <c r="H682">
        <v>10.5</v>
      </c>
      <c r="I682" s="3">
        <v>39982</v>
      </c>
      <c r="J682" s="3">
        <v>50827</v>
      </c>
      <c r="K682" t="s">
        <v>36</v>
      </c>
      <c r="L682" t="s">
        <v>12355</v>
      </c>
      <c r="M682" t="s">
        <v>38</v>
      </c>
      <c r="N682" t="s">
        <v>38</v>
      </c>
      <c r="O682" t="s">
        <v>38</v>
      </c>
      <c r="P682" t="s">
        <v>38</v>
      </c>
      <c r="Q682" t="s">
        <v>38</v>
      </c>
      <c r="R682" t="s">
        <v>3329</v>
      </c>
      <c r="S682" s="2" t="s">
        <v>1974</v>
      </c>
      <c r="U682" t="s">
        <v>42</v>
      </c>
      <c r="V682" s="2" t="s">
        <v>3330</v>
      </c>
      <c r="W682" t="s">
        <v>3329</v>
      </c>
      <c r="X682" t="s">
        <v>1868</v>
      </c>
      <c r="Y682" t="s">
        <v>335</v>
      </c>
      <c r="Z682" t="s">
        <v>1861</v>
      </c>
      <c r="AA682" t="s">
        <v>46</v>
      </c>
    </row>
    <row r="683" spans="1:27" x14ac:dyDescent="0.25">
      <c r="A683" t="s">
        <v>1338</v>
      </c>
      <c r="B683" t="s">
        <v>12356</v>
      </c>
      <c r="C683" t="s">
        <v>48</v>
      </c>
      <c r="D683" s="2" t="s">
        <v>3331</v>
      </c>
      <c r="E683">
        <v>2027098000</v>
      </c>
      <c r="F683" s="2" t="s">
        <v>12354</v>
      </c>
      <c r="H683">
        <v>11</v>
      </c>
      <c r="I683" s="3">
        <v>39982</v>
      </c>
      <c r="J683" s="3">
        <v>50827</v>
      </c>
      <c r="K683" t="s">
        <v>36</v>
      </c>
      <c r="L683" t="s">
        <v>12355</v>
      </c>
      <c r="M683" t="s">
        <v>38</v>
      </c>
      <c r="N683" t="s">
        <v>38</v>
      </c>
      <c r="O683" t="s">
        <v>38</v>
      </c>
      <c r="P683" t="s">
        <v>38</v>
      </c>
      <c r="Q683" t="s">
        <v>38</v>
      </c>
      <c r="R683" t="s">
        <v>3329</v>
      </c>
      <c r="S683" t="s">
        <v>1982</v>
      </c>
      <c r="U683" t="s">
        <v>42</v>
      </c>
      <c r="V683" s="2" t="s">
        <v>3332</v>
      </c>
      <c r="W683" t="s">
        <v>3329</v>
      </c>
      <c r="X683" t="s">
        <v>1868</v>
      </c>
      <c r="Y683" t="s">
        <v>335</v>
      </c>
      <c r="Z683" t="s">
        <v>1861</v>
      </c>
      <c r="AA683" t="s">
        <v>46</v>
      </c>
    </row>
    <row r="684" spans="1:27" x14ac:dyDescent="0.25">
      <c r="A684" t="s">
        <v>1339</v>
      </c>
      <c r="B684" t="s">
        <v>3333</v>
      </c>
      <c r="C684" t="s">
        <v>34</v>
      </c>
      <c r="D684" s="2" t="s">
        <v>3334</v>
      </c>
      <c r="E684">
        <v>5000000000</v>
      </c>
      <c r="F684" s="2" t="s">
        <v>406</v>
      </c>
      <c r="H684">
        <v>8.5</v>
      </c>
      <c r="I684" s="3">
        <v>41169</v>
      </c>
      <c r="J684" s="3">
        <v>44809</v>
      </c>
      <c r="K684" t="s">
        <v>36</v>
      </c>
      <c r="L684" t="s">
        <v>3335</v>
      </c>
      <c r="M684" t="s">
        <v>38</v>
      </c>
      <c r="N684" t="s">
        <v>39</v>
      </c>
      <c r="O684" t="s">
        <v>38</v>
      </c>
      <c r="P684" t="s">
        <v>38</v>
      </c>
      <c r="Q684" t="s">
        <v>38</v>
      </c>
      <c r="R684" t="s">
        <v>3335</v>
      </c>
      <c r="S684" s="2" t="s">
        <v>2242</v>
      </c>
      <c r="U684" t="s">
        <v>42</v>
      </c>
      <c r="V684" s="2" t="s">
        <v>3336</v>
      </c>
      <c r="W684" t="s">
        <v>3335</v>
      </c>
      <c r="X684" t="s">
        <v>44</v>
      </c>
      <c r="Y684" t="s">
        <v>2409</v>
      </c>
      <c r="Z684" t="s">
        <v>2409</v>
      </c>
      <c r="AA684" t="s">
        <v>46</v>
      </c>
    </row>
    <row r="685" spans="1:27" x14ac:dyDescent="0.25">
      <c r="A685" t="s">
        <v>1340</v>
      </c>
      <c r="B685" t="s">
        <v>12357</v>
      </c>
      <c r="C685" t="s">
        <v>34</v>
      </c>
      <c r="D685" s="2" t="s">
        <v>3337</v>
      </c>
      <c r="E685">
        <v>10000000000</v>
      </c>
      <c r="F685" s="2" t="s">
        <v>406</v>
      </c>
      <c r="H685">
        <v>8.4</v>
      </c>
      <c r="I685" s="3">
        <v>41250</v>
      </c>
      <c r="J685" s="3">
        <v>44890</v>
      </c>
      <c r="K685" t="s">
        <v>36</v>
      </c>
      <c r="L685" t="s">
        <v>3335</v>
      </c>
      <c r="M685" t="s">
        <v>38</v>
      </c>
      <c r="N685" t="s">
        <v>39</v>
      </c>
      <c r="O685" t="s">
        <v>38</v>
      </c>
      <c r="P685" t="s">
        <v>38</v>
      </c>
      <c r="Q685" t="s">
        <v>38</v>
      </c>
      <c r="R685" t="s">
        <v>3335</v>
      </c>
      <c r="S685" s="2" t="s">
        <v>2244</v>
      </c>
      <c r="U685" t="s">
        <v>42</v>
      </c>
      <c r="V685" s="2" t="s">
        <v>3338</v>
      </c>
      <c r="W685" t="s">
        <v>3335</v>
      </c>
      <c r="X685" t="s">
        <v>44</v>
      </c>
      <c r="Y685" t="s">
        <v>2409</v>
      </c>
      <c r="Z685" t="s">
        <v>2409</v>
      </c>
      <c r="AA685" t="s">
        <v>46</v>
      </c>
    </row>
    <row r="686" spans="1:27" x14ac:dyDescent="0.25">
      <c r="A686" t="s">
        <v>1341</v>
      </c>
      <c r="B686" t="s">
        <v>3339</v>
      </c>
      <c r="C686" t="s">
        <v>34</v>
      </c>
      <c r="D686" s="2" t="s">
        <v>3340</v>
      </c>
      <c r="E686">
        <v>5000000000</v>
      </c>
      <c r="F686" s="2" t="s">
        <v>406</v>
      </c>
      <c r="H686">
        <v>8</v>
      </c>
      <c r="I686" s="3">
        <v>41492</v>
      </c>
      <c r="J686" s="3">
        <v>45132</v>
      </c>
      <c r="K686" t="s">
        <v>36</v>
      </c>
      <c r="L686" t="s">
        <v>3335</v>
      </c>
      <c r="M686" t="s">
        <v>38</v>
      </c>
      <c r="N686" t="s">
        <v>39</v>
      </c>
      <c r="O686" t="s">
        <v>38</v>
      </c>
      <c r="P686" t="s">
        <v>38</v>
      </c>
      <c r="Q686" t="s">
        <v>38</v>
      </c>
      <c r="R686" t="s">
        <v>3335</v>
      </c>
      <c r="S686" s="2" t="s">
        <v>3242</v>
      </c>
      <c r="U686" t="s">
        <v>42</v>
      </c>
      <c r="V686" s="2" t="s">
        <v>3341</v>
      </c>
      <c r="W686" t="s">
        <v>3335</v>
      </c>
      <c r="X686" t="s">
        <v>44</v>
      </c>
      <c r="Y686" t="s">
        <v>2409</v>
      </c>
      <c r="Z686" t="s">
        <v>2409</v>
      </c>
      <c r="AA686" t="s">
        <v>46</v>
      </c>
    </row>
    <row r="687" spans="1:27" x14ac:dyDescent="0.25">
      <c r="A687" t="s">
        <v>1342</v>
      </c>
      <c r="B687" t="s">
        <v>3342</v>
      </c>
      <c r="C687" t="s">
        <v>34</v>
      </c>
      <c r="D687" s="2" t="s">
        <v>3343</v>
      </c>
      <c r="E687">
        <v>5000000000</v>
      </c>
      <c r="F687" s="2" t="s">
        <v>406</v>
      </c>
      <c r="H687">
        <v>8.75</v>
      </c>
      <c r="I687" s="3">
        <v>40898</v>
      </c>
      <c r="J687" s="3">
        <v>41990</v>
      </c>
      <c r="K687" t="s">
        <v>36</v>
      </c>
      <c r="L687" t="s">
        <v>3335</v>
      </c>
      <c r="M687" t="s">
        <v>38</v>
      </c>
      <c r="N687" t="s">
        <v>39</v>
      </c>
      <c r="O687" t="s">
        <v>38</v>
      </c>
      <c r="P687" t="s">
        <v>38</v>
      </c>
      <c r="Q687" t="s">
        <v>38</v>
      </c>
      <c r="R687" t="s">
        <v>3335</v>
      </c>
      <c r="S687" t="s">
        <v>62</v>
      </c>
      <c r="U687" t="s">
        <v>42</v>
      </c>
      <c r="V687" s="2" t="s">
        <v>3344</v>
      </c>
      <c r="W687" t="s">
        <v>3335</v>
      </c>
      <c r="X687" t="s">
        <v>44</v>
      </c>
      <c r="Y687" t="s">
        <v>2409</v>
      </c>
      <c r="Z687" t="s">
        <v>2409</v>
      </c>
      <c r="AA687" t="s">
        <v>46</v>
      </c>
    </row>
    <row r="688" spans="1:27" x14ac:dyDescent="0.25">
      <c r="A688" t="s">
        <v>1343</v>
      </c>
      <c r="B688" t="s">
        <v>3342</v>
      </c>
      <c r="C688" t="s">
        <v>34</v>
      </c>
      <c r="D688" s="2" t="s">
        <v>3343</v>
      </c>
      <c r="E688">
        <v>5000000000</v>
      </c>
      <c r="F688" s="2" t="s">
        <v>406</v>
      </c>
      <c r="H688">
        <v>8.75</v>
      </c>
      <c r="I688" s="3">
        <v>40898</v>
      </c>
      <c r="J688" s="3">
        <v>41990</v>
      </c>
      <c r="K688" t="s">
        <v>36</v>
      </c>
      <c r="L688" t="s">
        <v>3335</v>
      </c>
      <c r="M688" t="s">
        <v>38</v>
      </c>
      <c r="N688" t="s">
        <v>39</v>
      </c>
      <c r="O688" t="s">
        <v>38</v>
      </c>
      <c r="P688" t="s">
        <v>38</v>
      </c>
      <c r="Q688" t="s">
        <v>38</v>
      </c>
      <c r="R688" t="s">
        <v>3335</v>
      </c>
      <c r="S688" s="2" t="s">
        <v>65</v>
      </c>
      <c r="U688" t="s">
        <v>42</v>
      </c>
      <c r="V688" s="2" t="s">
        <v>3345</v>
      </c>
      <c r="W688" t="s">
        <v>3335</v>
      </c>
      <c r="X688" t="s">
        <v>44</v>
      </c>
      <c r="Y688" t="s">
        <v>2409</v>
      </c>
      <c r="Z688" t="s">
        <v>2409</v>
      </c>
      <c r="AA688" t="s">
        <v>46</v>
      </c>
    </row>
    <row r="689" spans="1:27" x14ac:dyDescent="0.25">
      <c r="A689" t="s">
        <v>1344</v>
      </c>
      <c r="B689" t="s">
        <v>3346</v>
      </c>
      <c r="C689" t="s">
        <v>34</v>
      </c>
      <c r="D689" s="2" t="s">
        <v>3347</v>
      </c>
      <c r="E689">
        <v>5000000000</v>
      </c>
      <c r="F689" s="2" t="s">
        <v>406</v>
      </c>
      <c r="H689">
        <v>8.25</v>
      </c>
      <c r="I689" s="3">
        <v>41162</v>
      </c>
      <c r="J689" s="3">
        <v>42254</v>
      </c>
      <c r="K689" t="s">
        <v>36</v>
      </c>
      <c r="L689" t="s">
        <v>3335</v>
      </c>
      <c r="M689" t="s">
        <v>38</v>
      </c>
      <c r="N689" t="s">
        <v>39</v>
      </c>
      <c r="O689" t="s">
        <v>38</v>
      </c>
      <c r="P689" t="s">
        <v>38</v>
      </c>
      <c r="Q689" t="s">
        <v>38</v>
      </c>
      <c r="R689" t="s">
        <v>3335</v>
      </c>
      <c r="S689" s="2" t="s">
        <v>2095</v>
      </c>
      <c r="U689" t="s">
        <v>42</v>
      </c>
      <c r="V689" s="2" t="s">
        <v>3348</v>
      </c>
      <c r="W689" t="s">
        <v>3335</v>
      </c>
      <c r="X689" t="s">
        <v>44</v>
      </c>
      <c r="Y689" t="s">
        <v>2409</v>
      </c>
      <c r="Z689" t="s">
        <v>2409</v>
      </c>
      <c r="AA689" t="s">
        <v>46</v>
      </c>
    </row>
    <row r="690" spans="1:27" x14ac:dyDescent="0.25">
      <c r="A690" t="s">
        <v>1345</v>
      </c>
      <c r="B690" t="s">
        <v>3349</v>
      </c>
      <c r="C690" t="s">
        <v>48</v>
      </c>
      <c r="D690" s="2" t="s">
        <v>3350</v>
      </c>
      <c r="E690">
        <v>10000000000</v>
      </c>
      <c r="F690" s="2" t="s">
        <v>406</v>
      </c>
      <c r="H690">
        <v>8.9499999999999993</v>
      </c>
      <c r="I690" s="3">
        <v>40862</v>
      </c>
      <c r="J690" s="3">
        <v>41954</v>
      </c>
      <c r="K690" t="s">
        <v>36</v>
      </c>
      <c r="L690" t="s">
        <v>3335</v>
      </c>
      <c r="M690" t="s">
        <v>38</v>
      </c>
      <c r="N690" t="s">
        <v>38</v>
      </c>
      <c r="O690" t="s">
        <v>38</v>
      </c>
      <c r="P690" t="s">
        <v>38</v>
      </c>
      <c r="Q690" t="s">
        <v>39</v>
      </c>
      <c r="R690" t="s">
        <v>3335</v>
      </c>
      <c r="S690" t="s">
        <v>2097</v>
      </c>
      <c r="U690" t="s">
        <v>42</v>
      </c>
      <c r="V690" s="2" t="s">
        <v>3351</v>
      </c>
      <c r="W690" t="s">
        <v>3335</v>
      </c>
      <c r="X690" t="s">
        <v>44</v>
      </c>
      <c r="Y690" t="s">
        <v>2409</v>
      </c>
      <c r="Z690" t="s">
        <v>2409</v>
      </c>
      <c r="AA690" t="s">
        <v>46</v>
      </c>
    </row>
    <row r="691" spans="1:27" x14ac:dyDescent="0.25">
      <c r="A691" t="s">
        <v>1346</v>
      </c>
      <c r="B691" t="s">
        <v>3352</v>
      </c>
      <c r="C691" t="s">
        <v>48</v>
      </c>
      <c r="D691" s="2" t="s">
        <v>3353</v>
      </c>
      <c r="E691">
        <v>4000000000</v>
      </c>
      <c r="F691" s="2" t="s">
        <v>5840</v>
      </c>
      <c r="H691">
        <v>9</v>
      </c>
      <c r="I691" s="3">
        <v>41031</v>
      </c>
      <c r="J691" s="3">
        <v>42123</v>
      </c>
      <c r="K691" t="s">
        <v>36</v>
      </c>
      <c r="L691" t="s">
        <v>12358</v>
      </c>
      <c r="M691" t="s">
        <v>38</v>
      </c>
      <c r="N691" t="s">
        <v>38</v>
      </c>
      <c r="O691" t="s">
        <v>38</v>
      </c>
      <c r="P691" t="s">
        <v>38</v>
      </c>
      <c r="Q691" t="s">
        <v>39</v>
      </c>
      <c r="R691" t="s">
        <v>3354</v>
      </c>
      <c r="S691" t="s">
        <v>62</v>
      </c>
      <c r="U691" t="s">
        <v>42</v>
      </c>
      <c r="V691" s="2" t="s">
        <v>3355</v>
      </c>
      <c r="W691" t="s">
        <v>3356</v>
      </c>
      <c r="X691" t="s">
        <v>44</v>
      </c>
      <c r="Y691" t="s">
        <v>3357</v>
      </c>
      <c r="Z691" t="s">
        <v>3357</v>
      </c>
      <c r="AA691" t="s">
        <v>46</v>
      </c>
    </row>
    <row r="692" spans="1:27" x14ac:dyDescent="0.25">
      <c r="A692" t="s">
        <v>1347</v>
      </c>
      <c r="B692" t="s">
        <v>3358</v>
      </c>
      <c r="C692" t="s">
        <v>34</v>
      </c>
      <c r="D692" s="2" t="s">
        <v>3359</v>
      </c>
      <c r="E692">
        <v>5000000000</v>
      </c>
      <c r="F692" s="2" t="s">
        <v>407</v>
      </c>
      <c r="H692">
        <v>8.6999999999999993</v>
      </c>
      <c r="I692" s="3">
        <v>40413</v>
      </c>
      <c r="J692" s="3">
        <v>42975</v>
      </c>
      <c r="K692" t="s">
        <v>36</v>
      </c>
      <c r="L692" t="s">
        <v>3360</v>
      </c>
      <c r="M692" t="s">
        <v>38</v>
      </c>
      <c r="N692" t="s">
        <v>39</v>
      </c>
      <c r="O692" t="s">
        <v>38</v>
      </c>
      <c r="P692" t="s">
        <v>38</v>
      </c>
      <c r="Q692" t="s">
        <v>38</v>
      </c>
      <c r="R692" t="s">
        <v>3361</v>
      </c>
      <c r="S692" s="2">
        <v>12</v>
      </c>
      <c r="U692" t="s">
        <v>42</v>
      </c>
      <c r="V692" s="2" t="s">
        <v>3362</v>
      </c>
      <c r="W692" t="s">
        <v>3361</v>
      </c>
      <c r="X692" t="s">
        <v>44</v>
      </c>
      <c r="Y692" t="s">
        <v>366</v>
      </c>
      <c r="Z692" t="s">
        <v>366</v>
      </c>
      <c r="AA692" t="s">
        <v>46</v>
      </c>
    </row>
    <row r="693" spans="1:27" x14ac:dyDescent="0.25">
      <c r="A693" t="s">
        <v>1348</v>
      </c>
      <c r="B693" t="s">
        <v>12359</v>
      </c>
      <c r="C693" t="s">
        <v>34</v>
      </c>
      <c r="D693" s="2" t="s">
        <v>12360</v>
      </c>
      <c r="E693">
        <v>2000000000</v>
      </c>
      <c r="F693" s="2" t="s">
        <v>5824</v>
      </c>
      <c r="H693">
        <v>12.5</v>
      </c>
      <c r="I693" s="3">
        <v>41369</v>
      </c>
      <c r="J693" s="3">
        <v>42461</v>
      </c>
      <c r="K693" t="s">
        <v>36</v>
      </c>
      <c r="L693" t="s">
        <v>3363</v>
      </c>
      <c r="M693" t="s">
        <v>38</v>
      </c>
      <c r="N693" t="s">
        <v>39</v>
      </c>
      <c r="O693" t="s">
        <v>38</v>
      </c>
      <c r="P693" t="s">
        <v>38</v>
      </c>
      <c r="Q693" t="s">
        <v>38</v>
      </c>
      <c r="R693" t="s">
        <v>3364</v>
      </c>
      <c r="S693" s="2" t="s">
        <v>65</v>
      </c>
      <c r="U693" t="s">
        <v>42</v>
      </c>
      <c r="V693" s="2" t="s">
        <v>3365</v>
      </c>
      <c r="W693" t="s">
        <v>3364</v>
      </c>
      <c r="X693" t="s">
        <v>44</v>
      </c>
      <c r="Y693" t="s">
        <v>366</v>
      </c>
      <c r="Z693" t="s">
        <v>366</v>
      </c>
      <c r="AA693" t="s">
        <v>46</v>
      </c>
    </row>
    <row r="694" spans="1:27" x14ac:dyDescent="0.25">
      <c r="A694" t="s">
        <v>1349</v>
      </c>
      <c r="B694" t="s">
        <v>3366</v>
      </c>
      <c r="C694" t="s">
        <v>34</v>
      </c>
      <c r="D694" s="2" t="s">
        <v>3367</v>
      </c>
      <c r="E694">
        <v>1500000000</v>
      </c>
      <c r="F694" s="2" t="s">
        <v>5824</v>
      </c>
      <c r="H694">
        <v>10.5</v>
      </c>
      <c r="I694" s="3">
        <v>41564</v>
      </c>
      <c r="J694" s="3">
        <v>42656</v>
      </c>
      <c r="K694" t="s">
        <v>36</v>
      </c>
      <c r="L694" t="s">
        <v>3363</v>
      </c>
      <c r="M694" t="s">
        <v>38</v>
      </c>
      <c r="N694" t="s">
        <v>39</v>
      </c>
      <c r="O694" t="s">
        <v>38</v>
      </c>
      <c r="P694" t="s">
        <v>38</v>
      </c>
      <c r="Q694" t="s">
        <v>38</v>
      </c>
      <c r="R694" t="s">
        <v>3364</v>
      </c>
      <c r="S694" s="2" t="s">
        <v>1971</v>
      </c>
      <c r="U694" t="s">
        <v>42</v>
      </c>
      <c r="V694" s="2" t="s">
        <v>3368</v>
      </c>
      <c r="W694" t="s">
        <v>3364</v>
      </c>
      <c r="X694" t="s">
        <v>44</v>
      </c>
      <c r="Y694" t="s">
        <v>366</v>
      </c>
      <c r="Z694" t="s">
        <v>366</v>
      </c>
      <c r="AA694" t="s">
        <v>46</v>
      </c>
    </row>
    <row r="695" spans="1:27" x14ac:dyDescent="0.25">
      <c r="A695" t="s">
        <v>1353</v>
      </c>
      <c r="B695" t="s">
        <v>12361</v>
      </c>
      <c r="C695" t="s">
        <v>34</v>
      </c>
      <c r="D695" s="2" t="s">
        <v>3377</v>
      </c>
      <c r="E695">
        <v>3000000000</v>
      </c>
      <c r="F695" s="2" t="s">
        <v>5789</v>
      </c>
      <c r="H695">
        <v>9.85</v>
      </c>
      <c r="I695" s="3">
        <v>41372</v>
      </c>
      <c r="J695" s="3">
        <v>42468</v>
      </c>
      <c r="K695" t="s">
        <v>36</v>
      </c>
      <c r="L695" t="s">
        <v>3378</v>
      </c>
      <c r="M695" t="s">
        <v>38</v>
      </c>
      <c r="N695" t="s">
        <v>39</v>
      </c>
      <c r="O695" t="s">
        <v>38</v>
      </c>
      <c r="P695" t="s">
        <v>38</v>
      </c>
      <c r="Q695" t="s">
        <v>38</v>
      </c>
      <c r="R695" t="s">
        <v>3379</v>
      </c>
      <c r="S695" t="s">
        <v>65</v>
      </c>
      <c r="U695" t="s">
        <v>42</v>
      </c>
      <c r="V695" s="2" t="s">
        <v>3380</v>
      </c>
      <c r="W695" t="s">
        <v>3379</v>
      </c>
      <c r="X695" t="s">
        <v>44</v>
      </c>
      <c r="Y695" t="s">
        <v>366</v>
      </c>
      <c r="Z695" t="s">
        <v>366</v>
      </c>
      <c r="AA695" t="s">
        <v>46</v>
      </c>
    </row>
    <row r="696" spans="1:27" x14ac:dyDescent="0.25">
      <c r="A696" t="s">
        <v>1354</v>
      </c>
      <c r="B696" t="s">
        <v>3381</v>
      </c>
      <c r="C696" t="s">
        <v>34</v>
      </c>
      <c r="D696" s="2" t="s">
        <v>3382</v>
      </c>
      <c r="E696">
        <v>2000000000</v>
      </c>
      <c r="F696" s="2" t="s">
        <v>5789</v>
      </c>
      <c r="H696">
        <v>9</v>
      </c>
      <c r="I696" s="3">
        <v>41193</v>
      </c>
      <c r="J696" s="3">
        <v>42288</v>
      </c>
      <c r="K696" t="s">
        <v>36</v>
      </c>
      <c r="L696" t="s">
        <v>3378</v>
      </c>
      <c r="M696" t="s">
        <v>38</v>
      </c>
      <c r="N696" t="s">
        <v>39</v>
      </c>
      <c r="O696" t="s">
        <v>38</v>
      </c>
      <c r="P696" t="s">
        <v>38</v>
      </c>
      <c r="Q696" t="s">
        <v>38</v>
      </c>
      <c r="R696" t="s">
        <v>3379</v>
      </c>
      <c r="S696" t="s">
        <v>2095</v>
      </c>
      <c r="U696" t="s">
        <v>42</v>
      </c>
      <c r="V696" s="2" t="s">
        <v>3383</v>
      </c>
      <c r="W696" t="s">
        <v>3379</v>
      </c>
      <c r="X696" t="s">
        <v>44</v>
      </c>
      <c r="Y696" t="s">
        <v>366</v>
      </c>
      <c r="Z696" t="s">
        <v>366</v>
      </c>
      <c r="AA696" t="s">
        <v>46</v>
      </c>
    </row>
    <row r="697" spans="1:27" x14ac:dyDescent="0.25">
      <c r="A697" t="s">
        <v>1355</v>
      </c>
      <c r="B697" t="s">
        <v>3384</v>
      </c>
      <c r="C697" t="s">
        <v>48</v>
      </c>
      <c r="D697" s="2" t="s">
        <v>3385</v>
      </c>
      <c r="E697">
        <v>75000000</v>
      </c>
      <c r="F697" s="2" t="s">
        <v>5686</v>
      </c>
      <c r="H697">
        <v>5</v>
      </c>
      <c r="I697" s="3">
        <v>39940</v>
      </c>
      <c r="J697" s="3">
        <v>43592</v>
      </c>
      <c r="K697" t="s">
        <v>36</v>
      </c>
      <c r="L697" t="s">
        <v>3386</v>
      </c>
      <c r="M697" t="s">
        <v>38</v>
      </c>
      <c r="N697" t="s">
        <v>38</v>
      </c>
      <c r="O697" t="s">
        <v>38</v>
      </c>
      <c r="P697" t="s">
        <v>38</v>
      </c>
      <c r="Q697" t="s">
        <v>39</v>
      </c>
      <c r="R697" t="s">
        <v>3387</v>
      </c>
      <c r="S697" s="2" t="s">
        <v>41</v>
      </c>
      <c r="U697" t="s">
        <v>42</v>
      </c>
      <c r="V697" s="2" t="s">
        <v>3388</v>
      </c>
      <c r="W697" t="s">
        <v>3387</v>
      </c>
      <c r="X697" t="s">
        <v>44</v>
      </c>
      <c r="Y697" t="s">
        <v>335</v>
      </c>
      <c r="Z697" t="s">
        <v>335</v>
      </c>
      <c r="AA697" t="s">
        <v>46</v>
      </c>
    </row>
    <row r="698" spans="1:27" x14ac:dyDescent="0.25">
      <c r="A698" t="s">
        <v>1356</v>
      </c>
      <c r="B698" t="s">
        <v>3389</v>
      </c>
      <c r="C698" t="s">
        <v>48</v>
      </c>
      <c r="D698" s="2" t="s">
        <v>3390</v>
      </c>
      <c r="E698">
        <v>5000000000</v>
      </c>
      <c r="F698" s="2" t="s">
        <v>5725</v>
      </c>
      <c r="H698">
        <v>10</v>
      </c>
      <c r="I698" s="3">
        <v>40974</v>
      </c>
      <c r="J698" s="3">
        <v>42066</v>
      </c>
      <c r="K698" t="s">
        <v>36</v>
      </c>
      <c r="L698" t="s">
        <v>3391</v>
      </c>
      <c r="M698" t="s">
        <v>38</v>
      </c>
      <c r="N698" t="s">
        <v>38</v>
      </c>
      <c r="O698" t="s">
        <v>38</v>
      </c>
      <c r="P698" t="s">
        <v>38</v>
      </c>
      <c r="Q698" t="s">
        <v>39</v>
      </c>
      <c r="R698" t="s">
        <v>3392</v>
      </c>
      <c r="S698" s="2" t="s">
        <v>1971</v>
      </c>
      <c r="U698" t="s">
        <v>42</v>
      </c>
      <c r="V698" s="2" t="s">
        <v>3393</v>
      </c>
      <c r="W698" t="s">
        <v>3394</v>
      </c>
      <c r="X698" t="s">
        <v>44</v>
      </c>
      <c r="Y698" t="s">
        <v>3395</v>
      </c>
      <c r="Z698" t="s">
        <v>3395</v>
      </c>
      <c r="AA698" t="s">
        <v>46</v>
      </c>
    </row>
    <row r="699" spans="1:27" x14ac:dyDescent="0.25">
      <c r="A699" t="s">
        <v>1357</v>
      </c>
      <c r="B699" t="s">
        <v>3389</v>
      </c>
      <c r="C699" t="s">
        <v>48</v>
      </c>
      <c r="D699" s="2" t="s">
        <v>3390</v>
      </c>
      <c r="E699">
        <v>5000000000</v>
      </c>
      <c r="F699" s="2" t="s">
        <v>5725</v>
      </c>
      <c r="H699">
        <v>10</v>
      </c>
      <c r="I699" s="3">
        <v>40974</v>
      </c>
      <c r="J699" s="3">
        <v>42066</v>
      </c>
      <c r="K699" t="s">
        <v>36</v>
      </c>
      <c r="L699" t="s">
        <v>3391</v>
      </c>
      <c r="M699" t="s">
        <v>38</v>
      </c>
      <c r="N699" t="s">
        <v>38</v>
      </c>
      <c r="O699" t="s">
        <v>38</v>
      </c>
      <c r="P699" t="s">
        <v>38</v>
      </c>
      <c r="Q699" t="s">
        <v>39</v>
      </c>
      <c r="R699" t="s">
        <v>3392</v>
      </c>
      <c r="S699" s="2" t="s">
        <v>62</v>
      </c>
      <c r="U699" t="s">
        <v>42</v>
      </c>
      <c r="V699" s="2" t="s">
        <v>3396</v>
      </c>
      <c r="W699" t="s">
        <v>3394</v>
      </c>
      <c r="X699" t="s">
        <v>44</v>
      </c>
      <c r="Y699" t="s">
        <v>3395</v>
      </c>
      <c r="Z699" t="s">
        <v>3395</v>
      </c>
      <c r="AA699" t="s">
        <v>46</v>
      </c>
    </row>
    <row r="700" spans="1:27" x14ac:dyDescent="0.25">
      <c r="A700" t="s">
        <v>1358</v>
      </c>
      <c r="B700" t="s">
        <v>3397</v>
      </c>
      <c r="C700" t="s">
        <v>34</v>
      </c>
      <c r="D700" s="2" t="s">
        <v>12362</v>
      </c>
      <c r="E700">
        <v>2000000000</v>
      </c>
      <c r="F700" s="2" t="s">
        <v>5775</v>
      </c>
      <c r="H700">
        <v>10.5</v>
      </c>
      <c r="I700" s="3">
        <v>40669</v>
      </c>
      <c r="J700" s="3">
        <v>41761</v>
      </c>
      <c r="K700" t="s">
        <v>36</v>
      </c>
      <c r="L700" t="s">
        <v>3398</v>
      </c>
      <c r="M700" t="s">
        <v>38</v>
      </c>
      <c r="N700" t="s">
        <v>38</v>
      </c>
      <c r="O700" t="s">
        <v>38</v>
      </c>
      <c r="P700" t="s">
        <v>38</v>
      </c>
      <c r="Q700" t="s">
        <v>39</v>
      </c>
      <c r="R700" t="s">
        <v>3399</v>
      </c>
      <c r="S700" s="2" t="s">
        <v>1971</v>
      </c>
      <c r="U700" t="s">
        <v>42</v>
      </c>
      <c r="V700" s="2" t="s">
        <v>3400</v>
      </c>
      <c r="W700" t="s">
        <v>3399</v>
      </c>
      <c r="X700" t="s">
        <v>44</v>
      </c>
      <c r="Y700" t="s">
        <v>335</v>
      </c>
      <c r="Z700" t="s">
        <v>335</v>
      </c>
      <c r="AA700" t="s">
        <v>46</v>
      </c>
    </row>
    <row r="701" spans="1:27" x14ac:dyDescent="0.25">
      <c r="A701" t="s">
        <v>1359</v>
      </c>
      <c r="B701" t="s">
        <v>3401</v>
      </c>
      <c r="C701" t="s">
        <v>34</v>
      </c>
      <c r="D701" s="2" t="s">
        <v>12363</v>
      </c>
      <c r="E701">
        <v>1500000000</v>
      </c>
      <c r="F701" s="2" t="s">
        <v>5755</v>
      </c>
      <c r="H701">
        <v>10</v>
      </c>
      <c r="I701" s="3">
        <v>40611</v>
      </c>
      <c r="J701" s="3">
        <v>41709</v>
      </c>
      <c r="K701" t="s">
        <v>36</v>
      </c>
      <c r="L701" t="s">
        <v>3402</v>
      </c>
      <c r="M701" t="s">
        <v>38</v>
      </c>
      <c r="N701" t="s">
        <v>39</v>
      </c>
      <c r="O701" t="s">
        <v>38</v>
      </c>
      <c r="P701" t="s">
        <v>38</v>
      </c>
      <c r="Q701" t="s">
        <v>38</v>
      </c>
      <c r="R701" t="s">
        <v>3399</v>
      </c>
      <c r="S701" s="2" t="s">
        <v>41</v>
      </c>
      <c r="U701" t="s">
        <v>42</v>
      </c>
      <c r="V701" s="2" t="s">
        <v>3403</v>
      </c>
      <c r="W701" t="s">
        <v>3399</v>
      </c>
      <c r="X701" t="s">
        <v>44</v>
      </c>
      <c r="Y701" t="s">
        <v>366</v>
      </c>
      <c r="Z701" t="s">
        <v>366</v>
      </c>
      <c r="AA701" t="s">
        <v>46</v>
      </c>
    </row>
    <row r="702" spans="1:27" x14ac:dyDescent="0.25">
      <c r="A702" t="s">
        <v>1360</v>
      </c>
      <c r="B702" t="s">
        <v>3404</v>
      </c>
      <c r="C702" t="s">
        <v>48</v>
      </c>
      <c r="D702" s="2" t="s">
        <v>3405</v>
      </c>
      <c r="E702">
        <v>500000000</v>
      </c>
      <c r="F702" s="2" t="s">
        <v>5786</v>
      </c>
      <c r="H702">
        <v>8.1999999999999993</v>
      </c>
      <c r="I702" s="3">
        <v>40721</v>
      </c>
      <c r="J702" s="3">
        <v>41813</v>
      </c>
      <c r="K702" t="s">
        <v>36</v>
      </c>
      <c r="L702" t="s">
        <v>3406</v>
      </c>
      <c r="M702" t="s">
        <v>38</v>
      </c>
      <c r="N702" t="s">
        <v>38</v>
      </c>
      <c r="O702" t="s">
        <v>38</v>
      </c>
      <c r="P702" t="s">
        <v>38</v>
      </c>
      <c r="Q702" t="s">
        <v>39</v>
      </c>
      <c r="R702" t="s">
        <v>3407</v>
      </c>
      <c r="S702" s="2" t="s">
        <v>65</v>
      </c>
      <c r="U702" t="s">
        <v>42</v>
      </c>
      <c r="V702" s="2" t="s">
        <v>3408</v>
      </c>
      <c r="W702" t="s">
        <v>3409</v>
      </c>
      <c r="X702" t="s">
        <v>44</v>
      </c>
      <c r="Y702" t="s">
        <v>335</v>
      </c>
      <c r="Z702" t="s">
        <v>335</v>
      </c>
      <c r="AA702" t="s">
        <v>46</v>
      </c>
    </row>
    <row r="703" spans="1:27" x14ac:dyDescent="0.25">
      <c r="A703" t="s">
        <v>1361</v>
      </c>
      <c r="B703" t="s">
        <v>3404</v>
      </c>
      <c r="C703" t="s">
        <v>48</v>
      </c>
      <c r="D703" s="2" t="s">
        <v>3405</v>
      </c>
      <c r="E703">
        <v>500000000</v>
      </c>
      <c r="F703" s="2" t="s">
        <v>5786</v>
      </c>
      <c r="H703">
        <v>8.1999999999999993</v>
      </c>
      <c r="I703" s="3">
        <v>40721</v>
      </c>
      <c r="J703" s="3">
        <v>41813</v>
      </c>
      <c r="K703" t="s">
        <v>36</v>
      </c>
      <c r="L703" t="s">
        <v>3406</v>
      </c>
      <c r="M703" t="s">
        <v>38</v>
      </c>
      <c r="N703" t="s">
        <v>38</v>
      </c>
      <c r="O703" t="s">
        <v>38</v>
      </c>
      <c r="P703" t="s">
        <v>38</v>
      </c>
      <c r="Q703" t="s">
        <v>39</v>
      </c>
      <c r="R703" t="s">
        <v>3407</v>
      </c>
      <c r="S703" s="2" t="s">
        <v>2095</v>
      </c>
      <c r="U703" t="s">
        <v>42</v>
      </c>
      <c r="V703" s="2" t="s">
        <v>3410</v>
      </c>
      <c r="W703" t="s">
        <v>3409</v>
      </c>
      <c r="X703" t="s">
        <v>44</v>
      </c>
      <c r="Y703" t="s">
        <v>335</v>
      </c>
      <c r="Z703" t="s">
        <v>335</v>
      </c>
      <c r="AA703" t="s">
        <v>46</v>
      </c>
    </row>
    <row r="704" spans="1:27" x14ac:dyDescent="0.25">
      <c r="A704" t="s">
        <v>1362</v>
      </c>
      <c r="B704" t="s">
        <v>3411</v>
      </c>
      <c r="C704" t="s">
        <v>34</v>
      </c>
      <c r="D704" s="2" t="s">
        <v>3412</v>
      </c>
      <c r="E704">
        <v>2000000000</v>
      </c>
      <c r="F704" s="2" t="s">
        <v>5755</v>
      </c>
      <c r="H704">
        <v>11.5</v>
      </c>
      <c r="I704" s="3">
        <v>41473</v>
      </c>
      <c r="J704" s="3">
        <v>43299</v>
      </c>
      <c r="K704" t="s">
        <v>36</v>
      </c>
      <c r="L704" t="s">
        <v>3402</v>
      </c>
      <c r="M704" t="s">
        <v>38</v>
      </c>
      <c r="N704" t="s">
        <v>39</v>
      </c>
      <c r="O704" t="s">
        <v>38</v>
      </c>
      <c r="P704" t="s">
        <v>38</v>
      </c>
      <c r="Q704" t="s">
        <v>38</v>
      </c>
      <c r="R704" t="s">
        <v>3399</v>
      </c>
      <c r="S704" s="2" t="s">
        <v>3413</v>
      </c>
      <c r="U704" t="s">
        <v>42</v>
      </c>
      <c r="V704" s="2" t="s">
        <v>3414</v>
      </c>
      <c r="W704" t="s">
        <v>3399</v>
      </c>
      <c r="X704" t="s">
        <v>44</v>
      </c>
      <c r="Y704" t="s">
        <v>366</v>
      </c>
      <c r="Z704" t="s">
        <v>366</v>
      </c>
      <c r="AA704" t="s">
        <v>46</v>
      </c>
    </row>
    <row r="705" spans="1:27" x14ac:dyDescent="0.25">
      <c r="A705" t="s">
        <v>1363</v>
      </c>
      <c r="B705" t="s">
        <v>12364</v>
      </c>
      <c r="C705" t="s">
        <v>34</v>
      </c>
      <c r="D705" s="2" t="s">
        <v>3415</v>
      </c>
      <c r="E705">
        <v>3000000000</v>
      </c>
      <c r="F705" s="2" t="s">
        <v>5786</v>
      </c>
      <c r="H705">
        <v>11.5</v>
      </c>
      <c r="I705" s="3">
        <v>41355</v>
      </c>
      <c r="J705" s="3">
        <v>42447</v>
      </c>
      <c r="K705" t="s">
        <v>36</v>
      </c>
      <c r="L705" t="s">
        <v>3406</v>
      </c>
      <c r="M705" t="s">
        <v>38</v>
      </c>
      <c r="N705" t="s">
        <v>39</v>
      </c>
      <c r="O705" t="s">
        <v>38</v>
      </c>
      <c r="P705" t="s">
        <v>38</v>
      </c>
      <c r="Q705" t="s">
        <v>38</v>
      </c>
      <c r="R705" t="s">
        <v>3407</v>
      </c>
      <c r="S705" s="2" t="s">
        <v>2217</v>
      </c>
      <c r="U705" t="s">
        <v>42</v>
      </c>
      <c r="V705" s="2" t="s">
        <v>3416</v>
      </c>
      <c r="W705" t="s">
        <v>3409</v>
      </c>
      <c r="X705" t="s">
        <v>44</v>
      </c>
      <c r="Y705" t="s">
        <v>335</v>
      </c>
      <c r="Z705" t="s">
        <v>335</v>
      </c>
      <c r="AA705" t="s">
        <v>46</v>
      </c>
    </row>
    <row r="706" spans="1:27" x14ac:dyDescent="0.25">
      <c r="A706" t="s">
        <v>1364</v>
      </c>
      <c r="B706" t="s">
        <v>3417</v>
      </c>
      <c r="C706" t="s">
        <v>48</v>
      </c>
      <c r="D706" s="2" t="s">
        <v>3418</v>
      </c>
      <c r="E706">
        <v>3000000000</v>
      </c>
      <c r="F706" s="2" t="s">
        <v>5786</v>
      </c>
      <c r="H706">
        <v>9.5</v>
      </c>
      <c r="I706" s="3">
        <v>41486</v>
      </c>
      <c r="J706" s="3">
        <v>43306</v>
      </c>
      <c r="K706" t="s">
        <v>36</v>
      </c>
      <c r="L706" t="s">
        <v>3406</v>
      </c>
      <c r="M706" t="s">
        <v>38</v>
      </c>
      <c r="N706" t="s">
        <v>38</v>
      </c>
      <c r="O706" t="s">
        <v>38</v>
      </c>
      <c r="P706" t="s">
        <v>38</v>
      </c>
      <c r="Q706" t="s">
        <v>39</v>
      </c>
      <c r="R706" t="s">
        <v>3407</v>
      </c>
      <c r="S706" s="2" t="s">
        <v>1850</v>
      </c>
      <c r="U706" t="s">
        <v>42</v>
      </c>
      <c r="V706" s="2" t="s">
        <v>3419</v>
      </c>
      <c r="W706" t="s">
        <v>3409</v>
      </c>
      <c r="X706" t="s">
        <v>44</v>
      </c>
      <c r="Y706" t="s">
        <v>335</v>
      </c>
      <c r="Z706" t="s">
        <v>335</v>
      </c>
      <c r="AA706" t="s">
        <v>46</v>
      </c>
    </row>
    <row r="707" spans="1:27" x14ac:dyDescent="0.25">
      <c r="A707" t="s">
        <v>1365</v>
      </c>
      <c r="B707" t="s">
        <v>12365</v>
      </c>
      <c r="C707" t="s">
        <v>34</v>
      </c>
      <c r="D707" s="2" t="s">
        <v>3420</v>
      </c>
      <c r="E707">
        <v>400000000</v>
      </c>
      <c r="F707" s="2" t="s">
        <v>5914</v>
      </c>
      <c r="H707">
        <v>14</v>
      </c>
      <c r="I707" s="3">
        <v>41410</v>
      </c>
      <c r="J707" s="3">
        <v>43230</v>
      </c>
      <c r="K707" t="s">
        <v>36</v>
      </c>
      <c r="L707" t="s">
        <v>3421</v>
      </c>
      <c r="M707" t="s">
        <v>38</v>
      </c>
      <c r="N707" t="s">
        <v>39</v>
      </c>
      <c r="O707" t="s">
        <v>38</v>
      </c>
      <c r="P707" t="s">
        <v>38</v>
      </c>
      <c r="Q707" t="s">
        <v>38</v>
      </c>
      <c r="R707" t="s">
        <v>3422</v>
      </c>
      <c r="S707" s="2" t="s">
        <v>41</v>
      </c>
      <c r="U707" t="s">
        <v>42</v>
      </c>
      <c r="V707" s="2" t="s">
        <v>3423</v>
      </c>
      <c r="W707" t="s">
        <v>3422</v>
      </c>
      <c r="X707" t="s">
        <v>44</v>
      </c>
      <c r="Y707" t="s">
        <v>3167</v>
      </c>
      <c r="Z707" t="s">
        <v>3167</v>
      </c>
      <c r="AA707" t="s">
        <v>46</v>
      </c>
    </row>
    <row r="708" spans="1:27" x14ac:dyDescent="0.25">
      <c r="A708" t="s">
        <v>1367</v>
      </c>
      <c r="B708" t="s">
        <v>3429</v>
      </c>
      <c r="C708" t="s">
        <v>34</v>
      </c>
      <c r="D708" s="2" t="s">
        <v>3430</v>
      </c>
      <c r="E708">
        <v>5000000000</v>
      </c>
      <c r="F708" s="2" t="s">
        <v>407</v>
      </c>
      <c r="H708">
        <v>9.5</v>
      </c>
      <c r="I708" s="3">
        <v>40002</v>
      </c>
      <c r="J708" s="3">
        <v>41822</v>
      </c>
      <c r="K708" t="s">
        <v>36</v>
      </c>
      <c r="L708" t="s">
        <v>3360</v>
      </c>
      <c r="M708" t="s">
        <v>38</v>
      </c>
      <c r="N708" t="s">
        <v>39</v>
      </c>
      <c r="O708" t="s">
        <v>38</v>
      </c>
      <c r="P708" t="s">
        <v>38</v>
      </c>
      <c r="Q708" t="s">
        <v>38</v>
      </c>
      <c r="R708" t="s">
        <v>3361</v>
      </c>
      <c r="S708" s="2">
        <v>11</v>
      </c>
      <c r="U708" t="s">
        <v>42</v>
      </c>
      <c r="V708" s="2" t="s">
        <v>3431</v>
      </c>
      <c r="W708" t="s">
        <v>3361</v>
      </c>
      <c r="X708" t="s">
        <v>44</v>
      </c>
      <c r="Y708" t="s">
        <v>366</v>
      </c>
      <c r="Z708" t="s">
        <v>366</v>
      </c>
      <c r="AA708" t="s">
        <v>46</v>
      </c>
    </row>
    <row r="709" spans="1:27" x14ac:dyDescent="0.25">
      <c r="A709" t="s">
        <v>1368</v>
      </c>
      <c r="B709" t="s">
        <v>12366</v>
      </c>
      <c r="C709" t="s">
        <v>34</v>
      </c>
      <c r="D709" s="2" t="s">
        <v>12367</v>
      </c>
      <c r="E709">
        <v>5000000000</v>
      </c>
      <c r="F709" s="2" t="s">
        <v>407</v>
      </c>
      <c r="H709">
        <v>9.25</v>
      </c>
      <c r="I709" s="3">
        <v>40834</v>
      </c>
      <c r="J709" s="3">
        <v>41930</v>
      </c>
      <c r="K709" t="s">
        <v>36</v>
      </c>
      <c r="L709" t="s">
        <v>3360</v>
      </c>
      <c r="M709" t="s">
        <v>38</v>
      </c>
      <c r="N709" t="s">
        <v>39</v>
      </c>
      <c r="O709" t="s">
        <v>38</v>
      </c>
      <c r="P709" t="s">
        <v>38</v>
      </c>
      <c r="Q709" t="s">
        <v>38</v>
      </c>
      <c r="R709" t="s">
        <v>3361</v>
      </c>
      <c r="S709" s="2" t="s">
        <v>62</v>
      </c>
      <c r="U709" t="s">
        <v>42</v>
      </c>
      <c r="V709" s="2" t="s">
        <v>3432</v>
      </c>
      <c r="W709" t="s">
        <v>3361</v>
      </c>
      <c r="X709" t="s">
        <v>44</v>
      </c>
      <c r="Y709" t="s">
        <v>366</v>
      </c>
      <c r="Z709" t="s">
        <v>366</v>
      </c>
      <c r="AA709" t="s">
        <v>46</v>
      </c>
    </row>
    <row r="710" spans="1:27" x14ac:dyDescent="0.25">
      <c r="A710" t="s">
        <v>1369</v>
      </c>
      <c r="B710" t="s">
        <v>3433</v>
      </c>
      <c r="C710" t="s">
        <v>34</v>
      </c>
      <c r="D710" s="2" t="s">
        <v>3434</v>
      </c>
      <c r="E710">
        <v>5000000000</v>
      </c>
      <c r="F710" s="2" t="s">
        <v>407</v>
      </c>
      <c r="H710">
        <v>8.6</v>
      </c>
      <c r="I710" s="3">
        <v>41130</v>
      </c>
      <c r="J710" s="3">
        <v>42225</v>
      </c>
      <c r="K710" t="s">
        <v>36</v>
      </c>
      <c r="L710" t="s">
        <v>3360</v>
      </c>
      <c r="M710" t="s">
        <v>38</v>
      </c>
      <c r="N710" t="s">
        <v>39</v>
      </c>
      <c r="O710" t="s">
        <v>38</v>
      </c>
      <c r="P710" t="s">
        <v>38</v>
      </c>
      <c r="Q710" t="s">
        <v>38</v>
      </c>
      <c r="R710" t="s">
        <v>3361</v>
      </c>
      <c r="S710" s="2" t="s">
        <v>65</v>
      </c>
      <c r="U710" t="s">
        <v>42</v>
      </c>
      <c r="V710" s="2" t="s">
        <v>3435</v>
      </c>
      <c r="W710" t="s">
        <v>3361</v>
      </c>
      <c r="X710" t="s">
        <v>44</v>
      </c>
      <c r="Y710" t="s">
        <v>366</v>
      </c>
      <c r="Z710" t="s">
        <v>366</v>
      </c>
      <c r="AA710" t="s">
        <v>46</v>
      </c>
    </row>
    <row r="711" spans="1:27" x14ac:dyDescent="0.25">
      <c r="A711" t="s">
        <v>1370</v>
      </c>
      <c r="B711" t="s">
        <v>3436</v>
      </c>
      <c r="C711" t="s">
        <v>34</v>
      </c>
      <c r="D711" s="2" t="s">
        <v>3437</v>
      </c>
      <c r="E711">
        <v>7000000000</v>
      </c>
      <c r="F711" s="2" t="s">
        <v>407</v>
      </c>
      <c r="H711">
        <v>9</v>
      </c>
      <c r="I711" s="3">
        <v>41457</v>
      </c>
      <c r="J711" s="3">
        <v>42553</v>
      </c>
      <c r="K711" t="s">
        <v>36</v>
      </c>
      <c r="L711" t="s">
        <v>3360</v>
      </c>
      <c r="M711" t="s">
        <v>38</v>
      </c>
      <c r="N711" t="s">
        <v>39</v>
      </c>
      <c r="O711" t="s">
        <v>38</v>
      </c>
      <c r="P711" t="s">
        <v>38</v>
      </c>
      <c r="Q711" t="s">
        <v>38</v>
      </c>
      <c r="R711" t="s">
        <v>3361</v>
      </c>
      <c r="S711" s="2" t="s">
        <v>2217</v>
      </c>
      <c r="U711" t="s">
        <v>42</v>
      </c>
      <c r="V711" s="2" t="s">
        <v>3438</v>
      </c>
      <c r="W711" t="s">
        <v>3361</v>
      </c>
      <c r="X711" t="s">
        <v>44</v>
      </c>
      <c r="Y711" t="s">
        <v>366</v>
      </c>
      <c r="Z711" t="s">
        <v>366</v>
      </c>
      <c r="AA711" t="s">
        <v>46</v>
      </c>
    </row>
    <row r="712" spans="1:27" x14ac:dyDescent="0.25">
      <c r="A712" t="s">
        <v>1371</v>
      </c>
      <c r="B712" t="s">
        <v>3439</v>
      </c>
      <c r="C712" t="s">
        <v>48</v>
      </c>
      <c r="D712" s="2" t="s">
        <v>3440</v>
      </c>
      <c r="E712">
        <v>10000000000</v>
      </c>
      <c r="F712" s="2" t="s">
        <v>400</v>
      </c>
      <c r="H712">
        <v>7.9</v>
      </c>
      <c r="I712" s="3">
        <v>41333</v>
      </c>
      <c r="J712" s="3">
        <v>42425</v>
      </c>
      <c r="K712" t="s">
        <v>36</v>
      </c>
      <c r="L712" t="s">
        <v>12368</v>
      </c>
      <c r="M712" t="s">
        <v>38</v>
      </c>
      <c r="N712" t="s">
        <v>38</v>
      </c>
      <c r="O712" t="s">
        <v>38</v>
      </c>
      <c r="P712" t="s">
        <v>38</v>
      </c>
      <c r="Q712" t="s">
        <v>39</v>
      </c>
      <c r="R712" t="s">
        <v>3441</v>
      </c>
      <c r="S712" s="2" t="s">
        <v>1971</v>
      </c>
      <c r="U712" t="s">
        <v>42</v>
      </c>
      <c r="V712" s="2" t="s">
        <v>3442</v>
      </c>
      <c r="W712" t="s">
        <v>3441</v>
      </c>
      <c r="X712" t="s">
        <v>44</v>
      </c>
      <c r="Y712" t="s">
        <v>408</v>
      </c>
      <c r="Z712" t="s">
        <v>408</v>
      </c>
      <c r="AA712" t="s">
        <v>46</v>
      </c>
    </row>
    <row r="713" spans="1:27" x14ac:dyDescent="0.25">
      <c r="A713" t="s">
        <v>1372</v>
      </c>
      <c r="B713" t="s">
        <v>3439</v>
      </c>
      <c r="C713" t="s">
        <v>48</v>
      </c>
      <c r="D713" s="2" t="s">
        <v>3440</v>
      </c>
      <c r="E713">
        <v>10000000000</v>
      </c>
      <c r="F713" s="2" t="s">
        <v>400</v>
      </c>
      <c r="H713">
        <v>7.9</v>
      </c>
      <c r="I713" s="3">
        <v>41333</v>
      </c>
      <c r="J713" s="3">
        <v>42425</v>
      </c>
      <c r="K713" t="s">
        <v>36</v>
      </c>
      <c r="L713" t="s">
        <v>12368</v>
      </c>
      <c r="M713" t="s">
        <v>38</v>
      </c>
      <c r="N713" t="s">
        <v>38</v>
      </c>
      <c r="O713" t="s">
        <v>38</v>
      </c>
      <c r="P713" t="s">
        <v>38</v>
      </c>
      <c r="Q713" t="s">
        <v>39</v>
      </c>
      <c r="R713" t="s">
        <v>3441</v>
      </c>
      <c r="S713" s="2" t="s">
        <v>62</v>
      </c>
      <c r="U713" t="s">
        <v>42</v>
      </c>
      <c r="V713" s="2" t="s">
        <v>3443</v>
      </c>
      <c r="W713" t="s">
        <v>3441</v>
      </c>
      <c r="X713" t="s">
        <v>44</v>
      </c>
      <c r="Y713" t="s">
        <v>408</v>
      </c>
      <c r="Z713" t="s">
        <v>408</v>
      </c>
      <c r="AA713" t="s">
        <v>46</v>
      </c>
    </row>
    <row r="714" spans="1:27" x14ac:dyDescent="0.25">
      <c r="A714" t="s">
        <v>1373</v>
      </c>
      <c r="B714" t="s">
        <v>3439</v>
      </c>
      <c r="C714" t="s">
        <v>48</v>
      </c>
      <c r="D714" s="2" t="s">
        <v>3440</v>
      </c>
      <c r="E714">
        <v>15000000000</v>
      </c>
      <c r="F714" s="2" t="s">
        <v>400</v>
      </c>
      <c r="H714">
        <v>7.9</v>
      </c>
      <c r="I714" s="3">
        <v>41333</v>
      </c>
      <c r="J714" s="3">
        <v>42425</v>
      </c>
      <c r="K714" t="s">
        <v>36</v>
      </c>
      <c r="L714" t="s">
        <v>12368</v>
      </c>
      <c r="M714" t="s">
        <v>38</v>
      </c>
      <c r="N714" t="s">
        <v>38</v>
      </c>
      <c r="O714" t="s">
        <v>38</v>
      </c>
      <c r="P714" t="s">
        <v>38</v>
      </c>
      <c r="Q714" t="s">
        <v>39</v>
      </c>
      <c r="R714" t="s">
        <v>3441</v>
      </c>
      <c r="S714" s="2" t="s">
        <v>2095</v>
      </c>
      <c r="U714" t="s">
        <v>42</v>
      </c>
      <c r="V714" s="2" t="s">
        <v>3444</v>
      </c>
      <c r="W714" t="s">
        <v>3441</v>
      </c>
      <c r="X714" t="s">
        <v>44</v>
      </c>
      <c r="Y714" t="s">
        <v>408</v>
      </c>
      <c r="Z714" t="s">
        <v>408</v>
      </c>
      <c r="AA714" t="s">
        <v>46</v>
      </c>
    </row>
    <row r="715" spans="1:27" x14ac:dyDescent="0.25">
      <c r="A715" t="s">
        <v>1374</v>
      </c>
      <c r="B715" t="s">
        <v>3445</v>
      </c>
      <c r="C715" t="s">
        <v>905</v>
      </c>
      <c r="D715" s="2" t="s">
        <v>3446</v>
      </c>
      <c r="E715">
        <v>3000000000</v>
      </c>
      <c r="F715" s="2" t="s">
        <v>5725</v>
      </c>
      <c r="H715">
        <v>9.25</v>
      </c>
      <c r="I715" s="3">
        <v>40375</v>
      </c>
      <c r="J715" s="3">
        <v>42195</v>
      </c>
      <c r="K715" t="s">
        <v>36</v>
      </c>
      <c r="L715" t="s">
        <v>3391</v>
      </c>
      <c r="M715" t="s">
        <v>39</v>
      </c>
      <c r="N715" t="s">
        <v>38</v>
      </c>
      <c r="O715" t="s">
        <v>38</v>
      </c>
      <c r="P715" t="s">
        <v>38</v>
      </c>
      <c r="Q715" t="s">
        <v>38</v>
      </c>
      <c r="R715" t="s">
        <v>3392</v>
      </c>
      <c r="S715" s="2" t="s">
        <v>41</v>
      </c>
      <c r="U715" t="s">
        <v>42</v>
      </c>
      <c r="V715" s="2" t="s">
        <v>3447</v>
      </c>
      <c r="W715" t="s">
        <v>3394</v>
      </c>
      <c r="X715" t="s">
        <v>44</v>
      </c>
      <c r="Y715" t="s">
        <v>3395</v>
      </c>
      <c r="Z715" t="s">
        <v>3395</v>
      </c>
      <c r="AA715" t="s">
        <v>46</v>
      </c>
    </row>
    <row r="716" spans="1:27" x14ac:dyDescent="0.25">
      <c r="A716" t="s">
        <v>1375</v>
      </c>
      <c r="B716" t="s">
        <v>3448</v>
      </c>
      <c r="C716" t="s">
        <v>34</v>
      </c>
      <c r="D716" s="2" t="s">
        <v>3449</v>
      </c>
      <c r="E716">
        <v>3000000000</v>
      </c>
      <c r="F716" s="2" t="s">
        <v>5789</v>
      </c>
      <c r="H716">
        <v>9.1999999999999993</v>
      </c>
      <c r="I716" s="3">
        <v>40731</v>
      </c>
      <c r="J716" s="3">
        <v>41827</v>
      </c>
      <c r="K716" t="s">
        <v>36</v>
      </c>
      <c r="L716" t="s">
        <v>3378</v>
      </c>
      <c r="M716" t="s">
        <v>38</v>
      </c>
      <c r="N716" t="s">
        <v>39</v>
      </c>
      <c r="O716" t="s">
        <v>38</v>
      </c>
      <c r="P716" t="s">
        <v>38</v>
      </c>
      <c r="Q716" t="s">
        <v>38</v>
      </c>
      <c r="R716" t="s">
        <v>3379</v>
      </c>
      <c r="S716" t="s">
        <v>1971</v>
      </c>
      <c r="U716" t="s">
        <v>42</v>
      </c>
      <c r="V716" s="2" t="s">
        <v>3450</v>
      </c>
      <c r="W716" t="s">
        <v>3379</v>
      </c>
      <c r="X716" t="s">
        <v>44</v>
      </c>
      <c r="Y716" t="s">
        <v>366</v>
      </c>
      <c r="Z716" t="s">
        <v>366</v>
      </c>
      <c r="AA716" t="s">
        <v>46</v>
      </c>
    </row>
    <row r="717" spans="1:27" x14ac:dyDescent="0.25">
      <c r="A717" t="s">
        <v>1376</v>
      </c>
      <c r="B717" t="s">
        <v>3451</v>
      </c>
      <c r="C717" t="s">
        <v>34</v>
      </c>
      <c r="D717" s="2" t="s">
        <v>3452</v>
      </c>
      <c r="E717">
        <v>5000000000</v>
      </c>
      <c r="F717" s="2" t="s">
        <v>406</v>
      </c>
      <c r="H717">
        <v>8</v>
      </c>
      <c r="I717" s="3">
        <v>41487</v>
      </c>
      <c r="J717" s="3">
        <v>45127</v>
      </c>
      <c r="K717" t="s">
        <v>36</v>
      </c>
      <c r="L717" t="s">
        <v>3335</v>
      </c>
      <c r="M717" t="s">
        <v>38</v>
      </c>
      <c r="N717" t="s">
        <v>39</v>
      </c>
      <c r="O717" t="s">
        <v>38</v>
      </c>
      <c r="P717" t="s">
        <v>38</v>
      </c>
      <c r="Q717" t="s">
        <v>38</v>
      </c>
      <c r="R717" t="s">
        <v>3335</v>
      </c>
      <c r="S717" s="2" t="s">
        <v>2963</v>
      </c>
      <c r="U717" t="s">
        <v>42</v>
      </c>
      <c r="V717" s="2" t="s">
        <v>3453</v>
      </c>
      <c r="W717" t="s">
        <v>3335</v>
      </c>
      <c r="X717" t="s">
        <v>44</v>
      </c>
      <c r="Y717" t="s">
        <v>2409</v>
      </c>
      <c r="Z717" t="s">
        <v>2409</v>
      </c>
      <c r="AA717" t="s">
        <v>46</v>
      </c>
    </row>
    <row r="718" spans="1:27" x14ac:dyDescent="0.25">
      <c r="A718" t="s">
        <v>1377</v>
      </c>
      <c r="B718" t="s">
        <v>12369</v>
      </c>
      <c r="C718" t="s">
        <v>34</v>
      </c>
      <c r="D718" s="2" t="s">
        <v>3454</v>
      </c>
      <c r="E718">
        <v>23000000</v>
      </c>
      <c r="F718" s="2" t="s">
        <v>5704</v>
      </c>
      <c r="H718">
        <v>5.0999999999999996</v>
      </c>
      <c r="I718" s="3">
        <v>40102</v>
      </c>
      <c r="J718" s="3">
        <v>43742</v>
      </c>
      <c r="K718" t="s">
        <v>36</v>
      </c>
      <c r="L718" t="s">
        <v>3455</v>
      </c>
      <c r="M718" t="s">
        <v>38</v>
      </c>
      <c r="N718" t="s">
        <v>39</v>
      </c>
      <c r="O718" t="s">
        <v>38</v>
      </c>
      <c r="P718" t="s">
        <v>38</v>
      </c>
      <c r="Q718" t="s">
        <v>38</v>
      </c>
      <c r="R718" t="s">
        <v>3456</v>
      </c>
      <c r="S718" s="2" t="s">
        <v>41</v>
      </c>
      <c r="U718" t="s">
        <v>42</v>
      </c>
      <c r="V718" s="2" t="s">
        <v>3457</v>
      </c>
      <c r="W718" t="s">
        <v>3456</v>
      </c>
      <c r="X718" t="s">
        <v>44</v>
      </c>
      <c r="Y718" t="s">
        <v>2183</v>
      </c>
      <c r="Z718" t="s">
        <v>2183</v>
      </c>
      <c r="AA718" t="s">
        <v>46</v>
      </c>
    </row>
    <row r="719" spans="1:27" x14ac:dyDescent="0.25">
      <c r="A719" t="s">
        <v>1378</v>
      </c>
      <c r="B719" t="s">
        <v>3458</v>
      </c>
      <c r="C719" t="s">
        <v>34</v>
      </c>
      <c r="D719" s="2" t="s">
        <v>3459</v>
      </c>
      <c r="E719">
        <v>3000000000</v>
      </c>
      <c r="F719" s="2" t="s">
        <v>5880</v>
      </c>
      <c r="H719">
        <v>10.1</v>
      </c>
      <c r="I719" s="3">
        <v>41261</v>
      </c>
      <c r="J719" s="3">
        <v>43081</v>
      </c>
      <c r="K719" t="s">
        <v>36</v>
      </c>
      <c r="L719" t="s">
        <v>3460</v>
      </c>
      <c r="M719" t="s">
        <v>38</v>
      </c>
      <c r="N719" t="s">
        <v>39</v>
      </c>
      <c r="O719" t="s">
        <v>38</v>
      </c>
      <c r="P719" t="s">
        <v>38</v>
      </c>
      <c r="Q719" t="s">
        <v>38</v>
      </c>
      <c r="R719" t="s">
        <v>3460</v>
      </c>
      <c r="S719" s="2" t="s">
        <v>72</v>
      </c>
      <c r="U719" t="s">
        <v>42</v>
      </c>
      <c r="V719" s="2" t="s">
        <v>3461</v>
      </c>
      <c r="W719" t="s">
        <v>3460</v>
      </c>
      <c r="X719" t="s">
        <v>44</v>
      </c>
      <c r="Y719" t="s">
        <v>2303</v>
      </c>
      <c r="Z719" t="s">
        <v>3462</v>
      </c>
      <c r="AA719" t="s">
        <v>46</v>
      </c>
    </row>
    <row r="720" spans="1:27" x14ac:dyDescent="0.25">
      <c r="A720" t="s">
        <v>1379</v>
      </c>
      <c r="B720" t="s">
        <v>3463</v>
      </c>
      <c r="C720" t="s">
        <v>34</v>
      </c>
      <c r="D720" s="2" t="s">
        <v>3464</v>
      </c>
      <c r="E720">
        <v>5000000000</v>
      </c>
      <c r="F720" s="2" t="s">
        <v>5880</v>
      </c>
      <c r="H720">
        <v>8.9</v>
      </c>
      <c r="I720" s="3">
        <v>41562</v>
      </c>
      <c r="J720" s="3">
        <v>43382</v>
      </c>
      <c r="K720" t="s">
        <v>36</v>
      </c>
      <c r="L720" t="s">
        <v>3460</v>
      </c>
      <c r="M720" t="s">
        <v>38</v>
      </c>
      <c r="N720" t="s">
        <v>39</v>
      </c>
      <c r="O720" t="s">
        <v>38</v>
      </c>
      <c r="P720" t="s">
        <v>38</v>
      </c>
      <c r="Q720" t="s">
        <v>38</v>
      </c>
      <c r="R720" t="s">
        <v>3460</v>
      </c>
      <c r="S720" s="2" t="s">
        <v>2095</v>
      </c>
      <c r="U720" t="s">
        <v>42</v>
      </c>
      <c r="V720" s="2" t="s">
        <v>3465</v>
      </c>
      <c r="W720" t="s">
        <v>3460</v>
      </c>
      <c r="X720" t="s">
        <v>44</v>
      </c>
      <c r="Y720" t="s">
        <v>2303</v>
      </c>
      <c r="Z720" t="s">
        <v>3462</v>
      </c>
      <c r="AA720" t="s">
        <v>46</v>
      </c>
    </row>
    <row r="721" spans="1:27" x14ac:dyDescent="0.25">
      <c r="A721" t="s">
        <v>1380</v>
      </c>
      <c r="B721" t="s">
        <v>3466</v>
      </c>
      <c r="C721" t="s">
        <v>34</v>
      </c>
      <c r="D721" s="2" t="s">
        <v>3467</v>
      </c>
      <c r="E721">
        <v>6000000000</v>
      </c>
      <c r="F721" s="2" t="s">
        <v>5925</v>
      </c>
      <c r="H721">
        <v>12</v>
      </c>
      <c r="I721" s="3">
        <v>41494</v>
      </c>
      <c r="J721" s="3">
        <v>43314</v>
      </c>
      <c r="K721" t="s">
        <v>36</v>
      </c>
      <c r="L721" t="s">
        <v>3468</v>
      </c>
      <c r="M721" t="s">
        <v>38</v>
      </c>
      <c r="N721" t="s">
        <v>39</v>
      </c>
      <c r="O721" t="s">
        <v>38</v>
      </c>
      <c r="P721" t="s">
        <v>38</v>
      </c>
      <c r="Q721" t="s">
        <v>38</v>
      </c>
      <c r="R721" t="s">
        <v>3469</v>
      </c>
      <c r="S721" s="2" t="s">
        <v>41</v>
      </c>
      <c r="U721" t="s">
        <v>42</v>
      </c>
      <c r="V721" s="2" t="s">
        <v>3470</v>
      </c>
      <c r="W721" t="s">
        <v>3469</v>
      </c>
      <c r="X721" t="s">
        <v>44</v>
      </c>
      <c r="Y721" t="s">
        <v>335</v>
      </c>
      <c r="Z721" t="s">
        <v>335</v>
      </c>
      <c r="AA721" t="s">
        <v>46</v>
      </c>
    </row>
    <row r="722" spans="1:27" x14ac:dyDescent="0.25">
      <c r="A722" t="s">
        <v>1381</v>
      </c>
      <c r="B722" t="s">
        <v>3471</v>
      </c>
      <c r="C722" t="s">
        <v>48</v>
      </c>
      <c r="D722" s="2" t="s">
        <v>3472</v>
      </c>
      <c r="E722">
        <v>1370000000</v>
      </c>
      <c r="F722" s="2" t="s">
        <v>5823</v>
      </c>
      <c r="H722">
        <v>11</v>
      </c>
      <c r="I722" s="3">
        <v>40953</v>
      </c>
      <c r="J722" s="3">
        <v>42773</v>
      </c>
      <c r="K722" t="s">
        <v>36</v>
      </c>
      <c r="L722" t="s">
        <v>3473</v>
      </c>
      <c r="M722" t="s">
        <v>38</v>
      </c>
      <c r="N722" t="s">
        <v>38</v>
      </c>
      <c r="O722" t="s">
        <v>38</v>
      </c>
      <c r="P722" t="s">
        <v>38</v>
      </c>
      <c r="Q722" t="s">
        <v>38</v>
      </c>
      <c r="R722" t="s">
        <v>3474</v>
      </c>
      <c r="S722" s="2" t="s">
        <v>72</v>
      </c>
      <c r="U722" t="s">
        <v>42</v>
      </c>
      <c r="V722" s="2" t="s">
        <v>3475</v>
      </c>
      <c r="W722" t="s">
        <v>3474</v>
      </c>
      <c r="X722" t="s">
        <v>44</v>
      </c>
      <c r="Y722" t="s">
        <v>335</v>
      </c>
      <c r="Z722" t="s">
        <v>1861</v>
      </c>
      <c r="AA722" t="s">
        <v>46</v>
      </c>
    </row>
    <row r="723" spans="1:27" x14ac:dyDescent="0.25">
      <c r="A723" t="s">
        <v>1382</v>
      </c>
      <c r="B723" t="s">
        <v>3476</v>
      </c>
      <c r="C723" t="s">
        <v>48</v>
      </c>
      <c r="D723" s="2" t="s">
        <v>3477</v>
      </c>
      <c r="E723">
        <v>5000000000</v>
      </c>
      <c r="F723" s="2" t="s">
        <v>5801</v>
      </c>
      <c r="H723">
        <v>12</v>
      </c>
      <c r="I723" s="3">
        <v>41408</v>
      </c>
      <c r="J723" s="3">
        <v>43228</v>
      </c>
      <c r="K723" t="s">
        <v>36</v>
      </c>
      <c r="L723" t="s">
        <v>2486</v>
      </c>
      <c r="M723" t="s">
        <v>38</v>
      </c>
      <c r="N723" t="s">
        <v>38</v>
      </c>
      <c r="O723" t="s">
        <v>38</v>
      </c>
      <c r="P723" t="s">
        <v>38</v>
      </c>
      <c r="Q723" t="s">
        <v>39</v>
      </c>
      <c r="R723" t="s">
        <v>2487</v>
      </c>
      <c r="S723" s="2" t="s">
        <v>2043</v>
      </c>
      <c r="U723" t="s">
        <v>42</v>
      </c>
      <c r="V723" s="2" t="s">
        <v>3478</v>
      </c>
      <c r="W723" t="s">
        <v>2487</v>
      </c>
      <c r="X723" t="s">
        <v>44</v>
      </c>
      <c r="Y723" t="s">
        <v>335</v>
      </c>
      <c r="Z723" t="s">
        <v>335</v>
      </c>
      <c r="AA723" t="s">
        <v>46</v>
      </c>
    </row>
    <row r="724" spans="1:27" x14ac:dyDescent="0.25">
      <c r="A724" t="s">
        <v>1383</v>
      </c>
      <c r="B724" t="s">
        <v>3479</v>
      </c>
      <c r="C724" t="s">
        <v>34</v>
      </c>
      <c r="D724" s="2" t="s">
        <v>3480</v>
      </c>
      <c r="E724">
        <v>5000000000</v>
      </c>
      <c r="F724" s="2" t="s">
        <v>5801</v>
      </c>
      <c r="H724">
        <v>11</v>
      </c>
      <c r="I724" s="3">
        <v>41501</v>
      </c>
      <c r="J724" s="3">
        <v>43321</v>
      </c>
      <c r="K724" t="s">
        <v>36</v>
      </c>
      <c r="L724" t="s">
        <v>2486</v>
      </c>
      <c r="M724" t="s">
        <v>38</v>
      </c>
      <c r="N724" t="s">
        <v>39</v>
      </c>
      <c r="O724" t="s">
        <v>38</v>
      </c>
      <c r="P724" t="s">
        <v>38</v>
      </c>
      <c r="Q724" t="s">
        <v>38</v>
      </c>
      <c r="R724" t="s">
        <v>2487</v>
      </c>
      <c r="S724" s="2" t="s">
        <v>2112</v>
      </c>
      <c r="U724" t="s">
        <v>42</v>
      </c>
      <c r="V724" s="2" t="s">
        <v>3481</v>
      </c>
      <c r="W724" t="s">
        <v>2487</v>
      </c>
      <c r="X724" t="s">
        <v>44</v>
      </c>
      <c r="Y724" t="s">
        <v>335</v>
      </c>
      <c r="Z724" t="s">
        <v>335</v>
      </c>
      <c r="AA724" t="s">
        <v>46</v>
      </c>
    </row>
    <row r="725" spans="1:27" x14ac:dyDescent="0.25">
      <c r="A725" t="s">
        <v>1384</v>
      </c>
      <c r="B725" t="s">
        <v>3482</v>
      </c>
      <c r="C725" t="s">
        <v>48</v>
      </c>
      <c r="D725" s="2" t="s">
        <v>12370</v>
      </c>
      <c r="E725">
        <v>2500000000</v>
      </c>
      <c r="F725" s="2" t="s">
        <v>5761</v>
      </c>
      <c r="H725">
        <v>8.25</v>
      </c>
      <c r="I725" s="3">
        <v>40631</v>
      </c>
      <c r="J725" s="3">
        <v>41723</v>
      </c>
      <c r="K725" t="s">
        <v>36</v>
      </c>
      <c r="L725" t="s">
        <v>3483</v>
      </c>
      <c r="M725" t="s">
        <v>38</v>
      </c>
      <c r="N725" t="s">
        <v>38</v>
      </c>
      <c r="O725" t="s">
        <v>38</v>
      </c>
      <c r="P725" t="s">
        <v>38</v>
      </c>
      <c r="Q725" t="s">
        <v>39</v>
      </c>
      <c r="R725" t="s">
        <v>3484</v>
      </c>
      <c r="S725" s="2" t="s">
        <v>72</v>
      </c>
      <c r="U725" t="s">
        <v>42</v>
      </c>
      <c r="V725" s="2" t="s">
        <v>3485</v>
      </c>
      <c r="W725" t="s">
        <v>3484</v>
      </c>
      <c r="X725" t="s">
        <v>44</v>
      </c>
      <c r="Y725" t="s">
        <v>366</v>
      </c>
      <c r="Z725" t="s">
        <v>366</v>
      </c>
      <c r="AA725" t="s">
        <v>46</v>
      </c>
    </row>
    <row r="726" spans="1:27" x14ac:dyDescent="0.25">
      <c r="A726" t="s">
        <v>1385</v>
      </c>
      <c r="B726" t="s">
        <v>3486</v>
      </c>
      <c r="C726" t="s">
        <v>48</v>
      </c>
      <c r="D726" s="2" t="s">
        <v>3487</v>
      </c>
      <c r="E726">
        <v>5000000000</v>
      </c>
      <c r="F726" s="2" t="s">
        <v>5761</v>
      </c>
      <c r="H726">
        <v>7.95</v>
      </c>
      <c r="I726" s="3">
        <v>40757</v>
      </c>
      <c r="J726" s="3">
        <v>41849</v>
      </c>
      <c r="K726" t="s">
        <v>36</v>
      </c>
      <c r="L726" t="s">
        <v>3483</v>
      </c>
      <c r="M726" t="s">
        <v>38</v>
      </c>
      <c r="N726" t="s">
        <v>38</v>
      </c>
      <c r="O726" t="s">
        <v>38</v>
      </c>
      <c r="P726" t="s">
        <v>38</v>
      </c>
      <c r="Q726" t="s">
        <v>39</v>
      </c>
      <c r="R726" t="s">
        <v>3484</v>
      </c>
      <c r="S726" s="2" t="s">
        <v>1971</v>
      </c>
      <c r="U726" t="s">
        <v>42</v>
      </c>
      <c r="V726" s="2" t="s">
        <v>3488</v>
      </c>
      <c r="W726" t="s">
        <v>3484</v>
      </c>
      <c r="X726" t="s">
        <v>44</v>
      </c>
      <c r="Y726" t="s">
        <v>366</v>
      </c>
      <c r="Z726" t="s">
        <v>366</v>
      </c>
      <c r="AA726" t="s">
        <v>46</v>
      </c>
    </row>
    <row r="727" spans="1:27" x14ac:dyDescent="0.25">
      <c r="A727" t="s">
        <v>1386</v>
      </c>
      <c r="B727" t="s">
        <v>6043</v>
      </c>
      <c r="C727" t="s">
        <v>34</v>
      </c>
      <c r="D727" s="2" t="s">
        <v>6044</v>
      </c>
      <c r="E727">
        <v>6000000000</v>
      </c>
      <c r="F727" s="2" t="s">
        <v>5761</v>
      </c>
      <c r="H727">
        <v>7.5</v>
      </c>
      <c r="I727" s="3">
        <v>40974</v>
      </c>
      <c r="J727" s="3">
        <v>42066</v>
      </c>
      <c r="K727" t="s">
        <v>36</v>
      </c>
      <c r="L727" t="s">
        <v>3483</v>
      </c>
      <c r="M727" t="s">
        <v>38</v>
      </c>
      <c r="N727" t="s">
        <v>39</v>
      </c>
      <c r="O727" t="s">
        <v>38</v>
      </c>
      <c r="P727" t="s">
        <v>38</v>
      </c>
      <c r="Q727" t="s">
        <v>38</v>
      </c>
      <c r="R727" t="s">
        <v>3484</v>
      </c>
      <c r="S727" s="2" t="s">
        <v>62</v>
      </c>
      <c r="U727" t="s">
        <v>42</v>
      </c>
      <c r="V727" s="2" t="s">
        <v>3489</v>
      </c>
      <c r="W727" t="s">
        <v>3484</v>
      </c>
      <c r="X727" t="s">
        <v>44</v>
      </c>
      <c r="Y727" t="s">
        <v>366</v>
      </c>
      <c r="Z727" t="s">
        <v>366</v>
      </c>
      <c r="AA727" t="s">
        <v>46</v>
      </c>
    </row>
    <row r="728" spans="1:27" x14ac:dyDescent="0.25">
      <c r="A728" t="s">
        <v>1387</v>
      </c>
      <c r="B728" t="s">
        <v>3490</v>
      </c>
      <c r="C728" t="s">
        <v>34</v>
      </c>
      <c r="D728" s="2" t="s">
        <v>3491</v>
      </c>
      <c r="E728">
        <v>4000000000</v>
      </c>
      <c r="F728" s="2" t="s">
        <v>5761</v>
      </c>
      <c r="H728">
        <v>9.1999999999999993</v>
      </c>
      <c r="I728" s="3">
        <v>40850</v>
      </c>
      <c r="J728" s="3">
        <v>41942</v>
      </c>
      <c r="K728" t="s">
        <v>36</v>
      </c>
      <c r="L728" t="s">
        <v>3483</v>
      </c>
      <c r="M728" t="s">
        <v>38</v>
      </c>
      <c r="N728" t="s">
        <v>39</v>
      </c>
      <c r="O728" t="s">
        <v>38</v>
      </c>
      <c r="P728" t="s">
        <v>38</v>
      </c>
      <c r="Q728" t="s">
        <v>38</v>
      </c>
      <c r="R728" t="s">
        <v>3484</v>
      </c>
      <c r="S728" t="s">
        <v>65</v>
      </c>
      <c r="U728" t="s">
        <v>42</v>
      </c>
      <c r="V728" s="2" t="s">
        <v>3492</v>
      </c>
      <c r="W728" t="s">
        <v>3484</v>
      </c>
      <c r="X728" t="s">
        <v>44</v>
      </c>
      <c r="Y728" t="s">
        <v>366</v>
      </c>
      <c r="Z728" t="s">
        <v>366</v>
      </c>
      <c r="AA728" t="s">
        <v>46</v>
      </c>
    </row>
    <row r="729" spans="1:27" x14ac:dyDescent="0.25">
      <c r="A729" t="s">
        <v>1388</v>
      </c>
      <c r="B729" t="s">
        <v>3493</v>
      </c>
      <c r="C729" t="s">
        <v>2908</v>
      </c>
      <c r="D729" s="2" t="s">
        <v>3494</v>
      </c>
      <c r="E729">
        <v>15000000000</v>
      </c>
      <c r="F729" s="2" t="s">
        <v>3495</v>
      </c>
      <c r="H729">
        <v>8.6999999999999993</v>
      </c>
      <c r="I729" s="3">
        <v>41612</v>
      </c>
      <c r="J729" s="3">
        <v>42704</v>
      </c>
      <c r="K729" t="s">
        <v>36</v>
      </c>
      <c r="L729" t="s">
        <v>3496</v>
      </c>
      <c r="M729" t="s">
        <v>38</v>
      </c>
      <c r="N729" t="s">
        <v>38</v>
      </c>
      <c r="O729" t="s">
        <v>39</v>
      </c>
      <c r="P729" t="s">
        <v>38</v>
      </c>
      <c r="Q729" t="s">
        <v>38</v>
      </c>
      <c r="R729" t="s">
        <v>3497</v>
      </c>
      <c r="S729" s="2" t="s">
        <v>41</v>
      </c>
      <c r="U729" t="s">
        <v>42</v>
      </c>
      <c r="V729" s="2" t="s">
        <v>3498</v>
      </c>
      <c r="W729" t="s">
        <v>3497</v>
      </c>
      <c r="X729" t="s">
        <v>44</v>
      </c>
      <c r="Y729" t="s">
        <v>335</v>
      </c>
      <c r="Z729" t="s">
        <v>335</v>
      </c>
      <c r="AA729" t="s">
        <v>46</v>
      </c>
    </row>
    <row r="730" spans="1:27" x14ac:dyDescent="0.25">
      <c r="A730" t="s">
        <v>26</v>
      </c>
      <c r="B730" t="s">
        <v>47</v>
      </c>
      <c r="C730" t="s">
        <v>48</v>
      </c>
      <c r="D730" s="2" t="s">
        <v>49</v>
      </c>
      <c r="E730">
        <v>46280000000</v>
      </c>
      <c r="F730" s="2" t="s">
        <v>5759</v>
      </c>
      <c r="H730">
        <v>8</v>
      </c>
      <c r="I730" s="3">
        <v>40617</v>
      </c>
      <c r="J730" s="3">
        <v>43907</v>
      </c>
      <c r="K730" t="s">
        <v>36</v>
      </c>
      <c r="L730" t="s">
        <v>50</v>
      </c>
      <c r="M730" t="s">
        <v>38</v>
      </c>
      <c r="N730" t="s">
        <v>38</v>
      </c>
      <c r="O730" t="s">
        <v>38</v>
      </c>
      <c r="P730" t="s">
        <v>38</v>
      </c>
      <c r="Q730" t="s">
        <v>39</v>
      </c>
      <c r="R730" t="s">
        <v>51</v>
      </c>
      <c r="S730" s="2" t="s">
        <v>41</v>
      </c>
      <c r="U730" t="s">
        <v>42</v>
      </c>
      <c r="V730" s="2" t="s">
        <v>52</v>
      </c>
      <c r="W730" t="s">
        <v>53</v>
      </c>
      <c r="X730" t="s">
        <v>54</v>
      </c>
      <c r="Y730" t="s">
        <v>55</v>
      </c>
      <c r="Z730" t="s">
        <v>55</v>
      </c>
      <c r="AA730" t="s">
        <v>46</v>
      </c>
    </row>
    <row r="731" spans="1:27" x14ac:dyDescent="0.25">
      <c r="A731" t="s">
        <v>1389</v>
      </c>
      <c r="B731" t="s">
        <v>12371</v>
      </c>
      <c r="C731" t="s">
        <v>34</v>
      </c>
      <c r="D731" s="2" t="s">
        <v>3499</v>
      </c>
      <c r="E731">
        <v>1700000000</v>
      </c>
      <c r="F731" s="2" t="s">
        <v>5908</v>
      </c>
      <c r="H731">
        <v>10.5</v>
      </c>
      <c r="I731" s="3">
        <v>41379</v>
      </c>
      <c r="J731" s="3">
        <v>45019</v>
      </c>
      <c r="K731" t="s">
        <v>36</v>
      </c>
      <c r="L731" t="s">
        <v>3500</v>
      </c>
      <c r="M731" t="s">
        <v>38</v>
      </c>
      <c r="N731" t="s">
        <v>39</v>
      </c>
      <c r="O731" t="s">
        <v>38</v>
      </c>
      <c r="P731" t="s">
        <v>38</v>
      </c>
      <c r="Q731" t="s">
        <v>38</v>
      </c>
      <c r="R731" t="s">
        <v>3501</v>
      </c>
      <c r="S731" s="2" t="s">
        <v>1971</v>
      </c>
      <c r="U731" t="s">
        <v>42</v>
      </c>
      <c r="V731" s="2" t="s">
        <v>3502</v>
      </c>
      <c r="W731" t="s">
        <v>3501</v>
      </c>
      <c r="X731" t="s">
        <v>44</v>
      </c>
      <c r="Y731" t="s">
        <v>335</v>
      </c>
      <c r="Z731" t="s">
        <v>335</v>
      </c>
      <c r="AA731" t="s">
        <v>46</v>
      </c>
    </row>
    <row r="732" spans="1:27" x14ac:dyDescent="0.25">
      <c r="A732" t="s">
        <v>1390</v>
      </c>
      <c r="B732" t="s">
        <v>3503</v>
      </c>
      <c r="C732" t="s">
        <v>48</v>
      </c>
      <c r="D732" s="2" t="s">
        <v>3504</v>
      </c>
      <c r="E732">
        <v>2569000000</v>
      </c>
      <c r="F732" s="2" t="s">
        <v>5753</v>
      </c>
      <c r="H732">
        <v>8.8000000000000007</v>
      </c>
      <c r="I732" s="3">
        <v>41381</v>
      </c>
      <c r="J732" s="3">
        <v>45033</v>
      </c>
      <c r="K732" t="s">
        <v>36</v>
      </c>
      <c r="L732" t="s">
        <v>58</v>
      </c>
      <c r="M732" t="s">
        <v>38</v>
      </c>
      <c r="N732" t="s">
        <v>38</v>
      </c>
      <c r="O732" t="s">
        <v>38</v>
      </c>
      <c r="P732" t="s">
        <v>38</v>
      </c>
      <c r="Q732" t="s">
        <v>39</v>
      </c>
      <c r="R732" t="s">
        <v>59</v>
      </c>
      <c r="S732" s="2" t="s">
        <v>72</v>
      </c>
      <c r="U732" t="s">
        <v>42</v>
      </c>
      <c r="V732" s="2" t="s">
        <v>3505</v>
      </c>
      <c r="W732" t="s">
        <v>53</v>
      </c>
      <c r="X732" t="s">
        <v>44</v>
      </c>
      <c r="Y732" t="s">
        <v>55</v>
      </c>
      <c r="Z732" t="s">
        <v>55</v>
      </c>
      <c r="AA732" t="s">
        <v>46</v>
      </c>
    </row>
    <row r="733" spans="1:27" x14ac:dyDescent="0.25">
      <c r="A733" t="s">
        <v>27</v>
      </c>
      <c r="B733" t="s">
        <v>56</v>
      </c>
      <c r="C733" t="s">
        <v>48</v>
      </c>
      <c r="D733" s="2" t="s">
        <v>57</v>
      </c>
      <c r="E733">
        <v>21091089000</v>
      </c>
      <c r="F733" s="2" t="s">
        <v>5753</v>
      </c>
      <c r="H733">
        <v>8</v>
      </c>
      <c r="I733" s="3">
        <v>40655</v>
      </c>
      <c r="J733" s="3">
        <v>43945</v>
      </c>
      <c r="K733" t="s">
        <v>36</v>
      </c>
      <c r="L733" t="s">
        <v>58</v>
      </c>
      <c r="M733" t="s">
        <v>38</v>
      </c>
      <c r="N733" t="s">
        <v>39</v>
      </c>
      <c r="O733" t="s">
        <v>38</v>
      </c>
      <c r="P733" t="s">
        <v>38</v>
      </c>
      <c r="Q733" t="s">
        <v>38</v>
      </c>
      <c r="R733" t="s">
        <v>59</v>
      </c>
      <c r="S733" s="2" t="s">
        <v>41</v>
      </c>
      <c r="U733" t="s">
        <v>42</v>
      </c>
      <c r="V733" s="2" t="s">
        <v>60</v>
      </c>
      <c r="W733" t="s">
        <v>53</v>
      </c>
      <c r="X733" t="s">
        <v>44</v>
      </c>
      <c r="Y733" t="s">
        <v>55</v>
      </c>
      <c r="Z733" t="s">
        <v>55</v>
      </c>
      <c r="AA733" t="s">
        <v>46</v>
      </c>
    </row>
    <row r="734" spans="1:27" x14ac:dyDescent="0.25">
      <c r="A734" t="s">
        <v>1391</v>
      </c>
      <c r="B734" t="s">
        <v>12372</v>
      </c>
      <c r="C734" t="s">
        <v>34</v>
      </c>
      <c r="D734" s="2" t="s">
        <v>3506</v>
      </c>
      <c r="E734">
        <v>700000000</v>
      </c>
      <c r="F734" s="2" t="s">
        <v>5785</v>
      </c>
      <c r="H734">
        <v>12.85</v>
      </c>
      <c r="I734" s="3">
        <v>40723</v>
      </c>
      <c r="J734" s="3">
        <v>41815</v>
      </c>
      <c r="K734" t="s">
        <v>36</v>
      </c>
      <c r="L734" t="s">
        <v>3507</v>
      </c>
      <c r="M734" t="s">
        <v>38</v>
      </c>
      <c r="N734" t="s">
        <v>39</v>
      </c>
      <c r="O734" t="s">
        <v>38</v>
      </c>
      <c r="P734" t="s">
        <v>38</v>
      </c>
      <c r="Q734" t="s">
        <v>38</v>
      </c>
      <c r="R734" t="s">
        <v>3508</v>
      </c>
      <c r="S734" s="2" t="s">
        <v>41</v>
      </c>
      <c r="U734" t="s">
        <v>42</v>
      </c>
      <c r="V734" s="2" t="s">
        <v>3509</v>
      </c>
      <c r="W734" t="s">
        <v>3508</v>
      </c>
      <c r="X734" t="s">
        <v>44</v>
      </c>
      <c r="Y734" t="s">
        <v>3510</v>
      </c>
      <c r="Z734" t="s">
        <v>3510</v>
      </c>
      <c r="AA734" t="s">
        <v>46</v>
      </c>
    </row>
    <row r="735" spans="1:27" x14ac:dyDescent="0.25">
      <c r="A735" t="s">
        <v>1392</v>
      </c>
      <c r="B735" t="s">
        <v>3511</v>
      </c>
      <c r="C735" t="s">
        <v>34</v>
      </c>
      <c r="D735" s="2" t="s">
        <v>3512</v>
      </c>
      <c r="E735">
        <v>3000000000</v>
      </c>
      <c r="F735" s="2" t="s">
        <v>5885</v>
      </c>
      <c r="H735">
        <v>9.5</v>
      </c>
      <c r="I735" s="3">
        <v>41262</v>
      </c>
      <c r="J735" s="3">
        <v>43082</v>
      </c>
      <c r="K735" t="s">
        <v>36</v>
      </c>
      <c r="L735" t="s">
        <v>3513</v>
      </c>
      <c r="M735" t="s">
        <v>38</v>
      </c>
      <c r="N735" t="s">
        <v>39</v>
      </c>
      <c r="O735" t="s">
        <v>38</v>
      </c>
      <c r="P735" t="s">
        <v>38</v>
      </c>
      <c r="Q735" t="s">
        <v>38</v>
      </c>
      <c r="R735" t="s">
        <v>3514</v>
      </c>
      <c r="S735" s="2" t="s">
        <v>41</v>
      </c>
      <c r="U735" t="s">
        <v>42</v>
      </c>
      <c r="V735" s="2" t="s">
        <v>3515</v>
      </c>
      <c r="W735" t="s">
        <v>3514</v>
      </c>
      <c r="X735" t="s">
        <v>44</v>
      </c>
      <c r="Y735" t="s">
        <v>366</v>
      </c>
      <c r="Z735" t="s">
        <v>366</v>
      </c>
      <c r="AA735" t="s">
        <v>46</v>
      </c>
    </row>
    <row r="736" spans="1:27" x14ac:dyDescent="0.25">
      <c r="A736" t="s">
        <v>1393</v>
      </c>
      <c r="B736" t="s">
        <v>3516</v>
      </c>
      <c r="C736" t="s">
        <v>34</v>
      </c>
      <c r="D736" s="2" t="s">
        <v>3517</v>
      </c>
      <c r="E736">
        <v>500000000</v>
      </c>
      <c r="F736" s="2" t="s">
        <v>5697</v>
      </c>
      <c r="H736">
        <v>12</v>
      </c>
      <c r="I736" s="3">
        <v>40074</v>
      </c>
      <c r="J736" s="3">
        <v>41894</v>
      </c>
      <c r="K736" t="s">
        <v>36</v>
      </c>
      <c r="L736" t="s">
        <v>3518</v>
      </c>
      <c r="M736" t="s">
        <v>38</v>
      </c>
      <c r="N736" t="s">
        <v>39</v>
      </c>
      <c r="O736" t="s">
        <v>38</v>
      </c>
      <c r="P736" t="s">
        <v>38</v>
      </c>
      <c r="Q736" t="s">
        <v>38</v>
      </c>
      <c r="R736" t="s">
        <v>3519</v>
      </c>
      <c r="S736">
        <v>3</v>
      </c>
      <c r="U736" t="s">
        <v>42</v>
      </c>
      <c r="V736" s="2" t="s">
        <v>3520</v>
      </c>
      <c r="W736" t="s">
        <v>3519</v>
      </c>
      <c r="X736" t="s">
        <v>44</v>
      </c>
      <c r="Y736" t="s">
        <v>335</v>
      </c>
      <c r="Z736" t="s">
        <v>2393</v>
      </c>
      <c r="AA736" t="s">
        <v>46</v>
      </c>
    </row>
    <row r="737" spans="1:27" x14ac:dyDescent="0.25">
      <c r="A737" t="s">
        <v>1394</v>
      </c>
      <c r="B737" t="s">
        <v>3521</v>
      </c>
      <c r="C737" t="s">
        <v>34</v>
      </c>
      <c r="D737" s="2" t="s">
        <v>3522</v>
      </c>
      <c r="E737">
        <v>1200000000</v>
      </c>
      <c r="F737" s="2" t="s">
        <v>5754</v>
      </c>
      <c r="H737">
        <v>9.5</v>
      </c>
      <c r="I737" s="3">
        <v>41023</v>
      </c>
      <c r="J737" s="3">
        <v>42115</v>
      </c>
      <c r="K737" t="s">
        <v>36</v>
      </c>
      <c r="L737" t="s">
        <v>3523</v>
      </c>
      <c r="M737" t="s">
        <v>38</v>
      </c>
      <c r="N737" t="s">
        <v>39</v>
      </c>
      <c r="O737" t="s">
        <v>38</v>
      </c>
      <c r="P737" t="s">
        <v>38</v>
      </c>
      <c r="Q737" t="s">
        <v>38</v>
      </c>
      <c r="R737" t="s">
        <v>3524</v>
      </c>
      <c r="S737" s="2" t="s">
        <v>1854</v>
      </c>
      <c r="U737" t="s">
        <v>42</v>
      </c>
      <c r="V737" s="2" t="s">
        <v>3525</v>
      </c>
      <c r="W737" t="s">
        <v>3524</v>
      </c>
      <c r="X737" t="s">
        <v>44</v>
      </c>
      <c r="Y737" t="s">
        <v>45</v>
      </c>
      <c r="Z737" t="s">
        <v>45</v>
      </c>
      <c r="AA737" t="s">
        <v>46</v>
      </c>
    </row>
    <row r="738" spans="1:27" x14ac:dyDescent="0.25">
      <c r="A738" t="s">
        <v>1395</v>
      </c>
      <c r="B738" t="s">
        <v>3526</v>
      </c>
      <c r="C738" t="s">
        <v>48</v>
      </c>
      <c r="D738" s="2" t="s">
        <v>3527</v>
      </c>
      <c r="E738">
        <v>133000000</v>
      </c>
      <c r="F738" s="2" t="s">
        <v>5805</v>
      </c>
      <c r="H738">
        <v>7</v>
      </c>
      <c r="I738" s="3">
        <v>40864</v>
      </c>
      <c r="J738" s="3">
        <v>41959</v>
      </c>
      <c r="K738" t="s">
        <v>36</v>
      </c>
      <c r="L738" t="s">
        <v>3528</v>
      </c>
      <c r="M738" t="s">
        <v>38</v>
      </c>
      <c r="N738" t="s">
        <v>38</v>
      </c>
      <c r="O738" t="s">
        <v>38</v>
      </c>
      <c r="P738" t="s">
        <v>38</v>
      </c>
      <c r="Q738" t="s">
        <v>39</v>
      </c>
      <c r="R738" t="s">
        <v>3529</v>
      </c>
      <c r="S738" s="2" t="s">
        <v>41</v>
      </c>
      <c r="U738" t="s">
        <v>42</v>
      </c>
      <c r="V738" s="2" t="s">
        <v>3530</v>
      </c>
      <c r="W738" t="s">
        <v>3529</v>
      </c>
      <c r="X738" t="s">
        <v>44</v>
      </c>
      <c r="Y738" t="s">
        <v>335</v>
      </c>
      <c r="Z738" t="s">
        <v>335</v>
      </c>
      <c r="AA738" t="s">
        <v>46</v>
      </c>
    </row>
    <row r="739" spans="1:27" x14ac:dyDescent="0.25">
      <c r="A739" t="s">
        <v>1396</v>
      </c>
      <c r="B739" t="s">
        <v>3531</v>
      </c>
      <c r="C739" t="s">
        <v>34</v>
      </c>
      <c r="D739" s="2" t="s">
        <v>12373</v>
      </c>
      <c r="E739">
        <v>1500000000</v>
      </c>
      <c r="F739" s="2" t="s">
        <v>5767</v>
      </c>
      <c r="H739">
        <v>10.25</v>
      </c>
      <c r="I739" s="3">
        <v>40647</v>
      </c>
      <c r="J739" s="3">
        <v>41739</v>
      </c>
      <c r="K739" t="s">
        <v>36</v>
      </c>
      <c r="L739" t="s">
        <v>3532</v>
      </c>
      <c r="M739" t="s">
        <v>38</v>
      </c>
      <c r="N739" t="s">
        <v>39</v>
      </c>
      <c r="O739" t="s">
        <v>38</v>
      </c>
      <c r="P739" t="s">
        <v>38</v>
      </c>
      <c r="Q739" t="s">
        <v>38</v>
      </c>
      <c r="R739" t="s">
        <v>3533</v>
      </c>
      <c r="S739" s="2" t="s">
        <v>62</v>
      </c>
      <c r="U739" t="s">
        <v>42</v>
      </c>
      <c r="V739" s="2" t="s">
        <v>3534</v>
      </c>
      <c r="W739" t="s">
        <v>3533</v>
      </c>
      <c r="X739" t="s">
        <v>44</v>
      </c>
      <c r="Y739" t="s">
        <v>366</v>
      </c>
      <c r="Z739" t="s">
        <v>366</v>
      </c>
      <c r="AA739" t="s">
        <v>46</v>
      </c>
    </row>
    <row r="740" spans="1:27" x14ac:dyDescent="0.25">
      <c r="A740" t="s">
        <v>1397</v>
      </c>
      <c r="B740" t="s">
        <v>3535</v>
      </c>
      <c r="C740" t="s">
        <v>34</v>
      </c>
      <c r="D740" s="2" t="s">
        <v>3536</v>
      </c>
      <c r="E740">
        <v>2000000000</v>
      </c>
      <c r="F740" s="2" t="s">
        <v>5767</v>
      </c>
      <c r="H740">
        <v>9.35</v>
      </c>
      <c r="I740" s="3">
        <v>41177</v>
      </c>
      <c r="J740" s="3">
        <v>42269</v>
      </c>
      <c r="K740" t="s">
        <v>36</v>
      </c>
      <c r="L740" t="s">
        <v>3532</v>
      </c>
      <c r="M740" t="s">
        <v>38</v>
      </c>
      <c r="N740" t="s">
        <v>39</v>
      </c>
      <c r="O740" t="s">
        <v>38</v>
      </c>
      <c r="P740" t="s">
        <v>38</v>
      </c>
      <c r="Q740" t="s">
        <v>38</v>
      </c>
      <c r="R740" t="s">
        <v>3533</v>
      </c>
      <c r="S740" s="2" t="s">
        <v>65</v>
      </c>
      <c r="U740" t="s">
        <v>42</v>
      </c>
      <c r="V740" s="2" t="s">
        <v>3537</v>
      </c>
      <c r="W740" t="s">
        <v>3533</v>
      </c>
      <c r="X740" t="s">
        <v>44</v>
      </c>
      <c r="Y740" t="s">
        <v>366</v>
      </c>
      <c r="Z740" t="s">
        <v>366</v>
      </c>
      <c r="AA740" t="s">
        <v>46</v>
      </c>
    </row>
    <row r="741" spans="1:27" x14ac:dyDescent="0.25">
      <c r="A741" t="s">
        <v>1398</v>
      </c>
      <c r="B741" t="s">
        <v>3538</v>
      </c>
      <c r="C741" t="s">
        <v>34</v>
      </c>
      <c r="D741" s="2" t="s">
        <v>3539</v>
      </c>
      <c r="E741">
        <v>3000000000</v>
      </c>
      <c r="F741" s="2" t="s">
        <v>5706</v>
      </c>
      <c r="H741">
        <v>9</v>
      </c>
      <c r="I741" s="3">
        <v>40974</v>
      </c>
      <c r="J741" s="3">
        <v>42066</v>
      </c>
      <c r="K741" t="s">
        <v>36</v>
      </c>
      <c r="L741" t="s">
        <v>3540</v>
      </c>
      <c r="M741" t="s">
        <v>38</v>
      </c>
      <c r="N741" t="s">
        <v>39</v>
      </c>
      <c r="O741" t="s">
        <v>38</v>
      </c>
      <c r="P741" t="s">
        <v>38</v>
      </c>
      <c r="Q741" t="s">
        <v>38</v>
      </c>
      <c r="R741" t="s">
        <v>3541</v>
      </c>
      <c r="S741" s="2" t="s">
        <v>1971</v>
      </c>
      <c r="U741" t="s">
        <v>42</v>
      </c>
      <c r="V741" s="2" t="s">
        <v>3542</v>
      </c>
      <c r="W741" t="s">
        <v>3541</v>
      </c>
      <c r="X741" t="s">
        <v>44</v>
      </c>
      <c r="Y741" t="s">
        <v>366</v>
      </c>
      <c r="Z741" t="s">
        <v>366</v>
      </c>
      <c r="AA741" t="s">
        <v>46</v>
      </c>
    </row>
    <row r="742" spans="1:27" x14ac:dyDescent="0.25">
      <c r="A742" t="s">
        <v>1399</v>
      </c>
      <c r="B742" t="s">
        <v>3543</v>
      </c>
      <c r="C742" t="s">
        <v>34</v>
      </c>
      <c r="D742" s="2" t="s">
        <v>3544</v>
      </c>
      <c r="E742">
        <v>3000000000</v>
      </c>
      <c r="F742" s="2" t="s">
        <v>5706</v>
      </c>
      <c r="H742">
        <v>9.5</v>
      </c>
      <c r="I742" s="3">
        <v>41144</v>
      </c>
      <c r="J742" s="3">
        <v>42239</v>
      </c>
      <c r="K742" t="s">
        <v>36</v>
      </c>
      <c r="L742" t="s">
        <v>3540</v>
      </c>
      <c r="M742" t="s">
        <v>38</v>
      </c>
      <c r="N742" t="s">
        <v>39</v>
      </c>
      <c r="O742" t="s">
        <v>38</v>
      </c>
      <c r="P742" t="s">
        <v>38</v>
      </c>
      <c r="Q742" t="s">
        <v>38</v>
      </c>
      <c r="R742" t="s">
        <v>3541</v>
      </c>
      <c r="S742" s="2" t="s">
        <v>62</v>
      </c>
      <c r="U742" t="s">
        <v>42</v>
      </c>
      <c r="V742" s="2" t="s">
        <v>3545</v>
      </c>
      <c r="W742" t="s">
        <v>3541</v>
      </c>
      <c r="X742" t="s">
        <v>44</v>
      </c>
      <c r="Y742" t="s">
        <v>366</v>
      </c>
      <c r="Z742" t="s">
        <v>366</v>
      </c>
      <c r="AA742" t="s">
        <v>46</v>
      </c>
    </row>
    <row r="743" spans="1:27" x14ac:dyDescent="0.25">
      <c r="A743" t="s">
        <v>1400</v>
      </c>
      <c r="B743" t="s">
        <v>5860</v>
      </c>
      <c r="C743" t="s">
        <v>34</v>
      </c>
      <c r="D743" s="2" t="s">
        <v>6051</v>
      </c>
      <c r="E743">
        <v>5000000000</v>
      </c>
      <c r="F743" s="2" t="s">
        <v>5706</v>
      </c>
      <c r="H743">
        <v>9.25</v>
      </c>
      <c r="I743" s="3">
        <v>41144</v>
      </c>
      <c r="J743" s="3">
        <v>42239</v>
      </c>
      <c r="K743" t="s">
        <v>36</v>
      </c>
      <c r="L743" t="s">
        <v>3540</v>
      </c>
      <c r="M743" t="s">
        <v>38</v>
      </c>
      <c r="N743" t="s">
        <v>39</v>
      </c>
      <c r="O743" t="s">
        <v>38</v>
      </c>
      <c r="P743" t="s">
        <v>38</v>
      </c>
      <c r="Q743" t="s">
        <v>38</v>
      </c>
      <c r="R743" t="s">
        <v>3541</v>
      </c>
      <c r="S743" s="2" t="s">
        <v>65</v>
      </c>
      <c r="U743" t="s">
        <v>42</v>
      </c>
      <c r="V743" s="2" t="s">
        <v>3546</v>
      </c>
      <c r="W743" t="s">
        <v>3541</v>
      </c>
      <c r="X743" t="s">
        <v>44</v>
      </c>
      <c r="Y743" t="s">
        <v>366</v>
      </c>
      <c r="Z743" t="s">
        <v>366</v>
      </c>
      <c r="AA743" t="s">
        <v>46</v>
      </c>
    </row>
    <row r="744" spans="1:27" x14ac:dyDescent="0.25">
      <c r="A744" t="s">
        <v>1401</v>
      </c>
      <c r="B744" t="s">
        <v>3547</v>
      </c>
      <c r="C744" t="s">
        <v>34</v>
      </c>
      <c r="D744" s="2" t="s">
        <v>3548</v>
      </c>
      <c r="E744">
        <v>5000000000</v>
      </c>
      <c r="F744" s="2" t="s">
        <v>5706</v>
      </c>
      <c r="H744">
        <v>9</v>
      </c>
      <c r="I744" s="3">
        <v>40164</v>
      </c>
      <c r="J744" s="3">
        <v>41994</v>
      </c>
      <c r="K744" t="s">
        <v>36</v>
      </c>
      <c r="L744" t="s">
        <v>3540</v>
      </c>
      <c r="M744" t="s">
        <v>38</v>
      </c>
      <c r="N744" t="s">
        <v>39</v>
      </c>
      <c r="O744" t="s">
        <v>38</v>
      </c>
      <c r="P744" t="s">
        <v>38</v>
      </c>
      <c r="Q744" t="s">
        <v>38</v>
      </c>
      <c r="R744" t="s">
        <v>3541</v>
      </c>
      <c r="S744" s="2" t="s">
        <v>2043</v>
      </c>
      <c r="U744" t="s">
        <v>42</v>
      </c>
      <c r="V744" s="2" t="s">
        <v>3549</v>
      </c>
      <c r="W744" t="s">
        <v>3541</v>
      </c>
      <c r="X744" t="s">
        <v>44</v>
      </c>
      <c r="Y744" t="s">
        <v>366</v>
      </c>
      <c r="Z744" t="s">
        <v>366</v>
      </c>
      <c r="AA744" t="s">
        <v>46</v>
      </c>
    </row>
    <row r="745" spans="1:27" x14ac:dyDescent="0.25">
      <c r="A745" t="s">
        <v>1402</v>
      </c>
      <c r="B745" t="s">
        <v>3550</v>
      </c>
      <c r="C745" t="s">
        <v>34</v>
      </c>
      <c r="D745" s="2" t="s">
        <v>3551</v>
      </c>
      <c r="E745">
        <v>5000000000</v>
      </c>
      <c r="F745" s="2" t="s">
        <v>5706</v>
      </c>
      <c r="H745">
        <v>8.9499999999999993</v>
      </c>
      <c r="I745" s="3">
        <v>41571</v>
      </c>
      <c r="J745" s="3">
        <v>43401</v>
      </c>
      <c r="K745" t="s">
        <v>36</v>
      </c>
      <c r="L745" t="s">
        <v>3540</v>
      </c>
      <c r="M745" t="s">
        <v>38</v>
      </c>
      <c r="N745" t="s">
        <v>39</v>
      </c>
      <c r="O745" t="s">
        <v>38</v>
      </c>
      <c r="P745" t="s">
        <v>38</v>
      </c>
      <c r="Q745" t="s">
        <v>38</v>
      </c>
      <c r="R745" t="s">
        <v>3541</v>
      </c>
      <c r="S745" s="2" t="s">
        <v>2246</v>
      </c>
      <c r="U745" t="s">
        <v>42</v>
      </c>
      <c r="V745" s="2" t="s">
        <v>3552</v>
      </c>
      <c r="W745" t="s">
        <v>3541</v>
      </c>
      <c r="X745" t="s">
        <v>44</v>
      </c>
      <c r="Y745" t="s">
        <v>366</v>
      </c>
      <c r="Z745" t="s">
        <v>366</v>
      </c>
      <c r="AA745" t="s">
        <v>46</v>
      </c>
    </row>
    <row r="746" spans="1:27" x14ac:dyDescent="0.25">
      <c r="A746" t="s">
        <v>1403</v>
      </c>
      <c r="B746" t="s">
        <v>3553</v>
      </c>
      <c r="C746" t="s">
        <v>2531</v>
      </c>
      <c r="D746" s="2" t="s">
        <v>3554</v>
      </c>
      <c r="E746">
        <v>350000000</v>
      </c>
      <c r="F746" s="2" t="s">
        <v>5799</v>
      </c>
      <c r="H746">
        <v>8.25</v>
      </c>
      <c r="I746" s="3">
        <v>40823</v>
      </c>
      <c r="J746" s="3">
        <v>42643</v>
      </c>
      <c r="K746" t="s">
        <v>36</v>
      </c>
      <c r="L746" t="s">
        <v>3555</v>
      </c>
      <c r="M746" t="s">
        <v>38</v>
      </c>
      <c r="N746" t="s">
        <v>38</v>
      </c>
      <c r="O746" t="s">
        <v>39</v>
      </c>
      <c r="P746" t="s">
        <v>38</v>
      </c>
      <c r="Q746" t="s">
        <v>38</v>
      </c>
      <c r="R746" t="s">
        <v>3556</v>
      </c>
      <c r="S746" s="2" t="s">
        <v>41</v>
      </c>
      <c r="U746" t="s">
        <v>42</v>
      </c>
      <c r="V746" s="2" t="s">
        <v>3557</v>
      </c>
      <c r="W746" t="s">
        <v>3556</v>
      </c>
      <c r="X746" t="s">
        <v>44</v>
      </c>
      <c r="Y746" t="s">
        <v>335</v>
      </c>
      <c r="Z746" t="s">
        <v>335</v>
      </c>
      <c r="AA746" t="s">
        <v>46</v>
      </c>
    </row>
    <row r="747" spans="1:27" x14ac:dyDescent="0.25">
      <c r="A747" t="s">
        <v>1404</v>
      </c>
      <c r="B747" t="s">
        <v>12374</v>
      </c>
      <c r="C747" t="s">
        <v>34</v>
      </c>
      <c r="D747" s="2" t="s">
        <v>12375</v>
      </c>
      <c r="E747">
        <v>7000000000</v>
      </c>
      <c r="F747" s="2" t="s">
        <v>5762</v>
      </c>
      <c r="H747">
        <v>9</v>
      </c>
      <c r="I747" s="3">
        <v>40631</v>
      </c>
      <c r="J747" s="3">
        <v>42451</v>
      </c>
      <c r="K747" t="s">
        <v>36</v>
      </c>
      <c r="L747" t="s">
        <v>3558</v>
      </c>
      <c r="M747" t="s">
        <v>38</v>
      </c>
      <c r="N747" t="s">
        <v>39</v>
      </c>
      <c r="O747" t="s">
        <v>38</v>
      </c>
      <c r="P747" t="s">
        <v>38</v>
      </c>
      <c r="Q747" t="s">
        <v>38</v>
      </c>
      <c r="R747" t="s">
        <v>3559</v>
      </c>
      <c r="S747" s="2" t="s">
        <v>41</v>
      </c>
      <c r="U747" t="s">
        <v>42</v>
      </c>
      <c r="V747" s="2" t="s">
        <v>3560</v>
      </c>
      <c r="W747" t="s">
        <v>53</v>
      </c>
      <c r="X747" t="s">
        <v>44</v>
      </c>
      <c r="Y747" t="s">
        <v>2687</v>
      </c>
      <c r="Z747" t="s">
        <v>2687</v>
      </c>
      <c r="AA747" t="s">
        <v>46</v>
      </c>
    </row>
    <row r="748" spans="1:27" x14ac:dyDescent="0.25">
      <c r="A748" t="s">
        <v>1405</v>
      </c>
      <c r="B748" t="s">
        <v>3561</v>
      </c>
      <c r="C748" t="s">
        <v>34</v>
      </c>
      <c r="D748" s="2" t="s">
        <v>3562</v>
      </c>
      <c r="E748">
        <v>3000000000</v>
      </c>
      <c r="F748" s="2" t="s">
        <v>5762</v>
      </c>
      <c r="H748">
        <v>8.6999999999999993</v>
      </c>
      <c r="I748" s="3">
        <v>41208</v>
      </c>
      <c r="J748" s="3">
        <v>43756</v>
      </c>
      <c r="K748" t="s">
        <v>36</v>
      </c>
      <c r="L748" t="s">
        <v>3558</v>
      </c>
      <c r="M748" t="s">
        <v>38</v>
      </c>
      <c r="N748" t="s">
        <v>39</v>
      </c>
      <c r="O748" t="s">
        <v>38</v>
      </c>
      <c r="P748" t="s">
        <v>38</v>
      </c>
      <c r="Q748" t="s">
        <v>38</v>
      </c>
      <c r="R748" t="s">
        <v>3559</v>
      </c>
      <c r="S748" s="2" t="s">
        <v>72</v>
      </c>
      <c r="U748" t="s">
        <v>42</v>
      </c>
      <c r="V748" s="2" t="s">
        <v>3563</v>
      </c>
      <c r="W748" t="s">
        <v>53</v>
      </c>
      <c r="X748" t="s">
        <v>44</v>
      </c>
      <c r="Y748" t="s">
        <v>2687</v>
      </c>
      <c r="Z748" t="s">
        <v>2687</v>
      </c>
      <c r="AA748" t="s">
        <v>46</v>
      </c>
    </row>
    <row r="749" spans="1:27" x14ac:dyDescent="0.25">
      <c r="A749" t="s">
        <v>1406</v>
      </c>
      <c r="B749" t="s">
        <v>3561</v>
      </c>
      <c r="C749" t="s">
        <v>34</v>
      </c>
      <c r="D749" s="2" t="s">
        <v>3562</v>
      </c>
      <c r="E749">
        <v>3000000000</v>
      </c>
      <c r="F749" s="2" t="s">
        <v>5762</v>
      </c>
      <c r="H749">
        <v>8.6999999999999993</v>
      </c>
      <c r="I749" s="3">
        <v>41208</v>
      </c>
      <c r="J749" s="3">
        <v>43756</v>
      </c>
      <c r="K749" t="s">
        <v>36</v>
      </c>
      <c r="L749" t="s">
        <v>3558</v>
      </c>
      <c r="M749" t="s">
        <v>38</v>
      </c>
      <c r="N749" t="s">
        <v>39</v>
      </c>
      <c r="O749" t="s">
        <v>38</v>
      </c>
      <c r="P749" t="s">
        <v>38</v>
      </c>
      <c r="Q749" t="s">
        <v>38</v>
      </c>
      <c r="R749" t="s">
        <v>3559</v>
      </c>
      <c r="S749" s="2" t="s">
        <v>1850</v>
      </c>
      <c r="U749" t="s">
        <v>42</v>
      </c>
      <c r="V749" s="2" t="s">
        <v>3564</v>
      </c>
      <c r="W749" t="s">
        <v>53</v>
      </c>
      <c r="X749" t="s">
        <v>44</v>
      </c>
      <c r="Y749" t="s">
        <v>2687</v>
      </c>
      <c r="Z749" t="s">
        <v>2687</v>
      </c>
      <c r="AA749" t="s">
        <v>46</v>
      </c>
    </row>
    <row r="750" spans="1:27" x14ac:dyDescent="0.25">
      <c r="A750" t="s">
        <v>1407</v>
      </c>
      <c r="B750" t="s">
        <v>3561</v>
      </c>
      <c r="C750" t="s">
        <v>34</v>
      </c>
      <c r="D750" s="2" t="s">
        <v>3562</v>
      </c>
      <c r="E750">
        <v>3000000000</v>
      </c>
      <c r="F750" s="2" t="s">
        <v>5762</v>
      </c>
      <c r="H750">
        <v>8.6999999999999993</v>
      </c>
      <c r="I750" s="3">
        <v>41208</v>
      </c>
      <c r="J750" s="3">
        <v>43756</v>
      </c>
      <c r="K750" t="s">
        <v>36</v>
      </c>
      <c r="L750" t="s">
        <v>3558</v>
      </c>
      <c r="M750" t="s">
        <v>38</v>
      </c>
      <c r="N750" t="s">
        <v>39</v>
      </c>
      <c r="O750" t="s">
        <v>38</v>
      </c>
      <c r="P750" t="s">
        <v>38</v>
      </c>
      <c r="Q750" t="s">
        <v>38</v>
      </c>
      <c r="R750" t="s">
        <v>3559</v>
      </c>
      <c r="S750" s="2" t="s">
        <v>1854</v>
      </c>
      <c r="U750" t="s">
        <v>42</v>
      </c>
      <c r="V750" s="2" t="s">
        <v>3565</v>
      </c>
      <c r="W750" t="s">
        <v>53</v>
      </c>
      <c r="X750" t="s">
        <v>44</v>
      </c>
      <c r="Y750" t="s">
        <v>2687</v>
      </c>
      <c r="Z750" t="s">
        <v>2687</v>
      </c>
      <c r="AA750" t="s">
        <v>46</v>
      </c>
    </row>
    <row r="751" spans="1:27" x14ac:dyDescent="0.25">
      <c r="A751" t="s">
        <v>1408</v>
      </c>
      <c r="B751" t="s">
        <v>3566</v>
      </c>
      <c r="C751" t="s">
        <v>34</v>
      </c>
      <c r="D751" s="2" t="s">
        <v>12376</v>
      </c>
      <c r="E751">
        <v>800000000</v>
      </c>
      <c r="F751" s="2" t="s">
        <v>5758</v>
      </c>
      <c r="H751">
        <v>12.75</v>
      </c>
      <c r="I751" s="3">
        <v>40617</v>
      </c>
      <c r="J751" s="3">
        <v>41709</v>
      </c>
      <c r="K751" t="s">
        <v>36</v>
      </c>
      <c r="L751" t="s">
        <v>3567</v>
      </c>
      <c r="M751" t="s">
        <v>38</v>
      </c>
      <c r="N751" t="s">
        <v>39</v>
      </c>
      <c r="O751" t="s">
        <v>38</v>
      </c>
      <c r="P751" t="s">
        <v>38</v>
      </c>
      <c r="Q751" t="s">
        <v>38</v>
      </c>
      <c r="R751" t="s">
        <v>3568</v>
      </c>
      <c r="S751" s="2">
        <v>2</v>
      </c>
      <c r="U751" t="s">
        <v>42</v>
      </c>
      <c r="V751" s="2" t="s">
        <v>3569</v>
      </c>
      <c r="W751" t="s">
        <v>3568</v>
      </c>
      <c r="X751" t="s">
        <v>44</v>
      </c>
      <c r="Y751" t="s">
        <v>2074</v>
      </c>
      <c r="Z751" t="s">
        <v>2074</v>
      </c>
      <c r="AA751" t="s">
        <v>46</v>
      </c>
    </row>
    <row r="752" spans="1:27" x14ac:dyDescent="0.25">
      <c r="A752" t="s">
        <v>1409</v>
      </c>
      <c r="C752" t="s">
        <v>34</v>
      </c>
      <c r="D752" s="2" t="s">
        <v>3570</v>
      </c>
      <c r="E752">
        <v>1341500000</v>
      </c>
      <c r="F752" s="2" t="s">
        <v>5877</v>
      </c>
      <c r="H752">
        <v>9</v>
      </c>
      <c r="I752" s="3">
        <v>41254</v>
      </c>
      <c r="J752" s="3">
        <v>43825</v>
      </c>
      <c r="K752" t="s">
        <v>36</v>
      </c>
      <c r="L752" t="s">
        <v>3571</v>
      </c>
      <c r="M752" t="s">
        <v>39</v>
      </c>
      <c r="N752" t="s">
        <v>39</v>
      </c>
      <c r="O752" t="s">
        <v>38</v>
      </c>
      <c r="P752" t="s">
        <v>38</v>
      </c>
      <c r="Q752" t="s">
        <v>38</v>
      </c>
      <c r="R752" t="s">
        <v>3572</v>
      </c>
      <c r="S752" s="2" t="s">
        <v>41</v>
      </c>
      <c r="U752" t="s">
        <v>42</v>
      </c>
      <c r="V752" s="2" t="s">
        <v>3573</v>
      </c>
      <c r="W752" t="s">
        <v>3572</v>
      </c>
      <c r="X752" t="s">
        <v>44</v>
      </c>
      <c r="Y752" t="s">
        <v>335</v>
      </c>
      <c r="Z752" t="s">
        <v>335</v>
      </c>
      <c r="AA752" t="s">
        <v>46</v>
      </c>
    </row>
    <row r="753" spans="1:27" x14ac:dyDescent="0.25">
      <c r="A753" t="s">
        <v>1410</v>
      </c>
      <c r="B753" t="s">
        <v>3574</v>
      </c>
      <c r="C753" t="s">
        <v>48</v>
      </c>
      <c r="D753" s="2" t="s">
        <v>3575</v>
      </c>
      <c r="E753">
        <v>11750000000</v>
      </c>
      <c r="F753" s="2" t="s">
        <v>5842</v>
      </c>
      <c r="H753">
        <v>12</v>
      </c>
      <c r="I753" s="3">
        <v>41478</v>
      </c>
      <c r="J753" s="3">
        <v>42570</v>
      </c>
      <c r="K753" t="s">
        <v>36</v>
      </c>
      <c r="L753" t="s">
        <v>2563</v>
      </c>
      <c r="M753" t="s">
        <v>38</v>
      </c>
      <c r="N753" t="s">
        <v>38</v>
      </c>
      <c r="O753" t="s">
        <v>38</v>
      </c>
      <c r="P753" t="s">
        <v>38</v>
      </c>
      <c r="Q753" t="s">
        <v>39</v>
      </c>
      <c r="R753" t="s">
        <v>2564</v>
      </c>
      <c r="S753" s="2" t="s">
        <v>41</v>
      </c>
      <c r="U753" t="s">
        <v>42</v>
      </c>
      <c r="V753" s="2" t="s">
        <v>3576</v>
      </c>
      <c r="W753" t="s">
        <v>2564</v>
      </c>
      <c r="X753" t="s">
        <v>44</v>
      </c>
      <c r="Y753" t="s">
        <v>335</v>
      </c>
      <c r="Z753" t="s">
        <v>335</v>
      </c>
      <c r="AA753" t="s">
        <v>46</v>
      </c>
    </row>
    <row r="754" spans="1:27" x14ac:dyDescent="0.25">
      <c r="A754" t="s">
        <v>1411</v>
      </c>
      <c r="B754" t="s">
        <v>3577</v>
      </c>
      <c r="C754" t="s">
        <v>34</v>
      </c>
      <c r="D754" s="2" t="s">
        <v>3578</v>
      </c>
      <c r="E754">
        <v>290000000</v>
      </c>
      <c r="F754" s="2" t="s">
        <v>5818</v>
      </c>
      <c r="H754">
        <v>10.5</v>
      </c>
      <c r="I754" s="3">
        <v>40899</v>
      </c>
      <c r="J754" s="3">
        <v>46359</v>
      </c>
      <c r="K754" t="s">
        <v>36</v>
      </c>
      <c r="L754" t="s">
        <v>3579</v>
      </c>
      <c r="M754" t="s">
        <v>38</v>
      </c>
      <c r="N754" t="s">
        <v>39</v>
      </c>
      <c r="O754" t="s">
        <v>38</v>
      </c>
      <c r="P754" t="s">
        <v>38</v>
      </c>
      <c r="Q754" t="s">
        <v>38</v>
      </c>
      <c r="R754" t="s">
        <v>3580</v>
      </c>
      <c r="S754" s="2" t="s">
        <v>41</v>
      </c>
      <c r="U754" t="s">
        <v>42</v>
      </c>
      <c r="V754" s="2" t="s">
        <v>3581</v>
      </c>
      <c r="W754" t="s">
        <v>3580</v>
      </c>
      <c r="X754" t="s">
        <v>44</v>
      </c>
      <c r="Y754" t="s">
        <v>335</v>
      </c>
      <c r="Z754" t="s">
        <v>335</v>
      </c>
      <c r="AA754" t="s">
        <v>46</v>
      </c>
    </row>
    <row r="755" spans="1:27" x14ac:dyDescent="0.25">
      <c r="A755" t="s">
        <v>1412</v>
      </c>
      <c r="B755" t="s">
        <v>3582</v>
      </c>
      <c r="C755" t="s">
        <v>34</v>
      </c>
      <c r="D755" s="2" t="s">
        <v>3583</v>
      </c>
      <c r="E755">
        <v>2000000000</v>
      </c>
      <c r="F755" s="2" t="s">
        <v>415</v>
      </c>
      <c r="H755">
        <v>11</v>
      </c>
      <c r="I755" s="3">
        <v>41156</v>
      </c>
      <c r="J755" s="3">
        <v>42252</v>
      </c>
      <c r="K755" t="s">
        <v>36</v>
      </c>
      <c r="L755" t="s">
        <v>3584</v>
      </c>
      <c r="M755" t="s">
        <v>38</v>
      </c>
      <c r="N755" t="s">
        <v>39</v>
      </c>
      <c r="O755" t="s">
        <v>38</v>
      </c>
      <c r="P755" t="s">
        <v>38</v>
      </c>
      <c r="Q755" t="s">
        <v>38</v>
      </c>
      <c r="R755" t="s">
        <v>3585</v>
      </c>
      <c r="S755" s="2" t="s">
        <v>2242</v>
      </c>
      <c r="U755" t="s">
        <v>42</v>
      </c>
      <c r="V755" s="2" t="s">
        <v>3586</v>
      </c>
      <c r="W755" t="s">
        <v>3587</v>
      </c>
      <c r="X755" t="s">
        <v>44</v>
      </c>
      <c r="Y755" t="s">
        <v>366</v>
      </c>
      <c r="Z755" t="s">
        <v>366</v>
      </c>
      <c r="AA755" t="s">
        <v>46</v>
      </c>
    </row>
    <row r="756" spans="1:27" x14ac:dyDescent="0.25">
      <c r="A756" t="s">
        <v>1413</v>
      </c>
      <c r="B756" t="s">
        <v>12377</v>
      </c>
      <c r="C756" t="s">
        <v>34</v>
      </c>
      <c r="D756" s="2" t="s">
        <v>3588</v>
      </c>
      <c r="E756">
        <v>1000000000</v>
      </c>
      <c r="F756" s="2" t="s">
        <v>5727</v>
      </c>
      <c r="H756">
        <v>10.4</v>
      </c>
      <c r="I756" s="3">
        <v>41515</v>
      </c>
      <c r="J756" s="3">
        <v>43335</v>
      </c>
      <c r="K756" t="s">
        <v>36</v>
      </c>
      <c r="L756" t="s">
        <v>3589</v>
      </c>
      <c r="M756" t="s">
        <v>38</v>
      </c>
      <c r="N756" t="s">
        <v>39</v>
      </c>
      <c r="O756" t="s">
        <v>38</v>
      </c>
      <c r="P756" t="s">
        <v>38</v>
      </c>
      <c r="Q756" t="s">
        <v>38</v>
      </c>
      <c r="R756" t="s">
        <v>3590</v>
      </c>
      <c r="S756" s="2" t="s">
        <v>2095</v>
      </c>
      <c r="U756" t="s">
        <v>42</v>
      </c>
      <c r="V756" s="2" t="s">
        <v>3591</v>
      </c>
      <c r="W756" t="s">
        <v>3590</v>
      </c>
      <c r="X756" t="s">
        <v>44</v>
      </c>
      <c r="Y756" t="s">
        <v>335</v>
      </c>
      <c r="Z756" t="s">
        <v>335</v>
      </c>
      <c r="AA756" t="s">
        <v>46</v>
      </c>
    </row>
    <row r="757" spans="1:27" x14ac:dyDescent="0.25">
      <c r="A757" t="s">
        <v>1414</v>
      </c>
      <c r="B757" t="s">
        <v>12377</v>
      </c>
      <c r="C757" t="s">
        <v>34</v>
      </c>
      <c r="D757" s="2" t="s">
        <v>3588</v>
      </c>
      <c r="E757">
        <v>1500000000</v>
      </c>
      <c r="F757" s="2" t="s">
        <v>5727</v>
      </c>
      <c r="H757">
        <v>10.4</v>
      </c>
      <c r="I757" s="3">
        <v>41515</v>
      </c>
      <c r="J757" s="3">
        <v>43335</v>
      </c>
      <c r="K757" t="s">
        <v>36</v>
      </c>
      <c r="L757" t="s">
        <v>3589</v>
      </c>
      <c r="M757" t="s">
        <v>38</v>
      </c>
      <c r="N757" t="s">
        <v>39</v>
      </c>
      <c r="O757" t="s">
        <v>38</v>
      </c>
      <c r="P757" t="s">
        <v>38</v>
      </c>
      <c r="Q757" t="s">
        <v>38</v>
      </c>
      <c r="R757" t="s">
        <v>3590</v>
      </c>
      <c r="S757" s="2" t="s">
        <v>65</v>
      </c>
      <c r="U757" t="s">
        <v>42</v>
      </c>
      <c r="V757" s="2" t="s">
        <v>3592</v>
      </c>
      <c r="W757" t="s">
        <v>3590</v>
      </c>
      <c r="X757" t="s">
        <v>44</v>
      </c>
      <c r="Y757" t="s">
        <v>335</v>
      </c>
      <c r="Z757" t="s">
        <v>335</v>
      </c>
      <c r="AA757" t="s">
        <v>46</v>
      </c>
    </row>
    <row r="758" spans="1:27" x14ac:dyDescent="0.25">
      <c r="A758" t="s">
        <v>1415</v>
      </c>
      <c r="B758" t="s">
        <v>3593</v>
      </c>
      <c r="C758" t="s">
        <v>34</v>
      </c>
      <c r="D758" s="2" t="s">
        <v>3594</v>
      </c>
      <c r="E758">
        <v>3000000000</v>
      </c>
      <c r="F758" s="2" t="s">
        <v>5727</v>
      </c>
      <c r="H758">
        <v>10.25</v>
      </c>
      <c r="I758" s="3">
        <v>40381</v>
      </c>
      <c r="J758" s="3">
        <v>42201</v>
      </c>
      <c r="K758" t="s">
        <v>36</v>
      </c>
      <c r="L758" t="s">
        <v>3589</v>
      </c>
      <c r="M758" t="s">
        <v>38</v>
      </c>
      <c r="N758" t="s">
        <v>39</v>
      </c>
      <c r="O758" t="s">
        <v>38</v>
      </c>
      <c r="P758" t="s">
        <v>38</v>
      </c>
      <c r="Q758" t="s">
        <v>38</v>
      </c>
      <c r="R758" t="s">
        <v>3590</v>
      </c>
      <c r="S758" s="2" t="s">
        <v>41</v>
      </c>
      <c r="U758" t="s">
        <v>42</v>
      </c>
      <c r="V758" s="2" t="s">
        <v>3595</v>
      </c>
      <c r="W758" t="s">
        <v>3590</v>
      </c>
      <c r="X758" t="s">
        <v>44</v>
      </c>
      <c r="Y758" t="s">
        <v>335</v>
      </c>
      <c r="Z758" t="s">
        <v>335</v>
      </c>
      <c r="AA758" t="s">
        <v>46</v>
      </c>
    </row>
    <row r="759" spans="1:27" x14ac:dyDescent="0.25">
      <c r="A759" t="s">
        <v>1416</v>
      </c>
      <c r="B759" t="s">
        <v>3596</v>
      </c>
      <c r="C759" t="s">
        <v>905</v>
      </c>
      <c r="D759" s="2" t="s">
        <v>3597</v>
      </c>
      <c r="E759">
        <v>137000000</v>
      </c>
      <c r="F759" s="2" t="s">
        <v>5816</v>
      </c>
      <c r="H759">
        <v>7</v>
      </c>
      <c r="I759" s="3">
        <v>40899</v>
      </c>
      <c r="J759" s="3">
        <v>41994</v>
      </c>
      <c r="K759" t="s">
        <v>36</v>
      </c>
      <c r="L759" t="s">
        <v>3598</v>
      </c>
      <c r="M759" t="s">
        <v>39</v>
      </c>
      <c r="N759" t="s">
        <v>38</v>
      </c>
      <c r="O759" t="s">
        <v>38</v>
      </c>
      <c r="P759" t="s">
        <v>38</v>
      </c>
      <c r="Q759" t="s">
        <v>38</v>
      </c>
      <c r="R759" t="s">
        <v>3599</v>
      </c>
      <c r="S759" s="2" t="s">
        <v>41</v>
      </c>
      <c r="U759" t="s">
        <v>42</v>
      </c>
      <c r="V759" s="2" t="s">
        <v>3600</v>
      </c>
      <c r="W759" t="s">
        <v>3599</v>
      </c>
      <c r="X759" t="s">
        <v>44</v>
      </c>
      <c r="Y759" t="s">
        <v>335</v>
      </c>
      <c r="Z759" t="s">
        <v>335</v>
      </c>
      <c r="AA759" t="s">
        <v>46</v>
      </c>
    </row>
    <row r="760" spans="1:27" x14ac:dyDescent="0.25">
      <c r="A760" t="s">
        <v>1417</v>
      </c>
      <c r="B760" t="s">
        <v>3601</v>
      </c>
      <c r="C760" t="s">
        <v>34</v>
      </c>
      <c r="D760" s="2" t="s">
        <v>3602</v>
      </c>
      <c r="E760">
        <v>3000000000</v>
      </c>
      <c r="F760" s="2" t="s">
        <v>5707</v>
      </c>
      <c r="H760">
        <v>8.25</v>
      </c>
      <c r="I760" s="3">
        <v>40158</v>
      </c>
      <c r="J760" s="3">
        <v>41978</v>
      </c>
      <c r="K760" t="s">
        <v>36</v>
      </c>
      <c r="L760" t="s">
        <v>3603</v>
      </c>
      <c r="M760" t="s">
        <v>38</v>
      </c>
      <c r="N760" t="s">
        <v>39</v>
      </c>
      <c r="O760" t="s">
        <v>38</v>
      </c>
      <c r="P760" t="s">
        <v>38</v>
      </c>
      <c r="Q760" t="s">
        <v>38</v>
      </c>
      <c r="R760" t="s">
        <v>3604</v>
      </c>
      <c r="S760" s="2">
        <v>1</v>
      </c>
      <c r="U760" t="s">
        <v>42</v>
      </c>
      <c r="V760" s="2" t="s">
        <v>3605</v>
      </c>
      <c r="W760" t="s">
        <v>3604</v>
      </c>
      <c r="X760" t="s">
        <v>44</v>
      </c>
      <c r="Y760" t="s">
        <v>335</v>
      </c>
      <c r="Z760" t="s">
        <v>335</v>
      </c>
      <c r="AA760" t="s">
        <v>46</v>
      </c>
    </row>
    <row r="761" spans="1:27" x14ac:dyDescent="0.25">
      <c r="A761" t="s">
        <v>1418</v>
      </c>
      <c r="B761" t="s">
        <v>3606</v>
      </c>
      <c r="C761" t="s">
        <v>34</v>
      </c>
      <c r="D761" s="2" t="s">
        <v>3607</v>
      </c>
      <c r="E761">
        <v>5000000000</v>
      </c>
      <c r="F761" s="2" t="s">
        <v>416</v>
      </c>
      <c r="H761">
        <v>9.25</v>
      </c>
      <c r="I761" s="3">
        <v>40961</v>
      </c>
      <c r="J761" s="3">
        <v>42053</v>
      </c>
      <c r="K761" t="s">
        <v>36</v>
      </c>
      <c r="L761" t="s">
        <v>3608</v>
      </c>
      <c r="M761" t="s">
        <v>38</v>
      </c>
      <c r="N761" t="s">
        <v>39</v>
      </c>
      <c r="O761" t="s">
        <v>38</v>
      </c>
      <c r="P761" t="s">
        <v>38</v>
      </c>
      <c r="Q761" t="s">
        <v>38</v>
      </c>
      <c r="R761" t="s">
        <v>417</v>
      </c>
      <c r="S761" s="2" t="s">
        <v>62</v>
      </c>
      <c r="U761" t="s">
        <v>42</v>
      </c>
      <c r="V761" s="2" t="s">
        <v>3609</v>
      </c>
      <c r="W761" t="s">
        <v>418</v>
      </c>
      <c r="X761" t="s">
        <v>44</v>
      </c>
      <c r="Y761" t="s">
        <v>366</v>
      </c>
      <c r="Z761" t="s">
        <v>366</v>
      </c>
      <c r="AA761" t="s">
        <v>46</v>
      </c>
    </row>
    <row r="762" spans="1:27" x14ac:dyDescent="0.25">
      <c r="A762" t="s">
        <v>1419</v>
      </c>
      <c r="B762" t="s">
        <v>3610</v>
      </c>
      <c r="C762" t="s">
        <v>34</v>
      </c>
      <c r="D762" s="2" t="s">
        <v>3607</v>
      </c>
      <c r="E762">
        <v>5000000000</v>
      </c>
      <c r="F762" s="2" t="s">
        <v>416</v>
      </c>
      <c r="H762">
        <v>9.25</v>
      </c>
      <c r="I762" s="3">
        <v>40961</v>
      </c>
      <c r="J762" s="3">
        <v>42053</v>
      </c>
      <c r="K762" t="s">
        <v>36</v>
      </c>
      <c r="L762" t="s">
        <v>3608</v>
      </c>
      <c r="M762" t="s">
        <v>38</v>
      </c>
      <c r="N762" t="s">
        <v>39</v>
      </c>
      <c r="O762" t="s">
        <v>38</v>
      </c>
      <c r="P762" t="s">
        <v>38</v>
      </c>
      <c r="Q762" t="s">
        <v>38</v>
      </c>
      <c r="R762" t="s">
        <v>417</v>
      </c>
      <c r="S762" s="2" t="s">
        <v>2095</v>
      </c>
      <c r="U762" t="s">
        <v>42</v>
      </c>
      <c r="V762" s="2" t="s">
        <v>3611</v>
      </c>
      <c r="W762" t="s">
        <v>418</v>
      </c>
      <c r="X762" t="s">
        <v>44</v>
      </c>
      <c r="Y762" t="s">
        <v>366</v>
      </c>
      <c r="Z762" t="s">
        <v>366</v>
      </c>
      <c r="AA762" t="s">
        <v>46</v>
      </c>
    </row>
    <row r="763" spans="1:27" x14ac:dyDescent="0.25">
      <c r="A763" t="s">
        <v>1420</v>
      </c>
      <c r="B763" t="s">
        <v>3612</v>
      </c>
      <c r="C763" t="s">
        <v>34</v>
      </c>
      <c r="D763" s="2" t="s">
        <v>3613</v>
      </c>
      <c r="E763">
        <v>5000000000</v>
      </c>
      <c r="F763" s="2" t="s">
        <v>416</v>
      </c>
      <c r="H763">
        <v>10.15</v>
      </c>
      <c r="I763" s="3">
        <v>41158</v>
      </c>
      <c r="J763" s="3">
        <v>42253</v>
      </c>
      <c r="K763" t="s">
        <v>36</v>
      </c>
      <c r="L763" t="s">
        <v>3608</v>
      </c>
      <c r="M763" t="s">
        <v>38</v>
      </c>
      <c r="N763" t="s">
        <v>39</v>
      </c>
      <c r="O763" t="s">
        <v>38</v>
      </c>
      <c r="P763" t="s">
        <v>38</v>
      </c>
      <c r="Q763" t="s">
        <v>38</v>
      </c>
      <c r="R763" t="s">
        <v>417</v>
      </c>
      <c r="S763" s="2" t="s">
        <v>2097</v>
      </c>
      <c r="U763" t="s">
        <v>42</v>
      </c>
      <c r="V763" s="2" t="s">
        <v>3614</v>
      </c>
      <c r="W763" t="s">
        <v>418</v>
      </c>
      <c r="X763" t="s">
        <v>44</v>
      </c>
      <c r="Y763" t="s">
        <v>366</v>
      </c>
      <c r="Z763" t="s">
        <v>366</v>
      </c>
      <c r="AA763" t="s">
        <v>46</v>
      </c>
    </row>
    <row r="764" spans="1:27" x14ac:dyDescent="0.25">
      <c r="A764" t="s">
        <v>1421</v>
      </c>
      <c r="B764" t="s">
        <v>3615</v>
      </c>
      <c r="C764" t="s">
        <v>48</v>
      </c>
      <c r="D764" s="2" t="s">
        <v>3616</v>
      </c>
      <c r="E764">
        <v>4096000000</v>
      </c>
      <c r="F764" s="2" t="s">
        <v>416</v>
      </c>
      <c r="H764">
        <v>12.25</v>
      </c>
      <c r="I764" s="3">
        <v>41130</v>
      </c>
      <c r="J764" s="3">
        <v>43132</v>
      </c>
      <c r="K764" t="s">
        <v>36</v>
      </c>
      <c r="L764" t="s">
        <v>3608</v>
      </c>
      <c r="M764" t="s">
        <v>38</v>
      </c>
      <c r="N764" t="s">
        <v>38</v>
      </c>
      <c r="O764" t="s">
        <v>38</v>
      </c>
      <c r="P764" t="s">
        <v>38</v>
      </c>
      <c r="Q764" t="s">
        <v>39</v>
      </c>
      <c r="R764" t="s">
        <v>417</v>
      </c>
      <c r="S764" s="2">
        <v>13</v>
      </c>
      <c r="U764" t="s">
        <v>42</v>
      </c>
      <c r="V764" s="2" t="s">
        <v>3617</v>
      </c>
      <c r="W764" t="s">
        <v>418</v>
      </c>
      <c r="X764" t="s">
        <v>44</v>
      </c>
      <c r="Y764" t="s">
        <v>366</v>
      </c>
      <c r="Z764" t="s">
        <v>366</v>
      </c>
      <c r="AA764" t="s">
        <v>46</v>
      </c>
    </row>
    <row r="765" spans="1:27" x14ac:dyDescent="0.25">
      <c r="A765" t="s">
        <v>1422</v>
      </c>
      <c r="B765" t="s">
        <v>3618</v>
      </c>
      <c r="C765" t="s">
        <v>34</v>
      </c>
      <c r="D765" s="2" t="s">
        <v>3619</v>
      </c>
      <c r="E765">
        <v>602870000</v>
      </c>
      <c r="F765" s="2" t="s">
        <v>5711</v>
      </c>
      <c r="H765">
        <v>10</v>
      </c>
      <c r="I765" s="3">
        <v>41667</v>
      </c>
      <c r="J765" s="3">
        <v>44215</v>
      </c>
      <c r="K765" t="s">
        <v>36</v>
      </c>
      <c r="L765" t="s">
        <v>3620</v>
      </c>
      <c r="M765" t="s">
        <v>38</v>
      </c>
      <c r="N765" t="s">
        <v>39</v>
      </c>
      <c r="O765" t="s">
        <v>38</v>
      </c>
      <c r="P765" t="s">
        <v>38</v>
      </c>
      <c r="Q765" t="s">
        <v>38</v>
      </c>
      <c r="R765" t="s">
        <v>3621</v>
      </c>
      <c r="S765" s="2" t="s">
        <v>62</v>
      </c>
      <c r="U765" t="s">
        <v>42</v>
      </c>
      <c r="V765" s="2" t="s">
        <v>3622</v>
      </c>
      <c r="W765" t="s">
        <v>3621</v>
      </c>
      <c r="X765" t="s">
        <v>44</v>
      </c>
      <c r="Y765" t="s">
        <v>335</v>
      </c>
      <c r="Z765" t="s">
        <v>335</v>
      </c>
      <c r="AA765" t="s">
        <v>46</v>
      </c>
    </row>
    <row r="766" spans="1:27" x14ac:dyDescent="0.25">
      <c r="A766" t="s">
        <v>1423</v>
      </c>
      <c r="B766" t="s">
        <v>3623</v>
      </c>
      <c r="C766" t="s">
        <v>34</v>
      </c>
      <c r="D766" s="2" t="s">
        <v>3624</v>
      </c>
      <c r="E766">
        <v>3327350000</v>
      </c>
      <c r="F766" s="2" t="s">
        <v>5711</v>
      </c>
      <c r="H766">
        <v>10</v>
      </c>
      <c r="I766" s="3">
        <v>41634</v>
      </c>
      <c r="J766" s="3">
        <v>44182</v>
      </c>
      <c r="K766" t="s">
        <v>36</v>
      </c>
      <c r="L766" t="s">
        <v>3620</v>
      </c>
      <c r="M766" t="s">
        <v>38</v>
      </c>
      <c r="N766" t="s">
        <v>39</v>
      </c>
      <c r="O766" t="s">
        <v>38</v>
      </c>
      <c r="P766" t="s">
        <v>38</v>
      </c>
      <c r="Q766" t="s">
        <v>38</v>
      </c>
      <c r="R766" t="s">
        <v>3621</v>
      </c>
      <c r="S766" s="2" t="s">
        <v>1971</v>
      </c>
      <c r="U766" t="s">
        <v>42</v>
      </c>
      <c r="V766" s="2" t="s">
        <v>3625</v>
      </c>
      <c r="W766" t="s">
        <v>3621</v>
      </c>
      <c r="X766" t="s">
        <v>44</v>
      </c>
      <c r="Y766" t="s">
        <v>335</v>
      </c>
      <c r="Z766" t="s">
        <v>335</v>
      </c>
      <c r="AA766" t="s">
        <v>46</v>
      </c>
    </row>
    <row r="767" spans="1:27" x14ac:dyDescent="0.25">
      <c r="A767" t="s">
        <v>1424</v>
      </c>
      <c r="B767" t="s">
        <v>3626</v>
      </c>
      <c r="C767" t="s">
        <v>34</v>
      </c>
      <c r="D767" s="2" t="s">
        <v>3627</v>
      </c>
      <c r="E767">
        <v>345000000</v>
      </c>
      <c r="F767" s="2" t="s">
        <v>5711</v>
      </c>
      <c r="H767">
        <v>8.25</v>
      </c>
      <c r="I767" s="3">
        <v>40172</v>
      </c>
      <c r="J767" s="3">
        <v>42356</v>
      </c>
      <c r="K767" t="s">
        <v>36</v>
      </c>
      <c r="L767" t="s">
        <v>3620</v>
      </c>
      <c r="M767" t="s">
        <v>38</v>
      </c>
      <c r="N767" t="s">
        <v>39</v>
      </c>
      <c r="O767" t="s">
        <v>38</v>
      </c>
      <c r="P767" t="s">
        <v>38</v>
      </c>
      <c r="Q767" t="s">
        <v>38</v>
      </c>
      <c r="R767" t="s">
        <v>3621</v>
      </c>
      <c r="S767" s="2" t="s">
        <v>41</v>
      </c>
      <c r="U767" t="s">
        <v>42</v>
      </c>
      <c r="V767" s="2" t="s">
        <v>3628</v>
      </c>
      <c r="W767" t="s">
        <v>3621</v>
      </c>
      <c r="X767" t="s">
        <v>44</v>
      </c>
      <c r="Y767" t="s">
        <v>335</v>
      </c>
      <c r="Z767" t="s">
        <v>335</v>
      </c>
      <c r="AA767" t="s">
        <v>46</v>
      </c>
    </row>
    <row r="768" spans="1:27" x14ac:dyDescent="0.25">
      <c r="A768" t="s">
        <v>1425</v>
      </c>
      <c r="B768" t="s">
        <v>12378</v>
      </c>
      <c r="C768" t="s">
        <v>34</v>
      </c>
      <c r="D768" s="2" t="s">
        <v>12379</v>
      </c>
      <c r="E768">
        <v>3000000000</v>
      </c>
      <c r="F768" s="2" t="s">
        <v>5771</v>
      </c>
      <c r="H768">
        <v>12</v>
      </c>
      <c r="I768" s="3">
        <v>40674</v>
      </c>
      <c r="J768" s="3">
        <v>41766</v>
      </c>
      <c r="K768" t="s">
        <v>36</v>
      </c>
      <c r="L768" t="s">
        <v>12380</v>
      </c>
      <c r="M768" t="s">
        <v>38</v>
      </c>
      <c r="N768" t="s">
        <v>39</v>
      </c>
      <c r="O768" t="s">
        <v>38</v>
      </c>
      <c r="P768" t="s">
        <v>38</v>
      </c>
      <c r="Q768" t="s">
        <v>38</v>
      </c>
      <c r="R768" t="s">
        <v>3629</v>
      </c>
      <c r="S768" s="2" t="s">
        <v>3630</v>
      </c>
      <c r="U768" t="s">
        <v>42</v>
      </c>
      <c r="V768" s="2" t="s">
        <v>3631</v>
      </c>
      <c r="W768" t="s">
        <v>3629</v>
      </c>
      <c r="X768" t="s">
        <v>44</v>
      </c>
      <c r="Y768" t="s">
        <v>335</v>
      </c>
      <c r="Z768" t="s">
        <v>335</v>
      </c>
      <c r="AA768" t="s">
        <v>46</v>
      </c>
    </row>
    <row r="769" spans="1:27" x14ac:dyDescent="0.25">
      <c r="A769" t="s">
        <v>1426</v>
      </c>
      <c r="B769" t="s">
        <v>3632</v>
      </c>
      <c r="C769" t="s">
        <v>3633</v>
      </c>
      <c r="D769" s="2" t="s">
        <v>3634</v>
      </c>
      <c r="E769">
        <v>115000000</v>
      </c>
      <c r="F769" s="2" t="s">
        <v>12208</v>
      </c>
      <c r="H769">
        <v>7</v>
      </c>
      <c r="I769" s="3">
        <v>40297</v>
      </c>
      <c r="J769" s="3">
        <v>42117</v>
      </c>
      <c r="K769" t="s">
        <v>36</v>
      </c>
      <c r="L769" t="s">
        <v>12381</v>
      </c>
      <c r="M769" t="s">
        <v>38</v>
      </c>
      <c r="N769" t="s">
        <v>38</v>
      </c>
      <c r="O769" t="s">
        <v>38</v>
      </c>
      <c r="P769" t="s">
        <v>38</v>
      </c>
      <c r="Q769" t="s">
        <v>39</v>
      </c>
      <c r="R769" t="s">
        <v>3635</v>
      </c>
      <c r="S769" s="2" t="s">
        <v>41</v>
      </c>
      <c r="U769" t="s">
        <v>42</v>
      </c>
      <c r="V769" s="2" t="s">
        <v>3636</v>
      </c>
      <c r="W769" t="s">
        <v>3635</v>
      </c>
      <c r="X769" t="s">
        <v>44</v>
      </c>
      <c r="Y769" t="s">
        <v>3637</v>
      </c>
      <c r="Z769" t="s">
        <v>3638</v>
      </c>
      <c r="AA769" t="s">
        <v>46</v>
      </c>
    </row>
    <row r="770" spans="1:27" x14ac:dyDescent="0.25">
      <c r="A770" t="s">
        <v>1427</v>
      </c>
      <c r="B770" t="s">
        <v>3639</v>
      </c>
      <c r="C770" t="s">
        <v>3640</v>
      </c>
      <c r="D770" s="2" t="s">
        <v>3634</v>
      </c>
      <c r="E770">
        <v>115000000</v>
      </c>
      <c r="F770" s="2" t="s">
        <v>12208</v>
      </c>
      <c r="H770">
        <v>7</v>
      </c>
      <c r="I770" s="3">
        <v>40297</v>
      </c>
      <c r="J770" s="3">
        <v>42117</v>
      </c>
      <c r="K770" t="s">
        <v>36</v>
      </c>
      <c r="L770" t="s">
        <v>12381</v>
      </c>
      <c r="M770" t="s">
        <v>38</v>
      </c>
      <c r="N770" t="s">
        <v>38</v>
      </c>
      <c r="O770" t="s">
        <v>38</v>
      </c>
      <c r="P770" t="s">
        <v>38</v>
      </c>
      <c r="Q770" t="s">
        <v>39</v>
      </c>
      <c r="R770" t="s">
        <v>3635</v>
      </c>
      <c r="S770" s="2" t="s">
        <v>72</v>
      </c>
      <c r="U770" t="s">
        <v>42</v>
      </c>
      <c r="V770" s="2" t="s">
        <v>3641</v>
      </c>
      <c r="W770" t="s">
        <v>3635</v>
      </c>
      <c r="X770" t="s">
        <v>44</v>
      </c>
      <c r="Y770" t="s">
        <v>3637</v>
      </c>
      <c r="Z770" t="s">
        <v>3638</v>
      </c>
      <c r="AA770" t="s">
        <v>46</v>
      </c>
    </row>
    <row r="771" spans="1:27" x14ac:dyDescent="0.25">
      <c r="A771" t="s">
        <v>1428</v>
      </c>
      <c r="B771" t="s">
        <v>3642</v>
      </c>
      <c r="C771" t="s">
        <v>3640</v>
      </c>
      <c r="D771" s="2" t="s">
        <v>3634</v>
      </c>
      <c r="E771">
        <v>115000000</v>
      </c>
      <c r="F771" s="2" t="s">
        <v>12208</v>
      </c>
      <c r="H771">
        <v>7</v>
      </c>
      <c r="I771" s="3">
        <v>40297</v>
      </c>
      <c r="J771" s="3">
        <v>42117</v>
      </c>
      <c r="K771" t="s">
        <v>36</v>
      </c>
      <c r="L771" t="s">
        <v>12381</v>
      </c>
      <c r="M771" t="s">
        <v>38</v>
      </c>
      <c r="N771" t="s">
        <v>38</v>
      </c>
      <c r="O771" t="s">
        <v>38</v>
      </c>
      <c r="P771" t="s">
        <v>38</v>
      </c>
      <c r="Q771" t="s">
        <v>39</v>
      </c>
      <c r="R771" t="s">
        <v>3635</v>
      </c>
      <c r="S771" s="2" t="s">
        <v>1850</v>
      </c>
      <c r="U771" t="s">
        <v>42</v>
      </c>
      <c r="V771" s="2" t="s">
        <v>3643</v>
      </c>
      <c r="W771" t="s">
        <v>3635</v>
      </c>
      <c r="X771" t="s">
        <v>44</v>
      </c>
      <c r="Y771" t="s">
        <v>3637</v>
      </c>
      <c r="Z771" t="s">
        <v>3638</v>
      </c>
      <c r="AA771" t="s">
        <v>46</v>
      </c>
    </row>
    <row r="772" spans="1:27" x14ac:dyDescent="0.25">
      <c r="A772" t="s">
        <v>1429</v>
      </c>
      <c r="B772" t="s">
        <v>3644</v>
      </c>
      <c r="C772" t="s">
        <v>3645</v>
      </c>
      <c r="D772" s="2" t="s">
        <v>3646</v>
      </c>
      <c r="E772">
        <v>115000000</v>
      </c>
      <c r="F772" s="2" t="s">
        <v>12208</v>
      </c>
      <c r="H772">
        <v>3.27</v>
      </c>
      <c r="I772" s="3">
        <v>40297</v>
      </c>
      <c r="J772" s="3">
        <v>43209</v>
      </c>
      <c r="K772" t="s">
        <v>36</v>
      </c>
      <c r="L772" t="s">
        <v>12381</v>
      </c>
      <c r="M772" t="s">
        <v>38</v>
      </c>
      <c r="N772" t="s">
        <v>38</v>
      </c>
      <c r="O772" t="s">
        <v>38</v>
      </c>
      <c r="P772" t="s">
        <v>38</v>
      </c>
      <c r="Q772" t="s">
        <v>38</v>
      </c>
      <c r="R772" t="s">
        <v>3635</v>
      </c>
      <c r="S772" s="2" t="s">
        <v>1854</v>
      </c>
      <c r="U772" t="s">
        <v>42</v>
      </c>
      <c r="V772" s="2" t="s">
        <v>3647</v>
      </c>
      <c r="W772" t="s">
        <v>3635</v>
      </c>
      <c r="X772" t="s">
        <v>44</v>
      </c>
      <c r="Y772" t="s">
        <v>3637</v>
      </c>
      <c r="Z772" t="s">
        <v>3638</v>
      </c>
      <c r="AA772" t="s">
        <v>46</v>
      </c>
    </row>
    <row r="773" spans="1:27" x14ac:dyDescent="0.25">
      <c r="A773" t="s">
        <v>1430</v>
      </c>
      <c r="B773" t="s">
        <v>3644</v>
      </c>
      <c r="C773" t="s">
        <v>3645</v>
      </c>
      <c r="D773" s="2" t="s">
        <v>3646</v>
      </c>
      <c r="E773">
        <v>115000000</v>
      </c>
      <c r="F773" s="2" t="s">
        <v>12208</v>
      </c>
      <c r="H773">
        <v>3.27</v>
      </c>
      <c r="I773" s="3">
        <v>40297</v>
      </c>
      <c r="J773" s="3">
        <v>43209</v>
      </c>
      <c r="K773" t="s">
        <v>36</v>
      </c>
      <c r="L773" t="s">
        <v>12381</v>
      </c>
      <c r="M773" t="s">
        <v>38</v>
      </c>
      <c r="N773" t="s">
        <v>38</v>
      </c>
      <c r="O773" t="s">
        <v>38</v>
      </c>
      <c r="P773" t="s">
        <v>38</v>
      </c>
      <c r="Q773" t="s">
        <v>38</v>
      </c>
      <c r="R773" t="s">
        <v>3635</v>
      </c>
      <c r="S773" s="2" t="s">
        <v>2043</v>
      </c>
      <c r="U773" t="s">
        <v>42</v>
      </c>
      <c r="V773" s="2" t="s">
        <v>3648</v>
      </c>
      <c r="W773" t="s">
        <v>3635</v>
      </c>
      <c r="X773" t="s">
        <v>44</v>
      </c>
      <c r="Y773" t="s">
        <v>3637</v>
      </c>
      <c r="Z773" t="s">
        <v>3638</v>
      </c>
      <c r="AA773" t="s">
        <v>46</v>
      </c>
    </row>
    <row r="774" spans="1:27" x14ac:dyDescent="0.25">
      <c r="A774" t="s">
        <v>1431</v>
      </c>
      <c r="B774" t="s">
        <v>3649</v>
      </c>
      <c r="C774" t="s">
        <v>34</v>
      </c>
      <c r="D774" s="2" t="s">
        <v>3646</v>
      </c>
      <c r="F774" s="2" t="s">
        <v>12208</v>
      </c>
      <c r="H774">
        <v>3.27</v>
      </c>
      <c r="I774" s="3">
        <v>40297</v>
      </c>
      <c r="J774" s="3">
        <v>43209</v>
      </c>
      <c r="K774" t="s">
        <v>36</v>
      </c>
      <c r="L774" t="s">
        <v>12381</v>
      </c>
      <c r="M774" t="s">
        <v>38</v>
      </c>
      <c r="N774" t="s">
        <v>38</v>
      </c>
      <c r="O774" t="s">
        <v>38</v>
      </c>
      <c r="P774" t="s">
        <v>38</v>
      </c>
      <c r="Q774" t="s">
        <v>38</v>
      </c>
      <c r="R774" t="s">
        <v>3635</v>
      </c>
      <c r="S774" s="2" t="s">
        <v>2112</v>
      </c>
      <c r="U774" t="s">
        <v>42</v>
      </c>
      <c r="V774" s="2" t="s">
        <v>3650</v>
      </c>
      <c r="W774" t="s">
        <v>3635</v>
      </c>
      <c r="X774" t="s">
        <v>44</v>
      </c>
      <c r="Y774" t="s">
        <v>3637</v>
      </c>
      <c r="Z774" t="s">
        <v>3638</v>
      </c>
      <c r="AA774" t="s">
        <v>46</v>
      </c>
    </row>
    <row r="775" spans="1:27" x14ac:dyDescent="0.25">
      <c r="A775" t="s">
        <v>1432</v>
      </c>
      <c r="B775" t="s">
        <v>3651</v>
      </c>
      <c r="C775" t="s">
        <v>34</v>
      </c>
      <c r="D775" s="2" t="s">
        <v>3652</v>
      </c>
      <c r="E775">
        <v>5000000000</v>
      </c>
      <c r="F775" s="2" t="s">
        <v>5861</v>
      </c>
      <c r="H775">
        <v>9.4</v>
      </c>
      <c r="I775" s="3">
        <v>41155</v>
      </c>
      <c r="J775" s="3">
        <v>44795</v>
      </c>
      <c r="K775" t="s">
        <v>36</v>
      </c>
      <c r="L775" t="s">
        <v>3653</v>
      </c>
      <c r="M775" t="s">
        <v>38</v>
      </c>
      <c r="N775" t="s">
        <v>39</v>
      </c>
      <c r="O775" t="s">
        <v>38</v>
      </c>
      <c r="P775" t="s">
        <v>38</v>
      </c>
      <c r="Q775" t="s">
        <v>38</v>
      </c>
      <c r="R775" t="s">
        <v>3654</v>
      </c>
      <c r="S775" s="2" t="s">
        <v>41</v>
      </c>
      <c r="U775" t="s">
        <v>42</v>
      </c>
      <c r="V775" s="2" t="s">
        <v>3655</v>
      </c>
      <c r="W775" t="s">
        <v>3654</v>
      </c>
      <c r="X775" t="s">
        <v>44</v>
      </c>
      <c r="Y775" t="s">
        <v>2783</v>
      </c>
      <c r="Z775" t="s">
        <v>2783</v>
      </c>
      <c r="AA775" t="s">
        <v>46</v>
      </c>
    </row>
    <row r="776" spans="1:27" x14ac:dyDescent="0.25">
      <c r="A776" t="s">
        <v>1433</v>
      </c>
      <c r="B776" t="s">
        <v>3656</v>
      </c>
      <c r="C776" t="s">
        <v>34</v>
      </c>
      <c r="D776" s="2" t="s">
        <v>3657</v>
      </c>
      <c r="E776">
        <v>5000000000</v>
      </c>
      <c r="F776" s="2" t="s">
        <v>5861</v>
      </c>
      <c r="H776">
        <v>8.4</v>
      </c>
      <c r="I776" s="3">
        <v>41177</v>
      </c>
      <c r="J776" s="3">
        <v>44817</v>
      </c>
      <c r="K776" t="s">
        <v>36</v>
      </c>
      <c r="L776" t="s">
        <v>3653</v>
      </c>
      <c r="M776" t="s">
        <v>38</v>
      </c>
      <c r="N776" t="s">
        <v>39</v>
      </c>
      <c r="O776" t="s">
        <v>38</v>
      </c>
      <c r="P776" t="s">
        <v>38</v>
      </c>
      <c r="Q776" t="s">
        <v>38</v>
      </c>
      <c r="R776" t="s">
        <v>3654</v>
      </c>
      <c r="S776" s="2" t="s">
        <v>72</v>
      </c>
      <c r="U776" t="s">
        <v>42</v>
      </c>
      <c r="V776" s="2" t="s">
        <v>3658</v>
      </c>
      <c r="W776" t="s">
        <v>3654</v>
      </c>
      <c r="X776" t="s">
        <v>44</v>
      </c>
      <c r="Y776" t="s">
        <v>2783</v>
      </c>
      <c r="Z776" t="s">
        <v>2783</v>
      </c>
      <c r="AA776" t="s">
        <v>46</v>
      </c>
    </row>
    <row r="777" spans="1:27" x14ac:dyDescent="0.25">
      <c r="A777" t="s">
        <v>1434</v>
      </c>
      <c r="B777" t="s">
        <v>3659</v>
      </c>
      <c r="C777" t="s">
        <v>34</v>
      </c>
      <c r="D777" s="2" t="s">
        <v>3660</v>
      </c>
      <c r="E777">
        <v>3000000000</v>
      </c>
      <c r="F777" s="2" t="s">
        <v>5861</v>
      </c>
      <c r="H777">
        <v>9.1999999999999993</v>
      </c>
      <c r="I777" s="3">
        <v>41369</v>
      </c>
      <c r="J777" s="3">
        <v>45009</v>
      </c>
      <c r="K777" t="s">
        <v>36</v>
      </c>
      <c r="L777" t="s">
        <v>3653</v>
      </c>
      <c r="M777" t="s">
        <v>38</v>
      </c>
      <c r="N777" t="s">
        <v>39</v>
      </c>
      <c r="O777" t="s">
        <v>38</v>
      </c>
      <c r="P777" t="s">
        <v>38</v>
      </c>
      <c r="Q777" t="s">
        <v>38</v>
      </c>
      <c r="R777" t="s">
        <v>3654</v>
      </c>
      <c r="S777" s="2" t="s">
        <v>1850</v>
      </c>
      <c r="U777" t="s">
        <v>42</v>
      </c>
      <c r="V777" s="2" t="s">
        <v>3661</v>
      </c>
      <c r="W777" t="s">
        <v>3654</v>
      </c>
      <c r="X777" t="s">
        <v>44</v>
      </c>
      <c r="Y777" t="s">
        <v>2783</v>
      </c>
      <c r="Z777" t="s">
        <v>2783</v>
      </c>
      <c r="AA777" t="s">
        <v>46</v>
      </c>
    </row>
    <row r="778" spans="1:27" x14ac:dyDescent="0.25">
      <c r="A778" t="s">
        <v>1435</v>
      </c>
      <c r="B778" t="s">
        <v>6061</v>
      </c>
      <c r="C778" t="s">
        <v>34</v>
      </c>
      <c r="D778" s="2" t="s">
        <v>6062</v>
      </c>
      <c r="E778">
        <v>2500000000</v>
      </c>
      <c r="F778" s="2" t="s">
        <v>5898</v>
      </c>
      <c r="H778">
        <v>9</v>
      </c>
      <c r="I778" s="3">
        <v>41325</v>
      </c>
      <c r="J778" s="3">
        <v>42417</v>
      </c>
      <c r="K778" t="s">
        <v>36</v>
      </c>
      <c r="L778" t="s">
        <v>3662</v>
      </c>
      <c r="M778" t="s">
        <v>38</v>
      </c>
      <c r="N778" t="s">
        <v>39</v>
      </c>
      <c r="O778" t="s">
        <v>38</v>
      </c>
      <c r="P778" t="s">
        <v>38</v>
      </c>
      <c r="Q778" t="s">
        <v>38</v>
      </c>
      <c r="R778" t="s">
        <v>3663</v>
      </c>
      <c r="S778" s="2" t="s">
        <v>41</v>
      </c>
      <c r="U778" t="s">
        <v>42</v>
      </c>
      <c r="V778" s="2" t="s">
        <v>3664</v>
      </c>
      <c r="W778" t="s">
        <v>3663</v>
      </c>
      <c r="X778" t="s">
        <v>44</v>
      </c>
      <c r="Y778" t="s">
        <v>335</v>
      </c>
      <c r="Z778" t="s">
        <v>335</v>
      </c>
      <c r="AA778" t="s">
        <v>46</v>
      </c>
    </row>
    <row r="779" spans="1:27" x14ac:dyDescent="0.25">
      <c r="A779" t="s">
        <v>1436</v>
      </c>
      <c r="B779" t="s">
        <v>3665</v>
      </c>
      <c r="C779" t="s">
        <v>34</v>
      </c>
      <c r="D779" s="2" t="s">
        <v>3666</v>
      </c>
      <c r="E779">
        <v>2500000000</v>
      </c>
      <c r="F779" s="2" t="s">
        <v>5898</v>
      </c>
      <c r="H779">
        <v>10.4</v>
      </c>
      <c r="I779" s="3">
        <v>41550</v>
      </c>
      <c r="J779" s="3">
        <v>45190</v>
      </c>
      <c r="K779" t="s">
        <v>36</v>
      </c>
      <c r="L779" t="s">
        <v>3662</v>
      </c>
      <c r="M779" t="s">
        <v>38</v>
      </c>
      <c r="N779" t="s">
        <v>39</v>
      </c>
      <c r="O779" t="s">
        <v>38</v>
      </c>
      <c r="P779" t="s">
        <v>38</v>
      </c>
      <c r="Q779" t="s">
        <v>38</v>
      </c>
      <c r="R779" t="s">
        <v>3663</v>
      </c>
      <c r="S779" s="2" t="s">
        <v>1971</v>
      </c>
      <c r="U779" t="s">
        <v>42</v>
      </c>
      <c r="V779" s="2" t="s">
        <v>3667</v>
      </c>
      <c r="W779" t="s">
        <v>3663</v>
      </c>
      <c r="X779" t="s">
        <v>44</v>
      </c>
      <c r="Y779" t="s">
        <v>335</v>
      </c>
      <c r="Z779" t="s">
        <v>335</v>
      </c>
      <c r="AA779" t="s">
        <v>46</v>
      </c>
    </row>
    <row r="780" spans="1:27" x14ac:dyDescent="0.25">
      <c r="A780" t="s">
        <v>1437</v>
      </c>
      <c r="B780" t="s">
        <v>3668</v>
      </c>
      <c r="C780" t="s">
        <v>48</v>
      </c>
      <c r="D780" s="2" t="s">
        <v>3669</v>
      </c>
      <c r="E780">
        <v>830000000</v>
      </c>
      <c r="F780" s="2" t="s">
        <v>5900</v>
      </c>
      <c r="H780">
        <v>12</v>
      </c>
      <c r="I780" s="3">
        <v>41332</v>
      </c>
      <c r="J780" s="3">
        <v>42424</v>
      </c>
      <c r="K780" t="s">
        <v>36</v>
      </c>
      <c r="L780" t="s">
        <v>3670</v>
      </c>
      <c r="M780" t="s">
        <v>38</v>
      </c>
      <c r="N780" t="s">
        <v>38</v>
      </c>
      <c r="O780" t="s">
        <v>38</v>
      </c>
      <c r="P780" t="s">
        <v>38</v>
      </c>
      <c r="Q780" t="s">
        <v>38</v>
      </c>
      <c r="R780" t="s">
        <v>3671</v>
      </c>
      <c r="S780" s="2" t="s">
        <v>1850</v>
      </c>
      <c r="U780" t="s">
        <v>42</v>
      </c>
      <c r="V780" s="2" t="s">
        <v>3672</v>
      </c>
      <c r="W780" t="s">
        <v>3671</v>
      </c>
      <c r="X780" t="s">
        <v>44</v>
      </c>
      <c r="Y780" t="s">
        <v>3673</v>
      </c>
      <c r="Z780" t="s">
        <v>3673</v>
      </c>
      <c r="AA780" t="s">
        <v>46</v>
      </c>
    </row>
    <row r="781" spans="1:27" x14ac:dyDescent="0.25">
      <c r="A781" t="s">
        <v>6003</v>
      </c>
      <c r="B781" t="s">
        <v>7140</v>
      </c>
      <c r="C781" t="s">
        <v>48</v>
      </c>
      <c r="D781" s="2" t="s">
        <v>7159</v>
      </c>
      <c r="E781">
        <v>6100000000</v>
      </c>
      <c r="F781" s="2" t="s">
        <v>7160</v>
      </c>
      <c r="H781">
        <v>9.25</v>
      </c>
      <c r="I781" s="3">
        <v>41655</v>
      </c>
      <c r="J781" s="3">
        <v>43475</v>
      </c>
      <c r="K781" t="s">
        <v>36</v>
      </c>
      <c r="L781" t="s">
        <v>7161</v>
      </c>
      <c r="M781" t="s">
        <v>38</v>
      </c>
      <c r="N781" t="s">
        <v>38</v>
      </c>
      <c r="O781" t="s">
        <v>38</v>
      </c>
      <c r="P781" t="s">
        <v>38</v>
      </c>
      <c r="Q781" t="s">
        <v>39</v>
      </c>
      <c r="R781" t="s">
        <v>7162</v>
      </c>
      <c r="S781" s="2" t="s">
        <v>41</v>
      </c>
      <c r="U781" t="s">
        <v>42</v>
      </c>
      <c r="V781" s="2" t="s">
        <v>7163</v>
      </c>
      <c r="W781" t="s">
        <v>7162</v>
      </c>
      <c r="X781" t="s">
        <v>44</v>
      </c>
      <c r="Y781" t="s">
        <v>335</v>
      </c>
      <c r="Z781" t="s">
        <v>335</v>
      </c>
      <c r="AA781" t="s">
        <v>46</v>
      </c>
    </row>
    <row r="782" spans="1:27" x14ac:dyDescent="0.25">
      <c r="A782" t="s">
        <v>1438</v>
      </c>
      <c r="B782" t="s">
        <v>3674</v>
      </c>
      <c r="C782" t="s">
        <v>48</v>
      </c>
      <c r="D782" s="2" t="s">
        <v>3675</v>
      </c>
      <c r="E782">
        <v>1500000000</v>
      </c>
      <c r="F782" s="2" t="s">
        <v>5945</v>
      </c>
      <c r="H782">
        <v>11.5</v>
      </c>
      <c r="I782" s="3">
        <v>41592</v>
      </c>
      <c r="J782" s="3">
        <v>42688</v>
      </c>
      <c r="K782" t="s">
        <v>36</v>
      </c>
      <c r="L782" t="s">
        <v>3676</v>
      </c>
      <c r="M782" t="s">
        <v>38</v>
      </c>
      <c r="N782" t="s">
        <v>38</v>
      </c>
      <c r="O782" t="s">
        <v>38</v>
      </c>
      <c r="P782" t="s">
        <v>38</v>
      </c>
      <c r="Q782" t="s">
        <v>38</v>
      </c>
      <c r="R782" t="s">
        <v>3677</v>
      </c>
      <c r="S782" s="2" t="s">
        <v>1971</v>
      </c>
      <c r="U782" t="s">
        <v>42</v>
      </c>
      <c r="V782" s="2" t="s">
        <v>3678</v>
      </c>
      <c r="W782" t="s">
        <v>3677</v>
      </c>
      <c r="X782" t="s">
        <v>44</v>
      </c>
      <c r="Y782" t="s">
        <v>366</v>
      </c>
      <c r="Z782" t="s">
        <v>366</v>
      </c>
      <c r="AA782" t="s">
        <v>46</v>
      </c>
    </row>
    <row r="783" spans="1:27" x14ac:dyDescent="0.25">
      <c r="A783" t="s">
        <v>1439</v>
      </c>
      <c r="B783" t="s">
        <v>3679</v>
      </c>
      <c r="C783" t="s">
        <v>34</v>
      </c>
      <c r="D783" s="2" t="s">
        <v>3680</v>
      </c>
      <c r="E783">
        <v>3000000000</v>
      </c>
      <c r="F783" s="2" t="s">
        <v>5747</v>
      </c>
      <c r="H783">
        <v>0.1</v>
      </c>
      <c r="I783" s="3">
        <v>40533</v>
      </c>
      <c r="J783" s="3">
        <v>42353</v>
      </c>
      <c r="K783" t="s">
        <v>36</v>
      </c>
      <c r="L783" t="s">
        <v>3681</v>
      </c>
      <c r="M783" t="s">
        <v>38</v>
      </c>
      <c r="N783" t="s">
        <v>39</v>
      </c>
      <c r="O783" t="s">
        <v>38</v>
      </c>
      <c r="P783" t="s">
        <v>38</v>
      </c>
      <c r="Q783" t="s">
        <v>38</v>
      </c>
      <c r="R783" t="s">
        <v>3682</v>
      </c>
      <c r="S783" s="2" t="s">
        <v>1850</v>
      </c>
      <c r="U783" t="s">
        <v>42</v>
      </c>
      <c r="V783" s="2" t="s">
        <v>3683</v>
      </c>
      <c r="W783" t="s">
        <v>3682</v>
      </c>
      <c r="X783" t="s">
        <v>44</v>
      </c>
      <c r="Y783" t="s">
        <v>335</v>
      </c>
      <c r="Z783" t="s">
        <v>335</v>
      </c>
      <c r="AA783" t="s">
        <v>46</v>
      </c>
    </row>
    <row r="784" spans="1:27" x14ac:dyDescent="0.25">
      <c r="A784" t="s">
        <v>1440</v>
      </c>
      <c r="B784" t="s">
        <v>3684</v>
      </c>
      <c r="C784" t="s">
        <v>34</v>
      </c>
      <c r="D784" s="2" t="s">
        <v>3685</v>
      </c>
      <c r="E784">
        <v>5000000000</v>
      </c>
      <c r="F784" s="2" t="s">
        <v>5747</v>
      </c>
      <c r="H784">
        <v>9</v>
      </c>
      <c r="I784" s="3">
        <v>40703</v>
      </c>
      <c r="J784" s="3">
        <v>42523</v>
      </c>
      <c r="K784" t="s">
        <v>36</v>
      </c>
      <c r="L784" t="s">
        <v>3681</v>
      </c>
      <c r="M784" t="s">
        <v>38</v>
      </c>
      <c r="N784" t="s">
        <v>39</v>
      </c>
      <c r="O784" t="s">
        <v>38</v>
      </c>
      <c r="P784" t="s">
        <v>38</v>
      </c>
      <c r="Q784" t="s">
        <v>38</v>
      </c>
      <c r="R784" t="s">
        <v>3682</v>
      </c>
      <c r="S784" s="2" t="s">
        <v>1854</v>
      </c>
      <c r="U784" t="s">
        <v>42</v>
      </c>
      <c r="V784" s="2" t="s">
        <v>3686</v>
      </c>
      <c r="W784" t="s">
        <v>3682</v>
      </c>
      <c r="X784" t="s">
        <v>44</v>
      </c>
      <c r="Y784" t="s">
        <v>335</v>
      </c>
      <c r="Z784" t="s">
        <v>335</v>
      </c>
      <c r="AA784" t="s">
        <v>46</v>
      </c>
    </row>
    <row r="785" spans="1:27" x14ac:dyDescent="0.25">
      <c r="A785" t="s">
        <v>1441</v>
      </c>
      <c r="B785" t="s">
        <v>3687</v>
      </c>
      <c r="C785" t="s">
        <v>34</v>
      </c>
      <c r="D785" s="2" t="s">
        <v>3688</v>
      </c>
      <c r="E785">
        <v>5000000000</v>
      </c>
      <c r="F785" s="2" t="s">
        <v>5702</v>
      </c>
      <c r="H785">
        <v>7.4</v>
      </c>
      <c r="I785" s="3">
        <v>40120</v>
      </c>
      <c r="J785" s="3">
        <v>41950</v>
      </c>
      <c r="K785" t="s">
        <v>36</v>
      </c>
      <c r="L785" t="s">
        <v>3689</v>
      </c>
      <c r="M785" t="s">
        <v>38</v>
      </c>
      <c r="N785" t="s">
        <v>39</v>
      </c>
      <c r="O785" t="s">
        <v>38</v>
      </c>
      <c r="P785" t="s">
        <v>38</v>
      </c>
      <c r="Q785" t="s">
        <v>38</v>
      </c>
      <c r="R785" t="s">
        <v>3690</v>
      </c>
      <c r="S785" s="2" t="s">
        <v>3691</v>
      </c>
      <c r="U785" t="s">
        <v>42</v>
      </c>
      <c r="V785" s="2" t="s">
        <v>3692</v>
      </c>
      <c r="W785" t="s">
        <v>2312</v>
      </c>
      <c r="X785" t="s">
        <v>44</v>
      </c>
      <c r="Y785" t="s">
        <v>366</v>
      </c>
      <c r="Z785" t="s">
        <v>366</v>
      </c>
      <c r="AA785" t="s">
        <v>46</v>
      </c>
    </row>
    <row r="786" spans="1:27" x14ac:dyDescent="0.25">
      <c r="A786" t="s">
        <v>1442</v>
      </c>
      <c r="B786" t="s">
        <v>3693</v>
      </c>
      <c r="C786" t="s">
        <v>48</v>
      </c>
      <c r="D786" s="2" t="s">
        <v>3694</v>
      </c>
      <c r="E786">
        <v>3000000000</v>
      </c>
      <c r="F786" s="2" t="s">
        <v>5702</v>
      </c>
      <c r="H786">
        <v>0.01</v>
      </c>
      <c r="I786" s="3">
        <v>41368</v>
      </c>
      <c r="J786" s="3">
        <v>42464</v>
      </c>
      <c r="K786" t="s">
        <v>36</v>
      </c>
      <c r="L786" t="s">
        <v>3689</v>
      </c>
      <c r="M786" t="s">
        <v>38</v>
      </c>
      <c r="N786" t="s">
        <v>38</v>
      </c>
      <c r="O786" t="s">
        <v>38</v>
      </c>
      <c r="P786" t="s">
        <v>38</v>
      </c>
      <c r="Q786" t="s">
        <v>39</v>
      </c>
      <c r="R786" t="s">
        <v>3690</v>
      </c>
      <c r="S786" s="2" t="s">
        <v>3695</v>
      </c>
      <c r="U786" t="s">
        <v>42</v>
      </c>
      <c r="V786" s="2" t="s">
        <v>3696</v>
      </c>
      <c r="W786" t="s">
        <v>2312</v>
      </c>
      <c r="X786" t="s">
        <v>44</v>
      </c>
      <c r="Y786" t="s">
        <v>366</v>
      </c>
      <c r="Z786" t="s">
        <v>366</v>
      </c>
      <c r="AA786" t="s">
        <v>3697</v>
      </c>
    </row>
    <row r="787" spans="1:27" x14ac:dyDescent="0.25">
      <c r="A787" t="s">
        <v>1443</v>
      </c>
      <c r="B787" t="s">
        <v>3698</v>
      </c>
      <c r="C787" t="s">
        <v>34</v>
      </c>
      <c r="D787" s="2" t="s">
        <v>3699</v>
      </c>
      <c r="E787">
        <v>10000000000</v>
      </c>
      <c r="F787" s="2" t="s">
        <v>5702</v>
      </c>
      <c r="H787">
        <v>7.4</v>
      </c>
      <c r="I787" s="3">
        <v>40863</v>
      </c>
      <c r="J787" s="3">
        <v>41959</v>
      </c>
      <c r="K787" t="s">
        <v>36</v>
      </c>
      <c r="L787" t="s">
        <v>3689</v>
      </c>
      <c r="M787" t="s">
        <v>38</v>
      </c>
      <c r="N787" t="s">
        <v>39</v>
      </c>
      <c r="O787" t="s">
        <v>38</v>
      </c>
      <c r="P787" t="s">
        <v>38</v>
      </c>
      <c r="Q787" t="s">
        <v>38</v>
      </c>
      <c r="R787" t="s">
        <v>3690</v>
      </c>
      <c r="S787" t="s">
        <v>65</v>
      </c>
      <c r="U787" t="s">
        <v>42</v>
      </c>
      <c r="V787" s="2" t="s">
        <v>3700</v>
      </c>
      <c r="W787" t="s">
        <v>2312</v>
      </c>
      <c r="X787" t="s">
        <v>44</v>
      </c>
      <c r="Y787" t="s">
        <v>366</v>
      </c>
      <c r="Z787" t="s">
        <v>366</v>
      </c>
      <c r="AA787" t="s">
        <v>46</v>
      </c>
    </row>
    <row r="788" spans="1:27" x14ac:dyDescent="0.25">
      <c r="A788" t="s">
        <v>1444</v>
      </c>
      <c r="B788" t="s">
        <v>3701</v>
      </c>
      <c r="C788" t="s">
        <v>34</v>
      </c>
      <c r="D788" s="2" t="s">
        <v>3702</v>
      </c>
      <c r="E788">
        <v>10000000000</v>
      </c>
      <c r="F788" s="2" t="s">
        <v>5702</v>
      </c>
      <c r="H788">
        <v>9.3000000000000007</v>
      </c>
      <c r="I788" s="3">
        <v>41164</v>
      </c>
      <c r="J788" s="3">
        <v>42259</v>
      </c>
      <c r="K788" t="s">
        <v>36</v>
      </c>
      <c r="L788" t="s">
        <v>3689</v>
      </c>
      <c r="M788" t="s">
        <v>38</v>
      </c>
      <c r="N788" t="s">
        <v>39</v>
      </c>
      <c r="O788" t="s">
        <v>38</v>
      </c>
      <c r="P788" t="s">
        <v>38</v>
      </c>
      <c r="Q788" t="s">
        <v>38</v>
      </c>
      <c r="R788" t="s">
        <v>3690</v>
      </c>
      <c r="S788" t="s">
        <v>2095</v>
      </c>
      <c r="U788" t="s">
        <v>42</v>
      </c>
      <c r="V788" s="2" t="s">
        <v>3703</v>
      </c>
      <c r="W788" t="s">
        <v>2312</v>
      </c>
      <c r="X788" t="s">
        <v>44</v>
      </c>
      <c r="Y788" t="s">
        <v>366</v>
      </c>
      <c r="Z788" t="s">
        <v>366</v>
      </c>
      <c r="AA788" t="s">
        <v>46</v>
      </c>
    </row>
    <row r="789" spans="1:27" x14ac:dyDescent="0.25">
      <c r="A789" t="s">
        <v>1445</v>
      </c>
      <c r="B789" t="s">
        <v>3704</v>
      </c>
      <c r="C789" t="s">
        <v>48</v>
      </c>
      <c r="D789" s="2" t="s">
        <v>3705</v>
      </c>
      <c r="E789">
        <v>5000000000</v>
      </c>
      <c r="F789" s="2" t="s">
        <v>5702</v>
      </c>
      <c r="H789">
        <v>8.8000000000000007</v>
      </c>
      <c r="I789" s="3">
        <v>41305</v>
      </c>
      <c r="J789" s="3">
        <v>42400</v>
      </c>
      <c r="K789" t="s">
        <v>36</v>
      </c>
      <c r="L789" t="s">
        <v>3689</v>
      </c>
      <c r="M789" t="s">
        <v>38</v>
      </c>
      <c r="N789" t="s">
        <v>38</v>
      </c>
      <c r="O789" t="s">
        <v>38</v>
      </c>
      <c r="P789" t="s">
        <v>38</v>
      </c>
      <c r="Q789" t="s">
        <v>39</v>
      </c>
      <c r="R789" t="s">
        <v>3690</v>
      </c>
      <c r="S789" s="2" t="s">
        <v>2217</v>
      </c>
      <c r="U789" t="s">
        <v>42</v>
      </c>
      <c r="V789" s="2" t="s">
        <v>3706</v>
      </c>
      <c r="W789" t="s">
        <v>2312</v>
      </c>
      <c r="X789" t="s">
        <v>44</v>
      </c>
      <c r="Y789" t="s">
        <v>366</v>
      </c>
      <c r="Z789" t="s">
        <v>366</v>
      </c>
      <c r="AA789" t="s">
        <v>46</v>
      </c>
    </row>
    <row r="790" spans="1:27" x14ac:dyDescent="0.25">
      <c r="A790" t="s">
        <v>1446</v>
      </c>
      <c r="B790" t="s">
        <v>3707</v>
      </c>
      <c r="C790" t="s">
        <v>48</v>
      </c>
      <c r="D790" s="2" t="s">
        <v>3708</v>
      </c>
      <c r="E790">
        <v>10000000000</v>
      </c>
      <c r="F790" s="2" t="s">
        <v>5702</v>
      </c>
      <c r="H790">
        <v>8.5500000000000007</v>
      </c>
      <c r="I790" s="3">
        <v>41334</v>
      </c>
      <c r="J790" s="3">
        <v>42430</v>
      </c>
      <c r="K790" t="s">
        <v>36</v>
      </c>
      <c r="L790" t="s">
        <v>3689</v>
      </c>
      <c r="M790" t="s">
        <v>38</v>
      </c>
      <c r="N790" t="s">
        <v>38</v>
      </c>
      <c r="O790" t="s">
        <v>38</v>
      </c>
      <c r="P790" t="s">
        <v>38</v>
      </c>
      <c r="Q790" t="s">
        <v>39</v>
      </c>
      <c r="R790" t="s">
        <v>3690</v>
      </c>
      <c r="S790" s="2" t="s">
        <v>2097</v>
      </c>
      <c r="U790" t="s">
        <v>42</v>
      </c>
      <c r="V790" s="2" t="s">
        <v>3709</v>
      </c>
      <c r="W790" t="s">
        <v>2312</v>
      </c>
      <c r="X790" t="s">
        <v>44</v>
      </c>
      <c r="Y790" t="s">
        <v>366</v>
      </c>
      <c r="Z790" t="s">
        <v>366</v>
      </c>
      <c r="AA790" t="s">
        <v>46</v>
      </c>
    </row>
    <row r="791" spans="1:27" x14ac:dyDescent="0.25">
      <c r="A791" t="s">
        <v>1447</v>
      </c>
      <c r="B791" t="s">
        <v>3710</v>
      </c>
      <c r="C791" t="s">
        <v>48</v>
      </c>
      <c r="D791" s="2" t="s">
        <v>3711</v>
      </c>
      <c r="E791">
        <v>1000000000</v>
      </c>
      <c r="F791" s="2" t="s">
        <v>5702</v>
      </c>
      <c r="H791">
        <v>0.01</v>
      </c>
      <c r="I791" s="3">
        <v>41628</v>
      </c>
      <c r="J791" s="3">
        <v>45280</v>
      </c>
      <c r="K791" t="s">
        <v>36</v>
      </c>
      <c r="L791" t="s">
        <v>3689</v>
      </c>
      <c r="M791" t="s">
        <v>39</v>
      </c>
      <c r="N791" t="s">
        <v>38</v>
      </c>
      <c r="O791" t="s">
        <v>38</v>
      </c>
      <c r="P791" t="s">
        <v>38</v>
      </c>
      <c r="Q791" t="s">
        <v>38</v>
      </c>
      <c r="R791" t="s">
        <v>3690</v>
      </c>
      <c r="S791" t="s">
        <v>3712</v>
      </c>
      <c r="U791" t="s">
        <v>42</v>
      </c>
      <c r="V791" s="2" t="s">
        <v>3713</v>
      </c>
      <c r="W791" t="s">
        <v>2312</v>
      </c>
      <c r="X791" t="s">
        <v>44</v>
      </c>
      <c r="Y791" t="s">
        <v>366</v>
      </c>
      <c r="Z791" t="s">
        <v>366</v>
      </c>
      <c r="AA791" t="s">
        <v>3697</v>
      </c>
    </row>
    <row r="792" spans="1:27" x14ac:dyDescent="0.25">
      <c r="A792" t="s">
        <v>1448</v>
      </c>
      <c r="B792" t="s">
        <v>3714</v>
      </c>
      <c r="C792" t="s">
        <v>48</v>
      </c>
      <c r="D792" s="2" t="s">
        <v>12382</v>
      </c>
      <c r="E792">
        <v>8000000000</v>
      </c>
      <c r="F792" s="2" t="s">
        <v>12383</v>
      </c>
      <c r="H792">
        <v>8.9</v>
      </c>
      <c r="I792" s="3">
        <v>40541</v>
      </c>
      <c r="J792" s="3">
        <v>43089</v>
      </c>
      <c r="K792" t="s">
        <v>36</v>
      </c>
      <c r="L792" t="s">
        <v>12384</v>
      </c>
      <c r="M792" t="s">
        <v>38</v>
      </c>
      <c r="N792" t="s">
        <v>38</v>
      </c>
      <c r="O792" t="s">
        <v>38</v>
      </c>
      <c r="P792" t="s">
        <v>38</v>
      </c>
      <c r="Q792" t="s">
        <v>39</v>
      </c>
      <c r="R792" t="s">
        <v>1858</v>
      </c>
      <c r="S792" s="2">
        <v>1</v>
      </c>
      <c r="U792" t="s">
        <v>42</v>
      </c>
      <c r="V792" s="2" t="s">
        <v>3715</v>
      </c>
      <c r="W792" t="s">
        <v>53</v>
      </c>
      <c r="X792" t="s">
        <v>44</v>
      </c>
      <c r="Y792" t="s">
        <v>2687</v>
      </c>
      <c r="Z792" t="s">
        <v>2687</v>
      </c>
      <c r="AA792" t="s">
        <v>46</v>
      </c>
    </row>
    <row r="793" spans="1:27" x14ac:dyDescent="0.25">
      <c r="A793" t="s">
        <v>1449</v>
      </c>
      <c r="B793" t="s">
        <v>3714</v>
      </c>
      <c r="C793" t="s">
        <v>48</v>
      </c>
      <c r="D793" s="2" t="s">
        <v>12382</v>
      </c>
      <c r="E793">
        <v>10000000000</v>
      </c>
      <c r="F793" s="2" t="s">
        <v>12383</v>
      </c>
      <c r="H793">
        <v>8.9</v>
      </c>
      <c r="I793" s="3">
        <v>40541</v>
      </c>
      <c r="J793" s="3">
        <v>43089</v>
      </c>
      <c r="K793" t="s">
        <v>36</v>
      </c>
      <c r="L793" t="s">
        <v>12384</v>
      </c>
      <c r="M793" t="s">
        <v>38</v>
      </c>
      <c r="N793" t="s">
        <v>38</v>
      </c>
      <c r="O793" t="s">
        <v>38</v>
      </c>
      <c r="P793" t="s">
        <v>38</v>
      </c>
      <c r="Q793" t="s">
        <v>39</v>
      </c>
      <c r="R793" t="s">
        <v>1858</v>
      </c>
      <c r="S793" s="2">
        <v>2</v>
      </c>
      <c r="U793" t="s">
        <v>42</v>
      </c>
      <c r="V793" s="2" t="s">
        <v>3716</v>
      </c>
      <c r="W793" t="s">
        <v>53</v>
      </c>
      <c r="X793" t="s">
        <v>44</v>
      </c>
      <c r="Y793" t="s">
        <v>2687</v>
      </c>
      <c r="Z793" t="s">
        <v>2687</v>
      </c>
      <c r="AA793" t="s">
        <v>46</v>
      </c>
    </row>
    <row r="794" spans="1:27" x14ac:dyDescent="0.25">
      <c r="A794" t="s">
        <v>1450</v>
      </c>
      <c r="B794" t="s">
        <v>3714</v>
      </c>
      <c r="C794" t="s">
        <v>48</v>
      </c>
      <c r="D794" s="2" t="s">
        <v>12382</v>
      </c>
      <c r="E794">
        <v>15000000000</v>
      </c>
      <c r="F794" s="2" t="s">
        <v>12383</v>
      </c>
      <c r="H794">
        <v>8.9</v>
      </c>
      <c r="I794" s="3">
        <v>40541</v>
      </c>
      <c r="J794" s="3">
        <v>43089</v>
      </c>
      <c r="K794" t="s">
        <v>36</v>
      </c>
      <c r="L794" t="s">
        <v>12384</v>
      </c>
      <c r="M794" t="s">
        <v>38</v>
      </c>
      <c r="N794" t="s">
        <v>38</v>
      </c>
      <c r="O794" t="s">
        <v>38</v>
      </c>
      <c r="P794" t="s">
        <v>38</v>
      </c>
      <c r="Q794" t="s">
        <v>39</v>
      </c>
      <c r="R794" t="s">
        <v>1858</v>
      </c>
      <c r="S794" s="2">
        <v>3</v>
      </c>
      <c r="U794" t="s">
        <v>42</v>
      </c>
      <c r="V794" s="2" t="s">
        <v>3717</v>
      </c>
      <c r="W794" t="s">
        <v>53</v>
      </c>
      <c r="X794" t="s">
        <v>44</v>
      </c>
      <c r="Y794" t="s">
        <v>2687</v>
      </c>
      <c r="Z794" t="s">
        <v>2687</v>
      </c>
      <c r="AA794" t="s">
        <v>46</v>
      </c>
    </row>
    <row r="795" spans="1:27" x14ac:dyDescent="0.25">
      <c r="A795" t="s">
        <v>1451</v>
      </c>
      <c r="B795" t="s">
        <v>12385</v>
      </c>
      <c r="C795" t="s">
        <v>3857</v>
      </c>
      <c r="D795" s="2" t="s">
        <v>12386</v>
      </c>
      <c r="E795">
        <v>10000000000</v>
      </c>
      <c r="F795" s="2" t="s">
        <v>12383</v>
      </c>
      <c r="H795">
        <v>8.6999999999999993</v>
      </c>
      <c r="I795" s="3">
        <v>41017</v>
      </c>
      <c r="J795" s="3">
        <v>43565</v>
      </c>
      <c r="K795" t="s">
        <v>36</v>
      </c>
      <c r="L795" t="s">
        <v>12384</v>
      </c>
      <c r="M795" t="s">
        <v>38</v>
      </c>
      <c r="N795" t="s">
        <v>38</v>
      </c>
      <c r="O795" t="s">
        <v>39</v>
      </c>
      <c r="P795" t="s">
        <v>38</v>
      </c>
      <c r="Q795" t="s">
        <v>38</v>
      </c>
      <c r="R795" t="s">
        <v>1858</v>
      </c>
      <c r="S795" s="2" t="s">
        <v>1854</v>
      </c>
      <c r="U795" t="s">
        <v>42</v>
      </c>
      <c r="V795" s="2" t="s">
        <v>3718</v>
      </c>
      <c r="W795" t="s">
        <v>53</v>
      </c>
      <c r="X795" t="s">
        <v>44</v>
      </c>
      <c r="Y795" t="s">
        <v>2687</v>
      </c>
      <c r="Z795" t="s">
        <v>2687</v>
      </c>
      <c r="AA795" t="s">
        <v>46</v>
      </c>
    </row>
    <row r="796" spans="1:27" x14ac:dyDescent="0.25">
      <c r="A796" t="s">
        <v>1452</v>
      </c>
      <c r="B796" t="s">
        <v>12385</v>
      </c>
      <c r="C796" t="s">
        <v>3857</v>
      </c>
      <c r="D796" s="2" t="s">
        <v>12386</v>
      </c>
      <c r="E796">
        <v>10000000000</v>
      </c>
      <c r="F796" s="2" t="s">
        <v>12383</v>
      </c>
      <c r="H796">
        <v>8.6999999999999993</v>
      </c>
      <c r="I796" s="3">
        <v>41017</v>
      </c>
      <c r="J796" s="3">
        <v>43565</v>
      </c>
      <c r="K796" t="s">
        <v>36</v>
      </c>
      <c r="L796" t="s">
        <v>12384</v>
      </c>
      <c r="M796" t="s">
        <v>38</v>
      </c>
      <c r="N796" t="s">
        <v>38</v>
      </c>
      <c r="O796" t="s">
        <v>39</v>
      </c>
      <c r="P796" t="s">
        <v>38</v>
      </c>
      <c r="Q796" t="s">
        <v>38</v>
      </c>
      <c r="R796" t="s">
        <v>1858</v>
      </c>
      <c r="S796" s="2" t="s">
        <v>2043</v>
      </c>
      <c r="U796" t="s">
        <v>42</v>
      </c>
      <c r="V796" s="2" t="s">
        <v>3719</v>
      </c>
      <c r="W796" t="s">
        <v>53</v>
      </c>
      <c r="X796" t="s">
        <v>44</v>
      </c>
      <c r="Y796" t="s">
        <v>2687</v>
      </c>
      <c r="Z796" t="s">
        <v>2687</v>
      </c>
      <c r="AA796" t="s">
        <v>46</v>
      </c>
    </row>
    <row r="797" spans="1:27" x14ac:dyDescent="0.25">
      <c r="A797" t="s">
        <v>1453</v>
      </c>
      <c r="B797" t="s">
        <v>3720</v>
      </c>
      <c r="C797" t="s">
        <v>34</v>
      </c>
      <c r="D797" s="2" t="s">
        <v>3721</v>
      </c>
      <c r="E797">
        <v>3000000000</v>
      </c>
      <c r="F797" s="2" t="s">
        <v>12387</v>
      </c>
      <c r="H797">
        <v>13.25</v>
      </c>
      <c r="I797" s="3">
        <v>40716</v>
      </c>
      <c r="J797" s="3">
        <v>41808</v>
      </c>
      <c r="K797" t="s">
        <v>36</v>
      </c>
      <c r="L797" t="s">
        <v>3722</v>
      </c>
      <c r="M797" t="s">
        <v>38</v>
      </c>
      <c r="N797" t="s">
        <v>39</v>
      </c>
      <c r="O797" t="s">
        <v>38</v>
      </c>
      <c r="P797" t="s">
        <v>38</v>
      </c>
      <c r="Q797" t="s">
        <v>38</v>
      </c>
      <c r="R797" t="s">
        <v>3723</v>
      </c>
      <c r="S797" s="2" t="s">
        <v>41</v>
      </c>
      <c r="U797" t="s">
        <v>42</v>
      </c>
      <c r="V797" s="2" t="s">
        <v>3724</v>
      </c>
      <c r="W797" t="s">
        <v>3723</v>
      </c>
      <c r="X797" t="s">
        <v>44</v>
      </c>
      <c r="Y797" t="s">
        <v>335</v>
      </c>
      <c r="Z797" t="s">
        <v>335</v>
      </c>
      <c r="AA797" t="s">
        <v>46</v>
      </c>
    </row>
    <row r="798" spans="1:27" x14ac:dyDescent="0.25">
      <c r="A798" t="s">
        <v>1454</v>
      </c>
      <c r="B798" t="s">
        <v>12388</v>
      </c>
      <c r="C798" t="s">
        <v>34</v>
      </c>
      <c r="D798" s="2" t="s">
        <v>3725</v>
      </c>
      <c r="E798">
        <v>2500000000</v>
      </c>
      <c r="F798" s="2" t="s">
        <v>12387</v>
      </c>
      <c r="H798">
        <v>13.75</v>
      </c>
      <c r="I798" s="3">
        <v>41198</v>
      </c>
      <c r="J798" s="3">
        <v>42290</v>
      </c>
      <c r="K798" t="s">
        <v>36</v>
      </c>
      <c r="L798" t="s">
        <v>3722</v>
      </c>
      <c r="M798" t="s">
        <v>38</v>
      </c>
      <c r="N798" t="s">
        <v>39</v>
      </c>
      <c r="O798" t="s">
        <v>38</v>
      </c>
      <c r="P798" t="s">
        <v>38</v>
      </c>
      <c r="Q798" t="s">
        <v>38</v>
      </c>
      <c r="R798" t="s">
        <v>3723</v>
      </c>
      <c r="S798" s="2" t="s">
        <v>72</v>
      </c>
      <c r="U798" t="s">
        <v>42</v>
      </c>
      <c r="V798" s="2" t="s">
        <v>3726</v>
      </c>
      <c r="W798" t="s">
        <v>3723</v>
      </c>
      <c r="X798" t="s">
        <v>44</v>
      </c>
      <c r="Y798" t="s">
        <v>335</v>
      </c>
      <c r="Z798" t="s">
        <v>335</v>
      </c>
      <c r="AA798" t="s">
        <v>46</v>
      </c>
    </row>
    <row r="799" spans="1:27" x14ac:dyDescent="0.25">
      <c r="A799" t="s">
        <v>1455</v>
      </c>
      <c r="B799" t="s">
        <v>3727</v>
      </c>
      <c r="C799" t="s">
        <v>48</v>
      </c>
      <c r="D799" s="2" t="s">
        <v>3728</v>
      </c>
      <c r="E799">
        <v>3000000000</v>
      </c>
      <c r="F799" s="2" t="s">
        <v>12387</v>
      </c>
      <c r="H799">
        <v>12.75</v>
      </c>
      <c r="I799" s="3">
        <v>41604</v>
      </c>
      <c r="J799" s="3">
        <v>42696</v>
      </c>
      <c r="K799" t="s">
        <v>36</v>
      </c>
      <c r="L799" t="s">
        <v>3722</v>
      </c>
      <c r="M799" t="s">
        <v>38</v>
      </c>
      <c r="N799" t="s">
        <v>38</v>
      </c>
      <c r="O799" t="s">
        <v>38</v>
      </c>
      <c r="P799" t="s">
        <v>38</v>
      </c>
      <c r="Q799" t="s">
        <v>39</v>
      </c>
      <c r="R799" t="s">
        <v>3723</v>
      </c>
      <c r="S799" s="2" t="s">
        <v>1971</v>
      </c>
      <c r="U799" t="s">
        <v>42</v>
      </c>
      <c r="V799" s="2" t="s">
        <v>3729</v>
      </c>
      <c r="W799" t="s">
        <v>3723</v>
      </c>
      <c r="X799" t="s">
        <v>44</v>
      </c>
      <c r="Y799" t="s">
        <v>335</v>
      </c>
      <c r="Z799" t="s">
        <v>335</v>
      </c>
      <c r="AA799" t="s">
        <v>46</v>
      </c>
    </row>
    <row r="800" spans="1:27" x14ac:dyDescent="0.25">
      <c r="A800" t="s">
        <v>1456</v>
      </c>
      <c r="B800" t="s">
        <v>3730</v>
      </c>
      <c r="C800" t="s">
        <v>34</v>
      </c>
      <c r="D800" s="2" t="s">
        <v>3731</v>
      </c>
      <c r="E800">
        <v>5000000000</v>
      </c>
      <c r="F800" s="2" t="s">
        <v>423</v>
      </c>
      <c r="H800">
        <v>8.1999999999999993</v>
      </c>
      <c r="I800" s="3">
        <v>40219</v>
      </c>
      <c r="J800" s="3">
        <v>43859</v>
      </c>
      <c r="K800" t="s">
        <v>36</v>
      </c>
      <c r="L800" t="s">
        <v>3732</v>
      </c>
      <c r="M800" t="s">
        <v>38</v>
      </c>
      <c r="N800" t="s">
        <v>39</v>
      </c>
      <c r="O800" t="s">
        <v>38</v>
      </c>
      <c r="P800" t="s">
        <v>38</v>
      </c>
      <c r="Q800" t="s">
        <v>38</v>
      </c>
      <c r="R800" t="s">
        <v>3733</v>
      </c>
      <c r="S800" s="2">
        <v>10</v>
      </c>
      <c r="U800" t="s">
        <v>42</v>
      </c>
      <c r="V800" s="2" t="s">
        <v>3734</v>
      </c>
      <c r="W800" t="s">
        <v>53</v>
      </c>
      <c r="X800" t="s">
        <v>44</v>
      </c>
      <c r="Y800" t="s">
        <v>366</v>
      </c>
      <c r="Z800" t="s">
        <v>366</v>
      </c>
      <c r="AA800" t="s">
        <v>46</v>
      </c>
    </row>
    <row r="801" spans="1:27" x14ac:dyDescent="0.25">
      <c r="A801" t="s">
        <v>1457</v>
      </c>
      <c r="B801" t="s">
        <v>3735</v>
      </c>
      <c r="C801" t="s">
        <v>34</v>
      </c>
      <c r="D801" s="2" t="s">
        <v>3736</v>
      </c>
      <c r="E801">
        <v>5000000000</v>
      </c>
      <c r="F801" s="2" t="s">
        <v>423</v>
      </c>
      <c r="H801">
        <v>8.1999999999999993</v>
      </c>
      <c r="I801" s="3">
        <v>40220</v>
      </c>
      <c r="J801" s="3">
        <v>43860</v>
      </c>
      <c r="K801" t="s">
        <v>36</v>
      </c>
      <c r="L801" t="s">
        <v>3732</v>
      </c>
      <c r="M801" t="s">
        <v>38</v>
      </c>
      <c r="N801" t="s">
        <v>39</v>
      </c>
      <c r="O801" t="s">
        <v>38</v>
      </c>
      <c r="P801" t="s">
        <v>38</v>
      </c>
      <c r="Q801" t="s">
        <v>38</v>
      </c>
      <c r="R801" t="s">
        <v>3733</v>
      </c>
      <c r="S801" s="2">
        <v>11</v>
      </c>
      <c r="U801" t="s">
        <v>42</v>
      </c>
      <c r="V801" s="2" t="s">
        <v>3737</v>
      </c>
      <c r="W801" t="s">
        <v>53</v>
      </c>
      <c r="X801" t="s">
        <v>44</v>
      </c>
      <c r="Y801" t="s">
        <v>366</v>
      </c>
      <c r="Z801" t="s">
        <v>366</v>
      </c>
      <c r="AA801" t="s">
        <v>46</v>
      </c>
    </row>
    <row r="802" spans="1:27" x14ac:dyDescent="0.25">
      <c r="A802" t="s">
        <v>1458</v>
      </c>
      <c r="B802" t="s">
        <v>12389</v>
      </c>
      <c r="C802" t="s">
        <v>34</v>
      </c>
      <c r="D802" s="2" t="s">
        <v>3738</v>
      </c>
      <c r="E802">
        <v>5000000000</v>
      </c>
      <c r="F802" s="2" t="s">
        <v>423</v>
      </c>
      <c r="H802">
        <v>7.7</v>
      </c>
      <c r="I802" s="3">
        <v>40738</v>
      </c>
      <c r="J802" s="3">
        <v>44378</v>
      </c>
      <c r="K802" t="s">
        <v>36</v>
      </c>
      <c r="L802" t="s">
        <v>3732</v>
      </c>
      <c r="M802" t="s">
        <v>38</v>
      </c>
      <c r="N802" t="s">
        <v>39</v>
      </c>
      <c r="O802" t="s">
        <v>38</v>
      </c>
      <c r="P802" t="s">
        <v>38</v>
      </c>
      <c r="Q802" t="s">
        <v>38</v>
      </c>
      <c r="R802" t="s">
        <v>3733</v>
      </c>
      <c r="S802" s="2">
        <v>12</v>
      </c>
      <c r="U802" t="s">
        <v>42</v>
      </c>
      <c r="V802" s="2" t="s">
        <v>3739</v>
      </c>
      <c r="W802" t="s">
        <v>53</v>
      </c>
      <c r="X802" t="s">
        <v>44</v>
      </c>
      <c r="Y802" t="s">
        <v>366</v>
      </c>
      <c r="Z802" t="s">
        <v>366</v>
      </c>
      <c r="AA802" t="s">
        <v>46</v>
      </c>
    </row>
    <row r="803" spans="1:27" x14ac:dyDescent="0.25">
      <c r="A803" t="s">
        <v>1459</v>
      </c>
      <c r="B803" t="s">
        <v>12390</v>
      </c>
      <c r="C803" t="s">
        <v>34</v>
      </c>
      <c r="D803" s="2" t="s">
        <v>3740</v>
      </c>
      <c r="E803">
        <v>5000000000</v>
      </c>
      <c r="F803" s="2" t="s">
        <v>423</v>
      </c>
      <c r="H803">
        <v>7.7</v>
      </c>
      <c r="I803" s="3">
        <v>40739</v>
      </c>
      <c r="J803" s="3">
        <v>44379</v>
      </c>
      <c r="K803" t="s">
        <v>36</v>
      </c>
      <c r="L803" t="s">
        <v>3732</v>
      </c>
      <c r="M803" t="s">
        <v>38</v>
      </c>
      <c r="N803" t="s">
        <v>39</v>
      </c>
      <c r="O803" t="s">
        <v>38</v>
      </c>
      <c r="P803" t="s">
        <v>38</v>
      </c>
      <c r="Q803" t="s">
        <v>38</v>
      </c>
      <c r="R803" t="s">
        <v>3733</v>
      </c>
      <c r="S803" s="2">
        <v>13</v>
      </c>
      <c r="U803" t="s">
        <v>42</v>
      </c>
      <c r="V803" s="2" t="s">
        <v>3741</v>
      </c>
      <c r="W803" t="s">
        <v>53</v>
      </c>
      <c r="X803" t="s">
        <v>44</v>
      </c>
      <c r="Y803" t="s">
        <v>366</v>
      </c>
      <c r="Z803" t="s">
        <v>366</v>
      </c>
      <c r="AA803" t="s">
        <v>46</v>
      </c>
    </row>
    <row r="804" spans="1:27" x14ac:dyDescent="0.25">
      <c r="A804" t="s">
        <v>1460</v>
      </c>
      <c r="B804" t="s">
        <v>12391</v>
      </c>
      <c r="C804" t="s">
        <v>34</v>
      </c>
      <c r="D804" s="2" t="s">
        <v>3742</v>
      </c>
      <c r="E804">
        <v>10000000000</v>
      </c>
      <c r="F804" s="2" t="s">
        <v>423</v>
      </c>
      <c r="H804">
        <v>7.7</v>
      </c>
      <c r="I804" s="3">
        <v>40736</v>
      </c>
      <c r="J804" s="3">
        <v>44376</v>
      </c>
      <c r="K804" t="s">
        <v>36</v>
      </c>
      <c r="L804" t="s">
        <v>3732</v>
      </c>
      <c r="M804" t="s">
        <v>38</v>
      </c>
      <c r="N804" t="s">
        <v>39</v>
      </c>
      <c r="O804" t="s">
        <v>38</v>
      </c>
      <c r="P804" t="s">
        <v>38</v>
      </c>
      <c r="Q804" t="s">
        <v>38</v>
      </c>
      <c r="R804" t="s">
        <v>3733</v>
      </c>
      <c r="S804" s="2">
        <v>14</v>
      </c>
      <c r="U804" t="s">
        <v>42</v>
      </c>
      <c r="V804" s="2" t="s">
        <v>3743</v>
      </c>
      <c r="W804" t="s">
        <v>53</v>
      </c>
      <c r="X804" t="s">
        <v>44</v>
      </c>
      <c r="Y804" t="s">
        <v>366</v>
      </c>
      <c r="Z804" t="s">
        <v>366</v>
      </c>
      <c r="AA804" t="s">
        <v>46</v>
      </c>
    </row>
    <row r="805" spans="1:27" x14ac:dyDescent="0.25">
      <c r="A805" t="s">
        <v>1461</v>
      </c>
      <c r="B805" t="s">
        <v>3744</v>
      </c>
      <c r="C805" t="s">
        <v>34</v>
      </c>
      <c r="D805" s="2" t="s">
        <v>3745</v>
      </c>
      <c r="E805">
        <v>10000000000</v>
      </c>
      <c r="F805" s="2" t="s">
        <v>423</v>
      </c>
      <c r="H805">
        <v>7.75</v>
      </c>
      <c r="I805" s="3">
        <v>40855</v>
      </c>
      <c r="J805" s="3">
        <v>44495</v>
      </c>
      <c r="K805" t="s">
        <v>36</v>
      </c>
      <c r="L805" t="s">
        <v>3732</v>
      </c>
      <c r="M805" t="s">
        <v>38</v>
      </c>
      <c r="N805" t="s">
        <v>39</v>
      </c>
      <c r="O805" t="s">
        <v>38</v>
      </c>
      <c r="P805" t="s">
        <v>38</v>
      </c>
      <c r="Q805" t="s">
        <v>38</v>
      </c>
      <c r="R805" t="s">
        <v>3733</v>
      </c>
      <c r="S805" s="2">
        <v>15</v>
      </c>
      <c r="U805" t="s">
        <v>42</v>
      </c>
      <c r="V805" s="2" t="s">
        <v>3746</v>
      </c>
      <c r="W805" t="s">
        <v>53</v>
      </c>
      <c r="X805" t="s">
        <v>44</v>
      </c>
      <c r="Y805" t="s">
        <v>366</v>
      </c>
      <c r="Z805" t="s">
        <v>366</v>
      </c>
      <c r="AA805" t="s">
        <v>46</v>
      </c>
    </row>
    <row r="806" spans="1:27" x14ac:dyDescent="0.25">
      <c r="A806" t="s">
        <v>1462</v>
      </c>
      <c r="B806" t="s">
        <v>12392</v>
      </c>
      <c r="C806" t="s">
        <v>34</v>
      </c>
      <c r="D806" s="2" t="s">
        <v>3747</v>
      </c>
      <c r="E806">
        <v>10000000000</v>
      </c>
      <c r="F806" s="2" t="s">
        <v>423</v>
      </c>
      <c r="H806">
        <v>8.5500000000000007</v>
      </c>
      <c r="I806" s="3">
        <v>41015</v>
      </c>
      <c r="J806" s="3">
        <v>44655</v>
      </c>
      <c r="K806" t="s">
        <v>36</v>
      </c>
      <c r="L806" t="s">
        <v>3732</v>
      </c>
      <c r="M806" t="s">
        <v>38</v>
      </c>
      <c r="N806" t="s">
        <v>39</v>
      </c>
      <c r="O806" t="s">
        <v>38</v>
      </c>
      <c r="P806" t="s">
        <v>38</v>
      </c>
      <c r="Q806" t="s">
        <v>38</v>
      </c>
      <c r="R806" t="s">
        <v>3733</v>
      </c>
      <c r="S806" s="2">
        <v>16</v>
      </c>
      <c r="U806" t="s">
        <v>42</v>
      </c>
      <c r="V806" s="2" t="s">
        <v>3748</v>
      </c>
      <c r="W806" t="s">
        <v>53</v>
      </c>
      <c r="X806" t="s">
        <v>44</v>
      </c>
      <c r="Y806" t="s">
        <v>366</v>
      </c>
      <c r="Z806" t="s">
        <v>366</v>
      </c>
      <c r="AA806" t="s">
        <v>46</v>
      </c>
    </row>
    <row r="807" spans="1:27" x14ac:dyDescent="0.25">
      <c r="A807" t="s">
        <v>1463</v>
      </c>
      <c r="B807" t="s">
        <v>12393</v>
      </c>
      <c r="C807" t="s">
        <v>34</v>
      </c>
      <c r="D807" s="2" t="s">
        <v>3749</v>
      </c>
      <c r="E807">
        <v>10000000000</v>
      </c>
      <c r="F807" s="2" t="s">
        <v>423</v>
      </c>
      <c r="H807">
        <v>8.35</v>
      </c>
      <c r="I807" s="3">
        <v>41205</v>
      </c>
      <c r="J807" s="3">
        <v>44845</v>
      </c>
      <c r="K807" t="s">
        <v>36</v>
      </c>
      <c r="L807" t="s">
        <v>3732</v>
      </c>
      <c r="M807" t="s">
        <v>38</v>
      </c>
      <c r="N807" t="s">
        <v>39</v>
      </c>
      <c r="O807" t="s">
        <v>38</v>
      </c>
      <c r="P807" t="s">
        <v>38</v>
      </c>
      <c r="Q807" t="s">
        <v>38</v>
      </c>
      <c r="R807" t="s">
        <v>3733</v>
      </c>
      <c r="S807" s="2">
        <v>17</v>
      </c>
      <c r="U807" t="s">
        <v>42</v>
      </c>
      <c r="V807" s="2" t="s">
        <v>3750</v>
      </c>
      <c r="W807" t="s">
        <v>53</v>
      </c>
      <c r="X807" t="s">
        <v>44</v>
      </c>
      <c r="Y807" t="s">
        <v>366</v>
      </c>
      <c r="Z807" t="s">
        <v>366</v>
      </c>
      <c r="AA807" t="s">
        <v>46</v>
      </c>
    </row>
    <row r="808" spans="1:27" x14ac:dyDescent="0.25">
      <c r="A808" t="s">
        <v>1464</v>
      </c>
      <c r="B808" t="s">
        <v>12394</v>
      </c>
      <c r="C808" t="s">
        <v>34</v>
      </c>
      <c r="D808" s="2" t="s">
        <v>3751</v>
      </c>
      <c r="E808">
        <v>5000000000</v>
      </c>
      <c r="F808" s="2" t="s">
        <v>423</v>
      </c>
      <c r="H808">
        <v>8.35</v>
      </c>
      <c r="I808" s="3">
        <v>41207</v>
      </c>
      <c r="J808" s="3">
        <v>44847</v>
      </c>
      <c r="K808" t="s">
        <v>36</v>
      </c>
      <c r="L808" t="s">
        <v>3732</v>
      </c>
      <c r="M808" t="s">
        <v>38</v>
      </c>
      <c r="N808" t="s">
        <v>39</v>
      </c>
      <c r="O808" t="s">
        <v>38</v>
      </c>
      <c r="P808" t="s">
        <v>38</v>
      </c>
      <c r="Q808" t="s">
        <v>38</v>
      </c>
      <c r="R808" t="s">
        <v>3733</v>
      </c>
      <c r="S808" s="2">
        <v>18</v>
      </c>
      <c r="U808" t="s">
        <v>42</v>
      </c>
      <c r="V808" s="2" t="s">
        <v>3752</v>
      </c>
      <c r="W808" t="s">
        <v>53</v>
      </c>
      <c r="X808" t="s">
        <v>44</v>
      </c>
      <c r="Y808" t="s">
        <v>366</v>
      </c>
      <c r="Z808" t="s">
        <v>366</v>
      </c>
      <c r="AA808" t="s">
        <v>46</v>
      </c>
    </row>
    <row r="809" spans="1:27" x14ac:dyDescent="0.25">
      <c r="A809" t="s">
        <v>1465</v>
      </c>
      <c r="B809" t="s">
        <v>3753</v>
      </c>
      <c r="C809" t="s">
        <v>34</v>
      </c>
      <c r="D809" s="2" t="s">
        <v>3754</v>
      </c>
      <c r="E809">
        <v>10000000000</v>
      </c>
      <c r="F809" s="2" t="s">
        <v>423</v>
      </c>
      <c r="H809">
        <v>7.99</v>
      </c>
      <c r="I809" s="3">
        <v>41387</v>
      </c>
      <c r="J809" s="3">
        <v>45027</v>
      </c>
      <c r="K809" t="s">
        <v>36</v>
      </c>
      <c r="L809" t="s">
        <v>3732</v>
      </c>
      <c r="M809" t="s">
        <v>38</v>
      </c>
      <c r="N809" t="s">
        <v>39</v>
      </c>
      <c r="O809" t="s">
        <v>38</v>
      </c>
      <c r="P809" t="s">
        <v>38</v>
      </c>
      <c r="Q809" t="s">
        <v>38</v>
      </c>
      <c r="R809" t="s">
        <v>3733</v>
      </c>
      <c r="S809" s="2">
        <v>20</v>
      </c>
      <c r="U809" t="s">
        <v>42</v>
      </c>
      <c r="V809" s="2" t="s">
        <v>3755</v>
      </c>
      <c r="W809" t="s">
        <v>53</v>
      </c>
      <c r="X809" t="s">
        <v>44</v>
      </c>
      <c r="Y809" t="s">
        <v>366</v>
      </c>
      <c r="Z809" t="s">
        <v>366</v>
      </c>
      <c r="AA809" t="s">
        <v>46</v>
      </c>
    </row>
    <row r="810" spans="1:27" x14ac:dyDescent="0.25">
      <c r="A810" t="s">
        <v>1466</v>
      </c>
      <c r="B810" t="s">
        <v>3756</v>
      </c>
      <c r="C810" t="s">
        <v>34</v>
      </c>
      <c r="D810" s="2" t="s">
        <v>3757</v>
      </c>
      <c r="E810">
        <v>10000000000</v>
      </c>
      <c r="F810" s="2" t="s">
        <v>423</v>
      </c>
      <c r="H810">
        <v>7.85</v>
      </c>
      <c r="I810" s="3">
        <v>41485</v>
      </c>
      <c r="J810" s="3">
        <v>45125</v>
      </c>
      <c r="K810" t="s">
        <v>36</v>
      </c>
      <c r="L810" t="s">
        <v>3732</v>
      </c>
      <c r="M810" t="s">
        <v>38</v>
      </c>
      <c r="N810" t="s">
        <v>39</v>
      </c>
      <c r="O810" t="s">
        <v>38</v>
      </c>
      <c r="P810" t="s">
        <v>38</v>
      </c>
      <c r="Q810" t="s">
        <v>38</v>
      </c>
      <c r="R810" t="s">
        <v>3733</v>
      </c>
      <c r="S810" s="2">
        <v>21</v>
      </c>
      <c r="U810" t="s">
        <v>42</v>
      </c>
      <c r="V810" s="2" t="s">
        <v>3758</v>
      </c>
      <c r="W810" t="s">
        <v>53</v>
      </c>
      <c r="X810" t="s">
        <v>44</v>
      </c>
      <c r="Y810" t="s">
        <v>366</v>
      </c>
      <c r="Z810" t="s">
        <v>366</v>
      </c>
      <c r="AA810" t="s">
        <v>46</v>
      </c>
    </row>
    <row r="811" spans="1:27" x14ac:dyDescent="0.25">
      <c r="A811" t="s">
        <v>1467</v>
      </c>
      <c r="B811" t="s">
        <v>3759</v>
      </c>
      <c r="C811" t="s">
        <v>34</v>
      </c>
      <c r="D811" s="2" t="s">
        <v>3760</v>
      </c>
      <c r="E811">
        <v>5000000000</v>
      </c>
      <c r="F811" s="2" t="s">
        <v>423</v>
      </c>
      <c r="H811">
        <v>7.9</v>
      </c>
      <c r="I811" s="3">
        <v>41547</v>
      </c>
      <c r="J811" s="3">
        <v>45187</v>
      </c>
      <c r="K811" t="s">
        <v>36</v>
      </c>
      <c r="L811" t="s">
        <v>3732</v>
      </c>
      <c r="M811" t="s">
        <v>38</v>
      </c>
      <c r="N811" t="s">
        <v>39</v>
      </c>
      <c r="O811" t="s">
        <v>38</v>
      </c>
      <c r="P811" t="s">
        <v>38</v>
      </c>
      <c r="Q811" t="s">
        <v>38</v>
      </c>
      <c r="R811" t="s">
        <v>3733</v>
      </c>
      <c r="S811">
        <v>22</v>
      </c>
      <c r="U811" t="s">
        <v>42</v>
      </c>
      <c r="V811" s="2" t="s">
        <v>3761</v>
      </c>
      <c r="W811" t="s">
        <v>53</v>
      </c>
      <c r="X811" t="s">
        <v>44</v>
      </c>
      <c r="Y811" t="s">
        <v>366</v>
      </c>
      <c r="Z811" t="s">
        <v>366</v>
      </c>
      <c r="AA811" t="s">
        <v>46</v>
      </c>
    </row>
    <row r="812" spans="1:27" x14ac:dyDescent="0.25">
      <c r="A812" t="s">
        <v>1468</v>
      </c>
      <c r="B812" t="s">
        <v>3762</v>
      </c>
      <c r="C812" t="s">
        <v>34</v>
      </c>
      <c r="D812" s="2" t="s">
        <v>3763</v>
      </c>
      <c r="E812">
        <v>5000000000</v>
      </c>
      <c r="F812" s="2" t="s">
        <v>423</v>
      </c>
      <c r="H812">
        <v>8.1</v>
      </c>
      <c r="I812" s="3">
        <v>41600</v>
      </c>
      <c r="J812" s="3">
        <v>45240</v>
      </c>
      <c r="K812" t="s">
        <v>36</v>
      </c>
      <c r="L812" t="s">
        <v>3732</v>
      </c>
      <c r="M812" t="s">
        <v>38</v>
      </c>
      <c r="N812" t="s">
        <v>39</v>
      </c>
      <c r="O812" t="s">
        <v>38</v>
      </c>
      <c r="P812" t="s">
        <v>38</v>
      </c>
      <c r="Q812" t="s">
        <v>38</v>
      </c>
      <c r="R812" t="s">
        <v>3733</v>
      </c>
      <c r="S812" s="2">
        <v>23</v>
      </c>
      <c r="U812" t="s">
        <v>42</v>
      </c>
      <c r="V812" s="2" t="s">
        <v>3764</v>
      </c>
      <c r="W812" t="s">
        <v>53</v>
      </c>
      <c r="X812" t="s">
        <v>44</v>
      </c>
      <c r="Y812" t="s">
        <v>366</v>
      </c>
      <c r="Z812" t="s">
        <v>366</v>
      </c>
      <c r="AA812" t="s">
        <v>46</v>
      </c>
    </row>
    <row r="813" spans="1:27" x14ac:dyDescent="0.25">
      <c r="A813" t="s">
        <v>1469</v>
      </c>
      <c r="B813" t="s">
        <v>3765</v>
      </c>
      <c r="C813" t="s">
        <v>34</v>
      </c>
      <c r="D813" s="2" t="s">
        <v>5667</v>
      </c>
      <c r="E813">
        <v>10000000000</v>
      </c>
      <c r="F813" s="2" t="s">
        <v>423</v>
      </c>
      <c r="H813">
        <v>8.15</v>
      </c>
      <c r="I813" s="3">
        <v>39135</v>
      </c>
      <c r="J813" s="3">
        <v>42775</v>
      </c>
      <c r="K813" t="s">
        <v>36</v>
      </c>
      <c r="L813" t="s">
        <v>3732</v>
      </c>
      <c r="M813" t="s">
        <v>38</v>
      </c>
      <c r="N813" t="s">
        <v>39</v>
      </c>
      <c r="O813" t="s">
        <v>38</v>
      </c>
      <c r="P813" t="s">
        <v>38</v>
      </c>
      <c r="Q813" t="s">
        <v>38</v>
      </c>
      <c r="R813" t="s">
        <v>3733</v>
      </c>
      <c r="S813" s="2">
        <v>3</v>
      </c>
      <c r="U813" t="s">
        <v>42</v>
      </c>
      <c r="V813" s="2" t="s">
        <v>3766</v>
      </c>
      <c r="W813" t="s">
        <v>53</v>
      </c>
      <c r="X813" t="s">
        <v>44</v>
      </c>
      <c r="Y813" t="s">
        <v>366</v>
      </c>
      <c r="Z813" t="s">
        <v>366</v>
      </c>
      <c r="AA813" t="s">
        <v>46</v>
      </c>
    </row>
    <row r="814" spans="1:27" x14ac:dyDescent="0.25">
      <c r="A814" t="s">
        <v>1470</v>
      </c>
      <c r="B814" t="s">
        <v>3767</v>
      </c>
      <c r="C814" t="s">
        <v>34</v>
      </c>
      <c r="D814" s="2" t="s">
        <v>3768</v>
      </c>
      <c r="E814">
        <v>10000000000</v>
      </c>
      <c r="F814" s="2" t="s">
        <v>423</v>
      </c>
      <c r="H814">
        <v>7.8</v>
      </c>
      <c r="I814" s="3">
        <v>39365</v>
      </c>
      <c r="J814" s="3">
        <v>43005</v>
      </c>
      <c r="K814" t="s">
        <v>36</v>
      </c>
      <c r="L814" t="s">
        <v>3732</v>
      </c>
      <c r="M814" t="s">
        <v>38</v>
      </c>
      <c r="N814" t="s">
        <v>39</v>
      </c>
      <c r="O814" t="s">
        <v>38</v>
      </c>
      <c r="P814" t="s">
        <v>38</v>
      </c>
      <c r="Q814" t="s">
        <v>38</v>
      </c>
      <c r="R814" t="s">
        <v>3733</v>
      </c>
      <c r="S814" s="2">
        <v>4</v>
      </c>
      <c r="U814" t="s">
        <v>42</v>
      </c>
      <c r="V814" s="2" t="s">
        <v>3769</v>
      </c>
      <c r="W814" t="s">
        <v>53</v>
      </c>
      <c r="X814" t="s">
        <v>44</v>
      </c>
      <c r="Y814" t="s">
        <v>366</v>
      </c>
      <c r="Z814" t="s">
        <v>366</v>
      </c>
      <c r="AA814" t="s">
        <v>46</v>
      </c>
    </row>
    <row r="815" spans="1:27" x14ac:dyDescent="0.25">
      <c r="A815" t="s">
        <v>1471</v>
      </c>
      <c r="B815" t="s">
        <v>3770</v>
      </c>
      <c r="C815" t="s">
        <v>34</v>
      </c>
      <c r="D815" s="2" t="s">
        <v>3771</v>
      </c>
      <c r="E815">
        <v>10000000000</v>
      </c>
      <c r="F815" s="2" t="s">
        <v>423</v>
      </c>
      <c r="H815">
        <v>7.75</v>
      </c>
      <c r="I815" s="3">
        <v>39791</v>
      </c>
      <c r="J815" s="3">
        <v>43431</v>
      </c>
      <c r="K815" t="s">
        <v>36</v>
      </c>
      <c r="L815" t="s">
        <v>3732</v>
      </c>
      <c r="M815" t="s">
        <v>38</v>
      </c>
      <c r="N815" t="s">
        <v>39</v>
      </c>
      <c r="O815" t="s">
        <v>38</v>
      </c>
      <c r="P815" t="s">
        <v>38</v>
      </c>
      <c r="Q815" t="s">
        <v>38</v>
      </c>
      <c r="R815" t="s">
        <v>3733</v>
      </c>
      <c r="S815" s="2">
        <v>5</v>
      </c>
      <c r="U815" t="s">
        <v>42</v>
      </c>
      <c r="V815" s="2" t="s">
        <v>3772</v>
      </c>
      <c r="W815" t="s">
        <v>53</v>
      </c>
      <c r="X815" t="s">
        <v>44</v>
      </c>
      <c r="Y815" t="s">
        <v>366</v>
      </c>
      <c r="Z815" t="s">
        <v>366</v>
      </c>
      <c r="AA815" t="s">
        <v>46</v>
      </c>
    </row>
    <row r="816" spans="1:27" x14ac:dyDescent="0.25">
      <c r="A816" t="s">
        <v>1472</v>
      </c>
      <c r="B816" t="s">
        <v>3773</v>
      </c>
      <c r="C816" t="s">
        <v>34</v>
      </c>
      <c r="D816" s="2" t="s">
        <v>3774</v>
      </c>
      <c r="E816">
        <v>5000000000</v>
      </c>
      <c r="F816" s="2" t="s">
        <v>423</v>
      </c>
      <c r="H816">
        <v>7.8</v>
      </c>
      <c r="I816" s="3">
        <v>39500</v>
      </c>
      <c r="J816" s="3">
        <v>43140</v>
      </c>
      <c r="K816" t="s">
        <v>36</v>
      </c>
      <c r="L816" t="s">
        <v>3732</v>
      </c>
      <c r="M816" t="s">
        <v>38</v>
      </c>
      <c r="N816" t="s">
        <v>39</v>
      </c>
      <c r="O816" t="s">
        <v>38</v>
      </c>
      <c r="P816" t="s">
        <v>38</v>
      </c>
      <c r="Q816" t="s">
        <v>38</v>
      </c>
      <c r="R816" t="s">
        <v>3733</v>
      </c>
      <c r="S816" s="2">
        <v>6</v>
      </c>
      <c r="U816" t="s">
        <v>42</v>
      </c>
      <c r="V816" s="2" t="s">
        <v>3775</v>
      </c>
      <c r="W816" t="s">
        <v>53</v>
      </c>
      <c r="X816" t="s">
        <v>44</v>
      </c>
      <c r="Y816" t="s">
        <v>366</v>
      </c>
      <c r="Z816" t="s">
        <v>366</v>
      </c>
      <c r="AA816" t="s">
        <v>46</v>
      </c>
    </row>
    <row r="817" spans="1:27" x14ac:dyDescent="0.25">
      <c r="A817" t="s">
        <v>1473</v>
      </c>
      <c r="B817" t="s">
        <v>12395</v>
      </c>
      <c r="C817" t="s">
        <v>34</v>
      </c>
      <c r="D817" s="2" t="s">
        <v>3776</v>
      </c>
      <c r="E817">
        <v>5000000000</v>
      </c>
      <c r="F817" s="2" t="s">
        <v>423</v>
      </c>
      <c r="H817">
        <v>7.85</v>
      </c>
      <c r="I817" s="3">
        <v>39616</v>
      </c>
      <c r="J817" s="3">
        <v>43256</v>
      </c>
      <c r="K817" t="s">
        <v>36</v>
      </c>
      <c r="L817" t="s">
        <v>3732</v>
      </c>
      <c r="M817" t="s">
        <v>38</v>
      </c>
      <c r="N817" t="s">
        <v>39</v>
      </c>
      <c r="O817" t="s">
        <v>38</v>
      </c>
      <c r="P817" t="s">
        <v>38</v>
      </c>
      <c r="Q817" t="s">
        <v>38</v>
      </c>
      <c r="R817" t="s">
        <v>3733</v>
      </c>
      <c r="S817" s="2">
        <v>7</v>
      </c>
      <c r="U817" t="s">
        <v>42</v>
      </c>
      <c r="V817" s="2" t="s">
        <v>3777</v>
      </c>
      <c r="W817" t="s">
        <v>53</v>
      </c>
      <c r="X817" t="s">
        <v>44</v>
      </c>
      <c r="Y817" t="s">
        <v>366</v>
      </c>
      <c r="Z817" t="s">
        <v>366</v>
      </c>
      <c r="AA817" t="s">
        <v>46</v>
      </c>
    </row>
    <row r="818" spans="1:27" x14ac:dyDescent="0.25">
      <c r="A818" t="s">
        <v>1474</v>
      </c>
      <c r="B818" t="s">
        <v>3778</v>
      </c>
      <c r="C818" t="s">
        <v>34</v>
      </c>
      <c r="D818" s="2" t="s">
        <v>3779</v>
      </c>
      <c r="E818">
        <v>5000000000</v>
      </c>
      <c r="F818" s="2" t="s">
        <v>423</v>
      </c>
      <c r="H818">
        <v>8.4</v>
      </c>
      <c r="I818" s="3">
        <v>40143</v>
      </c>
      <c r="J818" s="3">
        <v>43783</v>
      </c>
      <c r="K818" t="s">
        <v>36</v>
      </c>
      <c r="L818" t="s">
        <v>3732</v>
      </c>
      <c r="M818" t="s">
        <v>38</v>
      </c>
      <c r="N818" t="s">
        <v>39</v>
      </c>
      <c r="O818" t="s">
        <v>38</v>
      </c>
      <c r="P818" t="s">
        <v>38</v>
      </c>
      <c r="Q818" t="s">
        <v>38</v>
      </c>
      <c r="R818" t="s">
        <v>3733</v>
      </c>
      <c r="S818" s="2">
        <v>8</v>
      </c>
      <c r="U818" t="s">
        <v>42</v>
      </c>
      <c r="V818" s="2" t="s">
        <v>3780</v>
      </c>
      <c r="W818" t="s">
        <v>53</v>
      </c>
      <c r="X818" t="s">
        <v>44</v>
      </c>
      <c r="Y818" t="s">
        <v>366</v>
      </c>
      <c r="Z818" t="s">
        <v>366</v>
      </c>
      <c r="AA818" t="s">
        <v>46</v>
      </c>
    </row>
    <row r="819" spans="1:27" x14ac:dyDescent="0.25">
      <c r="A819" t="s">
        <v>1475</v>
      </c>
      <c r="B819" t="s">
        <v>3778</v>
      </c>
      <c r="C819" t="s">
        <v>34</v>
      </c>
      <c r="D819" s="2" t="s">
        <v>3779</v>
      </c>
      <c r="E819">
        <v>5000000000</v>
      </c>
      <c r="F819" s="2" t="s">
        <v>423</v>
      </c>
      <c r="H819">
        <v>8.4</v>
      </c>
      <c r="I819" s="3">
        <v>40143</v>
      </c>
      <c r="J819" s="3">
        <v>43783</v>
      </c>
      <c r="K819" t="s">
        <v>36</v>
      </c>
      <c r="L819" t="s">
        <v>3732</v>
      </c>
      <c r="M819" t="s">
        <v>38</v>
      </c>
      <c r="N819" t="s">
        <v>39</v>
      </c>
      <c r="O819" t="s">
        <v>38</v>
      </c>
      <c r="P819" t="s">
        <v>38</v>
      </c>
      <c r="Q819" t="s">
        <v>38</v>
      </c>
      <c r="R819" t="s">
        <v>3733</v>
      </c>
      <c r="S819" s="2">
        <v>9</v>
      </c>
      <c r="U819" t="s">
        <v>42</v>
      </c>
      <c r="V819" s="2" t="s">
        <v>3781</v>
      </c>
      <c r="W819" t="s">
        <v>53</v>
      </c>
      <c r="X819" t="s">
        <v>44</v>
      </c>
      <c r="Y819" t="s">
        <v>366</v>
      </c>
      <c r="Z819" t="s">
        <v>366</v>
      </c>
      <c r="AA819" t="s">
        <v>46</v>
      </c>
    </row>
    <row r="820" spans="1:27" x14ac:dyDescent="0.25">
      <c r="A820" t="s">
        <v>1476</v>
      </c>
      <c r="B820" t="s">
        <v>3782</v>
      </c>
      <c r="C820" t="s">
        <v>34</v>
      </c>
      <c r="D820" s="2" t="s">
        <v>3783</v>
      </c>
      <c r="E820">
        <v>5000000000</v>
      </c>
      <c r="F820" s="2" t="s">
        <v>423</v>
      </c>
      <c r="H820">
        <v>7.7</v>
      </c>
      <c r="I820" s="3">
        <v>40946</v>
      </c>
      <c r="J820" s="3">
        <v>42038</v>
      </c>
      <c r="K820" t="s">
        <v>36</v>
      </c>
      <c r="L820" t="s">
        <v>3732</v>
      </c>
      <c r="M820" t="s">
        <v>38</v>
      </c>
      <c r="N820" t="s">
        <v>39</v>
      </c>
      <c r="O820" t="s">
        <v>38</v>
      </c>
      <c r="P820" t="s">
        <v>38</v>
      </c>
      <c r="Q820" t="s">
        <v>38</v>
      </c>
      <c r="R820" t="s">
        <v>3733</v>
      </c>
      <c r="S820" s="2" t="s">
        <v>62</v>
      </c>
      <c r="U820" t="s">
        <v>42</v>
      </c>
      <c r="V820" s="2" t="s">
        <v>3784</v>
      </c>
      <c r="W820" t="s">
        <v>53</v>
      </c>
      <c r="X820" t="s">
        <v>44</v>
      </c>
      <c r="Y820" t="s">
        <v>366</v>
      </c>
      <c r="Z820" t="s">
        <v>366</v>
      </c>
      <c r="AA820" t="s">
        <v>46</v>
      </c>
    </row>
    <row r="821" spans="1:27" x14ac:dyDescent="0.25">
      <c r="A821" t="s">
        <v>1477</v>
      </c>
      <c r="B821" t="s">
        <v>3785</v>
      </c>
      <c r="C821" t="s">
        <v>34</v>
      </c>
      <c r="D821" s="2" t="s">
        <v>3786</v>
      </c>
      <c r="E821">
        <v>5000000000</v>
      </c>
      <c r="F821" s="2" t="s">
        <v>423</v>
      </c>
      <c r="H821">
        <v>7.7</v>
      </c>
      <c r="I821" s="3">
        <v>40948</v>
      </c>
      <c r="J821" s="3">
        <v>42040</v>
      </c>
      <c r="K821" t="s">
        <v>36</v>
      </c>
      <c r="L821" t="s">
        <v>3732</v>
      </c>
      <c r="M821" t="s">
        <v>38</v>
      </c>
      <c r="N821" t="s">
        <v>39</v>
      </c>
      <c r="O821" t="s">
        <v>38</v>
      </c>
      <c r="P821" t="s">
        <v>38</v>
      </c>
      <c r="Q821" t="s">
        <v>38</v>
      </c>
      <c r="R821" t="s">
        <v>3733</v>
      </c>
      <c r="S821" s="2" t="s">
        <v>65</v>
      </c>
      <c r="U821" t="s">
        <v>42</v>
      </c>
      <c r="V821" s="2" t="s">
        <v>3787</v>
      </c>
      <c r="W821" t="s">
        <v>53</v>
      </c>
      <c r="X821" t="s">
        <v>44</v>
      </c>
      <c r="Y821" t="s">
        <v>366</v>
      </c>
      <c r="Z821" t="s">
        <v>366</v>
      </c>
      <c r="AA821" t="s">
        <v>46</v>
      </c>
    </row>
    <row r="822" spans="1:27" x14ac:dyDescent="0.25">
      <c r="A822" t="s">
        <v>1478</v>
      </c>
      <c r="B822" t="s">
        <v>3788</v>
      </c>
      <c r="C822" t="s">
        <v>34</v>
      </c>
      <c r="D822" s="2" t="s">
        <v>3789</v>
      </c>
      <c r="E822">
        <v>1000000000</v>
      </c>
      <c r="F822" s="2" t="s">
        <v>5821</v>
      </c>
      <c r="H822">
        <v>8</v>
      </c>
      <c r="I822" s="3">
        <v>41116</v>
      </c>
      <c r="J822" s="3">
        <v>46576</v>
      </c>
      <c r="K822" t="s">
        <v>36</v>
      </c>
      <c r="L822" t="s">
        <v>3790</v>
      </c>
      <c r="M822" t="s">
        <v>38</v>
      </c>
      <c r="N822" t="s">
        <v>39</v>
      </c>
      <c r="O822" t="s">
        <v>38</v>
      </c>
      <c r="P822" t="s">
        <v>38</v>
      </c>
      <c r="Q822" t="s">
        <v>38</v>
      </c>
      <c r="R822" t="s">
        <v>3791</v>
      </c>
      <c r="S822" s="2" t="s">
        <v>72</v>
      </c>
      <c r="U822" t="s">
        <v>42</v>
      </c>
      <c r="V822" s="2" t="s">
        <v>3792</v>
      </c>
      <c r="W822" t="s">
        <v>3791</v>
      </c>
      <c r="X822" t="s">
        <v>44</v>
      </c>
      <c r="Y822" t="s">
        <v>335</v>
      </c>
      <c r="Z822" t="s">
        <v>335</v>
      </c>
      <c r="AA822" t="s">
        <v>46</v>
      </c>
    </row>
    <row r="823" spans="1:27" x14ac:dyDescent="0.25">
      <c r="A823" t="s">
        <v>1479</v>
      </c>
      <c r="B823" t="s">
        <v>3793</v>
      </c>
      <c r="C823" t="s">
        <v>34</v>
      </c>
      <c r="D823" s="2" t="s">
        <v>3794</v>
      </c>
      <c r="E823">
        <v>10000000</v>
      </c>
      <c r="F823" s="2" t="s">
        <v>5821</v>
      </c>
      <c r="H823">
        <v>11</v>
      </c>
      <c r="I823" s="3">
        <v>40931</v>
      </c>
      <c r="J823" s="3">
        <v>46391</v>
      </c>
      <c r="K823" t="s">
        <v>36</v>
      </c>
      <c r="L823" t="s">
        <v>3790</v>
      </c>
      <c r="M823" t="s">
        <v>39</v>
      </c>
      <c r="N823" t="s">
        <v>39</v>
      </c>
      <c r="O823" t="s">
        <v>38</v>
      </c>
      <c r="P823" t="s">
        <v>38</v>
      </c>
      <c r="Q823" t="s">
        <v>38</v>
      </c>
      <c r="R823" t="s">
        <v>3791</v>
      </c>
      <c r="S823" s="2" t="s">
        <v>1850</v>
      </c>
      <c r="U823" t="s">
        <v>42</v>
      </c>
      <c r="V823" s="2" t="s">
        <v>3795</v>
      </c>
      <c r="W823" t="s">
        <v>3791</v>
      </c>
      <c r="X823" t="s">
        <v>44</v>
      </c>
      <c r="Y823" t="s">
        <v>335</v>
      </c>
      <c r="Z823" t="s">
        <v>335</v>
      </c>
      <c r="AA823" t="s">
        <v>46</v>
      </c>
    </row>
    <row r="824" spans="1:27" x14ac:dyDescent="0.25">
      <c r="A824" t="s">
        <v>1480</v>
      </c>
      <c r="B824" t="s">
        <v>3796</v>
      </c>
      <c r="C824" t="s">
        <v>34</v>
      </c>
      <c r="D824" s="2" t="s">
        <v>3797</v>
      </c>
      <c r="E824">
        <v>5000000</v>
      </c>
      <c r="F824" s="2" t="s">
        <v>5821</v>
      </c>
      <c r="H824">
        <v>2</v>
      </c>
      <c r="I824" s="3">
        <v>41157</v>
      </c>
      <c r="J824" s="3">
        <v>46617</v>
      </c>
      <c r="K824" t="s">
        <v>36</v>
      </c>
      <c r="L824" t="s">
        <v>3790</v>
      </c>
      <c r="M824" t="s">
        <v>38</v>
      </c>
      <c r="N824" t="s">
        <v>39</v>
      </c>
      <c r="O824" t="s">
        <v>38</v>
      </c>
      <c r="P824" t="s">
        <v>38</v>
      </c>
      <c r="Q824" t="s">
        <v>38</v>
      </c>
      <c r="R824" t="s">
        <v>3791</v>
      </c>
      <c r="S824" s="2" t="s">
        <v>1854</v>
      </c>
      <c r="U824" t="s">
        <v>42</v>
      </c>
      <c r="V824" s="2" t="s">
        <v>3798</v>
      </c>
      <c r="W824" t="s">
        <v>3791</v>
      </c>
      <c r="X824" t="s">
        <v>44</v>
      </c>
      <c r="Y824" t="s">
        <v>335</v>
      </c>
      <c r="Z824" t="s">
        <v>335</v>
      </c>
      <c r="AA824" t="s">
        <v>46</v>
      </c>
    </row>
    <row r="825" spans="1:27" x14ac:dyDescent="0.25">
      <c r="A825" t="s">
        <v>1481</v>
      </c>
      <c r="B825" t="s">
        <v>3799</v>
      </c>
      <c r="C825" t="s">
        <v>34</v>
      </c>
      <c r="D825" s="2" t="s">
        <v>3800</v>
      </c>
      <c r="E825">
        <v>2000000000</v>
      </c>
      <c r="F825" s="2" t="s">
        <v>12396</v>
      </c>
      <c r="H825">
        <v>12.75</v>
      </c>
      <c r="I825" s="3">
        <v>41432</v>
      </c>
      <c r="J825" s="3">
        <v>43252</v>
      </c>
      <c r="K825" t="s">
        <v>36</v>
      </c>
      <c r="L825" t="s">
        <v>12397</v>
      </c>
      <c r="M825" t="s">
        <v>38</v>
      </c>
      <c r="N825" t="s">
        <v>39</v>
      </c>
      <c r="O825" t="s">
        <v>38</v>
      </c>
      <c r="P825" t="s">
        <v>38</v>
      </c>
      <c r="Q825" t="s">
        <v>38</v>
      </c>
      <c r="R825" t="s">
        <v>3801</v>
      </c>
      <c r="S825" s="2" t="s">
        <v>3413</v>
      </c>
      <c r="U825" t="s">
        <v>42</v>
      </c>
      <c r="V825" s="2" t="s">
        <v>3802</v>
      </c>
      <c r="W825" t="s">
        <v>3801</v>
      </c>
      <c r="X825" t="s">
        <v>44</v>
      </c>
      <c r="Y825" t="s">
        <v>335</v>
      </c>
      <c r="Z825" t="s">
        <v>2393</v>
      </c>
      <c r="AA825" t="s">
        <v>46</v>
      </c>
    </row>
    <row r="826" spans="1:27" x14ac:dyDescent="0.25">
      <c r="A826" t="s">
        <v>1482</v>
      </c>
      <c r="B826" t="s">
        <v>6035</v>
      </c>
      <c r="C826" t="s">
        <v>34</v>
      </c>
      <c r="D826" s="2" t="s">
        <v>6036</v>
      </c>
      <c r="E826">
        <v>15000000000</v>
      </c>
      <c r="F826" s="2" t="s">
        <v>9858</v>
      </c>
      <c r="H826">
        <v>12</v>
      </c>
      <c r="I826" s="3">
        <v>40605</v>
      </c>
      <c r="J826" s="3">
        <v>43153</v>
      </c>
      <c r="K826" t="s">
        <v>36</v>
      </c>
      <c r="L826" t="s">
        <v>3803</v>
      </c>
      <c r="M826" t="s">
        <v>38</v>
      </c>
      <c r="N826" t="s">
        <v>39</v>
      </c>
      <c r="O826" t="s">
        <v>38</v>
      </c>
      <c r="P826" t="s">
        <v>38</v>
      </c>
      <c r="Q826" t="s">
        <v>38</v>
      </c>
      <c r="R826" t="s">
        <v>3804</v>
      </c>
      <c r="S826" s="2" t="s">
        <v>2242</v>
      </c>
      <c r="U826" t="s">
        <v>42</v>
      </c>
      <c r="V826" s="2" t="s">
        <v>3805</v>
      </c>
      <c r="W826" t="s">
        <v>3804</v>
      </c>
      <c r="X826" t="s">
        <v>44</v>
      </c>
      <c r="Y826" t="s">
        <v>2409</v>
      </c>
      <c r="Z826" t="s">
        <v>2409</v>
      </c>
      <c r="AA826" t="s">
        <v>46</v>
      </c>
    </row>
    <row r="827" spans="1:27" x14ac:dyDescent="0.25">
      <c r="A827" t="s">
        <v>1483</v>
      </c>
      <c r="B827" t="s">
        <v>3806</v>
      </c>
      <c r="C827" t="s">
        <v>34</v>
      </c>
      <c r="D827" s="2" t="s">
        <v>3807</v>
      </c>
      <c r="E827">
        <v>15000000000</v>
      </c>
      <c r="F827" s="2" t="s">
        <v>9858</v>
      </c>
      <c r="H827">
        <v>8.5</v>
      </c>
      <c r="I827" s="3">
        <v>40651</v>
      </c>
      <c r="J827" s="3">
        <v>44291</v>
      </c>
      <c r="K827" t="s">
        <v>36</v>
      </c>
      <c r="L827" t="s">
        <v>3803</v>
      </c>
      <c r="M827" t="s">
        <v>38</v>
      </c>
      <c r="N827" t="s">
        <v>39</v>
      </c>
      <c r="O827" t="s">
        <v>38</v>
      </c>
      <c r="P827" t="s">
        <v>38</v>
      </c>
      <c r="Q827" t="s">
        <v>38</v>
      </c>
      <c r="R827" t="s">
        <v>3804</v>
      </c>
      <c r="S827" s="2" t="s">
        <v>2244</v>
      </c>
      <c r="U827" t="s">
        <v>42</v>
      </c>
      <c r="V827" s="2" t="s">
        <v>3808</v>
      </c>
      <c r="W827" t="s">
        <v>3804</v>
      </c>
      <c r="X827" t="s">
        <v>44</v>
      </c>
      <c r="Y827" t="s">
        <v>2409</v>
      </c>
      <c r="Z827" t="s">
        <v>2409</v>
      </c>
      <c r="AA827" t="s">
        <v>46</v>
      </c>
    </row>
    <row r="828" spans="1:27" x14ac:dyDescent="0.25">
      <c r="A828" t="s">
        <v>1484</v>
      </c>
      <c r="B828" t="s">
        <v>3809</v>
      </c>
      <c r="C828" t="s">
        <v>34</v>
      </c>
      <c r="D828" s="2" t="s">
        <v>3810</v>
      </c>
      <c r="E828">
        <v>1500000000</v>
      </c>
      <c r="F828" s="2" t="s">
        <v>5924</v>
      </c>
      <c r="H828">
        <v>12.25</v>
      </c>
      <c r="I828" s="3">
        <v>41491</v>
      </c>
      <c r="J828" s="3">
        <v>43311</v>
      </c>
      <c r="K828" t="s">
        <v>36</v>
      </c>
      <c r="L828" t="s">
        <v>3811</v>
      </c>
      <c r="M828" t="s">
        <v>38</v>
      </c>
      <c r="N828" t="s">
        <v>39</v>
      </c>
      <c r="O828" t="s">
        <v>38</v>
      </c>
      <c r="P828" t="s">
        <v>38</v>
      </c>
      <c r="Q828" t="s">
        <v>38</v>
      </c>
      <c r="R828" t="s">
        <v>3812</v>
      </c>
      <c r="S828" s="2" t="s">
        <v>41</v>
      </c>
      <c r="U828" t="s">
        <v>42</v>
      </c>
      <c r="V828" s="2" t="s">
        <v>3813</v>
      </c>
      <c r="W828" t="s">
        <v>3812</v>
      </c>
      <c r="X828" t="s">
        <v>44</v>
      </c>
      <c r="Y828" t="s">
        <v>366</v>
      </c>
      <c r="Z828" t="s">
        <v>366</v>
      </c>
      <c r="AA828" t="s">
        <v>46</v>
      </c>
    </row>
    <row r="829" spans="1:27" x14ac:dyDescent="0.25">
      <c r="A829" t="s">
        <v>1485</v>
      </c>
      <c r="B829" t="s">
        <v>3814</v>
      </c>
      <c r="C829" t="s">
        <v>34</v>
      </c>
      <c r="D829" s="2" t="s">
        <v>3815</v>
      </c>
      <c r="E829">
        <v>3000000000</v>
      </c>
      <c r="F829" s="2" t="s">
        <v>5739</v>
      </c>
      <c r="H829">
        <v>9.6</v>
      </c>
      <c r="I829" s="3">
        <v>40497</v>
      </c>
      <c r="J829" s="3">
        <v>42317</v>
      </c>
      <c r="K829" t="s">
        <v>36</v>
      </c>
      <c r="L829" t="s">
        <v>3816</v>
      </c>
      <c r="M829" t="s">
        <v>38</v>
      </c>
      <c r="N829" t="s">
        <v>39</v>
      </c>
      <c r="O829" t="s">
        <v>38</v>
      </c>
      <c r="P829" t="s">
        <v>38</v>
      </c>
      <c r="Q829" t="s">
        <v>38</v>
      </c>
      <c r="R829" t="s">
        <v>3817</v>
      </c>
      <c r="S829" s="2" t="s">
        <v>1850</v>
      </c>
      <c r="U829" t="s">
        <v>42</v>
      </c>
      <c r="V829" s="2" t="s">
        <v>3818</v>
      </c>
      <c r="W829" t="s">
        <v>3817</v>
      </c>
      <c r="X829" t="s">
        <v>44</v>
      </c>
      <c r="Y829" t="s">
        <v>335</v>
      </c>
      <c r="Z829" t="s">
        <v>335</v>
      </c>
      <c r="AA829" t="s">
        <v>46</v>
      </c>
    </row>
    <row r="830" spans="1:27" x14ac:dyDescent="0.25">
      <c r="A830" t="s">
        <v>1486</v>
      </c>
      <c r="B830" t="s">
        <v>3819</v>
      </c>
      <c r="C830" t="s">
        <v>34</v>
      </c>
      <c r="D830" s="2" t="s">
        <v>3820</v>
      </c>
      <c r="E830">
        <v>250000000</v>
      </c>
      <c r="F830" s="2" t="s">
        <v>5938</v>
      </c>
      <c r="H830">
        <v>12.5</v>
      </c>
      <c r="I830" s="3">
        <v>41572</v>
      </c>
      <c r="J830" s="3">
        <v>42664</v>
      </c>
      <c r="K830" t="s">
        <v>36</v>
      </c>
      <c r="L830" t="s">
        <v>3821</v>
      </c>
      <c r="M830" t="s">
        <v>38</v>
      </c>
      <c r="N830" t="s">
        <v>39</v>
      </c>
      <c r="O830" t="s">
        <v>38</v>
      </c>
      <c r="P830" t="s">
        <v>38</v>
      </c>
      <c r="Q830" t="s">
        <v>38</v>
      </c>
      <c r="R830" t="s">
        <v>3822</v>
      </c>
      <c r="S830" s="2" t="s">
        <v>41</v>
      </c>
      <c r="U830" t="s">
        <v>42</v>
      </c>
      <c r="V830" s="2" t="s">
        <v>3823</v>
      </c>
      <c r="W830" t="s">
        <v>3822</v>
      </c>
      <c r="X830" t="s">
        <v>44</v>
      </c>
      <c r="Y830" t="s">
        <v>2687</v>
      </c>
      <c r="Z830" t="s">
        <v>2687</v>
      </c>
      <c r="AA830" t="s">
        <v>46</v>
      </c>
    </row>
    <row r="831" spans="1:27" x14ac:dyDescent="0.25">
      <c r="A831" t="s">
        <v>1487</v>
      </c>
      <c r="B831" t="s">
        <v>3824</v>
      </c>
      <c r="C831" t="s">
        <v>48</v>
      </c>
      <c r="D831" s="2" t="s">
        <v>12398</v>
      </c>
      <c r="E831">
        <v>15000000000</v>
      </c>
      <c r="F831" s="2" t="s">
        <v>427</v>
      </c>
      <c r="H831">
        <v>15</v>
      </c>
      <c r="I831" s="3">
        <v>39884</v>
      </c>
      <c r="J831" s="3">
        <v>41704</v>
      </c>
      <c r="K831" t="s">
        <v>36</v>
      </c>
      <c r="L831" t="s">
        <v>6015</v>
      </c>
      <c r="M831" t="s">
        <v>38</v>
      </c>
      <c r="N831" t="s">
        <v>38</v>
      </c>
      <c r="O831" t="s">
        <v>38</v>
      </c>
      <c r="P831" t="s">
        <v>38</v>
      </c>
      <c r="Q831" t="s">
        <v>39</v>
      </c>
      <c r="R831" t="s">
        <v>6016</v>
      </c>
      <c r="S831" s="2">
        <v>10</v>
      </c>
      <c r="U831" t="s">
        <v>42</v>
      </c>
      <c r="V831" s="2" t="s">
        <v>3825</v>
      </c>
      <c r="W831" t="s">
        <v>53</v>
      </c>
      <c r="X831" t="s">
        <v>44</v>
      </c>
      <c r="Y831" t="s">
        <v>2055</v>
      </c>
      <c r="Z831" t="s">
        <v>2055</v>
      </c>
      <c r="AA831" t="s">
        <v>46</v>
      </c>
    </row>
    <row r="832" spans="1:27" x14ac:dyDescent="0.25">
      <c r="A832" t="s">
        <v>1488</v>
      </c>
      <c r="B832" t="s">
        <v>3826</v>
      </c>
      <c r="C832" t="s">
        <v>34</v>
      </c>
      <c r="D832" s="2" t="s">
        <v>6014</v>
      </c>
      <c r="E832">
        <v>15000000000</v>
      </c>
      <c r="F832" s="2" t="s">
        <v>427</v>
      </c>
      <c r="H832">
        <v>7.8</v>
      </c>
      <c r="I832" s="3">
        <v>39778</v>
      </c>
      <c r="J832" s="3">
        <v>42326</v>
      </c>
      <c r="K832" t="s">
        <v>36</v>
      </c>
      <c r="L832" t="s">
        <v>6015</v>
      </c>
      <c r="M832" t="s">
        <v>38</v>
      </c>
      <c r="N832" t="s">
        <v>39</v>
      </c>
      <c r="O832" t="s">
        <v>38</v>
      </c>
      <c r="P832" t="s">
        <v>38</v>
      </c>
      <c r="Q832" t="s">
        <v>38</v>
      </c>
      <c r="R832" t="s">
        <v>6016</v>
      </c>
      <c r="S832" s="2">
        <v>11</v>
      </c>
      <c r="U832" t="s">
        <v>42</v>
      </c>
      <c r="V832" s="2" t="s">
        <v>3827</v>
      </c>
      <c r="W832" t="s">
        <v>53</v>
      </c>
      <c r="X832" t="s">
        <v>44</v>
      </c>
      <c r="Y832" t="s">
        <v>2055</v>
      </c>
      <c r="Z832" t="s">
        <v>2055</v>
      </c>
      <c r="AA832" t="s">
        <v>46</v>
      </c>
    </row>
    <row r="833" spans="1:27" x14ac:dyDescent="0.25">
      <c r="A833" t="s">
        <v>1489</v>
      </c>
      <c r="B833" t="s">
        <v>3828</v>
      </c>
      <c r="C833" t="s">
        <v>34</v>
      </c>
      <c r="D833" s="2" t="s">
        <v>6020</v>
      </c>
      <c r="E833">
        <v>15000000000</v>
      </c>
      <c r="F833" s="2" t="s">
        <v>427</v>
      </c>
      <c r="H833">
        <v>8.4499999999999993</v>
      </c>
      <c r="I833" s="3">
        <v>39961</v>
      </c>
      <c r="J833" s="3">
        <v>43601</v>
      </c>
      <c r="K833" t="s">
        <v>36</v>
      </c>
      <c r="L833" t="s">
        <v>6015</v>
      </c>
      <c r="M833" t="s">
        <v>38</v>
      </c>
      <c r="N833" t="s">
        <v>39</v>
      </c>
      <c r="O833" t="s">
        <v>38</v>
      </c>
      <c r="P833" t="s">
        <v>38</v>
      </c>
      <c r="Q833" t="s">
        <v>38</v>
      </c>
      <c r="R833" t="s">
        <v>6016</v>
      </c>
      <c r="S833" s="2">
        <v>12</v>
      </c>
      <c r="U833" t="s">
        <v>42</v>
      </c>
      <c r="V833" s="2" t="s">
        <v>3829</v>
      </c>
      <c r="W833" t="s">
        <v>53</v>
      </c>
      <c r="X833" t="s">
        <v>44</v>
      </c>
      <c r="Y833" t="s">
        <v>2055</v>
      </c>
      <c r="Z833" t="s">
        <v>2055</v>
      </c>
      <c r="AA833" t="s">
        <v>46</v>
      </c>
    </row>
    <row r="834" spans="1:27" x14ac:dyDescent="0.25">
      <c r="A834" t="s">
        <v>1490</v>
      </c>
      <c r="B834" t="s">
        <v>3830</v>
      </c>
      <c r="C834" t="s">
        <v>34</v>
      </c>
      <c r="D834" s="2" t="s">
        <v>12399</v>
      </c>
      <c r="E834">
        <v>15000000000</v>
      </c>
      <c r="F834" s="2" t="s">
        <v>427</v>
      </c>
      <c r="H834">
        <v>0.1</v>
      </c>
      <c r="I834" s="3">
        <v>39884</v>
      </c>
      <c r="J834" s="3">
        <v>41704</v>
      </c>
      <c r="K834" t="s">
        <v>36</v>
      </c>
      <c r="L834" t="s">
        <v>6015</v>
      </c>
      <c r="M834" t="s">
        <v>38</v>
      </c>
      <c r="N834" t="s">
        <v>39</v>
      </c>
      <c r="O834" t="s">
        <v>38</v>
      </c>
      <c r="P834" t="s">
        <v>38</v>
      </c>
      <c r="Q834" t="s">
        <v>38</v>
      </c>
      <c r="R834" t="s">
        <v>6016</v>
      </c>
      <c r="S834" s="2">
        <v>13</v>
      </c>
      <c r="U834" t="s">
        <v>42</v>
      </c>
      <c r="V834" s="2" t="s">
        <v>3831</v>
      </c>
      <c r="W834" t="s">
        <v>53</v>
      </c>
      <c r="X834" t="s">
        <v>44</v>
      </c>
      <c r="Y834" t="s">
        <v>2055</v>
      </c>
      <c r="Z834" t="s">
        <v>2055</v>
      </c>
      <c r="AA834" t="s">
        <v>46</v>
      </c>
    </row>
    <row r="835" spans="1:27" x14ac:dyDescent="0.25">
      <c r="A835" t="s">
        <v>1491</v>
      </c>
      <c r="B835" t="s">
        <v>3832</v>
      </c>
      <c r="C835" t="s">
        <v>34</v>
      </c>
      <c r="D835" s="2" t="s">
        <v>6019</v>
      </c>
      <c r="E835">
        <v>15000000000</v>
      </c>
      <c r="F835" s="2" t="s">
        <v>427</v>
      </c>
      <c r="H835">
        <v>7.85</v>
      </c>
      <c r="I835" s="3">
        <v>39917</v>
      </c>
      <c r="J835" s="3">
        <v>42101</v>
      </c>
      <c r="K835" t="s">
        <v>36</v>
      </c>
      <c r="L835" t="s">
        <v>6015</v>
      </c>
      <c r="M835" t="s">
        <v>38</v>
      </c>
      <c r="N835" t="s">
        <v>39</v>
      </c>
      <c r="O835" t="s">
        <v>38</v>
      </c>
      <c r="P835" t="s">
        <v>38</v>
      </c>
      <c r="Q835" t="s">
        <v>38</v>
      </c>
      <c r="R835" t="s">
        <v>6016</v>
      </c>
      <c r="S835" s="2">
        <v>14</v>
      </c>
      <c r="U835" t="s">
        <v>42</v>
      </c>
      <c r="V835" s="2" t="s">
        <v>3833</v>
      </c>
      <c r="W835" t="s">
        <v>53</v>
      </c>
      <c r="X835" t="s">
        <v>44</v>
      </c>
      <c r="Y835" t="s">
        <v>2055</v>
      </c>
      <c r="Z835" t="s">
        <v>2055</v>
      </c>
      <c r="AA835" t="s">
        <v>46</v>
      </c>
    </row>
    <row r="836" spans="1:27" x14ac:dyDescent="0.25">
      <c r="A836" t="s">
        <v>1492</v>
      </c>
      <c r="B836" t="s">
        <v>12400</v>
      </c>
      <c r="C836" t="s">
        <v>34</v>
      </c>
      <c r="D836" s="2" t="s">
        <v>6022</v>
      </c>
      <c r="E836">
        <v>15000000000</v>
      </c>
      <c r="F836" s="2" t="s">
        <v>427</v>
      </c>
      <c r="H836">
        <v>8.15</v>
      </c>
      <c r="I836" s="3">
        <v>39993</v>
      </c>
      <c r="J836" s="3">
        <v>42541</v>
      </c>
      <c r="K836" t="s">
        <v>36</v>
      </c>
      <c r="L836" t="s">
        <v>6015</v>
      </c>
      <c r="M836" t="s">
        <v>38</v>
      </c>
      <c r="N836" t="s">
        <v>39</v>
      </c>
      <c r="O836" t="s">
        <v>38</v>
      </c>
      <c r="P836" t="s">
        <v>38</v>
      </c>
      <c r="Q836" t="s">
        <v>38</v>
      </c>
      <c r="R836" t="s">
        <v>6016</v>
      </c>
      <c r="S836" s="2">
        <v>15</v>
      </c>
      <c r="U836" t="s">
        <v>42</v>
      </c>
      <c r="V836" s="2" t="s">
        <v>3834</v>
      </c>
      <c r="W836" t="s">
        <v>53</v>
      </c>
      <c r="X836" t="s">
        <v>44</v>
      </c>
      <c r="Y836" t="s">
        <v>2055</v>
      </c>
      <c r="Z836" t="s">
        <v>2055</v>
      </c>
      <c r="AA836" t="s">
        <v>46</v>
      </c>
    </row>
    <row r="837" spans="1:27" x14ac:dyDescent="0.25">
      <c r="A837" t="s">
        <v>1493</v>
      </c>
      <c r="B837" t="s">
        <v>3835</v>
      </c>
      <c r="C837" t="s">
        <v>34</v>
      </c>
      <c r="D837" s="2" t="s">
        <v>6021</v>
      </c>
      <c r="E837">
        <v>15000000000</v>
      </c>
      <c r="F837" s="2" t="s">
        <v>427</v>
      </c>
      <c r="H837">
        <v>7.9</v>
      </c>
      <c r="I837" s="3">
        <v>39979</v>
      </c>
      <c r="J837" s="3">
        <v>42891</v>
      </c>
      <c r="K837" t="s">
        <v>36</v>
      </c>
      <c r="L837" t="s">
        <v>6015</v>
      </c>
      <c r="M837" t="s">
        <v>38</v>
      </c>
      <c r="N837" t="s">
        <v>39</v>
      </c>
      <c r="O837" t="s">
        <v>38</v>
      </c>
      <c r="P837" t="s">
        <v>38</v>
      </c>
      <c r="Q837" t="s">
        <v>38</v>
      </c>
      <c r="R837" t="s">
        <v>6016</v>
      </c>
      <c r="S837" s="2">
        <v>16</v>
      </c>
      <c r="U837" t="s">
        <v>42</v>
      </c>
      <c r="V837" s="2" t="s">
        <v>3836</v>
      </c>
      <c r="W837" t="s">
        <v>53</v>
      </c>
      <c r="X837" t="s">
        <v>44</v>
      </c>
      <c r="Y837" t="s">
        <v>2055</v>
      </c>
      <c r="Z837" t="s">
        <v>2055</v>
      </c>
      <c r="AA837" t="s">
        <v>46</v>
      </c>
    </row>
    <row r="838" spans="1:27" x14ac:dyDescent="0.25">
      <c r="A838" t="s">
        <v>1494</v>
      </c>
      <c r="B838" t="s">
        <v>3837</v>
      </c>
      <c r="C838" t="s">
        <v>34</v>
      </c>
      <c r="D838" s="2" t="s">
        <v>6023</v>
      </c>
      <c r="E838">
        <v>15000000000</v>
      </c>
      <c r="F838" s="2" t="s">
        <v>427</v>
      </c>
      <c r="H838">
        <v>7.7</v>
      </c>
      <c r="I838" s="3">
        <v>40021</v>
      </c>
      <c r="J838" s="3">
        <v>43297</v>
      </c>
      <c r="K838" t="s">
        <v>36</v>
      </c>
      <c r="L838" t="s">
        <v>6015</v>
      </c>
      <c r="M838" t="s">
        <v>38</v>
      </c>
      <c r="N838" t="s">
        <v>39</v>
      </c>
      <c r="O838" t="s">
        <v>38</v>
      </c>
      <c r="P838" t="s">
        <v>38</v>
      </c>
      <c r="Q838" t="s">
        <v>38</v>
      </c>
      <c r="R838" t="s">
        <v>6016</v>
      </c>
      <c r="S838" s="2">
        <v>17</v>
      </c>
      <c r="U838" t="s">
        <v>42</v>
      </c>
      <c r="V838" s="2" t="s">
        <v>3838</v>
      </c>
      <c r="W838" t="s">
        <v>53</v>
      </c>
      <c r="X838" t="s">
        <v>44</v>
      </c>
      <c r="Y838" t="s">
        <v>2055</v>
      </c>
      <c r="Z838" t="s">
        <v>2055</v>
      </c>
      <c r="AA838" t="s">
        <v>46</v>
      </c>
    </row>
    <row r="839" spans="1:27" x14ac:dyDescent="0.25">
      <c r="A839" t="s">
        <v>1495</v>
      </c>
      <c r="B839" t="s">
        <v>3839</v>
      </c>
      <c r="C839" t="s">
        <v>34</v>
      </c>
      <c r="D839" s="2" t="s">
        <v>6024</v>
      </c>
      <c r="E839">
        <v>15000000000</v>
      </c>
      <c r="F839" s="2" t="s">
        <v>427</v>
      </c>
      <c r="H839">
        <v>10.75</v>
      </c>
      <c r="I839" s="3">
        <v>40021</v>
      </c>
      <c r="J839" s="3">
        <v>43661</v>
      </c>
      <c r="K839" t="s">
        <v>36</v>
      </c>
      <c r="L839" t="s">
        <v>6015</v>
      </c>
      <c r="M839" t="s">
        <v>38</v>
      </c>
      <c r="N839" t="s">
        <v>39</v>
      </c>
      <c r="O839" t="s">
        <v>38</v>
      </c>
      <c r="P839" t="s">
        <v>38</v>
      </c>
      <c r="Q839" t="s">
        <v>38</v>
      </c>
      <c r="R839" t="s">
        <v>6016</v>
      </c>
      <c r="S839" s="2">
        <v>18</v>
      </c>
      <c r="U839" t="s">
        <v>42</v>
      </c>
      <c r="V839" s="2" t="s">
        <v>3840</v>
      </c>
      <c r="W839" t="s">
        <v>53</v>
      </c>
      <c r="X839" t="s">
        <v>44</v>
      </c>
      <c r="Y839" t="s">
        <v>2055</v>
      </c>
      <c r="Z839" t="s">
        <v>2055</v>
      </c>
      <c r="AA839" t="s">
        <v>46</v>
      </c>
    </row>
    <row r="840" spans="1:27" x14ac:dyDescent="0.25">
      <c r="A840" t="s">
        <v>1496</v>
      </c>
      <c r="B840" t="s">
        <v>3841</v>
      </c>
      <c r="C840" t="s">
        <v>34</v>
      </c>
      <c r="D840" s="2" t="s">
        <v>6025</v>
      </c>
      <c r="E840">
        <v>10000000000</v>
      </c>
      <c r="F840" s="2" t="s">
        <v>427</v>
      </c>
      <c r="H840">
        <v>8.15</v>
      </c>
      <c r="I840" s="3">
        <v>40021</v>
      </c>
      <c r="J840" s="3">
        <v>45481</v>
      </c>
      <c r="K840" t="s">
        <v>36</v>
      </c>
      <c r="L840" t="s">
        <v>6015</v>
      </c>
      <c r="M840" t="s">
        <v>38</v>
      </c>
      <c r="N840" t="s">
        <v>39</v>
      </c>
      <c r="O840" t="s">
        <v>38</v>
      </c>
      <c r="P840" t="s">
        <v>38</v>
      </c>
      <c r="Q840" t="s">
        <v>38</v>
      </c>
      <c r="R840" t="s">
        <v>6016</v>
      </c>
      <c r="S840" s="2">
        <v>19</v>
      </c>
      <c r="U840" t="s">
        <v>42</v>
      </c>
      <c r="V840" s="2" t="s">
        <v>3842</v>
      </c>
      <c r="W840" t="s">
        <v>53</v>
      </c>
      <c r="X840" t="s">
        <v>44</v>
      </c>
      <c r="Y840" t="s">
        <v>2055</v>
      </c>
      <c r="Z840" t="s">
        <v>2055</v>
      </c>
      <c r="AA840" t="s">
        <v>46</v>
      </c>
    </row>
    <row r="841" spans="1:27" x14ac:dyDescent="0.25">
      <c r="A841" t="s">
        <v>1497</v>
      </c>
      <c r="B841" t="s">
        <v>3843</v>
      </c>
      <c r="C841" t="s">
        <v>34</v>
      </c>
      <c r="D841" s="2" t="s">
        <v>6027</v>
      </c>
      <c r="E841">
        <v>15000000000</v>
      </c>
      <c r="F841" s="2" t="s">
        <v>427</v>
      </c>
      <c r="H841">
        <v>9</v>
      </c>
      <c r="I841" s="3">
        <v>40213</v>
      </c>
      <c r="J841" s="3">
        <v>45673</v>
      </c>
      <c r="K841" t="s">
        <v>36</v>
      </c>
      <c r="L841" t="s">
        <v>6015</v>
      </c>
      <c r="M841" t="s">
        <v>38</v>
      </c>
      <c r="N841" t="s">
        <v>39</v>
      </c>
      <c r="O841" t="s">
        <v>38</v>
      </c>
      <c r="P841" t="s">
        <v>38</v>
      </c>
      <c r="Q841" t="s">
        <v>38</v>
      </c>
      <c r="R841" t="s">
        <v>6016</v>
      </c>
      <c r="S841" s="2">
        <v>23</v>
      </c>
      <c r="U841" t="s">
        <v>42</v>
      </c>
      <c r="V841" s="2" t="s">
        <v>3844</v>
      </c>
      <c r="W841" t="s">
        <v>53</v>
      </c>
      <c r="X841" t="s">
        <v>44</v>
      </c>
      <c r="Y841" t="s">
        <v>2055</v>
      </c>
      <c r="Z841" t="s">
        <v>2055</v>
      </c>
      <c r="AA841" t="s">
        <v>46</v>
      </c>
    </row>
    <row r="842" spans="1:27" x14ac:dyDescent="0.25">
      <c r="A842" t="s">
        <v>1498</v>
      </c>
      <c r="B842" t="s">
        <v>3845</v>
      </c>
      <c r="C842" t="s">
        <v>34</v>
      </c>
      <c r="D842" s="2" t="s">
        <v>6070</v>
      </c>
      <c r="E842">
        <v>20000000000</v>
      </c>
      <c r="F842" s="2" t="s">
        <v>427</v>
      </c>
      <c r="H842">
        <v>8.1999999999999993</v>
      </c>
      <c r="I842" s="3">
        <v>41373</v>
      </c>
      <c r="J842" s="3">
        <v>46833</v>
      </c>
      <c r="K842" t="s">
        <v>36</v>
      </c>
      <c r="L842" t="s">
        <v>6015</v>
      </c>
      <c r="M842" t="s">
        <v>38</v>
      </c>
      <c r="N842" t="s">
        <v>39</v>
      </c>
      <c r="O842" t="s">
        <v>38</v>
      </c>
      <c r="P842" t="s">
        <v>38</v>
      </c>
      <c r="Q842" t="s">
        <v>38</v>
      </c>
      <c r="R842" t="s">
        <v>6016</v>
      </c>
      <c r="S842" s="2">
        <v>28</v>
      </c>
      <c r="U842" t="s">
        <v>42</v>
      </c>
      <c r="V842" s="2" t="s">
        <v>3846</v>
      </c>
      <c r="W842" t="s">
        <v>53</v>
      </c>
      <c r="X842" t="s">
        <v>44</v>
      </c>
      <c r="Y842" t="s">
        <v>2055</v>
      </c>
      <c r="Z842" t="s">
        <v>2055</v>
      </c>
      <c r="AA842" t="s">
        <v>46</v>
      </c>
    </row>
    <row r="843" spans="1:27" x14ac:dyDescent="0.25">
      <c r="A843" t="s">
        <v>1499</v>
      </c>
      <c r="B843" t="s">
        <v>3847</v>
      </c>
      <c r="C843" t="s">
        <v>34</v>
      </c>
      <c r="D843" s="2" t="s">
        <v>6078</v>
      </c>
      <c r="E843">
        <v>15000000000</v>
      </c>
      <c r="F843" s="2" t="s">
        <v>427</v>
      </c>
      <c r="H843">
        <v>7.7</v>
      </c>
      <c r="I843" s="3">
        <v>41604</v>
      </c>
      <c r="J843" s="3">
        <v>47064</v>
      </c>
      <c r="K843" t="s">
        <v>36</v>
      </c>
      <c r="L843" t="s">
        <v>6015</v>
      </c>
      <c r="M843" t="s">
        <v>38</v>
      </c>
      <c r="N843" t="s">
        <v>39</v>
      </c>
      <c r="O843" t="s">
        <v>38</v>
      </c>
      <c r="P843" t="s">
        <v>38</v>
      </c>
      <c r="Q843" t="s">
        <v>38</v>
      </c>
      <c r="R843" t="s">
        <v>6016</v>
      </c>
      <c r="S843" s="2">
        <v>30</v>
      </c>
      <c r="U843" t="s">
        <v>42</v>
      </c>
      <c r="V843" s="2" t="s">
        <v>3848</v>
      </c>
      <c r="W843" t="s">
        <v>53</v>
      </c>
      <c r="X843" t="s">
        <v>44</v>
      </c>
      <c r="Y843" t="s">
        <v>2055</v>
      </c>
      <c r="Z843" t="s">
        <v>2055</v>
      </c>
      <c r="AA843" t="s">
        <v>46</v>
      </c>
    </row>
    <row r="844" spans="1:27" x14ac:dyDescent="0.25">
      <c r="A844" t="s">
        <v>1500</v>
      </c>
      <c r="B844" t="s">
        <v>3849</v>
      </c>
      <c r="C844" t="s">
        <v>2521</v>
      </c>
      <c r="D844" s="2" t="s">
        <v>6050</v>
      </c>
      <c r="E844">
        <v>10000000000</v>
      </c>
      <c r="F844" s="2" t="s">
        <v>427</v>
      </c>
      <c r="H844">
        <v>8.6</v>
      </c>
      <c r="I844" s="3">
        <v>41110</v>
      </c>
      <c r="J844" s="3">
        <v>48390</v>
      </c>
      <c r="K844" t="s">
        <v>36</v>
      </c>
      <c r="L844" t="s">
        <v>6015</v>
      </c>
      <c r="M844" t="s">
        <v>38</v>
      </c>
      <c r="N844" t="s">
        <v>39</v>
      </c>
      <c r="O844" t="s">
        <v>39</v>
      </c>
      <c r="P844" t="s">
        <v>38</v>
      </c>
      <c r="Q844" t="s">
        <v>38</v>
      </c>
      <c r="R844" t="s">
        <v>6016</v>
      </c>
      <c r="S844" s="2">
        <v>32</v>
      </c>
      <c r="U844" t="s">
        <v>42</v>
      </c>
      <c r="V844" s="2" t="s">
        <v>3850</v>
      </c>
      <c r="W844" t="s">
        <v>53</v>
      </c>
      <c r="X844" t="s">
        <v>44</v>
      </c>
      <c r="Y844" t="s">
        <v>2055</v>
      </c>
      <c r="Z844" t="s">
        <v>2055</v>
      </c>
      <c r="AA844" t="s">
        <v>46</v>
      </c>
    </row>
    <row r="845" spans="1:27" x14ac:dyDescent="0.25">
      <c r="A845" t="s">
        <v>1501</v>
      </c>
      <c r="B845" t="s">
        <v>3851</v>
      </c>
      <c r="C845" t="s">
        <v>2908</v>
      </c>
      <c r="D845" s="2" t="s">
        <v>6080</v>
      </c>
      <c r="E845">
        <v>25000000000</v>
      </c>
      <c r="F845" s="2" t="s">
        <v>427</v>
      </c>
      <c r="H845">
        <v>7.5</v>
      </c>
      <c r="I845" s="3">
        <v>41626</v>
      </c>
      <c r="J845" s="3">
        <v>47086</v>
      </c>
      <c r="K845" t="s">
        <v>36</v>
      </c>
      <c r="L845" t="s">
        <v>6015</v>
      </c>
      <c r="M845" t="s">
        <v>38</v>
      </c>
      <c r="N845" t="s">
        <v>38</v>
      </c>
      <c r="O845" t="s">
        <v>39</v>
      </c>
      <c r="P845" t="s">
        <v>38</v>
      </c>
      <c r="Q845" t="s">
        <v>38</v>
      </c>
      <c r="R845" t="s">
        <v>6016</v>
      </c>
      <c r="S845" s="2" t="s">
        <v>3852</v>
      </c>
      <c r="U845" t="s">
        <v>42</v>
      </c>
      <c r="V845" s="2" t="s">
        <v>3853</v>
      </c>
      <c r="W845" t="s">
        <v>53</v>
      </c>
      <c r="X845" t="s">
        <v>44</v>
      </c>
      <c r="Y845" t="s">
        <v>2055</v>
      </c>
      <c r="Z845" t="s">
        <v>2055</v>
      </c>
      <c r="AA845" t="s">
        <v>46</v>
      </c>
    </row>
    <row r="846" spans="1:27" x14ac:dyDescent="0.25">
      <c r="A846" t="s">
        <v>1502</v>
      </c>
      <c r="B846" t="s">
        <v>3854</v>
      </c>
      <c r="C846" t="s">
        <v>2908</v>
      </c>
      <c r="D846" s="2" t="s">
        <v>12401</v>
      </c>
      <c r="E846">
        <v>25000000000</v>
      </c>
      <c r="F846" s="2" t="s">
        <v>427</v>
      </c>
      <c r="H846">
        <v>7.1</v>
      </c>
      <c r="I846" s="3">
        <v>41529</v>
      </c>
      <c r="J846" s="3">
        <v>48809</v>
      </c>
      <c r="K846" t="s">
        <v>36</v>
      </c>
      <c r="L846" t="s">
        <v>6015</v>
      </c>
      <c r="M846" t="s">
        <v>38</v>
      </c>
      <c r="N846" t="s">
        <v>38</v>
      </c>
      <c r="O846" t="s">
        <v>39</v>
      </c>
      <c r="P846" t="s">
        <v>38</v>
      </c>
      <c r="Q846" t="s">
        <v>38</v>
      </c>
      <c r="R846" t="s">
        <v>6016</v>
      </c>
      <c r="S846" s="2" t="s">
        <v>3242</v>
      </c>
      <c r="U846" t="s">
        <v>42</v>
      </c>
      <c r="V846" s="2" t="s">
        <v>3855</v>
      </c>
      <c r="W846" t="s">
        <v>53</v>
      </c>
      <c r="X846" t="s">
        <v>44</v>
      </c>
      <c r="Y846" t="s">
        <v>2055</v>
      </c>
      <c r="Z846" t="s">
        <v>2055</v>
      </c>
      <c r="AA846" t="s">
        <v>46</v>
      </c>
    </row>
    <row r="847" spans="1:27" x14ac:dyDescent="0.25">
      <c r="A847" t="s">
        <v>1503</v>
      </c>
      <c r="B847" t="s">
        <v>3856</v>
      </c>
      <c r="C847" t="s">
        <v>3857</v>
      </c>
      <c r="D847" s="2" t="s">
        <v>12402</v>
      </c>
      <c r="E847">
        <v>25000000000</v>
      </c>
      <c r="F847" s="2" t="s">
        <v>427</v>
      </c>
      <c r="H847">
        <v>7.2</v>
      </c>
      <c r="I847" s="3">
        <v>41561</v>
      </c>
      <c r="J847" s="3">
        <v>48841</v>
      </c>
      <c r="K847" t="s">
        <v>36</v>
      </c>
      <c r="L847" t="s">
        <v>6015</v>
      </c>
      <c r="M847" t="s">
        <v>38</v>
      </c>
      <c r="N847" t="s">
        <v>38</v>
      </c>
      <c r="O847" t="s">
        <v>39</v>
      </c>
      <c r="P847" t="s">
        <v>38</v>
      </c>
      <c r="Q847" t="s">
        <v>38</v>
      </c>
      <c r="R847" t="s">
        <v>6016</v>
      </c>
      <c r="S847" s="2" t="s">
        <v>3858</v>
      </c>
      <c r="U847" t="s">
        <v>42</v>
      </c>
      <c r="V847" s="2" t="s">
        <v>3859</v>
      </c>
      <c r="W847" t="s">
        <v>53</v>
      </c>
      <c r="X847" t="s">
        <v>44</v>
      </c>
      <c r="Y847" t="s">
        <v>2055</v>
      </c>
      <c r="Z847" t="s">
        <v>2055</v>
      </c>
      <c r="AA847" t="s">
        <v>46</v>
      </c>
    </row>
    <row r="848" spans="1:27" x14ac:dyDescent="0.25">
      <c r="A848" t="s">
        <v>1504</v>
      </c>
      <c r="B848" t="s">
        <v>3860</v>
      </c>
      <c r="C848" t="s">
        <v>3857</v>
      </c>
      <c r="D848" s="2" t="s">
        <v>6077</v>
      </c>
      <c r="E848">
        <v>25000000000</v>
      </c>
      <c r="F848" s="2" t="s">
        <v>427</v>
      </c>
      <c r="H848">
        <v>7.3</v>
      </c>
      <c r="I848" s="3">
        <v>41589</v>
      </c>
      <c r="J848" s="3">
        <v>50689</v>
      </c>
      <c r="K848" t="s">
        <v>36</v>
      </c>
      <c r="L848" t="s">
        <v>6015</v>
      </c>
      <c r="M848" t="s">
        <v>38</v>
      </c>
      <c r="N848" t="s">
        <v>38</v>
      </c>
      <c r="O848" t="s">
        <v>39</v>
      </c>
      <c r="P848" t="s">
        <v>38</v>
      </c>
      <c r="Q848" t="s">
        <v>38</v>
      </c>
      <c r="R848" t="s">
        <v>6016</v>
      </c>
      <c r="S848" s="2" t="s">
        <v>3861</v>
      </c>
      <c r="U848" t="s">
        <v>42</v>
      </c>
      <c r="V848" s="2" t="s">
        <v>3862</v>
      </c>
      <c r="W848" t="s">
        <v>53</v>
      </c>
      <c r="X848" t="s">
        <v>44</v>
      </c>
      <c r="Y848" t="s">
        <v>2055</v>
      </c>
      <c r="Z848" t="s">
        <v>2055</v>
      </c>
      <c r="AA848" t="s">
        <v>46</v>
      </c>
    </row>
    <row r="849" spans="1:27" x14ac:dyDescent="0.25">
      <c r="A849" t="s">
        <v>1505</v>
      </c>
      <c r="B849" t="s">
        <v>3863</v>
      </c>
      <c r="C849" t="s">
        <v>34</v>
      </c>
      <c r="D849" s="2" t="s">
        <v>6072</v>
      </c>
      <c r="E849">
        <v>25000000</v>
      </c>
      <c r="F849" s="2" t="s">
        <v>427</v>
      </c>
      <c r="H849">
        <v>7.3</v>
      </c>
      <c r="I849" s="3">
        <v>41430</v>
      </c>
      <c r="J849" s="3">
        <v>52350</v>
      </c>
      <c r="K849" t="s">
        <v>36</v>
      </c>
      <c r="L849" t="s">
        <v>6015</v>
      </c>
      <c r="M849" t="s">
        <v>38</v>
      </c>
      <c r="N849" t="s">
        <v>39</v>
      </c>
      <c r="O849" t="s">
        <v>38</v>
      </c>
      <c r="P849" t="s">
        <v>38</v>
      </c>
      <c r="Q849" t="s">
        <v>38</v>
      </c>
      <c r="R849" t="s">
        <v>6016</v>
      </c>
      <c r="S849" s="2" t="s">
        <v>2401</v>
      </c>
      <c r="U849" t="s">
        <v>42</v>
      </c>
      <c r="V849" s="2" t="s">
        <v>3864</v>
      </c>
      <c r="W849" t="s">
        <v>53</v>
      </c>
      <c r="X849" t="s">
        <v>44</v>
      </c>
      <c r="Y849" t="s">
        <v>2055</v>
      </c>
      <c r="Z849" t="s">
        <v>2055</v>
      </c>
      <c r="AA849" t="s">
        <v>46</v>
      </c>
    </row>
    <row r="850" spans="1:27" x14ac:dyDescent="0.25">
      <c r="A850" t="s">
        <v>1506</v>
      </c>
      <c r="B850" t="s">
        <v>3865</v>
      </c>
      <c r="C850" t="s">
        <v>34</v>
      </c>
      <c r="D850" s="2" t="s">
        <v>6074</v>
      </c>
      <c r="E850">
        <v>25000000000</v>
      </c>
      <c r="F850" s="2" t="s">
        <v>427</v>
      </c>
      <c r="H850">
        <v>7.5</v>
      </c>
      <c r="I850" s="3">
        <v>41452</v>
      </c>
      <c r="J850" s="3">
        <v>46912</v>
      </c>
      <c r="K850" t="s">
        <v>36</v>
      </c>
      <c r="L850" t="s">
        <v>6015</v>
      </c>
      <c r="M850" t="s">
        <v>38</v>
      </c>
      <c r="N850" t="s">
        <v>38</v>
      </c>
      <c r="O850" t="s">
        <v>38</v>
      </c>
      <c r="P850" t="s">
        <v>38</v>
      </c>
      <c r="Q850" t="s">
        <v>38</v>
      </c>
      <c r="R850" t="s">
        <v>6016</v>
      </c>
      <c r="S850" s="2" t="s">
        <v>2017</v>
      </c>
      <c r="U850" t="s">
        <v>42</v>
      </c>
      <c r="V850" s="2" t="s">
        <v>3866</v>
      </c>
      <c r="W850" t="s">
        <v>53</v>
      </c>
      <c r="X850" t="s">
        <v>44</v>
      </c>
      <c r="Y850" t="s">
        <v>2055</v>
      </c>
      <c r="Z850" t="s">
        <v>2055</v>
      </c>
      <c r="AA850" t="s">
        <v>46</v>
      </c>
    </row>
    <row r="851" spans="1:27" x14ac:dyDescent="0.25">
      <c r="A851" t="s">
        <v>1507</v>
      </c>
      <c r="B851" t="s">
        <v>3867</v>
      </c>
      <c r="C851" t="s">
        <v>34</v>
      </c>
      <c r="D851" s="2" t="s">
        <v>3868</v>
      </c>
      <c r="E851">
        <v>10000000000</v>
      </c>
      <c r="F851" s="2" t="s">
        <v>5939</v>
      </c>
      <c r="H851">
        <v>7.65</v>
      </c>
      <c r="I851" s="3">
        <v>41576</v>
      </c>
      <c r="J851" s="3">
        <v>43402</v>
      </c>
      <c r="K851" t="s">
        <v>36</v>
      </c>
      <c r="L851" t="s">
        <v>3869</v>
      </c>
      <c r="M851" t="s">
        <v>38</v>
      </c>
      <c r="N851" t="s">
        <v>39</v>
      </c>
      <c r="O851" t="s">
        <v>38</v>
      </c>
      <c r="P851" t="s">
        <v>38</v>
      </c>
      <c r="Q851" t="s">
        <v>38</v>
      </c>
      <c r="R851" t="s">
        <v>3870</v>
      </c>
      <c r="S851" t="s">
        <v>1971</v>
      </c>
      <c r="U851" t="s">
        <v>42</v>
      </c>
      <c r="V851" s="2" t="s">
        <v>3871</v>
      </c>
      <c r="W851" t="s">
        <v>3872</v>
      </c>
      <c r="X851" t="s">
        <v>44</v>
      </c>
      <c r="Y851" t="s">
        <v>366</v>
      </c>
      <c r="Z851" t="s">
        <v>366</v>
      </c>
      <c r="AA851" t="s">
        <v>46</v>
      </c>
    </row>
    <row r="852" spans="1:27" x14ac:dyDescent="0.25">
      <c r="A852" t="s">
        <v>1508</v>
      </c>
      <c r="B852" t="s">
        <v>3873</v>
      </c>
      <c r="C852" t="s">
        <v>34</v>
      </c>
      <c r="D852" s="2" t="s">
        <v>3874</v>
      </c>
      <c r="E852">
        <v>2000000000</v>
      </c>
      <c r="F852" s="2" t="s">
        <v>12403</v>
      </c>
      <c r="H852">
        <v>11.3</v>
      </c>
      <c r="I852" s="3">
        <v>41556</v>
      </c>
      <c r="J852" s="3">
        <v>43376</v>
      </c>
      <c r="K852" t="s">
        <v>36</v>
      </c>
      <c r="L852" t="s">
        <v>12404</v>
      </c>
      <c r="M852" t="s">
        <v>38</v>
      </c>
      <c r="N852" t="s">
        <v>39</v>
      </c>
      <c r="O852" t="s">
        <v>38</v>
      </c>
      <c r="P852" t="s">
        <v>38</v>
      </c>
      <c r="Q852" t="s">
        <v>38</v>
      </c>
      <c r="R852" t="s">
        <v>3629</v>
      </c>
      <c r="S852" s="2" t="s">
        <v>1971</v>
      </c>
      <c r="U852" t="s">
        <v>42</v>
      </c>
      <c r="V852" s="2" t="s">
        <v>3875</v>
      </c>
      <c r="W852" t="s">
        <v>3629</v>
      </c>
      <c r="X852" t="s">
        <v>44</v>
      </c>
      <c r="Y852" t="s">
        <v>335</v>
      </c>
      <c r="Z852" t="s">
        <v>335</v>
      </c>
      <c r="AA852" t="s">
        <v>46</v>
      </c>
    </row>
    <row r="853" spans="1:27" x14ac:dyDescent="0.25">
      <c r="A853" t="s">
        <v>1509</v>
      </c>
      <c r="B853" t="s">
        <v>3876</v>
      </c>
      <c r="C853" t="s">
        <v>48</v>
      </c>
      <c r="D853" s="2" t="s">
        <v>3877</v>
      </c>
      <c r="E853">
        <v>1000000000</v>
      </c>
      <c r="F853" s="2" t="s">
        <v>5771</v>
      </c>
      <c r="H853">
        <v>0</v>
      </c>
      <c r="I853" s="3">
        <v>40709</v>
      </c>
      <c r="J853" s="3">
        <v>41073</v>
      </c>
      <c r="K853" t="s">
        <v>36</v>
      </c>
      <c r="L853" t="s">
        <v>12380</v>
      </c>
      <c r="M853" t="s">
        <v>38</v>
      </c>
      <c r="N853" t="s">
        <v>38</v>
      </c>
      <c r="O853" t="s">
        <v>38</v>
      </c>
      <c r="P853" t="s">
        <v>38</v>
      </c>
      <c r="Q853" t="s">
        <v>38</v>
      </c>
      <c r="R853" t="s">
        <v>3629</v>
      </c>
      <c r="S853" s="2" t="s">
        <v>3858</v>
      </c>
      <c r="U853" t="s">
        <v>42</v>
      </c>
      <c r="V853" s="2" t="s">
        <v>3878</v>
      </c>
      <c r="W853" t="s">
        <v>3629</v>
      </c>
      <c r="X853" t="s">
        <v>44</v>
      </c>
      <c r="Y853" t="s">
        <v>335</v>
      </c>
      <c r="Z853" t="s">
        <v>335</v>
      </c>
      <c r="AA853" t="s">
        <v>46</v>
      </c>
    </row>
    <row r="854" spans="1:27" x14ac:dyDescent="0.25">
      <c r="A854" t="s">
        <v>1510</v>
      </c>
      <c r="B854" t="s">
        <v>2404</v>
      </c>
      <c r="C854" t="s">
        <v>34</v>
      </c>
      <c r="D854" s="2" t="s">
        <v>3879</v>
      </c>
      <c r="E854">
        <v>1200000000</v>
      </c>
      <c r="F854" s="2" t="s">
        <v>5719</v>
      </c>
      <c r="H854">
        <v>8.5</v>
      </c>
      <c r="I854" s="3">
        <v>40336</v>
      </c>
      <c r="J854" s="3">
        <v>42520</v>
      </c>
      <c r="K854" t="s">
        <v>36</v>
      </c>
      <c r="L854" t="s">
        <v>3880</v>
      </c>
      <c r="M854" t="s">
        <v>38</v>
      </c>
      <c r="N854" t="s">
        <v>39</v>
      </c>
      <c r="O854" t="s">
        <v>38</v>
      </c>
      <c r="P854" t="s">
        <v>38</v>
      </c>
      <c r="Q854" t="s">
        <v>38</v>
      </c>
      <c r="R854" t="s">
        <v>3881</v>
      </c>
      <c r="S854" s="2" t="s">
        <v>41</v>
      </c>
      <c r="U854" t="s">
        <v>42</v>
      </c>
      <c r="V854" s="2" t="s">
        <v>3882</v>
      </c>
      <c r="W854" t="s">
        <v>3881</v>
      </c>
      <c r="X854" t="s">
        <v>44</v>
      </c>
      <c r="Y854" t="s">
        <v>335</v>
      </c>
      <c r="Z854" t="s">
        <v>335</v>
      </c>
      <c r="AA854" t="s">
        <v>46</v>
      </c>
    </row>
    <row r="855" spans="1:27" x14ac:dyDescent="0.25">
      <c r="A855" t="s">
        <v>1511</v>
      </c>
      <c r="B855" t="s">
        <v>3883</v>
      </c>
      <c r="C855" t="s">
        <v>48</v>
      </c>
      <c r="D855" s="2" t="s">
        <v>3884</v>
      </c>
      <c r="E855">
        <v>2300000000</v>
      </c>
      <c r="F855" s="2" t="s">
        <v>12405</v>
      </c>
      <c r="H855">
        <v>8.5</v>
      </c>
      <c r="I855" s="3">
        <v>40843</v>
      </c>
      <c r="J855" s="3">
        <v>42663</v>
      </c>
      <c r="K855" t="s">
        <v>36</v>
      </c>
      <c r="L855" t="s">
        <v>12406</v>
      </c>
      <c r="M855" t="s">
        <v>38</v>
      </c>
      <c r="N855" t="s">
        <v>38</v>
      </c>
      <c r="O855" t="s">
        <v>38</v>
      </c>
      <c r="P855" t="s">
        <v>38</v>
      </c>
      <c r="Q855" t="s">
        <v>39</v>
      </c>
      <c r="R855" t="s">
        <v>3885</v>
      </c>
      <c r="S855" s="2" t="s">
        <v>41</v>
      </c>
      <c r="U855" t="s">
        <v>42</v>
      </c>
      <c r="V855" s="2" t="s">
        <v>3886</v>
      </c>
      <c r="W855" t="s">
        <v>3885</v>
      </c>
      <c r="X855" t="s">
        <v>44</v>
      </c>
      <c r="Y855" t="s">
        <v>335</v>
      </c>
      <c r="Z855" t="s">
        <v>335</v>
      </c>
      <c r="AA855" t="s">
        <v>46</v>
      </c>
    </row>
    <row r="856" spans="1:27" x14ac:dyDescent="0.25">
      <c r="A856" t="s">
        <v>1512</v>
      </c>
      <c r="B856" t="s">
        <v>3887</v>
      </c>
      <c r="C856" t="s">
        <v>34</v>
      </c>
      <c r="D856" s="2" t="s">
        <v>3888</v>
      </c>
      <c r="E856">
        <v>3000000000</v>
      </c>
      <c r="F856" s="2" t="s">
        <v>419</v>
      </c>
      <c r="H856">
        <v>11.35</v>
      </c>
      <c r="I856" s="3">
        <v>41485</v>
      </c>
      <c r="J856" s="3">
        <v>43311</v>
      </c>
      <c r="K856" t="s">
        <v>36</v>
      </c>
      <c r="L856" t="s">
        <v>3889</v>
      </c>
      <c r="M856" t="s">
        <v>38</v>
      </c>
      <c r="N856" t="s">
        <v>39</v>
      </c>
      <c r="O856" t="s">
        <v>38</v>
      </c>
      <c r="P856" t="s">
        <v>38</v>
      </c>
      <c r="Q856" t="s">
        <v>38</v>
      </c>
      <c r="R856" t="s">
        <v>3890</v>
      </c>
      <c r="S856" s="2" t="s">
        <v>2217</v>
      </c>
      <c r="U856" t="s">
        <v>42</v>
      </c>
      <c r="V856" s="2" t="s">
        <v>3891</v>
      </c>
      <c r="W856" t="s">
        <v>3890</v>
      </c>
      <c r="X856" t="s">
        <v>44</v>
      </c>
      <c r="Y856" t="s">
        <v>366</v>
      </c>
      <c r="Z856" t="s">
        <v>366</v>
      </c>
      <c r="AA856" t="s">
        <v>46</v>
      </c>
    </row>
    <row r="857" spans="1:27" x14ac:dyDescent="0.25">
      <c r="A857" t="s">
        <v>1513</v>
      </c>
      <c r="B857" t="s">
        <v>3892</v>
      </c>
      <c r="C857" t="s">
        <v>34</v>
      </c>
      <c r="D857" s="2" t="s">
        <v>3893</v>
      </c>
      <c r="E857">
        <v>2000000000</v>
      </c>
      <c r="F857" s="2" t="s">
        <v>419</v>
      </c>
      <c r="H857">
        <v>11.5</v>
      </c>
      <c r="I857" s="3">
        <v>41130</v>
      </c>
      <c r="J857" s="3">
        <v>42225</v>
      </c>
      <c r="K857" t="s">
        <v>36</v>
      </c>
      <c r="L857" t="s">
        <v>3889</v>
      </c>
      <c r="M857" t="s">
        <v>38</v>
      </c>
      <c r="N857" t="s">
        <v>39</v>
      </c>
      <c r="O857" t="s">
        <v>38</v>
      </c>
      <c r="P857" t="s">
        <v>38</v>
      </c>
      <c r="Q857" t="s">
        <v>38</v>
      </c>
      <c r="R857" t="s">
        <v>3890</v>
      </c>
      <c r="S857" s="2" t="s">
        <v>62</v>
      </c>
      <c r="U857" t="s">
        <v>42</v>
      </c>
      <c r="V857" s="2" t="s">
        <v>3894</v>
      </c>
      <c r="W857" t="s">
        <v>3890</v>
      </c>
      <c r="X857" t="s">
        <v>44</v>
      </c>
      <c r="Y857" t="s">
        <v>366</v>
      </c>
      <c r="Z857" t="s">
        <v>366</v>
      </c>
      <c r="AA857" t="s">
        <v>46</v>
      </c>
    </row>
    <row r="858" spans="1:27" x14ac:dyDescent="0.25">
      <c r="A858" t="s">
        <v>1514</v>
      </c>
      <c r="B858" t="s">
        <v>3895</v>
      </c>
      <c r="C858" t="s">
        <v>34</v>
      </c>
      <c r="D858" s="2" t="s">
        <v>3896</v>
      </c>
      <c r="E858">
        <v>3000000000</v>
      </c>
      <c r="F858" s="2" t="s">
        <v>419</v>
      </c>
      <c r="H858">
        <v>10.6</v>
      </c>
      <c r="I858" s="3">
        <v>40760</v>
      </c>
      <c r="J858" s="3">
        <v>41856</v>
      </c>
      <c r="K858" t="s">
        <v>36</v>
      </c>
      <c r="L858" t="s">
        <v>3889</v>
      </c>
      <c r="M858" t="s">
        <v>38</v>
      </c>
      <c r="N858" t="s">
        <v>39</v>
      </c>
      <c r="O858" t="s">
        <v>38</v>
      </c>
      <c r="P858" t="s">
        <v>38</v>
      </c>
      <c r="Q858" t="s">
        <v>38</v>
      </c>
      <c r="R858" t="s">
        <v>3890</v>
      </c>
      <c r="S858" s="2" t="s">
        <v>65</v>
      </c>
      <c r="U858" t="s">
        <v>42</v>
      </c>
      <c r="V858" s="2" t="s">
        <v>3897</v>
      </c>
      <c r="W858" t="s">
        <v>3890</v>
      </c>
      <c r="X858" t="s">
        <v>44</v>
      </c>
      <c r="Y858" t="s">
        <v>366</v>
      </c>
      <c r="Z858" t="s">
        <v>366</v>
      </c>
      <c r="AA858" t="s">
        <v>46</v>
      </c>
    </row>
    <row r="859" spans="1:27" x14ac:dyDescent="0.25">
      <c r="A859" t="s">
        <v>1515</v>
      </c>
      <c r="B859" t="s">
        <v>6030</v>
      </c>
      <c r="C859" t="s">
        <v>34</v>
      </c>
      <c r="D859" s="2" t="s">
        <v>3898</v>
      </c>
      <c r="E859">
        <v>3000000000</v>
      </c>
      <c r="F859" s="2" t="s">
        <v>12407</v>
      </c>
      <c r="H859">
        <v>10.5</v>
      </c>
      <c r="I859" s="3">
        <v>40508</v>
      </c>
      <c r="J859" s="3">
        <v>42328</v>
      </c>
      <c r="K859" t="s">
        <v>36</v>
      </c>
      <c r="L859" t="s">
        <v>12408</v>
      </c>
      <c r="M859" t="s">
        <v>38</v>
      </c>
      <c r="N859" t="s">
        <v>39</v>
      </c>
      <c r="O859" t="s">
        <v>38</v>
      </c>
      <c r="P859" t="s">
        <v>38</v>
      </c>
      <c r="Q859" t="s">
        <v>38</v>
      </c>
      <c r="R859" t="s">
        <v>3899</v>
      </c>
      <c r="S859" s="2" t="s">
        <v>41</v>
      </c>
      <c r="U859" t="s">
        <v>42</v>
      </c>
      <c r="V859" s="2" t="s">
        <v>3900</v>
      </c>
      <c r="W859" t="s">
        <v>3899</v>
      </c>
      <c r="X859" t="s">
        <v>44</v>
      </c>
      <c r="Y859" t="s">
        <v>335</v>
      </c>
      <c r="Z859" t="s">
        <v>335</v>
      </c>
      <c r="AA859" t="s">
        <v>46</v>
      </c>
    </row>
    <row r="860" spans="1:27" x14ac:dyDescent="0.25">
      <c r="A860" t="s">
        <v>1516</v>
      </c>
      <c r="B860" t="s">
        <v>3901</v>
      </c>
      <c r="C860" t="s">
        <v>34</v>
      </c>
      <c r="D860" s="2" t="s">
        <v>3902</v>
      </c>
      <c r="E860">
        <v>2000000000</v>
      </c>
      <c r="F860" s="2" t="s">
        <v>5710</v>
      </c>
      <c r="H860">
        <v>8.5</v>
      </c>
      <c r="I860" s="3">
        <v>40172</v>
      </c>
      <c r="J860" s="3">
        <v>41992</v>
      </c>
      <c r="K860" t="s">
        <v>36</v>
      </c>
      <c r="L860" t="s">
        <v>3903</v>
      </c>
      <c r="M860" t="s">
        <v>38</v>
      </c>
      <c r="N860" t="s">
        <v>39</v>
      </c>
      <c r="O860" t="s">
        <v>38</v>
      </c>
      <c r="P860" t="s">
        <v>38</v>
      </c>
      <c r="Q860" t="s">
        <v>38</v>
      </c>
      <c r="R860" t="s">
        <v>3904</v>
      </c>
      <c r="S860" s="2" t="s">
        <v>41</v>
      </c>
      <c r="U860" t="s">
        <v>42</v>
      </c>
      <c r="V860" s="2" t="s">
        <v>3905</v>
      </c>
      <c r="W860" t="s">
        <v>3904</v>
      </c>
      <c r="X860" t="s">
        <v>44</v>
      </c>
      <c r="Y860" t="s">
        <v>335</v>
      </c>
      <c r="Z860" t="s">
        <v>2393</v>
      </c>
      <c r="AA860" t="s">
        <v>46</v>
      </c>
    </row>
    <row r="861" spans="1:27" x14ac:dyDescent="0.25">
      <c r="A861" t="s">
        <v>1517</v>
      </c>
      <c r="B861" t="s">
        <v>3906</v>
      </c>
      <c r="C861" t="s">
        <v>34</v>
      </c>
      <c r="D861" s="2" t="s">
        <v>3907</v>
      </c>
      <c r="E861">
        <v>3000000000</v>
      </c>
      <c r="F861" s="2" t="s">
        <v>5871</v>
      </c>
      <c r="H861">
        <v>10.25</v>
      </c>
      <c r="I861" s="3">
        <v>41527</v>
      </c>
      <c r="J861" s="3">
        <v>42619</v>
      </c>
      <c r="K861" t="s">
        <v>36</v>
      </c>
      <c r="L861" t="s">
        <v>3908</v>
      </c>
      <c r="M861" t="s">
        <v>38</v>
      </c>
      <c r="N861" t="s">
        <v>39</v>
      </c>
      <c r="O861" t="s">
        <v>38</v>
      </c>
      <c r="P861" t="s">
        <v>38</v>
      </c>
      <c r="Q861" t="s">
        <v>38</v>
      </c>
      <c r="R861" t="s">
        <v>3909</v>
      </c>
      <c r="S861" s="2" t="s">
        <v>1971</v>
      </c>
      <c r="U861" t="s">
        <v>42</v>
      </c>
      <c r="V861" s="2" t="s">
        <v>3910</v>
      </c>
      <c r="W861" t="s">
        <v>3909</v>
      </c>
      <c r="X861" t="s">
        <v>44</v>
      </c>
      <c r="Y861" t="s">
        <v>366</v>
      </c>
      <c r="Z861" t="s">
        <v>366</v>
      </c>
      <c r="AA861" t="s">
        <v>46</v>
      </c>
    </row>
    <row r="862" spans="1:27" x14ac:dyDescent="0.25">
      <c r="A862" t="s">
        <v>1518</v>
      </c>
      <c r="B862" t="s">
        <v>3911</v>
      </c>
      <c r="C862" t="s">
        <v>34</v>
      </c>
      <c r="D862" s="2" t="s">
        <v>3912</v>
      </c>
      <c r="E862">
        <v>3000000000</v>
      </c>
      <c r="F862" s="2" t="s">
        <v>5871</v>
      </c>
      <c r="H862">
        <v>10.25</v>
      </c>
      <c r="I862" s="3">
        <v>41207</v>
      </c>
      <c r="J862" s="3">
        <v>42305</v>
      </c>
      <c r="K862" t="s">
        <v>36</v>
      </c>
      <c r="L862" t="s">
        <v>3908</v>
      </c>
      <c r="M862" t="s">
        <v>38</v>
      </c>
      <c r="N862" t="s">
        <v>39</v>
      </c>
      <c r="O862" t="s">
        <v>38</v>
      </c>
      <c r="P862" t="s">
        <v>38</v>
      </c>
      <c r="Q862" t="s">
        <v>38</v>
      </c>
      <c r="R862" t="s">
        <v>3909</v>
      </c>
      <c r="S862" s="2" t="s">
        <v>1850</v>
      </c>
      <c r="U862" t="s">
        <v>42</v>
      </c>
      <c r="V862" s="2" t="s">
        <v>3913</v>
      </c>
      <c r="W862" t="s">
        <v>3909</v>
      </c>
      <c r="X862" t="s">
        <v>44</v>
      </c>
      <c r="Y862" t="s">
        <v>366</v>
      </c>
      <c r="Z862" t="s">
        <v>366</v>
      </c>
      <c r="AA862" t="s">
        <v>46</v>
      </c>
    </row>
    <row r="863" spans="1:27" x14ac:dyDescent="0.25">
      <c r="A863" t="s">
        <v>1519</v>
      </c>
      <c r="B863" t="s">
        <v>3914</v>
      </c>
      <c r="C863" t="s">
        <v>48</v>
      </c>
      <c r="D863" s="2" t="s">
        <v>3915</v>
      </c>
      <c r="E863">
        <v>1300000000</v>
      </c>
      <c r="F863" s="2" t="s">
        <v>5702</v>
      </c>
      <c r="H863">
        <v>0.01</v>
      </c>
      <c r="I863" s="3">
        <v>41289</v>
      </c>
      <c r="J863" s="3">
        <v>42384</v>
      </c>
      <c r="K863" t="s">
        <v>36</v>
      </c>
      <c r="L863" t="s">
        <v>3689</v>
      </c>
      <c r="M863" t="s">
        <v>38</v>
      </c>
      <c r="N863" t="s">
        <v>38</v>
      </c>
      <c r="O863" t="s">
        <v>38</v>
      </c>
      <c r="P863" t="s">
        <v>38</v>
      </c>
      <c r="Q863" t="s">
        <v>39</v>
      </c>
      <c r="R863" t="s">
        <v>3690</v>
      </c>
      <c r="S863" s="2" t="s">
        <v>3916</v>
      </c>
      <c r="U863" t="s">
        <v>42</v>
      </c>
      <c r="V863" s="2" t="s">
        <v>3917</v>
      </c>
      <c r="W863" t="s">
        <v>2312</v>
      </c>
      <c r="X863" t="s">
        <v>44</v>
      </c>
      <c r="Y863" t="s">
        <v>366</v>
      </c>
      <c r="Z863" t="s">
        <v>366</v>
      </c>
      <c r="AA863" t="s">
        <v>3697</v>
      </c>
    </row>
    <row r="864" spans="1:27" x14ac:dyDescent="0.25">
      <c r="A864" t="s">
        <v>1520</v>
      </c>
      <c r="B864" t="s">
        <v>3918</v>
      </c>
      <c r="C864" t="s">
        <v>48</v>
      </c>
      <c r="D864" s="2" t="s">
        <v>3919</v>
      </c>
      <c r="E864">
        <v>5000000000</v>
      </c>
      <c r="F864" s="2" t="s">
        <v>5702</v>
      </c>
      <c r="H864">
        <v>8.8000000000000007</v>
      </c>
      <c r="I864" s="3">
        <v>41304</v>
      </c>
      <c r="J864" s="3">
        <v>42399</v>
      </c>
      <c r="K864" t="s">
        <v>36</v>
      </c>
      <c r="L864" t="s">
        <v>3689</v>
      </c>
      <c r="M864" t="s">
        <v>38</v>
      </c>
      <c r="N864" t="s">
        <v>38</v>
      </c>
      <c r="O864" t="s">
        <v>38</v>
      </c>
      <c r="P864" t="s">
        <v>38</v>
      </c>
      <c r="Q864" t="s">
        <v>39</v>
      </c>
      <c r="R864" t="s">
        <v>3690</v>
      </c>
      <c r="S864" s="2" t="s">
        <v>2221</v>
      </c>
      <c r="U864" t="s">
        <v>42</v>
      </c>
      <c r="V864" s="2" t="s">
        <v>3920</v>
      </c>
      <c r="W864" t="s">
        <v>2312</v>
      </c>
      <c r="X864" t="s">
        <v>44</v>
      </c>
      <c r="Y864" t="s">
        <v>366</v>
      </c>
      <c r="Z864" t="s">
        <v>366</v>
      </c>
      <c r="AA864" t="s">
        <v>46</v>
      </c>
    </row>
    <row r="865" spans="1:27" x14ac:dyDescent="0.25">
      <c r="A865" t="s">
        <v>1521</v>
      </c>
      <c r="B865" t="s">
        <v>3921</v>
      </c>
      <c r="C865" t="s">
        <v>48</v>
      </c>
      <c r="D865" s="2" t="s">
        <v>3922</v>
      </c>
      <c r="E865">
        <v>1055000000</v>
      </c>
      <c r="F865" s="2" t="s">
        <v>5702</v>
      </c>
      <c r="H865">
        <v>0.01</v>
      </c>
      <c r="I865" s="3">
        <v>41466</v>
      </c>
      <c r="J865" s="3">
        <v>42562</v>
      </c>
      <c r="K865" t="s">
        <v>36</v>
      </c>
      <c r="L865" t="s">
        <v>3689</v>
      </c>
      <c r="M865" t="s">
        <v>39</v>
      </c>
      <c r="N865" t="s">
        <v>38</v>
      </c>
      <c r="O865" t="s">
        <v>38</v>
      </c>
      <c r="P865" t="s">
        <v>38</v>
      </c>
      <c r="Q865" t="s">
        <v>38</v>
      </c>
      <c r="R865" t="s">
        <v>3690</v>
      </c>
      <c r="S865" s="2" t="s">
        <v>3923</v>
      </c>
      <c r="U865" t="s">
        <v>42</v>
      </c>
      <c r="V865" s="2" t="s">
        <v>3924</v>
      </c>
      <c r="W865" t="s">
        <v>2312</v>
      </c>
      <c r="X865" t="s">
        <v>44</v>
      </c>
      <c r="Y865" t="s">
        <v>366</v>
      </c>
      <c r="Z865" t="s">
        <v>366</v>
      </c>
      <c r="AA865" t="s">
        <v>3697</v>
      </c>
    </row>
    <row r="866" spans="1:27" x14ac:dyDescent="0.25">
      <c r="A866" t="s">
        <v>6004</v>
      </c>
      <c r="B866" t="s">
        <v>7164</v>
      </c>
      <c r="C866" t="s">
        <v>48</v>
      </c>
      <c r="D866" s="2" t="s">
        <v>7165</v>
      </c>
      <c r="E866">
        <v>800000000</v>
      </c>
      <c r="F866" s="2" t="s">
        <v>5702</v>
      </c>
      <c r="H866">
        <v>0.01</v>
      </c>
      <c r="I866" s="3">
        <v>41696</v>
      </c>
      <c r="J866" s="3">
        <v>42792</v>
      </c>
      <c r="K866" t="s">
        <v>36</v>
      </c>
      <c r="L866" t="s">
        <v>3689</v>
      </c>
      <c r="M866" t="s">
        <v>38</v>
      </c>
      <c r="N866" t="s">
        <v>38</v>
      </c>
      <c r="O866" t="s">
        <v>38</v>
      </c>
      <c r="P866" t="s">
        <v>38</v>
      </c>
      <c r="Q866" t="s">
        <v>39</v>
      </c>
      <c r="R866" t="s">
        <v>3690</v>
      </c>
      <c r="S866" s="2" t="s">
        <v>7166</v>
      </c>
      <c r="U866" t="s">
        <v>42</v>
      </c>
      <c r="V866" s="2" t="s">
        <v>7167</v>
      </c>
      <c r="W866" t="s">
        <v>2312</v>
      </c>
      <c r="X866" t="s">
        <v>44</v>
      </c>
      <c r="Y866" t="s">
        <v>366</v>
      </c>
      <c r="Z866" t="s">
        <v>366</v>
      </c>
      <c r="AA866" t="s">
        <v>3697</v>
      </c>
    </row>
    <row r="867" spans="1:27" x14ac:dyDescent="0.25">
      <c r="A867" t="s">
        <v>1522</v>
      </c>
      <c r="B867" t="s">
        <v>3925</v>
      </c>
      <c r="C867" t="s">
        <v>34</v>
      </c>
      <c r="D867" s="2" t="s">
        <v>3926</v>
      </c>
      <c r="E867">
        <v>5000000000</v>
      </c>
      <c r="F867" s="2" t="s">
        <v>5738</v>
      </c>
      <c r="H867">
        <v>9.1</v>
      </c>
      <c r="I867" s="3">
        <v>40493</v>
      </c>
      <c r="J867" s="3">
        <v>43041</v>
      </c>
      <c r="K867" t="s">
        <v>36</v>
      </c>
      <c r="L867" t="s">
        <v>3927</v>
      </c>
      <c r="M867" t="s">
        <v>38</v>
      </c>
      <c r="N867" t="s">
        <v>39</v>
      </c>
      <c r="O867" t="s">
        <v>38</v>
      </c>
      <c r="P867" t="s">
        <v>38</v>
      </c>
      <c r="Q867" t="s">
        <v>38</v>
      </c>
      <c r="R867" t="s">
        <v>3928</v>
      </c>
      <c r="S867" s="2" t="s">
        <v>72</v>
      </c>
      <c r="U867" t="s">
        <v>42</v>
      </c>
      <c r="V867" s="2" t="s">
        <v>3929</v>
      </c>
      <c r="W867" t="s">
        <v>3928</v>
      </c>
      <c r="X867" t="s">
        <v>44</v>
      </c>
      <c r="Y867" t="s">
        <v>2783</v>
      </c>
      <c r="Z867" t="s">
        <v>3930</v>
      </c>
      <c r="AA867" t="s">
        <v>46</v>
      </c>
    </row>
    <row r="868" spans="1:27" x14ac:dyDescent="0.25">
      <c r="A868" t="s">
        <v>1523</v>
      </c>
      <c r="B868" t="s">
        <v>3931</v>
      </c>
      <c r="C868" t="s">
        <v>34</v>
      </c>
      <c r="D868" s="2" t="s">
        <v>3932</v>
      </c>
      <c r="E868">
        <v>2000000000</v>
      </c>
      <c r="F868" s="2" t="s">
        <v>5695</v>
      </c>
      <c r="H868">
        <v>10.25</v>
      </c>
      <c r="I868" s="3">
        <v>40052</v>
      </c>
      <c r="J868" s="3">
        <v>41882</v>
      </c>
      <c r="K868" t="s">
        <v>36</v>
      </c>
      <c r="L868" t="s">
        <v>3933</v>
      </c>
      <c r="M868" t="s">
        <v>38</v>
      </c>
      <c r="N868" t="s">
        <v>39</v>
      </c>
      <c r="O868" t="s">
        <v>38</v>
      </c>
      <c r="P868" t="s">
        <v>38</v>
      </c>
      <c r="Q868" t="s">
        <v>38</v>
      </c>
      <c r="R868" t="s">
        <v>3934</v>
      </c>
      <c r="S868" s="2">
        <v>3</v>
      </c>
      <c r="U868" t="s">
        <v>42</v>
      </c>
      <c r="V868" s="2" t="s">
        <v>3935</v>
      </c>
      <c r="W868" t="s">
        <v>3934</v>
      </c>
      <c r="X868" t="s">
        <v>44</v>
      </c>
      <c r="Y868" t="s">
        <v>366</v>
      </c>
      <c r="Z868" t="s">
        <v>366</v>
      </c>
      <c r="AA868" t="s">
        <v>46</v>
      </c>
    </row>
    <row r="869" spans="1:27" x14ac:dyDescent="0.25">
      <c r="A869" t="s">
        <v>1524</v>
      </c>
      <c r="B869" t="s">
        <v>3936</v>
      </c>
      <c r="C869" t="s">
        <v>34</v>
      </c>
      <c r="D869" s="2" t="s">
        <v>3937</v>
      </c>
      <c r="E869">
        <v>3000000000</v>
      </c>
      <c r="F869" s="2" t="s">
        <v>5695</v>
      </c>
      <c r="H869">
        <v>9.8000000000000007</v>
      </c>
      <c r="I869" s="3">
        <v>40358</v>
      </c>
      <c r="J869" s="3">
        <v>42188</v>
      </c>
      <c r="K869" t="s">
        <v>36</v>
      </c>
      <c r="L869" t="s">
        <v>3933</v>
      </c>
      <c r="M869" t="s">
        <v>38</v>
      </c>
      <c r="N869" t="s">
        <v>39</v>
      </c>
      <c r="O869" t="s">
        <v>38</v>
      </c>
      <c r="P869" t="s">
        <v>38</v>
      </c>
      <c r="Q869" t="s">
        <v>38</v>
      </c>
      <c r="R869" t="s">
        <v>3934</v>
      </c>
      <c r="S869" s="2" t="s">
        <v>1854</v>
      </c>
      <c r="U869" t="s">
        <v>42</v>
      </c>
      <c r="V869" s="2" t="s">
        <v>3938</v>
      </c>
      <c r="W869" t="s">
        <v>3934</v>
      </c>
      <c r="X869" t="s">
        <v>44</v>
      </c>
      <c r="Y869" t="s">
        <v>366</v>
      </c>
      <c r="Z869" t="s">
        <v>366</v>
      </c>
      <c r="AA869" t="s">
        <v>46</v>
      </c>
    </row>
    <row r="870" spans="1:27" x14ac:dyDescent="0.25">
      <c r="A870" t="s">
        <v>1534</v>
      </c>
      <c r="B870" t="s">
        <v>3957</v>
      </c>
      <c r="C870" t="s">
        <v>34</v>
      </c>
      <c r="D870" s="2" t="s">
        <v>3958</v>
      </c>
      <c r="E870">
        <v>10000000000</v>
      </c>
      <c r="F870" s="2" t="s">
        <v>5873</v>
      </c>
      <c r="H870">
        <v>8.1</v>
      </c>
      <c r="I870" s="3">
        <v>41345</v>
      </c>
      <c r="J870" s="3">
        <v>43165</v>
      </c>
      <c r="K870" t="s">
        <v>36</v>
      </c>
      <c r="L870" t="s">
        <v>3959</v>
      </c>
      <c r="M870" t="s">
        <v>38</v>
      </c>
      <c r="N870" t="s">
        <v>39</v>
      </c>
      <c r="O870" t="s">
        <v>38</v>
      </c>
      <c r="P870" t="s">
        <v>38</v>
      </c>
      <c r="Q870" t="s">
        <v>38</v>
      </c>
      <c r="R870" t="s">
        <v>3960</v>
      </c>
      <c r="S870" s="2">
        <v>19</v>
      </c>
      <c r="U870" t="s">
        <v>42</v>
      </c>
      <c r="V870" s="2" t="s">
        <v>3961</v>
      </c>
      <c r="W870" t="s">
        <v>3960</v>
      </c>
      <c r="X870" t="s">
        <v>44</v>
      </c>
      <c r="Y870" t="s">
        <v>3167</v>
      </c>
      <c r="Z870" t="s">
        <v>3167</v>
      </c>
      <c r="AA870" t="s">
        <v>46</v>
      </c>
    </row>
    <row r="871" spans="1:27" x14ac:dyDescent="0.25">
      <c r="A871" t="s">
        <v>1535</v>
      </c>
      <c r="B871" t="s">
        <v>3962</v>
      </c>
      <c r="C871" t="s">
        <v>48</v>
      </c>
      <c r="D871" s="2" t="s">
        <v>3963</v>
      </c>
      <c r="E871">
        <v>5000000000</v>
      </c>
      <c r="F871" s="2" t="s">
        <v>5873</v>
      </c>
      <c r="H871">
        <v>8.1999999999999993</v>
      </c>
      <c r="I871" s="3">
        <v>41304</v>
      </c>
      <c r="J871" s="3">
        <v>43124</v>
      </c>
      <c r="K871" t="s">
        <v>36</v>
      </c>
      <c r="L871" t="s">
        <v>3959</v>
      </c>
      <c r="M871" t="s">
        <v>38</v>
      </c>
      <c r="N871" t="s">
        <v>38</v>
      </c>
      <c r="O871" t="s">
        <v>38</v>
      </c>
      <c r="P871" t="s">
        <v>38</v>
      </c>
      <c r="Q871" t="s">
        <v>38</v>
      </c>
      <c r="R871" t="s">
        <v>3960</v>
      </c>
      <c r="S871" s="2">
        <v>15</v>
      </c>
      <c r="U871" t="s">
        <v>42</v>
      </c>
      <c r="V871" s="2" t="s">
        <v>3964</v>
      </c>
      <c r="W871" t="s">
        <v>3960</v>
      </c>
      <c r="X871" t="s">
        <v>44</v>
      </c>
      <c r="Y871" t="s">
        <v>3167</v>
      </c>
      <c r="Z871" t="s">
        <v>3167</v>
      </c>
      <c r="AA871" t="s">
        <v>46</v>
      </c>
    </row>
    <row r="872" spans="1:27" x14ac:dyDescent="0.25">
      <c r="A872" t="s">
        <v>1536</v>
      </c>
      <c r="B872" t="s">
        <v>3965</v>
      </c>
      <c r="C872" t="s">
        <v>34</v>
      </c>
      <c r="D872" s="2" t="s">
        <v>3966</v>
      </c>
      <c r="E872">
        <v>10000000000</v>
      </c>
      <c r="F872" s="2" t="s">
        <v>5873</v>
      </c>
      <c r="H872">
        <v>8.5500000000000007</v>
      </c>
      <c r="I872" s="3">
        <v>41221</v>
      </c>
      <c r="J872" s="3">
        <v>43041</v>
      </c>
      <c r="K872" t="s">
        <v>36</v>
      </c>
      <c r="L872" t="s">
        <v>3959</v>
      </c>
      <c r="M872" t="s">
        <v>38</v>
      </c>
      <c r="N872" t="s">
        <v>39</v>
      </c>
      <c r="O872" t="s">
        <v>38</v>
      </c>
      <c r="P872" t="s">
        <v>38</v>
      </c>
      <c r="Q872" t="s">
        <v>38</v>
      </c>
      <c r="R872" t="s">
        <v>3960</v>
      </c>
      <c r="S872" s="2">
        <v>17</v>
      </c>
      <c r="U872" t="s">
        <v>42</v>
      </c>
      <c r="V872" s="2" t="s">
        <v>3967</v>
      </c>
      <c r="W872" t="s">
        <v>3960</v>
      </c>
      <c r="X872" t="s">
        <v>44</v>
      </c>
      <c r="Y872" t="s">
        <v>3167</v>
      </c>
      <c r="Z872" t="s">
        <v>3167</v>
      </c>
      <c r="AA872" t="s">
        <v>46</v>
      </c>
    </row>
    <row r="873" spans="1:27" x14ac:dyDescent="0.25">
      <c r="A873" t="s">
        <v>1537</v>
      </c>
      <c r="B873" t="s">
        <v>3962</v>
      </c>
      <c r="C873" t="s">
        <v>48</v>
      </c>
      <c r="D873" s="2" t="s">
        <v>3963</v>
      </c>
      <c r="E873">
        <v>10000000000</v>
      </c>
      <c r="F873" s="2" t="s">
        <v>5873</v>
      </c>
      <c r="H873">
        <v>8.1999999999999993</v>
      </c>
      <c r="I873" s="3">
        <v>41304</v>
      </c>
      <c r="J873" s="3">
        <v>43124</v>
      </c>
      <c r="K873" t="s">
        <v>36</v>
      </c>
      <c r="L873" t="s">
        <v>3959</v>
      </c>
      <c r="M873" t="s">
        <v>38</v>
      </c>
      <c r="N873" t="s">
        <v>38</v>
      </c>
      <c r="O873" t="s">
        <v>38</v>
      </c>
      <c r="P873" t="s">
        <v>38</v>
      </c>
      <c r="Q873" t="s">
        <v>38</v>
      </c>
      <c r="R873" t="s">
        <v>3960</v>
      </c>
      <c r="S873" s="2">
        <v>18</v>
      </c>
      <c r="U873" t="s">
        <v>42</v>
      </c>
      <c r="V873" s="2" t="s">
        <v>3968</v>
      </c>
      <c r="W873" t="s">
        <v>3960</v>
      </c>
      <c r="X873" t="s">
        <v>44</v>
      </c>
      <c r="Y873" t="s">
        <v>3167</v>
      </c>
      <c r="Z873" t="s">
        <v>3167</v>
      </c>
      <c r="AA873" t="s">
        <v>46</v>
      </c>
    </row>
    <row r="874" spans="1:27" x14ac:dyDescent="0.25">
      <c r="A874" t="s">
        <v>1538</v>
      </c>
      <c r="B874" t="s">
        <v>3969</v>
      </c>
      <c r="C874" t="s">
        <v>34</v>
      </c>
      <c r="D874" s="2" t="s">
        <v>3970</v>
      </c>
      <c r="E874">
        <v>5000000000</v>
      </c>
      <c r="F874" s="2" t="s">
        <v>5873</v>
      </c>
      <c r="H874">
        <v>7.5</v>
      </c>
      <c r="I874" s="3">
        <v>41438</v>
      </c>
      <c r="J874" s="3">
        <v>43258</v>
      </c>
      <c r="K874" t="s">
        <v>36</v>
      </c>
      <c r="L874" t="s">
        <v>3959</v>
      </c>
      <c r="M874" t="s">
        <v>38</v>
      </c>
      <c r="N874" t="s">
        <v>39</v>
      </c>
      <c r="O874" t="s">
        <v>38</v>
      </c>
      <c r="P874" t="s">
        <v>38</v>
      </c>
      <c r="Q874" t="s">
        <v>38</v>
      </c>
      <c r="R874" t="s">
        <v>3960</v>
      </c>
      <c r="S874" s="2">
        <v>16</v>
      </c>
      <c r="U874" t="s">
        <v>42</v>
      </c>
      <c r="V874" s="2" t="s">
        <v>3971</v>
      </c>
      <c r="W874" t="s">
        <v>3960</v>
      </c>
      <c r="X874" t="s">
        <v>44</v>
      </c>
      <c r="Y874" t="s">
        <v>3167</v>
      </c>
      <c r="Z874" t="s">
        <v>3167</v>
      </c>
      <c r="AA874" t="s">
        <v>46</v>
      </c>
    </row>
    <row r="875" spans="1:27" x14ac:dyDescent="0.25">
      <c r="A875" t="s">
        <v>1539</v>
      </c>
      <c r="B875" t="s">
        <v>3972</v>
      </c>
      <c r="C875" t="s">
        <v>48</v>
      </c>
      <c r="D875" s="2" t="s">
        <v>6018</v>
      </c>
      <c r="E875">
        <v>500000000</v>
      </c>
      <c r="F875" s="2" t="s">
        <v>5681</v>
      </c>
      <c r="H875">
        <v>8.25</v>
      </c>
      <c r="I875" s="3">
        <v>39882</v>
      </c>
      <c r="J875" s="3">
        <v>41702</v>
      </c>
      <c r="K875" t="s">
        <v>36</v>
      </c>
      <c r="L875" t="s">
        <v>3973</v>
      </c>
      <c r="M875" t="s">
        <v>38</v>
      </c>
      <c r="N875" t="s">
        <v>38</v>
      </c>
      <c r="O875" t="s">
        <v>38</v>
      </c>
      <c r="P875" t="s">
        <v>38</v>
      </c>
      <c r="Q875" t="s">
        <v>38</v>
      </c>
      <c r="R875" t="s">
        <v>3974</v>
      </c>
      <c r="S875" s="2">
        <v>3</v>
      </c>
      <c r="U875" t="s">
        <v>42</v>
      </c>
      <c r="V875" s="2" t="s">
        <v>3975</v>
      </c>
      <c r="W875" t="s">
        <v>3974</v>
      </c>
      <c r="X875" t="s">
        <v>44</v>
      </c>
      <c r="Y875" t="s">
        <v>335</v>
      </c>
      <c r="Z875" t="s">
        <v>335</v>
      </c>
      <c r="AA875" t="s">
        <v>46</v>
      </c>
    </row>
    <row r="876" spans="1:27" x14ac:dyDescent="0.25">
      <c r="A876" t="s">
        <v>1540</v>
      </c>
      <c r="B876" t="s">
        <v>3976</v>
      </c>
      <c r="C876" t="s">
        <v>34</v>
      </c>
      <c r="D876" s="2" t="s">
        <v>3977</v>
      </c>
      <c r="E876">
        <v>5000000000</v>
      </c>
      <c r="F876" s="2" t="s">
        <v>421</v>
      </c>
      <c r="H876">
        <v>8.8000000000000007</v>
      </c>
      <c r="I876" s="3">
        <v>40858</v>
      </c>
      <c r="J876" s="3">
        <v>41950</v>
      </c>
      <c r="K876" t="s">
        <v>36</v>
      </c>
      <c r="L876" t="s">
        <v>3978</v>
      </c>
      <c r="M876" t="s">
        <v>38</v>
      </c>
      <c r="N876" t="s">
        <v>39</v>
      </c>
      <c r="O876" t="s">
        <v>38</v>
      </c>
      <c r="P876" t="s">
        <v>38</v>
      </c>
      <c r="Q876" t="s">
        <v>38</v>
      </c>
      <c r="R876" t="s">
        <v>422</v>
      </c>
      <c r="S876" s="2" t="s">
        <v>1971</v>
      </c>
      <c r="U876" t="s">
        <v>42</v>
      </c>
      <c r="V876" s="2" t="s">
        <v>3979</v>
      </c>
      <c r="W876" t="s">
        <v>422</v>
      </c>
      <c r="X876" t="s">
        <v>44</v>
      </c>
      <c r="Y876" t="s">
        <v>366</v>
      </c>
      <c r="Z876" t="s">
        <v>366</v>
      </c>
      <c r="AA876" t="s">
        <v>46</v>
      </c>
    </row>
    <row r="877" spans="1:27" x14ac:dyDescent="0.25">
      <c r="A877" t="s">
        <v>1541</v>
      </c>
      <c r="B877" t="s">
        <v>3980</v>
      </c>
      <c r="C877" t="s">
        <v>34</v>
      </c>
      <c r="D877" s="2" t="s">
        <v>3981</v>
      </c>
      <c r="E877">
        <v>5000000000</v>
      </c>
      <c r="F877" s="2" t="s">
        <v>421</v>
      </c>
      <c r="H877">
        <v>9.75</v>
      </c>
      <c r="I877" s="3">
        <v>40995</v>
      </c>
      <c r="J877" s="3">
        <v>42087</v>
      </c>
      <c r="K877" t="s">
        <v>36</v>
      </c>
      <c r="L877" t="s">
        <v>3978</v>
      </c>
      <c r="M877" t="s">
        <v>38</v>
      </c>
      <c r="N877" t="s">
        <v>39</v>
      </c>
      <c r="O877" t="s">
        <v>38</v>
      </c>
      <c r="P877" t="s">
        <v>38</v>
      </c>
      <c r="Q877" t="s">
        <v>38</v>
      </c>
      <c r="R877" t="s">
        <v>422</v>
      </c>
      <c r="S877" s="2" t="s">
        <v>62</v>
      </c>
      <c r="U877" t="s">
        <v>42</v>
      </c>
      <c r="V877" s="2" t="s">
        <v>3982</v>
      </c>
      <c r="W877" t="s">
        <v>422</v>
      </c>
      <c r="X877" t="s">
        <v>44</v>
      </c>
      <c r="Y877" t="s">
        <v>366</v>
      </c>
      <c r="Z877" t="s">
        <v>366</v>
      </c>
      <c r="AA877" t="s">
        <v>46</v>
      </c>
    </row>
    <row r="878" spans="1:27" x14ac:dyDescent="0.25">
      <c r="A878" t="s">
        <v>1542</v>
      </c>
      <c r="B878" t="s">
        <v>3983</v>
      </c>
      <c r="C878" t="s">
        <v>34</v>
      </c>
      <c r="D878" s="2" t="s">
        <v>3984</v>
      </c>
      <c r="E878">
        <v>3000000000</v>
      </c>
      <c r="F878" s="2" t="s">
        <v>421</v>
      </c>
      <c r="H878">
        <v>9.8000000000000007</v>
      </c>
      <c r="I878" s="3">
        <v>41332</v>
      </c>
      <c r="J878" s="3">
        <v>42427</v>
      </c>
      <c r="K878" t="s">
        <v>36</v>
      </c>
      <c r="L878" t="s">
        <v>3978</v>
      </c>
      <c r="M878" t="s">
        <v>38</v>
      </c>
      <c r="N878" t="s">
        <v>39</v>
      </c>
      <c r="O878" t="s">
        <v>38</v>
      </c>
      <c r="P878" t="s">
        <v>38</v>
      </c>
      <c r="Q878" t="s">
        <v>38</v>
      </c>
      <c r="R878" t="s">
        <v>422</v>
      </c>
      <c r="S878" s="2" t="s">
        <v>65</v>
      </c>
      <c r="U878" t="s">
        <v>42</v>
      </c>
      <c r="V878" s="2" t="s">
        <v>3985</v>
      </c>
      <c r="W878" t="s">
        <v>422</v>
      </c>
      <c r="X878" t="s">
        <v>44</v>
      </c>
      <c r="Y878" t="s">
        <v>366</v>
      </c>
      <c r="Z878" t="s">
        <v>366</v>
      </c>
      <c r="AA878" t="s">
        <v>46</v>
      </c>
    </row>
    <row r="879" spans="1:27" x14ac:dyDescent="0.25">
      <c r="A879" t="s">
        <v>1543</v>
      </c>
      <c r="B879" t="s">
        <v>3986</v>
      </c>
      <c r="C879" t="s">
        <v>34</v>
      </c>
      <c r="D879" s="2" t="s">
        <v>3987</v>
      </c>
      <c r="E879">
        <v>3000000000</v>
      </c>
      <c r="F879" s="2" t="s">
        <v>421</v>
      </c>
      <c r="H879">
        <v>10</v>
      </c>
      <c r="I879" s="3">
        <v>41332</v>
      </c>
      <c r="J879" s="3">
        <v>42427</v>
      </c>
      <c r="K879" t="s">
        <v>36</v>
      </c>
      <c r="L879" t="s">
        <v>3978</v>
      </c>
      <c r="M879" t="s">
        <v>38</v>
      </c>
      <c r="N879" t="s">
        <v>39</v>
      </c>
      <c r="O879" t="s">
        <v>38</v>
      </c>
      <c r="P879" t="s">
        <v>38</v>
      </c>
      <c r="Q879" t="s">
        <v>38</v>
      </c>
      <c r="R879" t="s">
        <v>422</v>
      </c>
      <c r="S879" s="2" t="s">
        <v>2095</v>
      </c>
      <c r="U879" t="s">
        <v>42</v>
      </c>
      <c r="V879" s="2" t="s">
        <v>3988</v>
      </c>
      <c r="W879" t="s">
        <v>422</v>
      </c>
      <c r="X879" t="s">
        <v>44</v>
      </c>
      <c r="Y879" t="s">
        <v>366</v>
      </c>
      <c r="Z879" t="s">
        <v>366</v>
      </c>
      <c r="AA879" t="s">
        <v>46</v>
      </c>
    </row>
    <row r="880" spans="1:27" x14ac:dyDescent="0.25">
      <c r="A880" t="s">
        <v>1544</v>
      </c>
      <c r="B880" t="s">
        <v>3989</v>
      </c>
      <c r="C880" t="s">
        <v>34</v>
      </c>
      <c r="D880" s="2" t="s">
        <v>3990</v>
      </c>
      <c r="E880">
        <v>5000000000</v>
      </c>
      <c r="F880" s="2" t="s">
        <v>421</v>
      </c>
      <c r="H880">
        <v>9.1</v>
      </c>
      <c r="I880" s="3">
        <v>41032</v>
      </c>
      <c r="J880" s="3">
        <v>42127</v>
      </c>
      <c r="K880" t="s">
        <v>36</v>
      </c>
      <c r="L880" t="s">
        <v>3978</v>
      </c>
      <c r="M880" t="s">
        <v>38</v>
      </c>
      <c r="N880" t="s">
        <v>39</v>
      </c>
      <c r="O880" t="s">
        <v>38</v>
      </c>
      <c r="P880" t="s">
        <v>38</v>
      </c>
      <c r="Q880" t="s">
        <v>38</v>
      </c>
      <c r="R880" t="s">
        <v>422</v>
      </c>
      <c r="S880" s="2" t="s">
        <v>2221</v>
      </c>
      <c r="U880" t="s">
        <v>42</v>
      </c>
      <c r="V880" s="2" t="s">
        <v>3991</v>
      </c>
      <c r="W880" t="s">
        <v>422</v>
      </c>
      <c r="X880" t="s">
        <v>44</v>
      </c>
      <c r="Y880" t="s">
        <v>366</v>
      </c>
      <c r="Z880" t="s">
        <v>366</v>
      </c>
      <c r="AA880" t="s">
        <v>46</v>
      </c>
    </row>
    <row r="881" spans="1:27" x14ac:dyDescent="0.25">
      <c r="A881" t="s">
        <v>1549</v>
      </c>
      <c r="B881" t="s">
        <v>4002</v>
      </c>
      <c r="C881" t="s">
        <v>34</v>
      </c>
      <c r="D881" s="2" t="s">
        <v>4003</v>
      </c>
      <c r="E881">
        <v>2000000000</v>
      </c>
      <c r="F881" s="2" t="s">
        <v>5734</v>
      </c>
      <c r="H881">
        <v>7.7</v>
      </c>
      <c r="I881" s="3">
        <v>40498</v>
      </c>
      <c r="J881" s="3">
        <v>42318</v>
      </c>
      <c r="K881" t="s">
        <v>36</v>
      </c>
      <c r="L881" t="s">
        <v>4004</v>
      </c>
      <c r="M881" t="s">
        <v>38</v>
      </c>
      <c r="N881" t="s">
        <v>39</v>
      </c>
      <c r="O881" t="s">
        <v>38</v>
      </c>
      <c r="P881" t="s">
        <v>38</v>
      </c>
      <c r="Q881" t="s">
        <v>38</v>
      </c>
      <c r="R881" t="s">
        <v>2312</v>
      </c>
      <c r="S881">
        <v>10</v>
      </c>
      <c r="U881" t="s">
        <v>42</v>
      </c>
      <c r="V881" s="2" t="s">
        <v>4005</v>
      </c>
      <c r="W881" t="s">
        <v>2312</v>
      </c>
      <c r="X881" t="s">
        <v>44</v>
      </c>
      <c r="Y881" t="s">
        <v>366</v>
      </c>
      <c r="Z881" t="s">
        <v>366</v>
      </c>
      <c r="AA881" t="s">
        <v>46</v>
      </c>
    </row>
    <row r="882" spans="1:27" x14ac:dyDescent="0.25">
      <c r="A882" t="s">
        <v>1550</v>
      </c>
      <c r="B882" t="s">
        <v>4006</v>
      </c>
      <c r="C882" t="s">
        <v>34</v>
      </c>
      <c r="D882" s="2" t="s">
        <v>4007</v>
      </c>
      <c r="E882">
        <v>2000000000</v>
      </c>
      <c r="F882" s="2" t="s">
        <v>5734</v>
      </c>
      <c r="H882">
        <v>7.7</v>
      </c>
      <c r="I882" s="3">
        <v>40499</v>
      </c>
      <c r="J882" s="3">
        <v>42319</v>
      </c>
      <c r="K882" t="s">
        <v>36</v>
      </c>
      <c r="L882" t="s">
        <v>4004</v>
      </c>
      <c r="M882" t="s">
        <v>38</v>
      </c>
      <c r="N882" t="s">
        <v>39</v>
      </c>
      <c r="O882" t="s">
        <v>38</v>
      </c>
      <c r="P882" t="s">
        <v>38</v>
      </c>
      <c r="Q882" t="s">
        <v>38</v>
      </c>
      <c r="R882" t="s">
        <v>2312</v>
      </c>
      <c r="S882" s="2">
        <v>11</v>
      </c>
      <c r="U882" t="s">
        <v>42</v>
      </c>
      <c r="V882" s="2" t="s">
        <v>4008</v>
      </c>
      <c r="W882" t="s">
        <v>2312</v>
      </c>
      <c r="X882" t="s">
        <v>44</v>
      </c>
      <c r="Y882" t="s">
        <v>366</v>
      </c>
      <c r="Z882" t="s">
        <v>366</v>
      </c>
      <c r="AA882" t="s">
        <v>46</v>
      </c>
    </row>
    <row r="883" spans="1:27" x14ac:dyDescent="0.25">
      <c r="A883" t="s">
        <v>1551</v>
      </c>
      <c r="B883" t="s">
        <v>4009</v>
      </c>
      <c r="C883" t="s">
        <v>34</v>
      </c>
      <c r="D883" s="2" t="s">
        <v>4010</v>
      </c>
      <c r="E883">
        <v>2000000000</v>
      </c>
      <c r="F883" s="2" t="s">
        <v>5734</v>
      </c>
      <c r="H883">
        <v>8.15</v>
      </c>
      <c r="I883" s="3">
        <v>40441</v>
      </c>
      <c r="J883" s="3">
        <v>42261</v>
      </c>
      <c r="K883" t="s">
        <v>36</v>
      </c>
      <c r="L883" t="s">
        <v>4004</v>
      </c>
      <c r="M883" t="s">
        <v>38</v>
      </c>
      <c r="N883" t="s">
        <v>39</v>
      </c>
      <c r="O883" t="s">
        <v>38</v>
      </c>
      <c r="P883" t="s">
        <v>38</v>
      </c>
      <c r="Q883" t="s">
        <v>38</v>
      </c>
      <c r="R883" t="s">
        <v>2312</v>
      </c>
      <c r="S883" s="2" t="s">
        <v>2244</v>
      </c>
      <c r="U883" t="s">
        <v>42</v>
      </c>
      <c r="V883" s="2" t="s">
        <v>4011</v>
      </c>
      <c r="W883" t="s">
        <v>2312</v>
      </c>
      <c r="X883" t="s">
        <v>44</v>
      </c>
      <c r="Y883" t="s">
        <v>366</v>
      </c>
      <c r="Z883" t="s">
        <v>366</v>
      </c>
      <c r="AA883" t="s">
        <v>46</v>
      </c>
    </row>
    <row r="884" spans="1:27" x14ac:dyDescent="0.25">
      <c r="A884" t="s">
        <v>1552</v>
      </c>
      <c r="B884" t="s">
        <v>4012</v>
      </c>
      <c r="C884" t="s">
        <v>34</v>
      </c>
      <c r="D884" s="2" t="s">
        <v>4013</v>
      </c>
      <c r="E884">
        <v>2000000000</v>
      </c>
      <c r="F884" s="2" t="s">
        <v>5734</v>
      </c>
      <c r="H884">
        <v>8.15</v>
      </c>
      <c r="I884" s="3">
        <v>40442</v>
      </c>
      <c r="J884" s="3">
        <v>42262</v>
      </c>
      <c r="K884" t="s">
        <v>36</v>
      </c>
      <c r="L884" t="s">
        <v>4004</v>
      </c>
      <c r="M884" t="s">
        <v>38</v>
      </c>
      <c r="N884" t="s">
        <v>39</v>
      </c>
      <c r="O884" t="s">
        <v>38</v>
      </c>
      <c r="P884" t="s">
        <v>38</v>
      </c>
      <c r="Q884" t="s">
        <v>38</v>
      </c>
      <c r="R884" t="s">
        <v>2312</v>
      </c>
      <c r="S884" s="2" t="s">
        <v>2246</v>
      </c>
      <c r="U884" t="s">
        <v>42</v>
      </c>
      <c r="V884" s="2" t="s">
        <v>4014</v>
      </c>
      <c r="W884" t="s">
        <v>2312</v>
      </c>
      <c r="X884" t="s">
        <v>44</v>
      </c>
      <c r="Y884" t="s">
        <v>366</v>
      </c>
      <c r="Z884" t="s">
        <v>366</v>
      </c>
      <c r="AA884" t="s">
        <v>46</v>
      </c>
    </row>
    <row r="885" spans="1:27" x14ac:dyDescent="0.25">
      <c r="A885" t="s">
        <v>1553</v>
      </c>
      <c r="B885" t="s">
        <v>4015</v>
      </c>
      <c r="C885" t="s">
        <v>34</v>
      </c>
      <c r="D885" s="2" t="s">
        <v>4016</v>
      </c>
      <c r="E885">
        <v>4000000000</v>
      </c>
      <c r="F885" s="2" t="s">
        <v>5734</v>
      </c>
      <c r="H885">
        <v>7.95</v>
      </c>
      <c r="I885" s="3">
        <v>40728</v>
      </c>
      <c r="J885" s="3">
        <v>41824</v>
      </c>
      <c r="K885" t="s">
        <v>36</v>
      </c>
      <c r="L885" t="s">
        <v>4004</v>
      </c>
      <c r="M885" t="s">
        <v>38</v>
      </c>
      <c r="N885" t="s">
        <v>39</v>
      </c>
      <c r="O885" t="s">
        <v>38</v>
      </c>
      <c r="P885" t="s">
        <v>38</v>
      </c>
      <c r="Q885" t="s">
        <v>38</v>
      </c>
      <c r="R885" t="s">
        <v>2312</v>
      </c>
      <c r="S885" s="2" t="s">
        <v>1971</v>
      </c>
      <c r="U885" t="s">
        <v>42</v>
      </c>
      <c r="V885" s="2" t="s">
        <v>4017</v>
      </c>
      <c r="W885" t="s">
        <v>2312</v>
      </c>
      <c r="X885" t="s">
        <v>44</v>
      </c>
      <c r="Y885" t="s">
        <v>366</v>
      </c>
      <c r="Z885" t="s">
        <v>366</v>
      </c>
      <c r="AA885" t="s">
        <v>46</v>
      </c>
    </row>
    <row r="886" spans="1:27" x14ac:dyDescent="0.25">
      <c r="A886" t="s">
        <v>1554</v>
      </c>
      <c r="B886" t="s">
        <v>4018</v>
      </c>
      <c r="C886" t="s">
        <v>34</v>
      </c>
      <c r="D886" s="2" t="s">
        <v>4019</v>
      </c>
      <c r="E886">
        <v>4000000000</v>
      </c>
      <c r="F886" s="2" t="s">
        <v>5734</v>
      </c>
      <c r="H886">
        <v>8.0500000000000007</v>
      </c>
      <c r="I886" s="3">
        <v>40974</v>
      </c>
      <c r="J886" s="3">
        <v>42069</v>
      </c>
      <c r="K886" t="s">
        <v>36</v>
      </c>
      <c r="L886" t="s">
        <v>4004</v>
      </c>
      <c r="M886" t="s">
        <v>38</v>
      </c>
      <c r="N886" t="s">
        <v>39</v>
      </c>
      <c r="O886" t="s">
        <v>38</v>
      </c>
      <c r="P886" t="s">
        <v>38</v>
      </c>
      <c r="Q886" t="s">
        <v>38</v>
      </c>
      <c r="R886" t="s">
        <v>2312</v>
      </c>
      <c r="S886" s="2" t="s">
        <v>62</v>
      </c>
      <c r="U886" t="s">
        <v>42</v>
      </c>
      <c r="V886" s="2" t="s">
        <v>4020</v>
      </c>
      <c r="W886" t="s">
        <v>2312</v>
      </c>
      <c r="X886" t="s">
        <v>44</v>
      </c>
      <c r="Y886" t="s">
        <v>366</v>
      </c>
      <c r="Z886" t="s">
        <v>366</v>
      </c>
      <c r="AA886" t="s">
        <v>46</v>
      </c>
    </row>
    <row r="887" spans="1:27" x14ac:dyDescent="0.25">
      <c r="A887" t="s">
        <v>1555</v>
      </c>
      <c r="B887" t="s">
        <v>12409</v>
      </c>
      <c r="C887" t="s">
        <v>34</v>
      </c>
      <c r="D887" s="2" t="s">
        <v>12410</v>
      </c>
      <c r="E887">
        <v>4000000000</v>
      </c>
      <c r="F887" s="2" t="s">
        <v>5734</v>
      </c>
      <c r="H887">
        <v>9.9</v>
      </c>
      <c r="I887" s="3">
        <v>41388</v>
      </c>
      <c r="J887" s="3">
        <v>43214</v>
      </c>
      <c r="K887" t="s">
        <v>36</v>
      </c>
      <c r="L887" t="s">
        <v>4004</v>
      </c>
      <c r="M887" t="s">
        <v>38</v>
      </c>
      <c r="N887" t="s">
        <v>39</v>
      </c>
      <c r="O887" t="s">
        <v>38</v>
      </c>
      <c r="P887" t="s">
        <v>38</v>
      </c>
      <c r="Q887" t="s">
        <v>38</v>
      </c>
      <c r="R887" t="s">
        <v>2312</v>
      </c>
      <c r="S887" s="2" t="s">
        <v>2097</v>
      </c>
      <c r="U887" t="s">
        <v>42</v>
      </c>
      <c r="V887" s="2" t="s">
        <v>4021</v>
      </c>
      <c r="W887" t="s">
        <v>2312</v>
      </c>
      <c r="X887" t="s">
        <v>44</v>
      </c>
      <c r="Y887" t="s">
        <v>366</v>
      </c>
      <c r="Z887" t="s">
        <v>366</v>
      </c>
      <c r="AA887" t="s">
        <v>46</v>
      </c>
    </row>
    <row r="888" spans="1:27" x14ac:dyDescent="0.25">
      <c r="A888" t="s">
        <v>1556</v>
      </c>
      <c r="B888" t="s">
        <v>4022</v>
      </c>
      <c r="C888" t="s">
        <v>34</v>
      </c>
      <c r="D888" s="2" t="s">
        <v>4023</v>
      </c>
      <c r="E888">
        <v>4000000000</v>
      </c>
      <c r="F888" s="2" t="s">
        <v>5734</v>
      </c>
      <c r="H888">
        <v>10</v>
      </c>
      <c r="I888" s="3">
        <v>41215</v>
      </c>
      <c r="J888" s="3">
        <v>42310</v>
      </c>
      <c r="K888" t="s">
        <v>36</v>
      </c>
      <c r="L888" t="s">
        <v>4004</v>
      </c>
      <c r="M888" t="s">
        <v>38</v>
      </c>
      <c r="N888" t="s">
        <v>39</v>
      </c>
      <c r="O888" t="s">
        <v>38</v>
      </c>
      <c r="P888" t="s">
        <v>38</v>
      </c>
      <c r="Q888" t="s">
        <v>38</v>
      </c>
      <c r="R888" t="s">
        <v>2312</v>
      </c>
      <c r="S888" s="2" t="s">
        <v>65</v>
      </c>
      <c r="U888" t="s">
        <v>42</v>
      </c>
      <c r="V888" s="2" t="s">
        <v>4024</v>
      </c>
      <c r="W888" t="s">
        <v>2312</v>
      </c>
      <c r="X888" t="s">
        <v>44</v>
      </c>
      <c r="Y888" t="s">
        <v>366</v>
      </c>
      <c r="Z888" t="s">
        <v>366</v>
      </c>
      <c r="AA888" t="s">
        <v>46</v>
      </c>
    </row>
    <row r="889" spans="1:27" x14ac:dyDescent="0.25">
      <c r="A889" t="s">
        <v>1557</v>
      </c>
      <c r="B889" t="s">
        <v>4025</v>
      </c>
      <c r="C889" t="s">
        <v>34</v>
      </c>
      <c r="D889" s="2" t="s">
        <v>4026</v>
      </c>
      <c r="E889">
        <v>5000000000</v>
      </c>
      <c r="F889" s="2" t="s">
        <v>5734</v>
      </c>
      <c r="H889">
        <v>8.3000000000000007</v>
      </c>
      <c r="I889" s="3">
        <v>41555</v>
      </c>
      <c r="J889" s="3">
        <v>43375</v>
      </c>
      <c r="K889" t="s">
        <v>36</v>
      </c>
      <c r="L889" t="s">
        <v>4004</v>
      </c>
      <c r="M889" t="s">
        <v>38</v>
      </c>
      <c r="N889" t="s">
        <v>39</v>
      </c>
      <c r="O889" t="s">
        <v>38</v>
      </c>
      <c r="P889" t="s">
        <v>38</v>
      </c>
      <c r="Q889" t="s">
        <v>38</v>
      </c>
      <c r="R889" t="s">
        <v>2312</v>
      </c>
      <c r="S889" s="2">
        <v>15</v>
      </c>
      <c r="U889" t="s">
        <v>42</v>
      </c>
      <c r="V889" s="2" t="s">
        <v>4027</v>
      </c>
      <c r="W889" t="s">
        <v>2312</v>
      </c>
      <c r="X889" t="s">
        <v>44</v>
      </c>
      <c r="Y889" t="s">
        <v>366</v>
      </c>
      <c r="Z889" t="s">
        <v>366</v>
      </c>
      <c r="AA889" t="s">
        <v>46</v>
      </c>
    </row>
    <row r="890" spans="1:27" x14ac:dyDescent="0.25">
      <c r="A890" t="s">
        <v>1558</v>
      </c>
      <c r="B890" t="s">
        <v>4028</v>
      </c>
      <c r="C890" t="s">
        <v>34</v>
      </c>
      <c r="D890" s="2" t="s">
        <v>4029</v>
      </c>
      <c r="E890">
        <v>4000000000</v>
      </c>
      <c r="F890" s="2" t="s">
        <v>5734</v>
      </c>
      <c r="H890">
        <v>8.1</v>
      </c>
      <c r="I890" s="3">
        <v>41479</v>
      </c>
      <c r="J890" s="3">
        <v>43299</v>
      </c>
      <c r="K890" t="s">
        <v>36</v>
      </c>
      <c r="L890" t="s">
        <v>4004</v>
      </c>
      <c r="M890" t="s">
        <v>38</v>
      </c>
      <c r="N890" t="s">
        <v>39</v>
      </c>
      <c r="O890" t="s">
        <v>38</v>
      </c>
      <c r="P890" t="s">
        <v>38</v>
      </c>
      <c r="Q890" t="s">
        <v>38</v>
      </c>
      <c r="R890" t="s">
        <v>2312</v>
      </c>
      <c r="S890" s="2">
        <v>13</v>
      </c>
      <c r="U890" t="s">
        <v>42</v>
      </c>
      <c r="V890" s="2" t="s">
        <v>4030</v>
      </c>
      <c r="W890" t="s">
        <v>2312</v>
      </c>
      <c r="X890" t="s">
        <v>44</v>
      </c>
      <c r="Y890" t="s">
        <v>366</v>
      </c>
      <c r="Z890" t="s">
        <v>366</v>
      </c>
      <c r="AA890" t="s">
        <v>46</v>
      </c>
    </row>
    <row r="891" spans="1:27" x14ac:dyDescent="0.25">
      <c r="A891" t="s">
        <v>1559</v>
      </c>
      <c r="B891" t="s">
        <v>4031</v>
      </c>
      <c r="C891" t="s">
        <v>34</v>
      </c>
      <c r="D891" s="2" t="s">
        <v>4032</v>
      </c>
      <c r="E891">
        <v>1000000000</v>
      </c>
      <c r="F891" s="2" t="s">
        <v>5847</v>
      </c>
      <c r="H891">
        <v>12.5</v>
      </c>
      <c r="I891" s="3">
        <v>41086</v>
      </c>
      <c r="J891" s="3">
        <v>42178</v>
      </c>
      <c r="K891" t="s">
        <v>36</v>
      </c>
      <c r="L891" t="s">
        <v>4033</v>
      </c>
      <c r="M891" t="s">
        <v>38</v>
      </c>
      <c r="N891" t="s">
        <v>39</v>
      </c>
      <c r="O891" t="s">
        <v>38</v>
      </c>
      <c r="P891" t="s">
        <v>38</v>
      </c>
      <c r="Q891" t="s">
        <v>38</v>
      </c>
      <c r="R891" t="s">
        <v>4034</v>
      </c>
      <c r="S891" s="2" t="s">
        <v>1971</v>
      </c>
      <c r="U891" t="s">
        <v>42</v>
      </c>
      <c r="V891" s="2" t="s">
        <v>4035</v>
      </c>
      <c r="W891" t="s">
        <v>4034</v>
      </c>
      <c r="X891" t="s">
        <v>44</v>
      </c>
      <c r="Y891" t="s">
        <v>2183</v>
      </c>
      <c r="Z891" t="s">
        <v>2184</v>
      </c>
      <c r="AA891" t="s">
        <v>46</v>
      </c>
    </row>
    <row r="892" spans="1:27" x14ac:dyDescent="0.25">
      <c r="A892" t="s">
        <v>1560</v>
      </c>
      <c r="B892" t="s">
        <v>6064</v>
      </c>
      <c r="C892" t="s">
        <v>34</v>
      </c>
      <c r="D892" s="2" t="s">
        <v>6065</v>
      </c>
      <c r="E892">
        <v>1500000000</v>
      </c>
      <c r="F892" s="2" t="s">
        <v>5901</v>
      </c>
      <c r="H892">
        <v>10.75</v>
      </c>
      <c r="I892" s="3">
        <v>41334</v>
      </c>
      <c r="J892" s="3">
        <v>42430</v>
      </c>
      <c r="K892" t="s">
        <v>36</v>
      </c>
      <c r="L892" t="s">
        <v>4036</v>
      </c>
      <c r="M892" t="s">
        <v>38</v>
      </c>
      <c r="N892" t="s">
        <v>39</v>
      </c>
      <c r="O892" t="s">
        <v>38</v>
      </c>
      <c r="P892" t="s">
        <v>38</v>
      </c>
      <c r="Q892" t="s">
        <v>38</v>
      </c>
      <c r="R892" t="s">
        <v>4037</v>
      </c>
      <c r="S892" s="2" t="s">
        <v>41</v>
      </c>
      <c r="U892" t="s">
        <v>42</v>
      </c>
      <c r="V892" s="2" t="s">
        <v>4038</v>
      </c>
      <c r="W892" t="s">
        <v>4037</v>
      </c>
      <c r="X892" t="s">
        <v>44</v>
      </c>
      <c r="Y892" t="s">
        <v>366</v>
      </c>
      <c r="Z892" t="s">
        <v>366</v>
      </c>
      <c r="AA892" t="s">
        <v>46</v>
      </c>
    </row>
    <row r="893" spans="1:27" x14ac:dyDescent="0.25">
      <c r="A893" t="s">
        <v>1561</v>
      </c>
      <c r="B893" t="s">
        <v>4039</v>
      </c>
      <c r="C893" t="s">
        <v>34</v>
      </c>
      <c r="D893" s="2" t="s">
        <v>4040</v>
      </c>
      <c r="E893">
        <v>10000000000</v>
      </c>
      <c r="F893" s="2" t="s">
        <v>5699</v>
      </c>
      <c r="H893">
        <v>13.5</v>
      </c>
      <c r="I893" s="3">
        <v>40108</v>
      </c>
      <c r="J893" s="3">
        <v>43748</v>
      </c>
      <c r="K893" t="s">
        <v>36</v>
      </c>
      <c r="L893" t="s">
        <v>4041</v>
      </c>
      <c r="M893" t="s">
        <v>38</v>
      </c>
      <c r="N893" t="s">
        <v>39</v>
      </c>
      <c r="O893" t="s">
        <v>38</v>
      </c>
      <c r="P893" t="s">
        <v>38</v>
      </c>
      <c r="Q893" t="s">
        <v>38</v>
      </c>
      <c r="R893" t="s">
        <v>4042</v>
      </c>
      <c r="S893" s="2" t="s">
        <v>41</v>
      </c>
      <c r="U893" t="s">
        <v>42</v>
      </c>
      <c r="V893" s="2" t="s">
        <v>4043</v>
      </c>
      <c r="W893" t="s">
        <v>4042</v>
      </c>
      <c r="X893" t="s">
        <v>44</v>
      </c>
      <c r="Y893" t="s">
        <v>335</v>
      </c>
      <c r="Z893" t="s">
        <v>335</v>
      </c>
      <c r="AA893" t="s">
        <v>46</v>
      </c>
    </row>
    <row r="894" spans="1:27" x14ac:dyDescent="0.25">
      <c r="A894" t="s">
        <v>1562</v>
      </c>
      <c r="B894" t="s">
        <v>4039</v>
      </c>
      <c r="C894" t="s">
        <v>34</v>
      </c>
      <c r="D894" s="2" t="s">
        <v>4040</v>
      </c>
      <c r="E894">
        <v>10000000000</v>
      </c>
      <c r="F894" s="2" t="s">
        <v>5699</v>
      </c>
      <c r="H894">
        <v>13.5</v>
      </c>
      <c r="I894" s="3">
        <v>40108</v>
      </c>
      <c r="J894" s="3">
        <v>43748</v>
      </c>
      <c r="K894" t="s">
        <v>36</v>
      </c>
      <c r="L894" t="s">
        <v>4041</v>
      </c>
      <c r="M894" t="s">
        <v>38</v>
      </c>
      <c r="N894" t="s">
        <v>39</v>
      </c>
      <c r="O894" t="s">
        <v>38</v>
      </c>
      <c r="P894" t="s">
        <v>38</v>
      </c>
      <c r="Q894" t="s">
        <v>38</v>
      </c>
      <c r="R894" t="s">
        <v>4042</v>
      </c>
      <c r="S894">
        <v>2</v>
      </c>
      <c r="U894" t="s">
        <v>42</v>
      </c>
      <c r="V894" s="2" t="s">
        <v>4044</v>
      </c>
      <c r="W894" t="s">
        <v>4042</v>
      </c>
      <c r="X894" t="s">
        <v>44</v>
      </c>
      <c r="Y894" t="s">
        <v>335</v>
      </c>
      <c r="Z894" t="s">
        <v>335</v>
      </c>
      <c r="AA894" t="s">
        <v>46</v>
      </c>
    </row>
    <row r="895" spans="1:27" x14ac:dyDescent="0.25">
      <c r="A895" t="s">
        <v>1563</v>
      </c>
      <c r="B895" t="s">
        <v>4045</v>
      </c>
      <c r="C895" t="s">
        <v>34</v>
      </c>
      <c r="D895" s="2" t="s">
        <v>12411</v>
      </c>
      <c r="E895">
        <v>2000000000</v>
      </c>
      <c r="F895" s="2" t="s">
        <v>5766</v>
      </c>
      <c r="H895">
        <v>0.01</v>
      </c>
      <c r="I895" s="3">
        <v>40647</v>
      </c>
      <c r="J895" s="3">
        <v>41739</v>
      </c>
      <c r="K895" t="s">
        <v>36</v>
      </c>
      <c r="L895" t="s">
        <v>4046</v>
      </c>
      <c r="M895" t="s">
        <v>38</v>
      </c>
      <c r="N895" t="s">
        <v>39</v>
      </c>
      <c r="O895" t="s">
        <v>38</v>
      </c>
      <c r="P895" t="s">
        <v>38</v>
      </c>
      <c r="Q895" t="s">
        <v>38</v>
      </c>
      <c r="R895" t="s">
        <v>4047</v>
      </c>
      <c r="S895" t="s">
        <v>2217</v>
      </c>
      <c r="U895" t="s">
        <v>42</v>
      </c>
      <c r="V895" s="2" t="s">
        <v>4048</v>
      </c>
      <c r="W895" t="s">
        <v>4047</v>
      </c>
      <c r="X895" t="s">
        <v>44</v>
      </c>
      <c r="Y895" t="s">
        <v>366</v>
      </c>
      <c r="Z895" t="s">
        <v>366</v>
      </c>
      <c r="AA895" t="s">
        <v>46</v>
      </c>
    </row>
    <row r="896" spans="1:27" x14ac:dyDescent="0.25">
      <c r="A896" t="s">
        <v>1564</v>
      </c>
      <c r="B896" t="s">
        <v>4049</v>
      </c>
      <c r="C896" t="s">
        <v>34</v>
      </c>
      <c r="D896" s="2" t="s">
        <v>4050</v>
      </c>
      <c r="E896">
        <v>2000000000</v>
      </c>
      <c r="F896" s="2" t="s">
        <v>5766</v>
      </c>
      <c r="H896">
        <v>9.5</v>
      </c>
      <c r="I896" s="3">
        <v>40736</v>
      </c>
      <c r="J896" s="3">
        <v>41828</v>
      </c>
      <c r="K896" t="s">
        <v>36</v>
      </c>
      <c r="L896" t="s">
        <v>4046</v>
      </c>
      <c r="M896" t="s">
        <v>38</v>
      </c>
      <c r="N896" t="s">
        <v>39</v>
      </c>
      <c r="O896" t="s">
        <v>38</v>
      </c>
      <c r="P896" t="s">
        <v>38</v>
      </c>
      <c r="Q896" t="s">
        <v>38</v>
      </c>
      <c r="R896" t="s">
        <v>4047</v>
      </c>
      <c r="S896" t="s">
        <v>2221</v>
      </c>
      <c r="U896" t="s">
        <v>42</v>
      </c>
      <c r="V896" s="2" t="s">
        <v>4051</v>
      </c>
      <c r="W896" t="s">
        <v>4047</v>
      </c>
      <c r="X896" t="s">
        <v>44</v>
      </c>
      <c r="Y896" t="s">
        <v>366</v>
      </c>
      <c r="Z896" t="s">
        <v>366</v>
      </c>
      <c r="AA896" t="s">
        <v>46</v>
      </c>
    </row>
    <row r="897" spans="1:27" x14ac:dyDescent="0.25">
      <c r="A897" t="s">
        <v>1565</v>
      </c>
      <c r="B897" t="s">
        <v>4052</v>
      </c>
      <c r="C897" t="s">
        <v>34</v>
      </c>
      <c r="D897" s="2" t="s">
        <v>4053</v>
      </c>
      <c r="E897">
        <v>5000000000</v>
      </c>
      <c r="F897" s="2" t="s">
        <v>357</v>
      </c>
      <c r="H897">
        <v>8.5</v>
      </c>
      <c r="I897" s="3">
        <v>41529</v>
      </c>
      <c r="J897" s="3">
        <v>42621</v>
      </c>
      <c r="K897" t="s">
        <v>36</v>
      </c>
      <c r="L897" t="s">
        <v>2258</v>
      </c>
      <c r="M897" t="s">
        <v>38</v>
      </c>
      <c r="N897" t="s">
        <v>39</v>
      </c>
      <c r="O897" t="s">
        <v>38</v>
      </c>
      <c r="P897" t="s">
        <v>38</v>
      </c>
      <c r="Q897" t="s">
        <v>38</v>
      </c>
      <c r="R897" t="s">
        <v>2259</v>
      </c>
      <c r="S897" t="s">
        <v>2017</v>
      </c>
      <c r="U897" t="s">
        <v>42</v>
      </c>
      <c r="V897" s="2" t="s">
        <v>4054</v>
      </c>
      <c r="W897" t="s">
        <v>2259</v>
      </c>
      <c r="X897" t="s">
        <v>44</v>
      </c>
      <c r="Y897" t="s">
        <v>366</v>
      </c>
      <c r="Z897" t="s">
        <v>366</v>
      </c>
      <c r="AA897" t="s">
        <v>46</v>
      </c>
    </row>
    <row r="898" spans="1:27" x14ac:dyDescent="0.25">
      <c r="A898" t="s">
        <v>1566</v>
      </c>
      <c r="B898" t="s">
        <v>4055</v>
      </c>
      <c r="C898" t="s">
        <v>34</v>
      </c>
      <c r="D898" s="2" t="s">
        <v>4056</v>
      </c>
      <c r="E898">
        <v>3000000000</v>
      </c>
      <c r="F898" s="2" t="s">
        <v>5841</v>
      </c>
      <c r="H898">
        <v>9.1999999999999993</v>
      </c>
      <c r="I898" s="3">
        <v>41058</v>
      </c>
      <c r="J898" s="3">
        <v>42878</v>
      </c>
      <c r="K898" t="s">
        <v>36</v>
      </c>
      <c r="L898" t="s">
        <v>4057</v>
      </c>
      <c r="M898" t="s">
        <v>38</v>
      </c>
      <c r="N898" t="s">
        <v>39</v>
      </c>
      <c r="O898" t="s">
        <v>38</v>
      </c>
      <c r="P898" t="s">
        <v>38</v>
      </c>
      <c r="Q898" t="s">
        <v>38</v>
      </c>
      <c r="R898" t="s">
        <v>4058</v>
      </c>
      <c r="S898" s="2" t="s">
        <v>41</v>
      </c>
      <c r="U898" t="s">
        <v>42</v>
      </c>
      <c r="V898" s="2" t="s">
        <v>4059</v>
      </c>
      <c r="W898" t="s">
        <v>4058</v>
      </c>
      <c r="X898" t="s">
        <v>44</v>
      </c>
      <c r="Y898" t="s">
        <v>366</v>
      </c>
      <c r="Z898" t="s">
        <v>366</v>
      </c>
      <c r="AA898" t="s">
        <v>46</v>
      </c>
    </row>
    <row r="899" spans="1:27" x14ac:dyDescent="0.25">
      <c r="A899" t="s">
        <v>1567</v>
      </c>
      <c r="B899" t="s">
        <v>4060</v>
      </c>
      <c r="C899" t="s">
        <v>34</v>
      </c>
      <c r="D899" s="2" t="s">
        <v>4061</v>
      </c>
      <c r="E899">
        <v>2000000000</v>
      </c>
      <c r="F899" s="2" t="s">
        <v>499</v>
      </c>
      <c r="H899">
        <v>11.25</v>
      </c>
      <c r="I899" s="3">
        <v>41443</v>
      </c>
      <c r="J899" s="3">
        <v>42541</v>
      </c>
      <c r="K899" t="s">
        <v>36</v>
      </c>
      <c r="L899" t="s">
        <v>4062</v>
      </c>
      <c r="M899" t="s">
        <v>38</v>
      </c>
      <c r="N899" t="s">
        <v>39</v>
      </c>
      <c r="O899" t="s">
        <v>38</v>
      </c>
      <c r="P899" t="s">
        <v>38</v>
      </c>
      <c r="Q899" t="s">
        <v>38</v>
      </c>
      <c r="R899" t="s">
        <v>4063</v>
      </c>
      <c r="S899" s="2" t="s">
        <v>72</v>
      </c>
      <c r="U899" t="s">
        <v>42</v>
      </c>
      <c r="V899" s="2" t="s">
        <v>4064</v>
      </c>
      <c r="W899" t="s">
        <v>4063</v>
      </c>
      <c r="X899" t="s">
        <v>44</v>
      </c>
      <c r="Y899" t="s">
        <v>366</v>
      </c>
      <c r="Z899" t="s">
        <v>366</v>
      </c>
      <c r="AA899" t="s">
        <v>46</v>
      </c>
    </row>
    <row r="900" spans="1:27" x14ac:dyDescent="0.25">
      <c r="A900" t="s">
        <v>1568</v>
      </c>
      <c r="B900" t="s">
        <v>4065</v>
      </c>
      <c r="C900" t="s">
        <v>48</v>
      </c>
      <c r="D900" s="2" t="s">
        <v>4066</v>
      </c>
      <c r="E900">
        <v>20000000000</v>
      </c>
      <c r="F900" s="2" t="s">
        <v>5716</v>
      </c>
      <c r="H900">
        <v>8</v>
      </c>
      <c r="I900" s="3">
        <v>41492</v>
      </c>
      <c r="J900" s="3">
        <v>46952</v>
      </c>
      <c r="K900" t="s">
        <v>36</v>
      </c>
      <c r="L900" t="s">
        <v>2840</v>
      </c>
      <c r="M900" t="s">
        <v>38</v>
      </c>
      <c r="N900" t="s">
        <v>38</v>
      </c>
      <c r="O900" t="s">
        <v>38</v>
      </c>
      <c r="P900" t="s">
        <v>38</v>
      </c>
      <c r="Q900" t="s">
        <v>38</v>
      </c>
      <c r="R900" t="s">
        <v>2841</v>
      </c>
      <c r="S900" s="2" t="s">
        <v>1850</v>
      </c>
      <c r="U900" t="s">
        <v>42</v>
      </c>
      <c r="V900" s="2" t="s">
        <v>4067</v>
      </c>
      <c r="W900" t="s">
        <v>2841</v>
      </c>
      <c r="X900" t="s">
        <v>44</v>
      </c>
      <c r="Y900" t="s">
        <v>335</v>
      </c>
      <c r="Z900" t="s">
        <v>335</v>
      </c>
      <c r="AA900" t="s">
        <v>46</v>
      </c>
    </row>
    <row r="901" spans="1:27" x14ac:dyDescent="0.25">
      <c r="A901" t="s">
        <v>1569</v>
      </c>
      <c r="B901" t="s">
        <v>4068</v>
      </c>
      <c r="C901" t="s">
        <v>34</v>
      </c>
      <c r="D901" s="2" t="s">
        <v>4069</v>
      </c>
      <c r="E901">
        <v>10000000000</v>
      </c>
      <c r="F901" s="2" t="s">
        <v>5716</v>
      </c>
      <c r="H901">
        <v>2</v>
      </c>
      <c r="I901" s="3">
        <v>41270</v>
      </c>
      <c r="J901" s="3">
        <v>46730</v>
      </c>
      <c r="K901" t="s">
        <v>36</v>
      </c>
      <c r="L901" t="s">
        <v>2840</v>
      </c>
      <c r="M901" t="s">
        <v>39</v>
      </c>
      <c r="N901" t="s">
        <v>39</v>
      </c>
      <c r="O901" t="s">
        <v>38</v>
      </c>
      <c r="P901" t="s">
        <v>38</v>
      </c>
      <c r="Q901" t="s">
        <v>38</v>
      </c>
      <c r="R901" t="s">
        <v>2841</v>
      </c>
      <c r="S901" s="2" t="s">
        <v>72</v>
      </c>
      <c r="U901" t="s">
        <v>42</v>
      </c>
      <c r="V901" s="2" t="s">
        <v>4070</v>
      </c>
      <c r="W901" t="s">
        <v>2841</v>
      </c>
      <c r="X901" t="s">
        <v>44</v>
      </c>
      <c r="Y901" t="s">
        <v>335</v>
      </c>
      <c r="Z901" t="s">
        <v>335</v>
      </c>
      <c r="AA901" t="s">
        <v>46</v>
      </c>
    </row>
    <row r="902" spans="1:27" x14ac:dyDescent="0.25">
      <c r="A902" t="s">
        <v>1570</v>
      </c>
      <c r="B902" t="s">
        <v>4071</v>
      </c>
      <c r="C902" t="s">
        <v>34</v>
      </c>
      <c r="D902" s="2" t="s">
        <v>4072</v>
      </c>
      <c r="E902">
        <v>2000000000</v>
      </c>
      <c r="F902" s="2" t="s">
        <v>12412</v>
      </c>
      <c r="H902">
        <v>11</v>
      </c>
      <c r="I902" s="3">
        <v>41564</v>
      </c>
      <c r="J902" s="3">
        <v>43384</v>
      </c>
      <c r="K902" t="s">
        <v>36</v>
      </c>
      <c r="L902" t="s">
        <v>12413</v>
      </c>
      <c r="M902" t="s">
        <v>38</v>
      </c>
      <c r="N902" t="s">
        <v>39</v>
      </c>
      <c r="O902" t="s">
        <v>38</v>
      </c>
      <c r="P902" t="s">
        <v>38</v>
      </c>
      <c r="Q902" t="s">
        <v>38</v>
      </c>
      <c r="R902" t="s">
        <v>4073</v>
      </c>
      <c r="S902" s="2" t="s">
        <v>2112</v>
      </c>
      <c r="U902" t="s">
        <v>42</v>
      </c>
      <c r="V902" s="2" t="s">
        <v>4074</v>
      </c>
      <c r="W902" t="s">
        <v>4073</v>
      </c>
      <c r="X902" t="s">
        <v>44</v>
      </c>
      <c r="Y902" t="s">
        <v>366</v>
      </c>
      <c r="Z902" t="s">
        <v>366</v>
      </c>
      <c r="AA902" t="s">
        <v>46</v>
      </c>
    </row>
    <row r="903" spans="1:27" x14ac:dyDescent="0.25">
      <c r="A903" t="s">
        <v>1571</v>
      </c>
      <c r="B903" t="s">
        <v>4075</v>
      </c>
      <c r="C903" t="s">
        <v>34</v>
      </c>
      <c r="D903" s="2" t="s">
        <v>4076</v>
      </c>
      <c r="E903">
        <v>5000000000</v>
      </c>
      <c r="F903" s="2" t="s">
        <v>5783</v>
      </c>
      <c r="H903">
        <v>8.4</v>
      </c>
      <c r="I903" s="3">
        <v>40718</v>
      </c>
      <c r="J903" s="3">
        <v>44358</v>
      </c>
      <c r="K903" t="s">
        <v>36</v>
      </c>
      <c r="L903" t="s">
        <v>4077</v>
      </c>
      <c r="M903" t="s">
        <v>38</v>
      </c>
      <c r="N903" t="s">
        <v>39</v>
      </c>
      <c r="O903" t="s">
        <v>38</v>
      </c>
      <c r="P903" t="s">
        <v>38</v>
      </c>
      <c r="Q903" t="s">
        <v>38</v>
      </c>
      <c r="R903" t="s">
        <v>654</v>
      </c>
      <c r="S903" s="2" t="s">
        <v>41</v>
      </c>
      <c r="U903" t="s">
        <v>42</v>
      </c>
      <c r="V903" s="2" t="s">
        <v>4078</v>
      </c>
      <c r="W903" t="s">
        <v>53</v>
      </c>
      <c r="X903" t="s">
        <v>44</v>
      </c>
      <c r="Y903" t="s">
        <v>3167</v>
      </c>
      <c r="Z903" t="s">
        <v>3167</v>
      </c>
      <c r="AA903" t="s">
        <v>46</v>
      </c>
    </row>
    <row r="904" spans="1:27" x14ac:dyDescent="0.25">
      <c r="A904" t="s">
        <v>1572</v>
      </c>
      <c r="B904" t="s">
        <v>4075</v>
      </c>
      <c r="C904" t="s">
        <v>34</v>
      </c>
      <c r="D904" s="2" t="s">
        <v>4076</v>
      </c>
      <c r="E904">
        <v>5000000000</v>
      </c>
      <c r="F904" s="2" t="s">
        <v>5783</v>
      </c>
      <c r="H904">
        <v>8.4</v>
      </c>
      <c r="I904" s="3">
        <v>40718</v>
      </c>
      <c r="J904" s="3">
        <v>44358</v>
      </c>
      <c r="K904" t="s">
        <v>36</v>
      </c>
      <c r="L904" t="s">
        <v>4077</v>
      </c>
      <c r="M904" t="s">
        <v>38</v>
      </c>
      <c r="N904" t="s">
        <v>39</v>
      </c>
      <c r="O904" t="s">
        <v>38</v>
      </c>
      <c r="P904" t="s">
        <v>38</v>
      </c>
      <c r="Q904" t="s">
        <v>38</v>
      </c>
      <c r="R904" t="s">
        <v>654</v>
      </c>
      <c r="S904" s="2" t="s">
        <v>72</v>
      </c>
      <c r="U904" t="s">
        <v>42</v>
      </c>
      <c r="V904" s="2" t="s">
        <v>4079</v>
      </c>
      <c r="W904" t="s">
        <v>53</v>
      </c>
      <c r="X904" t="s">
        <v>44</v>
      </c>
      <c r="Y904" t="s">
        <v>3167</v>
      </c>
      <c r="Z904" t="s">
        <v>3167</v>
      </c>
      <c r="AA904" t="s">
        <v>46</v>
      </c>
    </row>
    <row r="905" spans="1:27" x14ac:dyDescent="0.25">
      <c r="A905" t="s">
        <v>1573</v>
      </c>
      <c r="B905" t="s">
        <v>4075</v>
      </c>
      <c r="C905" t="s">
        <v>34</v>
      </c>
      <c r="D905" s="2" t="s">
        <v>4076</v>
      </c>
      <c r="E905">
        <v>3000000000</v>
      </c>
      <c r="F905" s="2" t="s">
        <v>5783</v>
      </c>
      <c r="H905">
        <v>8.4</v>
      </c>
      <c r="I905" s="3">
        <v>40718</v>
      </c>
      <c r="J905" s="3">
        <v>44358</v>
      </c>
      <c r="K905" t="s">
        <v>36</v>
      </c>
      <c r="L905" t="s">
        <v>4077</v>
      </c>
      <c r="M905" t="s">
        <v>38</v>
      </c>
      <c r="N905" t="s">
        <v>39</v>
      </c>
      <c r="O905" t="s">
        <v>38</v>
      </c>
      <c r="P905" t="s">
        <v>38</v>
      </c>
      <c r="Q905" t="s">
        <v>38</v>
      </c>
      <c r="R905" t="s">
        <v>654</v>
      </c>
      <c r="S905" s="2" t="s">
        <v>1850</v>
      </c>
      <c r="U905" t="s">
        <v>42</v>
      </c>
      <c r="V905" s="2" t="s">
        <v>4080</v>
      </c>
      <c r="W905" t="s">
        <v>53</v>
      </c>
      <c r="X905" t="s">
        <v>44</v>
      </c>
      <c r="Y905" t="s">
        <v>3167</v>
      </c>
      <c r="Z905" t="s">
        <v>3167</v>
      </c>
      <c r="AA905" t="s">
        <v>46</v>
      </c>
    </row>
    <row r="906" spans="1:27" x14ac:dyDescent="0.25">
      <c r="A906" t="s">
        <v>1574</v>
      </c>
      <c r="B906" t="s">
        <v>4081</v>
      </c>
      <c r="C906" t="s">
        <v>34</v>
      </c>
      <c r="D906" s="2" t="s">
        <v>4888</v>
      </c>
      <c r="E906">
        <v>3000000000</v>
      </c>
      <c r="F906" s="2" t="s">
        <v>5783</v>
      </c>
      <c r="H906">
        <v>0.01</v>
      </c>
      <c r="I906" s="3">
        <v>40952</v>
      </c>
      <c r="J906" s="3">
        <v>44592</v>
      </c>
      <c r="K906" t="s">
        <v>36</v>
      </c>
      <c r="L906" t="s">
        <v>4077</v>
      </c>
      <c r="M906" t="s">
        <v>38</v>
      </c>
      <c r="N906" t="s">
        <v>39</v>
      </c>
      <c r="O906" t="s">
        <v>38</v>
      </c>
      <c r="P906" t="s">
        <v>38</v>
      </c>
      <c r="Q906" t="s">
        <v>38</v>
      </c>
      <c r="R906" t="s">
        <v>654</v>
      </c>
      <c r="S906" s="2" t="s">
        <v>1854</v>
      </c>
      <c r="U906" t="s">
        <v>42</v>
      </c>
      <c r="V906" s="2" t="s">
        <v>4082</v>
      </c>
      <c r="W906" t="s">
        <v>53</v>
      </c>
      <c r="X906" t="s">
        <v>44</v>
      </c>
      <c r="Y906" t="s">
        <v>3167</v>
      </c>
      <c r="Z906" t="s">
        <v>3167</v>
      </c>
      <c r="AA906" t="s">
        <v>46</v>
      </c>
    </row>
    <row r="907" spans="1:27" x14ac:dyDescent="0.25">
      <c r="A907" t="s">
        <v>1575</v>
      </c>
      <c r="B907" t="s">
        <v>4081</v>
      </c>
      <c r="C907" t="s">
        <v>34</v>
      </c>
      <c r="D907" s="2" t="s">
        <v>4888</v>
      </c>
      <c r="E907">
        <v>4000000000</v>
      </c>
      <c r="F907" s="2" t="s">
        <v>5783</v>
      </c>
      <c r="H907">
        <v>0.01</v>
      </c>
      <c r="I907" s="3">
        <v>40952</v>
      </c>
      <c r="J907" s="3">
        <v>44592</v>
      </c>
      <c r="K907" t="s">
        <v>36</v>
      </c>
      <c r="L907" t="s">
        <v>4077</v>
      </c>
      <c r="M907" t="s">
        <v>38</v>
      </c>
      <c r="N907" t="s">
        <v>39</v>
      </c>
      <c r="O907" t="s">
        <v>38</v>
      </c>
      <c r="P907" t="s">
        <v>38</v>
      </c>
      <c r="Q907" t="s">
        <v>38</v>
      </c>
      <c r="R907" t="s">
        <v>654</v>
      </c>
      <c r="S907" s="2" t="s">
        <v>2043</v>
      </c>
      <c r="U907" t="s">
        <v>42</v>
      </c>
      <c r="V907" s="2" t="s">
        <v>4083</v>
      </c>
      <c r="W907" t="s">
        <v>53</v>
      </c>
      <c r="X907" t="s">
        <v>44</v>
      </c>
      <c r="Y907" t="s">
        <v>3167</v>
      </c>
      <c r="Z907" t="s">
        <v>3167</v>
      </c>
      <c r="AA907" t="s">
        <v>46</v>
      </c>
    </row>
    <row r="908" spans="1:27" x14ac:dyDescent="0.25">
      <c r="A908" t="s">
        <v>1576</v>
      </c>
      <c r="B908" t="s">
        <v>4084</v>
      </c>
      <c r="C908" t="s">
        <v>34</v>
      </c>
      <c r="D908" s="2" t="s">
        <v>4085</v>
      </c>
      <c r="E908">
        <v>6000000000</v>
      </c>
      <c r="F908" s="2" t="s">
        <v>5783</v>
      </c>
      <c r="H908">
        <v>9.1</v>
      </c>
      <c r="I908" s="3">
        <v>41016</v>
      </c>
      <c r="J908" s="3">
        <v>44656</v>
      </c>
      <c r="K908" t="s">
        <v>36</v>
      </c>
      <c r="L908" t="s">
        <v>4077</v>
      </c>
      <c r="M908" t="s">
        <v>38</v>
      </c>
      <c r="N908" t="s">
        <v>39</v>
      </c>
      <c r="O908" t="s">
        <v>38</v>
      </c>
      <c r="P908" t="s">
        <v>38</v>
      </c>
      <c r="Q908" t="s">
        <v>38</v>
      </c>
      <c r="R908" t="s">
        <v>654</v>
      </c>
      <c r="S908" s="2" t="s">
        <v>2242</v>
      </c>
      <c r="U908" t="s">
        <v>42</v>
      </c>
      <c r="V908" s="2" t="s">
        <v>4086</v>
      </c>
      <c r="W908" t="s">
        <v>53</v>
      </c>
      <c r="X908" t="s">
        <v>44</v>
      </c>
      <c r="Y908" t="s">
        <v>3167</v>
      </c>
      <c r="Z908" t="s">
        <v>3167</v>
      </c>
      <c r="AA908" t="s">
        <v>46</v>
      </c>
    </row>
    <row r="909" spans="1:27" x14ac:dyDescent="0.25">
      <c r="A909" t="s">
        <v>1577</v>
      </c>
      <c r="B909" t="s">
        <v>4087</v>
      </c>
      <c r="C909" t="s">
        <v>34</v>
      </c>
      <c r="D909" s="2" t="s">
        <v>4088</v>
      </c>
      <c r="E909">
        <v>1000000000</v>
      </c>
      <c r="F909" s="2" t="s">
        <v>5836</v>
      </c>
      <c r="H909">
        <v>13.25</v>
      </c>
      <c r="I909" s="3">
        <v>41050</v>
      </c>
      <c r="J909" s="3">
        <v>42142</v>
      </c>
      <c r="K909" t="s">
        <v>36</v>
      </c>
      <c r="L909" t="s">
        <v>4089</v>
      </c>
      <c r="M909" t="s">
        <v>38</v>
      </c>
      <c r="N909" t="s">
        <v>39</v>
      </c>
      <c r="O909" t="s">
        <v>38</v>
      </c>
      <c r="P909" t="s">
        <v>38</v>
      </c>
      <c r="Q909" t="s">
        <v>38</v>
      </c>
      <c r="R909" t="s">
        <v>4090</v>
      </c>
      <c r="S909" s="2" t="s">
        <v>1854</v>
      </c>
      <c r="U909" t="s">
        <v>42</v>
      </c>
      <c r="V909" s="2" t="s">
        <v>4091</v>
      </c>
      <c r="W909" t="s">
        <v>4090</v>
      </c>
      <c r="X909" t="s">
        <v>44</v>
      </c>
      <c r="Y909" t="s">
        <v>2126</v>
      </c>
      <c r="Z909" t="s">
        <v>2126</v>
      </c>
      <c r="AA909" t="s">
        <v>46</v>
      </c>
    </row>
    <row r="910" spans="1:27" x14ac:dyDescent="0.25">
      <c r="A910" t="s">
        <v>1578</v>
      </c>
      <c r="B910" t="s">
        <v>6063</v>
      </c>
      <c r="C910" t="s">
        <v>34</v>
      </c>
      <c r="D910" s="2" t="s">
        <v>4092</v>
      </c>
      <c r="E910">
        <v>1000000000</v>
      </c>
      <c r="F910" s="2" t="s">
        <v>5836</v>
      </c>
      <c r="H910">
        <v>13.25</v>
      </c>
      <c r="I910" s="3">
        <v>41331</v>
      </c>
      <c r="J910" s="3">
        <v>42423</v>
      </c>
      <c r="K910" t="s">
        <v>36</v>
      </c>
      <c r="L910" t="s">
        <v>4089</v>
      </c>
      <c r="M910" t="s">
        <v>38</v>
      </c>
      <c r="N910" t="s">
        <v>39</v>
      </c>
      <c r="O910" t="s">
        <v>38</v>
      </c>
      <c r="P910" t="s">
        <v>38</v>
      </c>
      <c r="Q910" t="s">
        <v>38</v>
      </c>
      <c r="R910" t="s">
        <v>4090</v>
      </c>
      <c r="S910" s="2" t="s">
        <v>2043</v>
      </c>
      <c r="U910" t="s">
        <v>42</v>
      </c>
      <c r="V910" s="2" t="s">
        <v>4093</v>
      </c>
      <c r="W910" t="s">
        <v>4090</v>
      </c>
      <c r="X910" t="s">
        <v>44</v>
      </c>
      <c r="Y910" t="s">
        <v>2126</v>
      </c>
      <c r="Z910" t="s">
        <v>2126</v>
      </c>
      <c r="AA910" t="s">
        <v>46</v>
      </c>
    </row>
    <row r="911" spans="1:27" x14ac:dyDescent="0.25">
      <c r="A911" t="s">
        <v>1579</v>
      </c>
      <c r="B911" t="s">
        <v>6063</v>
      </c>
      <c r="C911" t="s">
        <v>34</v>
      </c>
      <c r="D911" s="2" t="s">
        <v>4092</v>
      </c>
      <c r="E911">
        <v>1000000000</v>
      </c>
      <c r="F911" s="2" t="s">
        <v>5836</v>
      </c>
      <c r="H911">
        <v>13.25</v>
      </c>
      <c r="I911" s="3">
        <v>41331</v>
      </c>
      <c r="J911" s="3">
        <v>42423</v>
      </c>
      <c r="K911" t="s">
        <v>36</v>
      </c>
      <c r="L911" t="s">
        <v>4089</v>
      </c>
      <c r="M911" t="s">
        <v>38</v>
      </c>
      <c r="N911" t="s">
        <v>39</v>
      </c>
      <c r="O911" t="s">
        <v>38</v>
      </c>
      <c r="P911" t="s">
        <v>38</v>
      </c>
      <c r="Q911" t="s">
        <v>38</v>
      </c>
      <c r="R911" t="s">
        <v>4090</v>
      </c>
      <c r="S911" s="2" t="s">
        <v>2112</v>
      </c>
      <c r="U911" t="s">
        <v>42</v>
      </c>
      <c r="V911" s="2" t="s">
        <v>4094</v>
      </c>
      <c r="W911" t="s">
        <v>4090</v>
      </c>
      <c r="X911" t="s">
        <v>44</v>
      </c>
      <c r="Y911" t="s">
        <v>2126</v>
      </c>
      <c r="Z911" t="s">
        <v>2126</v>
      </c>
      <c r="AA911" t="s">
        <v>46</v>
      </c>
    </row>
    <row r="912" spans="1:27" x14ac:dyDescent="0.25">
      <c r="A912" t="s">
        <v>1580</v>
      </c>
      <c r="B912" t="s">
        <v>6063</v>
      </c>
      <c r="C912" t="s">
        <v>34</v>
      </c>
      <c r="D912" s="2" t="s">
        <v>4092</v>
      </c>
      <c r="E912">
        <v>1000000000</v>
      </c>
      <c r="F912" s="2" t="s">
        <v>5836</v>
      </c>
      <c r="H912">
        <v>13.25</v>
      </c>
      <c r="I912" s="3">
        <v>41331</v>
      </c>
      <c r="J912" s="3">
        <v>42423</v>
      </c>
      <c r="K912" t="s">
        <v>36</v>
      </c>
      <c r="L912" t="s">
        <v>4089</v>
      </c>
      <c r="M912" t="s">
        <v>38</v>
      </c>
      <c r="N912" t="s">
        <v>39</v>
      </c>
      <c r="O912" t="s">
        <v>38</v>
      </c>
      <c r="P912" t="s">
        <v>38</v>
      </c>
      <c r="Q912" t="s">
        <v>38</v>
      </c>
      <c r="R912" t="s">
        <v>4090</v>
      </c>
      <c r="S912" s="2" t="s">
        <v>2242</v>
      </c>
      <c r="U912" t="s">
        <v>42</v>
      </c>
      <c r="V912" s="2" t="s">
        <v>4095</v>
      </c>
      <c r="W912" t="s">
        <v>4090</v>
      </c>
      <c r="X912" t="s">
        <v>44</v>
      </c>
      <c r="Y912" t="s">
        <v>2126</v>
      </c>
      <c r="Z912" t="s">
        <v>2126</v>
      </c>
      <c r="AA912" t="s">
        <v>46</v>
      </c>
    </row>
    <row r="913" spans="1:27" x14ac:dyDescent="0.25">
      <c r="A913" t="s">
        <v>1581</v>
      </c>
      <c r="B913" t="s">
        <v>4096</v>
      </c>
      <c r="C913" t="s">
        <v>34</v>
      </c>
      <c r="D913" s="2" t="s">
        <v>4097</v>
      </c>
      <c r="E913">
        <v>10000000000</v>
      </c>
      <c r="F913" s="2" t="s">
        <v>5724</v>
      </c>
      <c r="G913" t="s">
        <v>4098</v>
      </c>
      <c r="H913">
        <v>8.25</v>
      </c>
      <c r="I913" s="3">
        <v>40368</v>
      </c>
      <c r="J913" s="3">
        <v>44008</v>
      </c>
      <c r="K913" t="s">
        <v>36</v>
      </c>
      <c r="L913" t="s">
        <v>4099</v>
      </c>
      <c r="M913" t="s">
        <v>38</v>
      </c>
      <c r="N913" t="s">
        <v>39</v>
      </c>
      <c r="O913" t="s">
        <v>38</v>
      </c>
      <c r="P913" t="s">
        <v>38</v>
      </c>
      <c r="Q913" t="s">
        <v>38</v>
      </c>
      <c r="R913" t="s">
        <v>4100</v>
      </c>
      <c r="S913" s="2" t="s">
        <v>41</v>
      </c>
      <c r="T913" t="s">
        <v>42</v>
      </c>
      <c r="U913" t="s">
        <v>42</v>
      </c>
      <c r="V913" s="2" t="s">
        <v>4101</v>
      </c>
      <c r="W913" t="s">
        <v>4100</v>
      </c>
      <c r="X913" t="s">
        <v>44</v>
      </c>
      <c r="Y913" t="s">
        <v>335</v>
      </c>
      <c r="Z913" t="s">
        <v>335</v>
      </c>
      <c r="AA913" t="s">
        <v>46</v>
      </c>
    </row>
    <row r="914" spans="1:27" x14ac:dyDescent="0.25">
      <c r="A914" t="s">
        <v>1582</v>
      </c>
      <c r="B914" t="s">
        <v>4102</v>
      </c>
      <c r="C914" t="s">
        <v>34</v>
      </c>
      <c r="D914" s="2" t="s">
        <v>4103</v>
      </c>
      <c r="E914">
        <v>10000000000</v>
      </c>
      <c r="F914" s="2" t="s">
        <v>5724</v>
      </c>
      <c r="H914">
        <v>8.6999999999999993</v>
      </c>
      <c r="I914" s="3">
        <v>41508</v>
      </c>
      <c r="J914" s="3">
        <v>45148</v>
      </c>
      <c r="K914" t="s">
        <v>36</v>
      </c>
      <c r="L914" t="s">
        <v>4099</v>
      </c>
      <c r="M914" t="s">
        <v>38</v>
      </c>
      <c r="N914" t="s">
        <v>39</v>
      </c>
      <c r="O914" t="s">
        <v>38</v>
      </c>
      <c r="P914" t="s">
        <v>38</v>
      </c>
      <c r="Q914" t="s">
        <v>38</v>
      </c>
      <c r="R914" t="s">
        <v>4100</v>
      </c>
      <c r="S914" s="2" t="s">
        <v>2043</v>
      </c>
      <c r="U914" t="s">
        <v>42</v>
      </c>
      <c r="V914" s="2" t="s">
        <v>4104</v>
      </c>
      <c r="W914" t="s">
        <v>4100</v>
      </c>
      <c r="X914" t="s">
        <v>44</v>
      </c>
      <c r="Y914" t="s">
        <v>335</v>
      </c>
      <c r="Z914" t="s">
        <v>335</v>
      </c>
      <c r="AA914" t="s">
        <v>46</v>
      </c>
    </row>
    <row r="915" spans="1:27" x14ac:dyDescent="0.25">
      <c r="A915" t="s">
        <v>1583</v>
      </c>
      <c r="B915" t="s">
        <v>12414</v>
      </c>
      <c r="C915" t="s">
        <v>905</v>
      </c>
      <c r="D915" s="2" t="s">
        <v>12415</v>
      </c>
      <c r="E915">
        <v>5000000000</v>
      </c>
      <c r="F915" s="2" t="s">
        <v>5802</v>
      </c>
      <c r="H915">
        <v>9.2100000000000009</v>
      </c>
      <c r="I915" s="3">
        <v>40837</v>
      </c>
      <c r="J915" s="3">
        <v>48117</v>
      </c>
      <c r="K915" t="s">
        <v>36</v>
      </c>
      <c r="L915" t="s">
        <v>4105</v>
      </c>
      <c r="M915" t="s">
        <v>38</v>
      </c>
      <c r="N915" t="s">
        <v>38</v>
      </c>
      <c r="O915" t="s">
        <v>38</v>
      </c>
      <c r="P915" t="s">
        <v>38</v>
      </c>
      <c r="Q915" t="s">
        <v>38</v>
      </c>
      <c r="R915" t="s">
        <v>4106</v>
      </c>
      <c r="S915" s="2" t="s">
        <v>1850</v>
      </c>
      <c r="U915" t="s">
        <v>42</v>
      </c>
      <c r="V915" s="2" t="s">
        <v>4107</v>
      </c>
      <c r="W915" t="s">
        <v>4106</v>
      </c>
      <c r="X915" t="s">
        <v>44</v>
      </c>
      <c r="Y915" t="s">
        <v>2126</v>
      </c>
      <c r="Z915" t="s">
        <v>2141</v>
      </c>
      <c r="AA915" t="s">
        <v>46</v>
      </c>
    </row>
    <row r="916" spans="1:27" x14ac:dyDescent="0.25">
      <c r="A916" t="s">
        <v>1584</v>
      </c>
      <c r="B916" t="s">
        <v>12414</v>
      </c>
      <c r="C916" t="s">
        <v>905</v>
      </c>
      <c r="D916" s="2" t="s">
        <v>12415</v>
      </c>
      <c r="E916">
        <v>5000000000</v>
      </c>
      <c r="F916" s="2" t="s">
        <v>5802</v>
      </c>
      <c r="H916">
        <v>9.2100000000000009</v>
      </c>
      <c r="I916" s="3">
        <v>40837</v>
      </c>
      <c r="J916" s="3">
        <v>48117</v>
      </c>
      <c r="K916" t="s">
        <v>36</v>
      </c>
      <c r="L916" t="s">
        <v>4105</v>
      </c>
      <c r="M916" t="s">
        <v>38</v>
      </c>
      <c r="N916" t="s">
        <v>38</v>
      </c>
      <c r="O916" t="s">
        <v>38</v>
      </c>
      <c r="P916" t="s">
        <v>38</v>
      </c>
      <c r="Q916" t="s">
        <v>38</v>
      </c>
      <c r="R916" t="s">
        <v>4106</v>
      </c>
      <c r="S916" s="2" t="s">
        <v>1854</v>
      </c>
      <c r="U916" t="s">
        <v>42</v>
      </c>
      <c r="V916" s="2" t="s">
        <v>4108</v>
      </c>
      <c r="W916" t="s">
        <v>4106</v>
      </c>
      <c r="X916" t="s">
        <v>44</v>
      </c>
      <c r="Y916" t="s">
        <v>2126</v>
      </c>
      <c r="Z916" t="s">
        <v>2141</v>
      </c>
      <c r="AA916" t="s">
        <v>46</v>
      </c>
    </row>
    <row r="917" spans="1:27" x14ac:dyDescent="0.25">
      <c r="A917" t="s">
        <v>1585</v>
      </c>
      <c r="B917" t="s">
        <v>4109</v>
      </c>
      <c r="C917" t="s">
        <v>34</v>
      </c>
      <c r="D917" s="2" t="s">
        <v>4110</v>
      </c>
      <c r="E917">
        <v>3500000000</v>
      </c>
      <c r="F917" s="2" t="s">
        <v>12416</v>
      </c>
      <c r="H917">
        <v>5</v>
      </c>
      <c r="I917" s="3">
        <v>39241</v>
      </c>
      <c r="J917" s="3">
        <v>41796</v>
      </c>
      <c r="K917" t="s">
        <v>36</v>
      </c>
      <c r="L917" t="s">
        <v>12417</v>
      </c>
      <c r="M917" t="s">
        <v>38</v>
      </c>
      <c r="N917" t="s">
        <v>39</v>
      </c>
      <c r="O917" t="s">
        <v>38</v>
      </c>
      <c r="P917" t="s">
        <v>38</v>
      </c>
      <c r="Q917" t="s">
        <v>38</v>
      </c>
      <c r="R917" t="s">
        <v>4111</v>
      </c>
      <c r="S917" s="2">
        <v>3</v>
      </c>
      <c r="U917" t="s">
        <v>42</v>
      </c>
      <c r="V917" s="2" t="s">
        <v>4112</v>
      </c>
      <c r="W917" t="s">
        <v>4111</v>
      </c>
      <c r="X917" t="s">
        <v>44</v>
      </c>
      <c r="Y917" t="s">
        <v>45</v>
      </c>
      <c r="Z917" t="s">
        <v>4113</v>
      </c>
      <c r="AA917" t="s">
        <v>46</v>
      </c>
    </row>
    <row r="918" spans="1:27" x14ac:dyDescent="0.25">
      <c r="A918" t="s">
        <v>1587</v>
      </c>
      <c r="B918" t="s">
        <v>4118</v>
      </c>
      <c r="C918" t="s">
        <v>34</v>
      </c>
      <c r="D918" s="2" t="s">
        <v>4119</v>
      </c>
      <c r="E918">
        <v>10000000000</v>
      </c>
      <c r="F918" s="2" t="s">
        <v>5934</v>
      </c>
      <c r="H918">
        <v>8.1</v>
      </c>
      <c r="I918" s="3">
        <v>41557</v>
      </c>
      <c r="J918" s="3">
        <v>45197</v>
      </c>
      <c r="K918" t="s">
        <v>36</v>
      </c>
      <c r="L918" t="s">
        <v>12418</v>
      </c>
      <c r="M918" t="s">
        <v>38</v>
      </c>
      <c r="N918" t="s">
        <v>39</v>
      </c>
      <c r="O918" t="s">
        <v>38</v>
      </c>
      <c r="P918" t="s">
        <v>38</v>
      </c>
      <c r="Q918" t="s">
        <v>38</v>
      </c>
      <c r="R918" t="s">
        <v>4120</v>
      </c>
      <c r="S918" s="2" t="s">
        <v>72</v>
      </c>
      <c r="U918" t="s">
        <v>42</v>
      </c>
      <c r="V918" s="2" t="s">
        <v>4121</v>
      </c>
      <c r="W918" t="s">
        <v>4120</v>
      </c>
      <c r="X918" t="s">
        <v>44</v>
      </c>
      <c r="Y918" t="s">
        <v>3196</v>
      </c>
      <c r="Z918" t="s">
        <v>4122</v>
      </c>
      <c r="AA918" t="s">
        <v>46</v>
      </c>
    </row>
    <row r="919" spans="1:27" x14ac:dyDescent="0.25">
      <c r="A919" t="s">
        <v>1588</v>
      </c>
      <c r="B919" t="s">
        <v>4123</v>
      </c>
      <c r="C919" t="s">
        <v>34</v>
      </c>
      <c r="D919" s="2" t="s">
        <v>4124</v>
      </c>
      <c r="E919">
        <v>2500000000</v>
      </c>
      <c r="F919" s="2" t="s">
        <v>12419</v>
      </c>
      <c r="H919">
        <v>8</v>
      </c>
      <c r="I919" s="3">
        <v>40049</v>
      </c>
      <c r="J919" s="3">
        <v>41869</v>
      </c>
      <c r="K919" t="s">
        <v>36</v>
      </c>
      <c r="L919" t="s">
        <v>12420</v>
      </c>
      <c r="M919" t="s">
        <v>38</v>
      </c>
      <c r="N919" t="s">
        <v>39</v>
      </c>
      <c r="O919" t="s">
        <v>38</v>
      </c>
      <c r="P919" t="s">
        <v>38</v>
      </c>
      <c r="Q919" t="s">
        <v>38</v>
      </c>
      <c r="R919" t="s">
        <v>4125</v>
      </c>
      <c r="S919" s="2">
        <v>3</v>
      </c>
      <c r="U919" t="s">
        <v>42</v>
      </c>
      <c r="V919" s="2" t="s">
        <v>4126</v>
      </c>
      <c r="W919" t="s">
        <v>4125</v>
      </c>
      <c r="X919" t="s">
        <v>44</v>
      </c>
      <c r="Y919" t="s">
        <v>4127</v>
      </c>
      <c r="Z919" t="s">
        <v>4127</v>
      </c>
      <c r="AA919" t="s">
        <v>46</v>
      </c>
    </row>
    <row r="920" spans="1:27" x14ac:dyDescent="0.25">
      <c r="A920" t="s">
        <v>1589</v>
      </c>
      <c r="B920" t="s">
        <v>4128</v>
      </c>
      <c r="C920" t="s">
        <v>48</v>
      </c>
      <c r="D920" s="2" t="s">
        <v>4129</v>
      </c>
      <c r="E920">
        <v>2000000000</v>
      </c>
      <c r="F920" s="2" t="s">
        <v>12419</v>
      </c>
      <c r="H920">
        <v>11</v>
      </c>
      <c r="I920" s="3">
        <v>41066</v>
      </c>
      <c r="J920" s="3">
        <v>42158</v>
      </c>
      <c r="K920" t="s">
        <v>36</v>
      </c>
      <c r="L920" t="s">
        <v>12420</v>
      </c>
      <c r="M920" t="s">
        <v>38</v>
      </c>
      <c r="N920" t="s">
        <v>38</v>
      </c>
      <c r="O920" t="s">
        <v>38</v>
      </c>
      <c r="P920" t="s">
        <v>38</v>
      </c>
      <c r="Q920" t="s">
        <v>38</v>
      </c>
      <c r="R920" t="s">
        <v>4125</v>
      </c>
      <c r="S920" s="2" t="s">
        <v>65</v>
      </c>
      <c r="U920" t="s">
        <v>42</v>
      </c>
      <c r="V920" s="2" t="s">
        <v>4130</v>
      </c>
      <c r="W920" t="s">
        <v>4125</v>
      </c>
      <c r="X920" t="s">
        <v>44</v>
      </c>
      <c r="Y920" t="s">
        <v>4127</v>
      </c>
      <c r="Z920" t="s">
        <v>4127</v>
      </c>
      <c r="AA920" t="s">
        <v>46</v>
      </c>
    </row>
    <row r="921" spans="1:27" x14ac:dyDescent="0.25">
      <c r="A921" t="s">
        <v>1590</v>
      </c>
      <c r="B921" t="s">
        <v>12421</v>
      </c>
      <c r="C921" t="s">
        <v>48</v>
      </c>
      <c r="D921" s="2" t="s">
        <v>12422</v>
      </c>
      <c r="E921">
        <v>250000000</v>
      </c>
      <c r="F921" s="2" t="s">
        <v>5896</v>
      </c>
      <c r="H921">
        <v>12.65</v>
      </c>
      <c r="I921" s="3">
        <v>41332</v>
      </c>
      <c r="J921" s="3">
        <v>43516</v>
      </c>
      <c r="K921" t="s">
        <v>36</v>
      </c>
      <c r="L921" t="s">
        <v>4131</v>
      </c>
      <c r="M921" t="s">
        <v>39</v>
      </c>
      <c r="N921" t="s">
        <v>38</v>
      </c>
      <c r="O921" t="s">
        <v>38</v>
      </c>
      <c r="P921" t="s">
        <v>38</v>
      </c>
      <c r="Q921" t="s">
        <v>38</v>
      </c>
      <c r="R921" t="s">
        <v>4132</v>
      </c>
      <c r="S921" s="2" t="s">
        <v>41</v>
      </c>
      <c r="U921" t="s">
        <v>42</v>
      </c>
      <c r="V921" s="2" t="s">
        <v>4133</v>
      </c>
      <c r="W921" t="s">
        <v>4132</v>
      </c>
      <c r="X921" t="s">
        <v>44</v>
      </c>
      <c r="Y921" t="s">
        <v>335</v>
      </c>
      <c r="Z921" t="s">
        <v>335</v>
      </c>
      <c r="AA921" t="s">
        <v>46</v>
      </c>
    </row>
    <row r="922" spans="1:27" x14ac:dyDescent="0.25">
      <c r="A922" t="s">
        <v>1591</v>
      </c>
      <c r="B922" t="s">
        <v>4134</v>
      </c>
      <c r="C922" t="s">
        <v>34</v>
      </c>
      <c r="D922" s="2" t="s">
        <v>12423</v>
      </c>
      <c r="E922">
        <v>1000000000</v>
      </c>
      <c r="F922" s="2" t="s">
        <v>5774</v>
      </c>
      <c r="H922">
        <v>14</v>
      </c>
      <c r="I922" s="3">
        <v>40675</v>
      </c>
      <c r="J922" s="3">
        <v>41767</v>
      </c>
      <c r="K922" t="s">
        <v>36</v>
      </c>
      <c r="L922" t="s">
        <v>4135</v>
      </c>
      <c r="M922" t="s">
        <v>38</v>
      </c>
      <c r="N922" t="s">
        <v>39</v>
      </c>
      <c r="O922" t="s">
        <v>38</v>
      </c>
      <c r="P922" t="s">
        <v>38</v>
      </c>
      <c r="Q922" t="s">
        <v>38</v>
      </c>
      <c r="R922" t="s">
        <v>4136</v>
      </c>
      <c r="S922" s="2">
        <v>3</v>
      </c>
      <c r="U922" t="s">
        <v>42</v>
      </c>
      <c r="V922" s="2" t="s">
        <v>4137</v>
      </c>
      <c r="W922" t="s">
        <v>4136</v>
      </c>
      <c r="X922" t="s">
        <v>44</v>
      </c>
      <c r="Y922" t="s">
        <v>4138</v>
      </c>
      <c r="Z922" t="s">
        <v>4139</v>
      </c>
      <c r="AA922" t="s">
        <v>46</v>
      </c>
    </row>
    <row r="923" spans="1:27" x14ac:dyDescent="0.25">
      <c r="A923" t="s">
        <v>1592</v>
      </c>
      <c r="B923" t="s">
        <v>2404</v>
      </c>
      <c r="C923" t="s">
        <v>34</v>
      </c>
      <c r="D923" s="2" t="s">
        <v>4140</v>
      </c>
      <c r="E923">
        <v>1200000000</v>
      </c>
      <c r="F923" s="2" t="s">
        <v>5720</v>
      </c>
      <c r="H923">
        <v>8.5</v>
      </c>
      <c r="I923" s="3">
        <v>40336</v>
      </c>
      <c r="J923" s="3">
        <v>42520</v>
      </c>
      <c r="K923" t="s">
        <v>36</v>
      </c>
      <c r="L923" t="s">
        <v>4141</v>
      </c>
      <c r="M923" t="s">
        <v>38</v>
      </c>
      <c r="N923" t="s">
        <v>39</v>
      </c>
      <c r="O923" t="s">
        <v>38</v>
      </c>
      <c r="P923" t="s">
        <v>38</v>
      </c>
      <c r="Q923" t="s">
        <v>38</v>
      </c>
      <c r="R923" t="s">
        <v>4142</v>
      </c>
      <c r="S923" s="2" t="s">
        <v>41</v>
      </c>
      <c r="U923" t="s">
        <v>42</v>
      </c>
      <c r="V923" s="2" t="s">
        <v>4143</v>
      </c>
      <c r="W923" t="s">
        <v>4142</v>
      </c>
      <c r="X923" t="s">
        <v>44</v>
      </c>
      <c r="Y923" t="s">
        <v>335</v>
      </c>
      <c r="Z923" t="s">
        <v>335</v>
      </c>
      <c r="AA923" t="s">
        <v>46</v>
      </c>
    </row>
    <row r="924" spans="1:27" x14ac:dyDescent="0.25">
      <c r="A924" t="s">
        <v>1593</v>
      </c>
      <c r="B924" t="s">
        <v>4144</v>
      </c>
      <c r="C924" t="s">
        <v>34</v>
      </c>
      <c r="D924" s="2" t="s">
        <v>12424</v>
      </c>
      <c r="E924">
        <v>1000000000</v>
      </c>
      <c r="F924" s="2" t="s">
        <v>5792</v>
      </c>
      <c r="H924">
        <v>9.9</v>
      </c>
      <c r="I924" s="3">
        <v>40752</v>
      </c>
      <c r="J924" s="3">
        <v>41848</v>
      </c>
      <c r="K924" t="s">
        <v>36</v>
      </c>
      <c r="L924" t="s">
        <v>4145</v>
      </c>
      <c r="M924" t="s">
        <v>38</v>
      </c>
      <c r="N924" t="s">
        <v>39</v>
      </c>
      <c r="O924" t="s">
        <v>38</v>
      </c>
      <c r="P924" t="s">
        <v>38</v>
      </c>
      <c r="Q924" t="s">
        <v>38</v>
      </c>
      <c r="R924" t="s">
        <v>4146</v>
      </c>
      <c r="S924" s="2" t="s">
        <v>1971</v>
      </c>
      <c r="U924" t="s">
        <v>42</v>
      </c>
      <c r="V924" s="2" t="s">
        <v>4147</v>
      </c>
      <c r="W924" t="s">
        <v>4146</v>
      </c>
      <c r="X924" t="s">
        <v>44</v>
      </c>
      <c r="Y924" t="s">
        <v>366</v>
      </c>
      <c r="Z924" t="s">
        <v>366</v>
      </c>
      <c r="AA924" t="s">
        <v>46</v>
      </c>
    </row>
    <row r="925" spans="1:27" x14ac:dyDescent="0.25">
      <c r="A925" t="s">
        <v>1594</v>
      </c>
      <c r="B925" t="s">
        <v>4148</v>
      </c>
      <c r="C925" t="s">
        <v>34</v>
      </c>
      <c r="D925" s="2" t="s">
        <v>12424</v>
      </c>
      <c r="E925">
        <v>1000000000</v>
      </c>
      <c r="F925" s="2" t="s">
        <v>5792</v>
      </c>
      <c r="H925">
        <v>9.9</v>
      </c>
      <c r="I925" s="3">
        <v>40752</v>
      </c>
      <c r="J925" s="3">
        <v>41848</v>
      </c>
      <c r="K925" t="s">
        <v>36</v>
      </c>
      <c r="L925" t="s">
        <v>4145</v>
      </c>
      <c r="M925" t="s">
        <v>38</v>
      </c>
      <c r="N925" t="s">
        <v>39</v>
      </c>
      <c r="O925" t="s">
        <v>38</v>
      </c>
      <c r="P925" t="s">
        <v>38</v>
      </c>
      <c r="Q925" t="s">
        <v>38</v>
      </c>
      <c r="R925" t="s">
        <v>4146</v>
      </c>
      <c r="S925" t="s">
        <v>62</v>
      </c>
      <c r="U925" t="s">
        <v>42</v>
      </c>
      <c r="V925" s="2" t="s">
        <v>4149</v>
      </c>
      <c r="W925" t="s">
        <v>4146</v>
      </c>
      <c r="X925" t="s">
        <v>44</v>
      </c>
      <c r="Y925" t="s">
        <v>366</v>
      </c>
      <c r="Z925" t="s">
        <v>366</v>
      </c>
      <c r="AA925" t="s">
        <v>46</v>
      </c>
    </row>
    <row r="926" spans="1:27" x14ac:dyDescent="0.25">
      <c r="A926" t="s">
        <v>1595</v>
      </c>
      <c r="B926" t="s">
        <v>4150</v>
      </c>
      <c r="C926" t="s">
        <v>34</v>
      </c>
      <c r="D926" s="2" t="s">
        <v>6034</v>
      </c>
      <c r="E926">
        <v>2000000000</v>
      </c>
      <c r="F926" s="2" t="s">
        <v>429</v>
      </c>
      <c r="H926">
        <v>11.25</v>
      </c>
      <c r="I926" s="3">
        <v>40605</v>
      </c>
      <c r="J926" s="3">
        <v>41701</v>
      </c>
      <c r="K926" t="s">
        <v>36</v>
      </c>
      <c r="L926" t="s">
        <v>4151</v>
      </c>
      <c r="M926" t="s">
        <v>38</v>
      </c>
      <c r="N926" t="s">
        <v>39</v>
      </c>
      <c r="O926" t="s">
        <v>38</v>
      </c>
      <c r="P926" t="s">
        <v>38</v>
      </c>
      <c r="Q926" t="s">
        <v>38</v>
      </c>
      <c r="R926" t="s">
        <v>4152</v>
      </c>
      <c r="S926" t="s">
        <v>1971</v>
      </c>
      <c r="U926" t="s">
        <v>42</v>
      </c>
      <c r="V926" s="2" t="s">
        <v>4153</v>
      </c>
      <c r="W926" t="s">
        <v>4152</v>
      </c>
      <c r="X926" t="s">
        <v>44</v>
      </c>
      <c r="Y926" t="s">
        <v>366</v>
      </c>
      <c r="Z926" t="s">
        <v>366</v>
      </c>
      <c r="AA926" t="s">
        <v>46</v>
      </c>
    </row>
    <row r="927" spans="1:27" x14ac:dyDescent="0.25">
      <c r="A927" t="s">
        <v>1596</v>
      </c>
      <c r="B927" t="s">
        <v>4154</v>
      </c>
      <c r="C927" t="s">
        <v>34</v>
      </c>
      <c r="D927" s="2" t="s">
        <v>4155</v>
      </c>
      <c r="E927">
        <v>2000000000</v>
      </c>
      <c r="F927" s="2" t="s">
        <v>429</v>
      </c>
      <c r="H927">
        <v>11</v>
      </c>
      <c r="I927" s="3">
        <v>41562</v>
      </c>
      <c r="J927" s="3">
        <v>42658</v>
      </c>
      <c r="K927" t="s">
        <v>36</v>
      </c>
      <c r="L927" t="s">
        <v>4151</v>
      </c>
      <c r="M927" t="s">
        <v>38</v>
      </c>
      <c r="N927" t="s">
        <v>39</v>
      </c>
      <c r="O927" t="s">
        <v>38</v>
      </c>
      <c r="P927" t="s">
        <v>38</v>
      </c>
      <c r="Q927" t="s">
        <v>38</v>
      </c>
      <c r="R927" t="s">
        <v>4152</v>
      </c>
      <c r="S927" s="2" t="s">
        <v>62</v>
      </c>
      <c r="U927" t="s">
        <v>42</v>
      </c>
      <c r="V927" s="2" t="s">
        <v>4156</v>
      </c>
      <c r="W927" t="s">
        <v>4152</v>
      </c>
      <c r="X927" t="s">
        <v>44</v>
      </c>
      <c r="Y927" t="s">
        <v>366</v>
      </c>
      <c r="Z927" t="s">
        <v>366</v>
      </c>
      <c r="AA927" t="s">
        <v>46</v>
      </c>
    </row>
    <row r="928" spans="1:27" x14ac:dyDescent="0.25">
      <c r="A928" t="s">
        <v>28</v>
      </c>
      <c r="B928" t="s">
        <v>61</v>
      </c>
      <c r="C928" t="s">
        <v>34</v>
      </c>
      <c r="D928" s="2" t="s">
        <v>12425</v>
      </c>
      <c r="E928">
        <v>3000000000</v>
      </c>
      <c r="F928" s="2" t="s">
        <v>5669</v>
      </c>
      <c r="H928">
        <v>8.75</v>
      </c>
      <c r="I928" s="3">
        <v>40659</v>
      </c>
      <c r="J928" s="3">
        <v>41751</v>
      </c>
      <c r="K928" t="s">
        <v>36</v>
      </c>
      <c r="L928" t="s">
        <v>37</v>
      </c>
      <c r="M928" t="s">
        <v>38</v>
      </c>
      <c r="N928" t="s">
        <v>39</v>
      </c>
      <c r="O928" t="s">
        <v>38</v>
      </c>
      <c r="P928" t="s">
        <v>38</v>
      </c>
      <c r="Q928" t="s">
        <v>38</v>
      </c>
      <c r="R928" t="s">
        <v>40</v>
      </c>
      <c r="S928" s="2" t="s">
        <v>62</v>
      </c>
      <c r="U928" t="s">
        <v>42</v>
      </c>
      <c r="V928" s="2" t="s">
        <v>63</v>
      </c>
      <c r="W928" t="s">
        <v>40</v>
      </c>
      <c r="X928" t="s">
        <v>44</v>
      </c>
      <c r="Y928" t="s">
        <v>45</v>
      </c>
      <c r="Z928" t="s">
        <v>45</v>
      </c>
      <c r="AA928" t="s">
        <v>46</v>
      </c>
    </row>
    <row r="929" spans="1:27" x14ac:dyDescent="0.25">
      <c r="A929" t="s">
        <v>29</v>
      </c>
      <c r="B929" t="s">
        <v>64</v>
      </c>
      <c r="C929" t="s">
        <v>34</v>
      </c>
      <c r="D929" s="2" t="s">
        <v>12425</v>
      </c>
      <c r="E929">
        <v>3000000000</v>
      </c>
      <c r="F929" s="2" t="s">
        <v>5669</v>
      </c>
      <c r="H929">
        <v>8.75</v>
      </c>
      <c r="I929" s="3">
        <v>40659</v>
      </c>
      <c r="J929" s="3">
        <v>41751</v>
      </c>
      <c r="K929" t="s">
        <v>36</v>
      </c>
      <c r="L929" t="s">
        <v>37</v>
      </c>
      <c r="M929" t="s">
        <v>38</v>
      </c>
      <c r="N929" t="s">
        <v>39</v>
      </c>
      <c r="O929" t="s">
        <v>38</v>
      </c>
      <c r="P929" t="s">
        <v>38</v>
      </c>
      <c r="Q929" t="s">
        <v>38</v>
      </c>
      <c r="R929" t="s">
        <v>40</v>
      </c>
      <c r="S929" s="2" t="s">
        <v>65</v>
      </c>
      <c r="U929" t="s">
        <v>42</v>
      </c>
      <c r="V929" s="2" t="s">
        <v>66</v>
      </c>
      <c r="W929" t="s">
        <v>40</v>
      </c>
      <c r="X929" t="s">
        <v>44</v>
      </c>
      <c r="Y929" t="s">
        <v>45</v>
      </c>
      <c r="Z929" t="s">
        <v>45</v>
      </c>
      <c r="AA929" t="s">
        <v>46</v>
      </c>
    </row>
    <row r="930" spans="1:27" x14ac:dyDescent="0.25">
      <c r="A930" t="s">
        <v>1597</v>
      </c>
      <c r="B930" t="s">
        <v>12426</v>
      </c>
      <c r="C930" t="s">
        <v>34</v>
      </c>
      <c r="D930" s="2" t="s">
        <v>12427</v>
      </c>
      <c r="E930">
        <v>5000000000</v>
      </c>
      <c r="F930" s="2" t="s">
        <v>5815</v>
      </c>
      <c r="H930">
        <v>9.75</v>
      </c>
      <c r="I930" s="3">
        <v>41393</v>
      </c>
      <c r="J930" s="3">
        <v>42489</v>
      </c>
      <c r="K930" t="s">
        <v>36</v>
      </c>
      <c r="L930" t="s">
        <v>4157</v>
      </c>
      <c r="M930" t="s">
        <v>38</v>
      </c>
      <c r="N930" t="s">
        <v>39</v>
      </c>
      <c r="O930" t="s">
        <v>38</v>
      </c>
      <c r="P930" t="s">
        <v>38</v>
      </c>
      <c r="Q930" t="s">
        <v>38</v>
      </c>
      <c r="R930" t="s">
        <v>4158</v>
      </c>
      <c r="S930" t="s">
        <v>62</v>
      </c>
      <c r="U930" t="s">
        <v>42</v>
      </c>
      <c r="V930" s="2" t="s">
        <v>4159</v>
      </c>
      <c r="W930" t="s">
        <v>4158</v>
      </c>
      <c r="X930" t="s">
        <v>44</v>
      </c>
      <c r="Y930" t="s">
        <v>366</v>
      </c>
      <c r="Z930" t="s">
        <v>366</v>
      </c>
      <c r="AA930" t="s">
        <v>46</v>
      </c>
    </row>
    <row r="931" spans="1:27" x14ac:dyDescent="0.25">
      <c r="A931" t="s">
        <v>1598</v>
      </c>
      <c r="B931" t="s">
        <v>4160</v>
      </c>
      <c r="C931" t="s">
        <v>34</v>
      </c>
      <c r="D931" s="2" t="s">
        <v>4161</v>
      </c>
      <c r="E931">
        <v>5000000000</v>
      </c>
      <c r="F931" s="2" t="s">
        <v>5815</v>
      </c>
      <c r="H931">
        <v>8.6</v>
      </c>
      <c r="I931" s="3">
        <v>40899</v>
      </c>
      <c r="J931" s="3">
        <v>44539</v>
      </c>
      <c r="K931" t="s">
        <v>36</v>
      </c>
      <c r="L931" t="s">
        <v>4157</v>
      </c>
      <c r="M931" t="s">
        <v>38</v>
      </c>
      <c r="N931" t="s">
        <v>39</v>
      </c>
      <c r="O931" t="s">
        <v>38</v>
      </c>
      <c r="P931" t="s">
        <v>38</v>
      </c>
      <c r="Q931" t="s">
        <v>38</v>
      </c>
      <c r="R931" t="s">
        <v>4158</v>
      </c>
      <c r="S931" s="2" t="s">
        <v>1850</v>
      </c>
      <c r="U931" t="s">
        <v>42</v>
      </c>
      <c r="V931" s="2" t="s">
        <v>4162</v>
      </c>
      <c r="W931" t="s">
        <v>4158</v>
      </c>
      <c r="X931" t="s">
        <v>44</v>
      </c>
      <c r="Y931" t="s">
        <v>366</v>
      </c>
      <c r="Z931" t="s">
        <v>366</v>
      </c>
      <c r="AA931" t="s">
        <v>46</v>
      </c>
    </row>
    <row r="932" spans="1:27" x14ac:dyDescent="0.25">
      <c r="A932" t="s">
        <v>1599</v>
      </c>
      <c r="B932" t="s">
        <v>12428</v>
      </c>
      <c r="C932" t="s">
        <v>34</v>
      </c>
      <c r="D932" s="2" t="s">
        <v>12429</v>
      </c>
      <c r="E932">
        <v>5000000000</v>
      </c>
      <c r="F932" s="2" t="s">
        <v>5815</v>
      </c>
      <c r="H932">
        <v>9.75</v>
      </c>
      <c r="I932" s="3">
        <v>41024</v>
      </c>
      <c r="J932" s="3">
        <v>44664</v>
      </c>
      <c r="K932" t="s">
        <v>36</v>
      </c>
      <c r="L932" t="s">
        <v>4157</v>
      </c>
      <c r="M932" t="s">
        <v>38</v>
      </c>
      <c r="N932" t="s">
        <v>39</v>
      </c>
      <c r="O932" t="s">
        <v>38</v>
      </c>
      <c r="P932" t="s">
        <v>38</v>
      </c>
      <c r="Q932" t="s">
        <v>38</v>
      </c>
      <c r="R932" t="s">
        <v>4158</v>
      </c>
      <c r="S932" s="2" t="s">
        <v>1854</v>
      </c>
      <c r="U932" t="s">
        <v>42</v>
      </c>
      <c r="V932" s="2" t="s">
        <v>4163</v>
      </c>
      <c r="W932" t="s">
        <v>4158</v>
      </c>
      <c r="X932" t="s">
        <v>44</v>
      </c>
      <c r="Y932" t="s">
        <v>366</v>
      </c>
      <c r="Z932" t="s">
        <v>366</v>
      </c>
      <c r="AA932" t="s">
        <v>46</v>
      </c>
    </row>
    <row r="933" spans="1:27" x14ac:dyDescent="0.25">
      <c r="A933" t="s">
        <v>1600</v>
      </c>
      <c r="B933" t="s">
        <v>4164</v>
      </c>
      <c r="C933" t="s">
        <v>34</v>
      </c>
      <c r="D933" s="2" t="s">
        <v>4165</v>
      </c>
      <c r="E933">
        <v>5000000000</v>
      </c>
      <c r="F933" s="2" t="s">
        <v>5815</v>
      </c>
      <c r="H933">
        <v>9.5</v>
      </c>
      <c r="I933" s="3">
        <v>41018</v>
      </c>
      <c r="J933" s="3">
        <v>44658</v>
      </c>
      <c r="K933" t="s">
        <v>36</v>
      </c>
      <c r="L933" t="s">
        <v>4157</v>
      </c>
      <c r="M933" t="s">
        <v>38</v>
      </c>
      <c r="N933" t="s">
        <v>39</v>
      </c>
      <c r="O933" t="s">
        <v>38</v>
      </c>
      <c r="P933" t="s">
        <v>38</v>
      </c>
      <c r="Q933" t="s">
        <v>38</v>
      </c>
      <c r="R933" t="s">
        <v>4158</v>
      </c>
      <c r="S933" s="2" t="s">
        <v>2043</v>
      </c>
      <c r="U933" t="s">
        <v>42</v>
      </c>
      <c r="V933" s="2" t="s">
        <v>4166</v>
      </c>
      <c r="W933" t="s">
        <v>4158</v>
      </c>
      <c r="X933" t="s">
        <v>44</v>
      </c>
      <c r="Y933" t="s">
        <v>366</v>
      </c>
      <c r="Z933" t="s">
        <v>366</v>
      </c>
      <c r="AA933" t="s">
        <v>46</v>
      </c>
    </row>
    <row r="934" spans="1:27" x14ac:dyDescent="0.25">
      <c r="A934" t="s">
        <v>1601</v>
      </c>
      <c r="B934" t="s">
        <v>4167</v>
      </c>
      <c r="C934" t="s">
        <v>34</v>
      </c>
      <c r="D934" s="2" t="s">
        <v>4168</v>
      </c>
      <c r="E934">
        <v>5000000000</v>
      </c>
      <c r="F934" s="2" t="s">
        <v>5815</v>
      </c>
      <c r="H934">
        <v>8.25</v>
      </c>
      <c r="I934" s="3">
        <v>41214</v>
      </c>
      <c r="J934" s="3">
        <v>42309</v>
      </c>
      <c r="K934" t="s">
        <v>36</v>
      </c>
      <c r="L934" t="s">
        <v>4157</v>
      </c>
      <c r="M934" t="s">
        <v>38</v>
      </c>
      <c r="N934" t="s">
        <v>39</v>
      </c>
      <c r="O934" t="s">
        <v>38</v>
      </c>
      <c r="P934" t="s">
        <v>38</v>
      </c>
      <c r="Q934" t="s">
        <v>38</v>
      </c>
      <c r="R934" t="s">
        <v>4158</v>
      </c>
      <c r="S934" s="2" t="s">
        <v>1971</v>
      </c>
      <c r="U934" t="s">
        <v>42</v>
      </c>
      <c r="V934" s="2" t="s">
        <v>4169</v>
      </c>
      <c r="W934" t="s">
        <v>4158</v>
      </c>
      <c r="X934" t="s">
        <v>44</v>
      </c>
      <c r="Y934" t="s">
        <v>366</v>
      </c>
      <c r="Z934" t="s">
        <v>366</v>
      </c>
      <c r="AA934" t="s">
        <v>46</v>
      </c>
    </row>
    <row r="935" spans="1:27" x14ac:dyDescent="0.25">
      <c r="A935" t="s">
        <v>1602</v>
      </c>
      <c r="B935" t="s">
        <v>4170</v>
      </c>
      <c r="C935" t="s">
        <v>34</v>
      </c>
      <c r="D935" s="2" t="s">
        <v>4171</v>
      </c>
      <c r="E935">
        <v>2000000000</v>
      </c>
      <c r="F935" s="2" t="s">
        <v>5857</v>
      </c>
      <c r="H935">
        <v>12</v>
      </c>
      <c r="I935" s="3">
        <v>41130</v>
      </c>
      <c r="J935" s="3">
        <v>42222</v>
      </c>
      <c r="K935" t="s">
        <v>36</v>
      </c>
      <c r="L935" t="s">
        <v>4172</v>
      </c>
      <c r="M935" t="s">
        <v>38</v>
      </c>
      <c r="N935" t="s">
        <v>39</v>
      </c>
      <c r="O935" t="s">
        <v>38</v>
      </c>
      <c r="P935" t="s">
        <v>38</v>
      </c>
      <c r="Q935" t="s">
        <v>38</v>
      </c>
      <c r="R935" t="s">
        <v>4173</v>
      </c>
      <c r="S935" s="2" t="s">
        <v>41</v>
      </c>
      <c r="U935" t="s">
        <v>42</v>
      </c>
      <c r="V935" s="2" t="s">
        <v>4174</v>
      </c>
      <c r="W935" t="s">
        <v>4173</v>
      </c>
      <c r="X935" t="s">
        <v>44</v>
      </c>
      <c r="Y935" t="s">
        <v>366</v>
      </c>
      <c r="Z935" t="s">
        <v>366</v>
      </c>
      <c r="AA935" t="s">
        <v>46</v>
      </c>
    </row>
    <row r="936" spans="1:27" x14ac:dyDescent="0.25">
      <c r="A936" t="s">
        <v>1603</v>
      </c>
      <c r="B936" t="s">
        <v>6073</v>
      </c>
      <c r="C936" t="s">
        <v>34</v>
      </c>
      <c r="D936" s="2" t="s">
        <v>4175</v>
      </c>
      <c r="E936">
        <v>2000000000</v>
      </c>
      <c r="F936" s="2" t="s">
        <v>5857</v>
      </c>
      <c r="H936">
        <v>12.5</v>
      </c>
      <c r="I936" s="3">
        <v>41439</v>
      </c>
      <c r="J936" s="3">
        <v>43259</v>
      </c>
      <c r="K936" t="s">
        <v>36</v>
      </c>
      <c r="L936" t="s">
        <v>4172</v>
      </c>
      <c r="M936" t="s">
        <v>38</v>
      </c>
      <c r="N936" t="s">
        <v>39</v>
      </c>
      <c r="O936" t="s">
        <v>38</v>
      </c>
      <c r="P936" t="s">
        <v>38</v>
      </c>
      <c r="Q936" t="s">
        <v>38</v>
      </c>
      <c r="R936" t="s">
        <v>4173</v>
      </c>
      <c r="S936" s="2" t="s">
        <v>1971</v>
      </c>
      <c r="U936" t="s">
        <v>42</v>
      </c>
      <c r="V936" s="2" t="s">
        <v>4176</v>
      </c>
      <c r="W936" t="s">
        <v>4173</v>
      </c>
      <c r="X936" t="s">
        <v>44</v>
      </c>
      <c r="Y936" t="s">
        <v>366</v>
      </c>
      <c r="Z936" t="s">
        <v>366</v>
      </c>
      <c r="AA936" t="s">
        <v>46</v>
      </c>
    </row>
    <row r="937" spans="1:27" x14ac:dyDescent="0.25">
      <c r="A937" t="s">
        <v>1604</v>
      </c>
      <c r="B937" t="s">
        <v>4177</v>
      </c>
      <c r="C937" t="s">
        <v>34</v>
      </c>
      <c r="D937" s="2" t="s">
        <v>4178</v>
      </c>
      <c r="E937">
        <v>100000000</v>
      </c>
      <c r="F937" s="2" t="s">
        <v>5782</v>
      </c>
      <c r="H937">
        <v>13</v>
      </c>
      <c r="I937" s="3">
        <v>40711</v>
      </c>
      <c r="J937" s="3">
        <v>41803</v>
      </c>
      <c r="K937" t="s">
        <v>36</v>
      </c>
      <c r="L937" t="s">
        <v>4179</v>
      </c>
      <c r="M937" t="s">
        <v>38</v>
      </c>
      <c r="N937" t="s">
        <v>39</v>
      </c>
      <c r="O937" t="s">
        <v>38</v>
      </c>
      <c r="P937" t="s">
        <v>38</v>
      </c>
      <c r="Q937" t="s">
        <v>38</v>
      </c>
      <c r="R937" t="s">
        <v>4180</v>
      </c>
      <c r="S937" s="2" t="s">
        <v>41</v>
      </c>
      <c r="U937" t="s">
        <v>42</v>
      </c>
      <c r="V937" s="2" t="s">
        <v>4181</v>
      </c>
      <c r="W937" t="s">
        <v>4180</v>
      </c>
      <c r="X937" t="s">
        <v>44</v>
      </c>
      <c r="Y937" t="s">
        <v>335</v>
      </c>
      <c r="Z937" t="s">
        <v>335</v>
      </c>
      <c r="AA937" t="s">
        <v>46</v>
      </c>
    </row>
    <row r="938" spans="1:27" x14ac:dyDescent="0.25">
      <c r="A938" t="s">
        <v>1605</v>
      </c>
      <c r="B938" t="s">
        <v>4182</v>
      </c>
      <c r="C938" t="s">
        <v>34</v>
      </c>
      <c r="D938" s="2" t="s">
        <v>4183</v>
      </c>
      <c r="E938">
        <v>2000000000</v>
      </c>
      <c r="F938" s="2" t="s">
        <v>5769</v>
      </c>
      <c r="H938">
        <v>11.8</v>
      </c>
      <c r="I938" s="3">
        <v>41557</v>
      </c>
      <c r="J938" s="3">
        <v>42649</v>
      </c>
      <c r="K938" t="s">
        <v>36</v>
      </c>
      <c r="L938" t="s">
        <v>4184</v>
      </c>
      <c r="M938" t="s">
        <v>38</v>
      </c>
      <c r="N938" t="s">
        <v>39</v>
      </c>
      <c r="O938" t="s">
        <v>38</v>
      </c>
      <c r="P938" t="s">
        <v>38</v>
      </c>
      <c r="Q938" t="s">
        <v>38</v>
      </c>
      <c r="R938" t="s">
        <v>4185</v>
      </c>
      <c r="S938" s="2" t="s">
        <v>2101</v>
      </c>
      <c r="U938" t="s">
        <v>42</v>
      </c>
      <c r="V938" s="2" t="s">
        <v>4186</v>
      </c>
      <c r="W938" t="s">
        <v>4185</v>
      </c>
      <c r="X938" t="s">
        <v>44</v>
      </c>
      <c r="Y938" t="s">
        <v>366</v>
      </c>
      <c r="Z938" t="s">
        <v>366</v>
      </c>
      <c r="AA938" t="s">
        <v>46</v>
      </c>
    </row>
    <row r="939" spans="1:27" x14ac:dyDescent="0.25">
      <c r="A939" t="s">
        <v>1607</v>
      </c>
      <c r="B939" t="s">
        <v>4193</v>
      </c>
      <c r="C939" t="s">
        <v>34</v>
      </c>
      <c r="D939" s="2" t="s">
        <v>12430</v>
      </c>
      <c r="E939">
        <v>4000000000</v>
      </c>
      <c r="F939" s="2" t="s">
        <v>5668</v>
      </c>
      <c r="H939">
        <v>7.6</v>
      </c>
      <c r="I939" s="3">
        <v>39161</v>
      </c>
      <c r="J939" s="3">
        <v>41709</v>
      </c>
      <c r="K939" t="s">
        <v>36</v>
      </c>
      <c r="L939" t="s">
        <v>4194</v>
      </c>
      <c r="M939" t="s">
        <v>38</v>
      </c>
      <c r="N939" t="s">
        <v>39</v>
      </c>
      <c r="O939" t="s">
        <v>38</v>
      </c>
      <c r="P939" t="s">
        <v>38</v>
      </c>
      <c r="Q939" t="s">
        <v>38</v>
      </c>
      <c r="R939" t="s">
        <v>4195</v>
      </c>
      <c r="S939" s="2" t="s">
        <v>41</v>
      </c>
      <c r="U939" t="s">
        <v>42</v>
      </c>
      <c r="V939" s="2" t="s">
        <v>4196</v>
      </c>
      <c r="W939" t="s">
        <v>2631</v>
      </c>
      <c r="X939" t="s">
        <v>44</v>
      </c>
      <c r="Y939" t="s">
        <v>2502</v>
      </c>
      <c r="Z939" t="s">
        <v>2502</v>
      </c>
      <c r="AA939" t="s">
        <v>46</v>
      </c>
    </row>
    <row r="940" spans="1:27" x14ac:dyDescent="0.25">
      <c r="A940" t="s">
        <v>1614</v>
      </c>
      <c r="B940" t="s">
        <v>4220</v>
      </c>
      <c r="C940" t="s">
        <v>48</v>
      </c>
      <c r="D940" s="2" t="s">
        <v>4221</v>
      </c>
      <c r="E940">
        <v>175005000</v>
      </c>
      <c r="F940" s="2" t="s">
        <v>5788</v>
      </c>
      <c r="H940">
        <v>10.5</v>
      </c>
      <c r="I940" s="3">
        <v>40723</v>
      </c>
      <c r="J940" s="3">
        <v>41815</v>
      </c>
      <c r="K940" t="s">
        <v>36</v>
      </c>
      <c r="L940" t="s">
        <v>4222</v>
      </c>
      <c r="M940" t="s">
        <v>38</v>
      </c>
      <c r="N940" t="s">
        <v>38</v>
      </c>
      <c r="O940" t="s">
        <v>38</v>
      </c>
      <c r="P940" t="s">
        <v>38</v>
      </c>
      <c r="Q940" t="s">
        <v>39</v>
      </c>
      <c r="R940" t="s">
        <v>4223</v>
      </c>
      <c r="S940" t="s">
        <v>1971</v>
      </c>
      <c r="U940" t="s">
        <v>42</v>
      </c>
      <c r="V940" s="2" t="s">
        <v>4224</v>
      </c>
      <c r="W940" t="s">
        <v>4223</v>
      </c>
      <c r="X940" t="s">
        <v>44</v>
      </c>
      <c r="Y940" t="s">
        <v>335</v>
      </c>
      <c r="Z940" t="s">
        <v>335</v>
      </c>
      <c r="AA940" t="s">
        <v>46</v>
      </c>
    </row>
    <row r="941" spans="1:27" x14ac:dyDescent="0.25">
      <c r="A941" t="s">
        <v>1615</v>
      </c>
      <c r="B941" t="s">
        <v>4220</v>
      </c>
      <c r="C941" t="s">
        <v>48</v>
      </c>
      <c r="D941" s="2" t="s">
        <v>4221</v>
      </c>
      <c r="E941">
        <v>500000000</v>
      </c>
      <c r="F941" s="2" t="s">
        <v>5788</v>
      </c>
      <c r="H941">
        <v>10.5</v>
      </c>
      <c r="I941" s="3">
        <v>40723</v>
      </c>
      <c r="J941" s="3">
        <v>41815</v>
      </c>
      <c r="K941" t="s">
        <v>36</v>
      </c>
      <c r="L941" t="s">
        <v>4222</v>
      </c>
      <c r="M941" t="s">
        <v>38</v>
      </c>
      <c r="N941" t="s">
        <v>38</v>
      </c>
      <c r="O941" t="s">
        <v>38</v>
      </c>
      <c r="P941" t="s">
        <v>38</v>
      </c>
      <c r="Q941" t="s">
        <v>39</v>
      </c>
      <c r="R941" t="s">
        <v>4223</v>
      </c>
      <c r="S941" t="s">
        <v>62</v>
      </c>
      <c r="U941" t="s">
        <v>42</v>
      </c>
      <c r="V941" s="2" t="s">
        <v>4225</v>
      </c>
      <c r="W941" t="s">
        <v>4223</v>
      </c>
      <c r="X941" t="s">
        <v>44</v>
      </c>
      <c r="Y941" t="s">
        <v>335</v>
      </c>
      <c r="Z941" t="s">
        <v>335</v>
      </c>
      <c r="AA941" t="s">
        <v>46</v>
      </c>
    </row>
    <row r="942" spans="1:27" x14ac:dyDescent="0.25">
      <c r="A942" t="s">
        <v>1616</v>
      </c>
      <c r="B942" t="s">
        <v>4226</v>
      </c>
      <c r="C942" t="s">
        <v>34</v>
      </c>
      <c r="D942" s="2" t="s">
        <v>4227</v>
      </c>
      <c r="E942">
        <v>1800000000</v>
      </c>
      <c r="F942" s="2" t="s">
        <v>12214</v>
      </c>
      <c r="H942">
        <v>9.25</v>
      </c>
      <c r="I942" s="3">
        <v>40624</v>
      </c>
      <c r="J942" s="3">
        <v>42444</v>
      </c>
      <c r="K942" t="s">
        <v>36</v>
      </c>
      <c r="L942" t="s">
        <v>12433</v>
      </c>
      <c r="M942" t="s">
        <v>38</v>
      </c>
      <c r="N942" t="s">
        <v>39</v>
      </c>
      <c r="O942" t="s">
        <v>38</v>
      </c>
      <c r="P942" t="s">
        <v>38</v>
      </c>
      <c r="Q942" t="s">
        <v>38</v>
      </c>
      <c r="R942" t="s">
        <v>4228</v>
      </c>
      <c r="S942" s="2" t="s">
        <v>72</v>
      </c>
      <c r="U942" t="s">
        <v>42</v>
      </c>
      <c r="V942" s="2" t="s">
        <v>4229</v>
      </c>
      <c r="W942" t="s">
        <v>4228</v>
      </c>
      <c r="X942" t="s">
        <v>44</v>
      </c>
      <c r="Y942" t="s">
        <v>366</v>
      </c>
      <c r="Z942" t="s">
        <v>366</v>
      </c>
      <c r="AA942" t="s">
        <v>46</v>
      </c>
    </row>
    <row r="943" spans="1:27" x14ac:dyDescent="0.25">
      <c r="A943" t="s">
        <v>1617</v>
      </c>
      <c r="B943" t="s">
        <v>4230</v>
      </c>
      <c r="C943" t="s">
        <v>48</v>
      </c>
      <c r="D943" s="2" t="s">
        <v>4231</v>
      </c>
      <c r="E943">
        <v>1000000000</v>
      </c>
      <c r="F943" s="2" t="s">
        <v>12214</v>
      </c>
      <c r="H943">
        <v>13</v>
      </c>
      <c r="I943" s="3">
        <v>41255</v>
      </c>
      <c r="J943" s="3">
        <v>43257</v>
      </c>
      <c r="K943" t="s">
        <v>36</v>
      </c>
      <c r="L943" t="s">
        <v>12433</v>
      </c>
      <c r="M943" t="s">
        <v>38</v>
      </c>
      <c r="N943" t="s">
        <v>38</v>
      </c>
      <c r="O943" t="s">
        <v>38</v>
      </c>
      <c r="P943" t="s">
        <v>38</v>
      </c>
      <c r="Q943" t="s">
        <v>39</v>
      </c>
      <c r="R943" t="s">
        <v>4228</v>
      </c>
      <c r="S943" s="2" t="s">
        <v>1850</v>
      </c>
      <c r="U943" t="s">
        <v>42</v>
      </c>
      <c r="V943" s="2" t="s">
        <v>4232</v>
      </c>
      <c r="W943" t="s">
        <v>4228</v>
      </c>
      <c r="X943" t="s">
        <v>44</v>
      </c>
      <c r="Y943" t="s">
        <v>366</v>
      </c>
      <c r="Z943" t="s">
        <v>366</v>
      </c>
      <c r="AA943" t="s">
        <v>46</v>
      </c>
    </row>
    <row r="944" spans="1:27" x14ac:dyDescent="0.25">
      <c r="A944" t="s">
        <v>1618</v>
      </c>
      <c r="B944" t="s">
        <v>4233</v>
      </c>
      <c r="C944" t="s">
        <v>34</v>
      </c>
      <c r="D944" s="2" t="s">
        <v>4234</v>
      </c>
      <c r="E944">
        <v>2000000000</v>
      </c>
      <c r="F944" s="2" t="s">
        <v>12214</v>
      </c>
      <c r="H944">
        <v>9.6999999999999993</v>
      </c>
      <c r="I944" s="3">
        <v>41436</v>
      </c>
      <c r="J944" s="3">
        <v>45076</v>
      </c>
      <c r="K944" t="s">
        <v>36</v>
      </c>
      <c r="L944" t="s">
        <v>12433</v>
      </c>
      <c r="M944" t="s">
        <v>38</v>
      </c>
      <c r="N944" t="s">
        <v>39</v>
      </c>
      <c r="O944" t="s">
        <v>38</v>
      </c>
      <c r="P944" t="s">
        <v>38</v>
      </c>
      <c r="Q944" t="s">
        <v>38</v>
      </c>
      <c r="R944" t="s">
        <v>4228</v>
      </c>
      <c r="S944" s="2" t="s">
        <v>62</v>
      </c>
      <c r="U944" t="s">
        <v>42</v>
      </c>
      <c r="V944" s="2" t="s">
        <v>4235</v>
      </c>
      <c r="W944" t="s">
        <v>4228</v>
      </c>
      <c r="X944" t="s">
        <v>44</v>
      </c>
      <c r="Y944" t="s">
        <v>366</v>
      </c>
      <c r="Z944" t="s">
        <v>366</v>
      </c>
      <c r="AA944" t="s">
        <v>46</v>
      </c>
    </row>
    <row r="945" spans="1:27" x14ac:dyDescent="0.25">
      <c r="A945" t="s">
        <v>1619</v>
      </c>
      <c r="B945" t="s">
        <v>4236</v>
      </c>
      <c r="C945" t="s">
        <v>34</v>
      </c>
      <c r="D945" s="2" t="s">
        <v>4237</v>
      </c>
      <c r="E945">
        <v>2500000000</v>
      </c>
      <c r="F945" s="2" t="s">
        <v>12434</v>
      </c>
      <c r="H945">
        <v>12.5</v>
      </c>
      <c r="I945" s="3">
        <v>41632</v>
      </c>
      <c r="J945" s="3">
        <v>42724</v>
      </c>
      <c r="K945" t="s">
        <v>36</v>
      </c>
      <c r="L945" t="s">
        <v>12435</v>
      </c>
      <c r="M945" t="s">
        <v>38</v>
      </c>
      <c r="N945" t="s">
        <v>39</v>
      </c>
      <c r="O945" t="s">
        <v>38</v>
      </c>
      <c r="P945" t="s">
        <v>38</v>
      </c>
      <c r="Q945" t="s">
        <v>38</v>
      </c>
      <c r="R945" t="s">
        <v>4238</v>
      </c>
      <c r="S945" s="2" t="s">
        <v>62</v>
      </c>
      <c r="U945" t="s">
        <v>42</v>
      </c>
      <c r="V945" s="2" t="s">
        <v>4239</v>
      </c>
      <c r="W945" t="s">
        <v>4238</v>
      </c>
      <c r="X945" t="s">
        <v>44</v>
      </c>
      <c r="Y945" t="s">
        <v>2061</v>
      </c>
      <c r="Z945" t="s">
        <v>2061</v>
      </c>
      <c r="AA945" t="s">
        <v>46</v>
      </c>
    </row>
    <row r="946" spans="1:27" x14ac:dyDescent="0.25">
      <c r="A946" t="s">
        <v>6007</v>
      </c>
      <c r="B946" t="s">
        <v>7172</v>
      </c>
      <c r="C946" t="s">
        <v>34</v>
      </c>
      <c r="D946" s="2" t="s">
        <v>7173</v>
      </c>
      <c r="E946">
        <v>3000000000</v>
      </c>
      <c r="F946" s="2" t="s">
        <v>12434</v>
      </c>
      <c r="H946">
        <v>12</v>
      </c>
      <c r="I946" s="3">
        <v>41578</v>
      </c>
      <c r="J946" s="3">
        <v>43398</v>
      </c>
      <c r="K946" t="s">
        <v>36</v>
      </c>
      <c r="L946" t="s">
        <v>12435</v>
      </c>
      <c r="M946" t="s">
        <v>38</v>
      </c>
      <c r="N946" t="s">
        <v>39</v>
      </c>
      <c r="O946" t="s">
        <v>38</v>
      </c>
      <c r="P946" t="s">
        <v>38</v>
      </c>
      <c r="Q946" t="s">
        <v>38</v>
      </c>
      <c r="R946" t="s">
        <v>4238</v>
      </c>
      <c r="S946" t="s">
        <v>65</v>
      </c>
      <c r="U946" t="s">
        <v>42</v>
      </c>
      <c r="V946" s="2" t="s">
        <v>7174</v>
      </c>
      <c r="W946" t="s">
        <v>4238</v>
      </c>
      <c r="X946" t="s">
        <v>44</v>
      </c>
      <c r="Y946" t="s">
        <v>2061</v>
      </c>
      <c r="Z946" t="s">
        <v>2061</v>
      </c>
      <c r="AA946" t="s">
        <v>46</v>
      </c>
    </row>
    <row r="947" spans="1:27" x14ac:dyDescent="0.25">
      <c r="A947" t="s">
        <v>1620</v>
      </c>
      <c r="B947" t="s">
        <v>4240</v>
      </c>
      <c r="C947" t="s">
        <v>34</v>
      </c>
      <c r="D947" s="2" t="s">
        <v>4241</v>
      </c>
      <c r="E947">
        <v>3000000000</v>
      </c>
      <c r="F947" s="2" t="s">
        <v>5769</v>
      </c>
      <c r="H947">
        <v>11.25</v>
      </c>
      <c r="I947" s="3">
        <v>41534</v>
      </c>
      <c r="J947" s="3">
        <v>42626</v>
      </c>
      <c r="K947" t="s">
        <v>36</v>
      </c>
      <c r="L947" t="s">
        <v>4184</v>
      </c>
      <c r="M947" t="s">
        <v>38</v>
      </c>
      <c r="N947" t="s">
        <v>39</v>
      </c>
      <c r="O947" t="s">
        <v>38</v>
      </c>
      <c r="P947" t="s">
        <v>38</v>
      </c>
      <c r="Q947" t="s">
        <v>38</v>
      </c>
      <c r="R947" t="s">
        <v>4185</v>
      </c>
      <c r="S947" t="s">
        <v>2963</v>
      </c>
      <c r="U947" t="s">
        <v>42</v>
      </c>
      <c r="V947" s="2" t="s">
        <v>4242</v>
      </c>
      <c r="W947" t="s">
        <v>4185</v>
      </c>
      <c r="X947" t="s">
        <v>44</v>
      </c>
      <c r="Y947" t="s">
        <v>366</v>
      </c>
      <c r="Z947" t="s">
        <v>366</v>
      </c>
      <c r="AA947" t="s">
        <v>46</v>
      </c>
    </row>
    <row r="948" spans="1:27" x14ac:dyDescent="0.25">
      <c r="A948" t="s">
        <v>1621</v>
      </c>
      <c r="B948" t="s">
        <v>4243</v>
      </c>
      <c r="C948" t="s">
        <v>4244</v>
      </c>
      <c r="D948" s="2" t="s">
        <v>12436</v>
      </c>
      <c r="E948">
        <v>2000000000</v>
      </c>
      <c r="F948" s="2" t="s">
        <v>5769</v>
      </c>
      <c r="H948">
        <v>12.25</v>
      </c>
      <c r="I948" s="3">
        <v>40654</v>
      </c>
      <c r="J948" s="3">
        <v>41746</v>
      </c>
      <c r="K948" t="s">
        <v>36</v>
      </c>
      <c r="L948" t="s">
        <v>4184</v>
      </c>
      <c r="M948" t="s">
        <v>38</v>
      </c>
      <c r="N948" t="s">
        <v>39</v>
      </c>
      <c r="O948" t="s">
        <v>38</v>
      </c>
      <c r="P948" t="s">
        <v>38</v>
      </c>
      <c r="Q948" t="s">
        <v>38</v>
      </c>
      <c r="R948" t="s">
        <v>4185</v>
      </c>
      <c r="S948" s="2" t="s">
        <v>62</v>
      </c>
      <c r="U948" t="s">
        <v>42</v>
      </c>
      <c r="V948" s="2" t="s">
        <v>4245</v>
      </c>
      <c r="W948" t="s">
        <v>4185</v>
      </c>
      <c r="X948" t="s">
        <v>44</v>
      </c>
      <c r="Y948" t="s">
        <v>366</v>
      </c>
      <c r="Z948" t="s">
        <v>366</v>
      </c>
      <c r="AA948" t="s">
        <v>46</v>
      </c>
    </row>
    <row r="949" spans="1:27" x14ac:dyDescent="0.25">
      <c r="A949" t="s">
        <v>1622</v>
      </c>
      <c r="B949" t="s">
        <v>4246</v>
      </c>
      <c r="C949" t="s">
        <v>4244</v>
      </c>
      <c r="D949" s="2" t="s">
        <v>4247</v>
      </c>
      <c r="E949">
        <v>2000000000</v>
      </c>
      <c r="F949" s="2" t="s">
        <v>5769</v>
      </c>
      <c r="H949">
        <v>11</v>
      </c>
      <c r="I949" s="3">
        <v>40878</v>
      </c>
      <c r="J949" s="3">
        <v>41970</v>
      </c>
      <c r="K949" t="s">
        <v>36</v>
      </c>
      <c r="L949" t="s">
        <v>4184</v>
      </c>
      <c r="M949" t="s">
        <v>38</v>
      </c>
      <c r="N949" t="s">
        <v>39</v>
      </c>
      <c r="O949" t="s">
        <v>38</v>
      </c>
      <c r="P949" t="s">
        <v>38</v>
      </c>
      <c r="Q949" t="s">
        <v>38</v>
      </c>
      <c r="R949" t="s">
        <v>4185</v>
      </c>
      <c r="S949" s="2" t="s">
        <v>65</v>
      </c>
      <c r="U949" t="s">
        <v>42</v>
      </c>
      <c r="V949" s="2" t="s">
        <v>4248</v>
      </c>
      <c r="W949" t="s">
        <v>4185</v>
      </c>
      <c r="X949" t="s">
        <v>44</v>
      </c>
      <c r="Y949" t="s">
        <v>366</v>
      </c>
      <c r="Z949" t="s">
        <v>366</v>
      </c>
      <c r="AA949" t="s">
        <v>46</v>
      </c>
    </row>
    <row r="950" spans="1:27" x14ac:dyDescent="0.25">
      <c r="A950" t="s">
        <v>1623</v>
      </c>
      <c r="B950" t="s">
        <v>4249</v>
      </c>
      <c r="C950" t="s">
        <v>4250</v>
      </c>
      <c r="D950" s="2" t="s">
        <v>5826</v>
      </c>
      <c r="E950">
        <v>3000000000</v>
      </c>
      <c r="F950" s="2" t="s">
        <v>5769</v>
      </c>
      <c r="H950">
        <v>11.5</v>
      </c>
      <c r="I950" s="3">
        <v>40960</v>
      </c>
      <c r="J950" s="3">
        <v>42052</v>
      </c>
      <c r="K950" t="s">
        <v>36</v>
      </c>
      <c r="L950" t="s">
        <v>4184</v>
      </c>
      <c r="M950" t="s">
        <v>38</v>
      </c>
      <c r="N950" t="s">
        <v>39</v>
      </c>
      <c r="O950" t="s">
        <v>38</v>
      </c>
      <c r="P950" t="s">
        <v>38</v>
      </c>
      <c r="Q950" t="s">
        <v>38</v>
      </c>
      <c r="R950" t="s">
        <v>4185</v>
      </c>
      <c r="S950" s="2" t="s">
        <v>2095</v>
      </c>
      <c r="U950" t="s">
        <v>42</v>
      </c>
      <c r="V950" s="2" t="s">
        <v>4251</v>
      </c>
      <c r="W950" t="s">
        <v>4185</v>
      </c>
      <c r="X950" t="s">
        <v>44</v>
      </c>
      <c r="Y950" t="s">
        <v>366</v>
      </c>
      <c r="Z950" t="s">
        <v>366</v>
      </c>
      <c r="AA950" t="s">
        <v>46</v>
      </c>
    </row>
    <row r="951" spans="1:27" x14ac:dyDescent="0.25">
      <c r="A951" t="s">
        <v>1624</v>
      </c>
      <c r="B951" t="s">
        <v>12437</v>
      </c>
      <c r="C951" t="s">
        <v>34</v>
      </c>
      <c r="D951" s="2" t="s">
        <v>12438</v>
      </c>
      <c r="E951">
        <v>2000000000</v>
      </c>
      <c r="F951" s="2" t="s">
        <v>5769</v>
      </c>
      <c r="H951">
        <v>12.5</v>
      </c>
      <c r="I951" s="3">
        <v>41009</v>
      </c>
      <c r="J951" s="3">
        <v>42101</v>
      </c>
      <c r="K951" t="s">
        <v>36</v>
      </c>
      <c r="L951" t="s">
        <v>4184</v>
      </c>
      <c r="M951" t="s">
        <v>38</v>
      </c>
      <c r="N951" t="s">
        <v>39</v>
      </c>
      <c r="O951" t="s">
        <v>38</v>
      </c>
      <c r="P951" t="s">
        <v>38</v>
      </c>
      <c r="Q951" t="s">
        <v>38</v>
      </c>
      <c r="R951" t="s">
        <v>4185</v>
      </c>
      <c r="S951" t="s">
        <v>2217</v>
      </c>
      <c r="U951" t="s">
        <v>42</v>
      </c>
      <c r="V951" s="2" t="s">
        <v>4252</v>
      </c>
      <c r="W951" t="s">
        <v>4185</v>
      </c>
      <c r="X951" t="s">
        <v>44</v>
      </c>
      <c r="Y951" t="s">
        <v>366</v>
      </c>
      <c r="Z951" t="s">
        <v>366</v>
      </c>
      <c r="AA951" t="s">
        <v>46</v>
      </c>
    </row>
    <row r="952" spans="1:27" x14ac:dyDescent="0.25">
      <c r="A952" t="s">
        <v>1625</v>
      </c>
      <c r="B952" t="s">
        <v>4253</v>
      </c>
      <c r="C952" t="s">
        <v>4244</v>
      </c>
      <c r="D952" s="2" t="s">
        <v>4254</v>
      </c>
      <c r="E952">
        <v>2000000000</v>
      </c>
      <c r="F952" s="2" t="s">
        <v>5769</v>
      </c>
      <c r="H952">
        <v>11</v>
      </c>
      <c r="I952" s="3">
        <v>41198</v>
      </c>
      <c r="J952" s="3">
        <v>42290</v>
      </c>
      <c r="K952" t="s">
        <v>36</v>
      </c>
      <c r="L952" t="s">
        <v>4184</v>
      </c>
      <c r="M952" t="s">
        <v>38</v>
      </c>
      <c r="N952" t="s">
        <v>39</v>
      </c>
      <c r="O952" t="s">
        <v>38</v>
      </c>
      <c r="P952" t="s">
        <v>38</v>
      </c>
      <c r="Q952" t="s">
        <v>38</v>
      </c>
      <c r="R952" t="s">
        <v>4185</v>
      </c>
      <c r="S952" s="2" t="s">
        <v>2221</v>
      </c>
      <c r="U952" t="s">
        <v>42</v>
      </c>
      <c r="V952" s="2" t="s">
        <v>4255</v>
      </c>
      <c r="W952" t="s">
        <v>4185</v>
      </c>
      <c r="X952" t="s">
        <v>44</v>
      </c>
      <c r="Y952" t="s">
        <v>366</v>
      </c>
      <c r="Z952" t="s">
        <v>366</v>
      </c>
      <c r="AA952" t="s">
        <v>46</v>
      </c>
    </row>
    <row r="953" spans="1:27" x14ac:dyDescent="0.25">
      <c r="A953" t="s">
        <v>1626</v>
      </c>
      <c r="B953" t="s">
        <v>4256</v>
      </c>
      <c r="C953" t="s">
        <v>4244</v>
      </c>
      <c r="D953" s="2" t="s">
        <v>4889</v>
      </c>
      <c r="E953">
        <v>2000000000</v>
      </c>
      <c r="F953" s="2" t="s">
        <v>5769</v>
      </c>
      <c r="H953">
        <v>11.5</v>
      </c>
      <c r="I953" s="3">
        <v>41313</v>
      </c>
      <c r="J953" s="3">
        <v>42405</v>
      </c>
      <c r="K953" t="s">
        <v>36</v>
      </c>
      <c r="L953" t="s">
        <v>4184</v>
      </c>
      <c r="M953" t="s">
        <v>38</v>
      </c>
      <c r="N953" t="s">
        <v>39</v>
      </c>
      <c r="O953" t="s">
        <v>38</v>
      </c>
      <c r="P953" t="s">
        <v>38</v>
      </c>
      <c r="Q953" t="s">
        <v>38</v>
      </c>
      <c r="R953" t="s">
        <v>4185</v>
      </c>
      <c r="S953" s="2" t="s">
        <v>2097</v>
      </c>
      <c r="U953" t="s">
        <v>42</v>
      </c>
      <c r="V953" s="2" t="s">
        <v>4257</v>
      </c>
      <c r="W953" t="s">
        <v>4185</v>
      </c>
      <c r="X953" t="s">
        <v>44</v>
      </c>
      <c r="Y953" t="s">
        <v>366</v>
      </c>
      <c r="Z953" t="s">
        <v>366</v>
      </c>
      <c r="AA953" t="s">
        <v>46</v>
      </c>
    </row>
    <row r="954" spans="1:27" x14ac:dyDescent="0.25">
      <c r="A954" t="s">
        <v>1627</v>
      </c>
      <c r="B954" t="s">
        <v>4258</v>
      </c>
      <c r="C954" t="s">
        <v>34</v>
      </c>
      <c r="D954" s="2" t="s">
        <v>4259</v>
      </c>
      <c r="E954">
        <v>1100000000</v>
      </c>
      <c r="F954" s="2" t="s">
        <v>5700</v>
      </c>
      <c r="H954">
        <v>8.5</v>
      </c>
      <c r="I954" s="3">
        <v>40116</v>
      </c>
      <c r="J954" s="3">
        <v>41936</v>
      </c>
      <c r="K954" t="s">
        <v>36</v>
      </c>
      <c r="L954" t="s">
        <v>4260</v>
      </c>
      <c r="M954" t="s">
        <v>38</v>
      </c>
      <c r="N954" t="s">
        <v>39</v>
      </c>
      <c r="O954" t="s">
        <v>38</v>
      </c>
      <c r="P954" t="s">
        <v>38</v>
      </c>
      <c r="Q954" t="s">
        <v>38</v>
      </c>
      <c r="R954" t="s">
        <v>4261</v>
      </c>
      <c r="S954" s="2">
        <v>1</v>
      </c>
      <c r="U954" t="s">
        <v>42</v>
      </c>
      <c r="V954" s="2" t="s">
        <v>4262</v>
      </c>
      <c r="W954" t="s">
        <v>4261</v>
      </c>
      <c r="X954" t="s">
        <v>44</v>
      </c>
      <c r="Y954" t="s">
        <v>335</v>
      </c>
      <c r="Z954" t="s">
        <v>335</v>
      </c>
      <c r="AA954" t="s">
        <v>46</v>
      </c>
    </row>
    <row r="955" spans="1:27" x14ac:dyDescent="0.25">
      <c r="A955" t="s">
        <v>1628</v>
      </c>
      <c r="B955" t="s">
        <v>4263</v>
      </c>
      <c r="C955" t="s">
        <v>48</v>
      </c>
      <c r="D955" s="2" t="s">
        <v>4264</v>
      </c>
      <c r="E955">
        <v>5000000000</v>
      </c>
      <c r="F955" s="2" t="s">
        <v>5931</v>
      </c>
      <c r="H955">
        <v>12.75</v>
      </c>
      <c r="I955" s="3">
        <v>41536</v>
      </c>
      <c r="J955" s="3">
        <v>43356</v>
      </c>
      <c r="K955" t="s">
        <v>36</v>
      </c>
      <c r="L955" t="s">
        <v>4265</v>
      </c>
      <c r="M955" t="s">
        <v>38</v>
      </c>
      <c r="N955" t="s">
        <v>38</v>
      </c>
      <c r="O955" t="s">
        <v>38</v>
      </c>
      <c r="P955" t="s">
        <v>38</v>
      </c>
      <c r="Q955" t="s">
        <v>39</v>
      </c>
      <c r="R955" t="s">
        <v>4266</v>
      </c>
      <c r="S955" s="2" t="s">
        <v>41</v>
      </c>
      <c r="U955" t="s">
        <v>42</v>
      </c>
      <c r="V955" s="2" t="s">
        <v>4267</v>
      </c>
      <c r="W955" t="s">
        <v>4266</v>
      </c>
      <c r="X955" t="s">
        <v>44</v>
      </c>
      <c r="Y955" t="s">
        <v>3124</v>
      </c>
      <c r="Z955" t="s">
        <v>3125</v>
      </c>
      <c r="AA955" t="s">
        <v>46</v>
      </c>
    </row>
    <row r="956" spans="1:27" x14ac:dyDescent="0.25">
      <c r="A956" t="s">
        <v>1629</v>
      </c>
      <c r="B956" t="s">
        <v>4268</v>
      </c>
      <c r="C956" t="s">
        <v>34</v>
      </c>
      <c r="D956" s="2" t="s">
        <v>4269</v>
      </c>
      <c r="E956">
        <v>1200000000</v>
      </c>
      <c r="F956" s="2" t="s">
        <v>5736</v>
      </c>
      <c r="H956">
        <v>8.5</v>
      </c>
      <c r="I956" s="3">
        <v>40457</v>
      </c>
      <c r="J956" s="3">
        <v>42641</v>
      </c>
      <c r="K956" t="s">
        <v>36</v>
      </c>
      <c r="L956" t="s">
        <v>4270</v>
      </c>
      <c r="M956" t="s">
        <v>38</v>
      </c>
      <c r="N956" t="s">
        <v>39</v>
      </c>
      <c r="O956" t="s">
        <v>38</v>
      </c>
      <c r="P956" t="s">
        <v>38</v>
      </c>
      <c r="Q956" t="s">
        <v>38</v>
      </c>
      <c r="R956" t="s">
        <v>4271</v>
      </c>
      <c r="S956" s="2" t="s">
        <v>41</v>
      </c>
      <c r="U956" t="s">
        <v>42</v>
      </c>
      <c r="V956" s="2" t="s">
        <v>4272</v>
      </c>
      <c r="W956" t="s">
        <v>4271</v>
      </c>
      <c r="X956" t="s">
        <v>44</v>
      </c>
      <c r="Y956" t="s">
        <v>335</v>
      </c>
      <c r="Z956" t="s">
        <v>335</v>
      </c>
      <c r="AA956" t="s">
        <v>46</v>
      </c>
    </row>
    <row r="957" spans="1:27" x14ac:dyDescent="0.25">
      <c r="A957" t="s">
        <v>1630</v>
      </c>
      <c r="B957" t="s">
        <v>4273</v>
      </c>
      <c r="C957" t="s">
        <v>34</v>
      </c>
      <c r="D957" s="2" t="s">
        <v>4274</v>
      </c>
      <c r="E957">
        <v>3000000000</v>
      </c>
      <c r="F957" s="2" t="s">
        <v>369</v>
      </c>
      <c r="H957">
        <v>10.25</v>
      </c>
      <c r="I957" s="3">
        <v>41422</v>
      </c>
      <c r="J957" s="3">
        <v>42514</v>
      </c>
      <c r="K957" t="s">
        <v>36</v>
      </c>
      <c r="L957" t="s">
        <v>4275</v>
      </c>
      <c r="M957" t="s">
        <v>38</v>
      </c>
      <c r="N957" t="s">
        <v>39</v>
      </c>
      <c r="O957" t="s">
        <v>38</v>
      </c>
      <c r="P957" t="s">
        <v>38</v>
      </c>
      <c r="Q957" t="s">
        <v>38</v>
      </c>
      <c r="R957" t="s">
        <v>370</v>
      </c>
      <c r="S957" t="s">
        <v>3242</v>
      </c>
      <c r="U957" t="s">
        <v>42</v>
      </c>
      <c r="V957" s="2" t="s">
        <v>4276</v>
      </c>
      <c r="W957" t="s">
        <v>370</v>
      </c>
      <c r="X957" t="s">
        <v>44</v>
      </c>
      <c r="Y957" t="s">
        <v>366</v>
      </c>
      <c r="Z957" t="s">
        <v>366</v>
      </c>
      <c r="AA957" t="s">
        <v>46</v>
      </c>
    </row>
    <row r="958" spans="1:27" x14ac:dyDescent="0.25">
      <c r="A958" t="s">
        <v>1631</v>
      </c>
      <c r="B958" t="s">
        <v>4277</v>
      </c>
      <c r="C958" t="s">
        <v>34</v>
      </c>
      <c r="D958" s="2" t="s">
        <v>4278</v>
      </c>
      <c r="E958">
        <v>1500000000</v>
      </c>
      <c r="F958" s="2" t="s">
        <v>369</v>
      </c>
      <c r="H958">
        <v>11</v>
      </c>
      <c r="I958" s="3">
        <v>41018</v>
      </c>
      <c r="J958" s="3">
        <v>42110</v>
      </c>
      <c r="K958" t="s">
        <v>36</v>
      </c>
      <c r="L958" t="s">
        <v>4275</v>
      </c>
      <c r="M958" t="s">
        <v>38</v>
      </c>
      <c r="N958" t="s">
        <v>39</v>
      </c>
      <c r="O958" t="s">
        <v>38</v>
      </c>
      <c r="P958" t="s">
        <v>38</v>
      </c>
      <c r="Q958" t="s">
        <v>38</v>
      </c>
      <c r="R958" t="s">
        <v>370</v>
      </c>
      <c r="S958" s="2" t="s">
        <v>2095</v>
      </c>
      <c r="U958" t="s">
        <v>42</v>
      </c>
      <c r="V958" s="2" t="s">
        <v>4279</v>
      </c>
      <c r="W958" t="s">
        <v>370</v>
      </c>
      <c r="X958" t="s">
        <v>44</v>
      </c>
      <c r="Y958" t="s">
        <v>366</v>
      </c>
      <c r="Z958" t="s">
        <v>366</v>
      </c>
      <c r="AA958" t="s">
        <v>46</v>
      </c>
    </row>
    <row r="959" spans="1:27" x14ac:dyDescent="0.25">
      <c r="A959" t="s">
        <v>1632</v>
      </c>
      <c r="B959" t="s">
        <v>4280</v>
      </c>
      <c r="C959" t="s">
        <v>34</v>
      </c>
      <c r="D959" s="2" t="s">
        <v>4281</v>
      </c>
      <c r="E959">
        <v>2000000000</v>
      </c>
      <c r="F959" s="2" t="s">
        <v>369</v>
      </c>
      <c r="H959">
        <v>10.5</v>
      </c>
      <c r="I959" s="3">
        <v>41107</v>
      </c>
      <c r="J959" s="3">
        <v>42199</v>
      </c>
      <c r="K959" t="s">
        <v>36</v>
      </c>
      <c r="L959" t="s">
        <v>4275</v>
      </c>
      <c r="M959" t="s">
        <v>38</v>
      </c>
      <c r="N959" t="s">
        <v>39</v>
      </c>
      <c r="O959" t="s">
        <v>38</v>
      </c>
      <c r="P959" t="s">
        <v>38</v>
      </c>
      <c r="Q959" t="s">
        <v>38</v>
      </c>
      <c r="R959" t="s">
        <v>370</v>
      </c>
      <c r="S959" s="2" t="s">
        <v>2221</v>
      </c>
      <c r="U959" t="s">
        <v>42</v>
      </c>
      <c r="V959" s="2" t="s">
        <v>4282</v>
      </c>
      <c r="W959" t="s">
        <v>370</v>
      </c>
      <c r="X959" t="s">
        <v>44</v>
      </c>
      <c r="Y959" t="s">
        <v>366</v>
      </c>
      <c r="Z959" t="s">
        <v>366</v>
      </c>
      <c r="AA959" t="s">
        <v>46</v>
      </c>
    </row>
    <row r="960" spans="1:27" x14ac:dyDescent="0.25">
      <c r="A960" t="s">
        <v>1633</v>
      </c>
      <c r="B960" t="s">
        <v>4283</v>
      </c>
      <c r="C960" t="s">
        <v>34</v>
      </c>
      <c r="D960" s="2" t="s">
        <v>4284</v>
      </c>
      <c r="E960">
        <v>1500000000</v>
      </c>
      <c r="F960" s="2" t="s">
        <v>5683</v>
      </c>
      <c r="H960">
        <v>8.5</v>
      </c>
      <c r="I960" s="3">
        <v>40010</v>
      </c>
      <c r="J960" s="3">
        <v>41830</v>
      </c>
      <c r="K960" t="s">
        <v>36</v>
      </c>
      <c r="L960" t="s">
        <v>4285</v>
      </c>
      <c r="M960" t="s">
        <v>38</v>
      </c>
      <c r="N960" t="s">
        <v>39</v>
      </c>
      <c r="O960" t="s">
        <v>38</v>
      </c>
      <c r="P960" t="s">
        <v>38</v>
      </c>
      <c r="Q960" t="s">
        <v>38</v>
      </c>
      <c r="R960" t="s">
        <v>4286</v>
      </c>
      <c r="S960" s="2">
        <v>3</v>
      </c>
      <c r="U960" t="s">
        <v>42</v>
      </c>
      <c r="V960" s="2" t="s">
        <v>4287</v>
      </c>
      <c r="W960" t="s">
        <v>4286</v>
      </c>
      <c r="X960" t="s">
        <v>44</v>
      </c>
      <c r="Y960" t="s">
        <v>4288</v>
      </c>
      <c r="Z960" t="s">
        <v>4288</v>
      </c>
      <c r="AA960" t="s">
        <v>46</v>
      </c>
    </row>
    <row r="961" spans="1:27" x14ac:dyDescent="0.25">
      <c r="A961" t="s">
        <v>1634</v>
      </c>
      <c r="B961" t="s">
        <v>4289</v>
      </c>
      <c r="C961" t="s">
        <v>34</v>
      </c>
      <c r="D961" s="2" t="s">
        <v>4290</v>
      </c>
      <c r="E961">
        <v>500000000</v>
      </c>
      <c r="F961" s="2" t="s">
        <v>5683</v>
      </c>
      <c r="H961">
        <v>10.5</v>
      </c>
      <c r="I961" s="3">
        <v>40156</v>
      </c>
      <c r="J961" s="3">
        <v>41976</v>
      </c>
      <c r="K961" t="s">
        <v>36</v>
      </c>
      <c r="L961" t="s">
        <v>4285</v>
      </c>
      <c r="M961" t="s">
        <v>38</v>
      </c>
      <c r="N961" t="s">
        <v>39</v>
      </c>
      <c r="O961" t="s">
        <v>38</v>
      </c>
      <c r="P961" t="s">
        <v>38</v>
      </c>
      <c r="Q961" t="s">
        <v>38</v>
      </c>
      <c r="R961" t="s">
        <v>4286</v>
      </c>
      <c r="S961" s="2" t="s">
        <v>1854</v>
      </c>
      <c r="U961" t="s">
        <v>42</v>
      </c>
      <c r="V961" s="2" t="s">
        <v>4291</v>
      </c>
      <c r="W961" t="s">
        <v>4286</v>
      </c>
      <c r="X961" t="s">
        <v>44</v>
      </c>
      <c r="Y961" t="s">
        <v>4288</v>
      </c>
      <c r="Z961" t="s">
        <v>4288</v>
      </c>
      <c r="AA961" t="s">
        <v>46</v>
      </c>
    </row>
    <row r="962" spans="1:27" x14ac:dyDescent="0.25">
      <c r="A962" t="s">
        <v>1635</v>
      </c>
      <c r="B962" t="s">
        <v>4289</v>
      </c>
      <c r="C962" t="s">
        <v>34</v>
      </c>
      <c r="D962" s="2" t="s">
        <v>4290</v>
      </c>
      <c r="E962">
        <v>500000000</v>
      </c>
      <c r="F962" s="2" t="s">
        <v>5683</v>
      </c>
      <c r="H962">
        <v>10.5</v>
      </c>
      <c r="I962" s="3">
        <v>40156</v>
      </c>
      <c r="J962" s="3">
        <v>41976</v>
      </c>
      <c r="K962" t="s">
        <v>36</v>
      </c>
      <c r="L962" t="s">
        <v>4285</v>
      </c>
      <c r="M962" t="s">
        <v>38</v>
      </c>
      <c r="N962" t="s">
        <v>39</v>
      </c>
      <c r="O962" t="s">
        <v>38</v>
      </c>
      <c r="P962" t="s">
        <v>38</v>
      </c>
      <c r="Q962" t="s">
        <v>38</v>
      </c>
      <c r="R962" t="s">
        <v>4286</v>
      </c>
      <c r="S962" s="2" t="s">
        <v>2043</v>
      </c>
      <c r="U962" t="s">
        <v>42</v>
      </c>
      <c r="V962" s="2" t="s">
        <v>4292</v>
      </c>
      <c r="W962" t="s">
        <v>4286</v>
      </c>
      <c r="X962" t="s">
        <v>44</v>
      </c>
      <c r="Y962" t="s">
        <v>4288</v>
      </c>
      <c r="Z962" t="s">
        <v>4288</v>
      </c>
      <c r="AA962" t="s">
        <v>46</v>
      </c>
    </row>
    <row r="963" spans="1:27" x14ac:dyDescent="0.25">
      <c r="A963" t="s">
        <v>1636</v>
      </c>
      <c r="B963" t="s">
        <v>4293</v>
      </c>
      <c r="C963" t="s">
        <v>34</v>
      </c>
      <c r="D963" s="2" t="s">
        <v>4290</v>
      </c>
      <c r="E963">
        <v>500000000</v>
      </c>
      <c r="F963" s="2" t="s">
        <v>5683</v>
      </c>
      <c r="H963">
        <v>10.5</v>
      </c>
      <c r="I963" s="3">
        <v>40156</v>
      </c>
      <c r="J963" s="3">
        <v>41976</v>
      </c>
      <c r="K963" t="s">
        <v>36</v>
      </c>
      <c r="L963" t="s">
        <v>4285</v>
      </c>
      <c r="M963" t="s">
        <v>38</v>
      </c>
      <c r="N963" t="s">
        <v>39</v>
      </c>
      <c r="O963" t="s">
        <v>38</v>
      </c>
      <c r="P963" t="s">
        <v>38</v>
      </c>
      <c r="Q963" t="s">
        <v>38</v>
      </c>
      <c r="R963" t="s">
        <v>4286</v>
      </c>
      <c r="S963" s="2" t="s">
        <v>2112</v>
      </c>
      <c r="U963" t="s">
        <v>42</v>
      </c>
      <c r="V963" s="2" t="s">
        <v>4294</v>
      </c>
      <c r="W963" t="s">
        <v>4286</v>
      </c>
      <c r="X963" t="s">
        <v>44</v>
      </c>
      <c r="Y963" t="s">
        <v>4288</v>
      </c>
      <c r="Z963" t="s">
        <v>4288</v>
      </c>
      <c r="AA963" t="s">
        <v>46</v>
      </c>
    </row>
    <row r="964" spans="1:27" x14ac:dyDescent="0.25">
      <c r="A964" t="s">
        <v>1637</v>
      </c>
      <c r="B964" t="s">
        <v>4293</v>
      </c>
      <c r="C964" t="s">
        <v>34</v>
      </c>
      <c r="D964" s="2" t="s">
        <v>4290</v>
      </c>
      <c r="E964">
        <v>500000000</v>
      </c>
      <c r="F964" s="2" t="s">
        <v>5683</v>
      </c>
      <c r="H964">
        <v>10.5</v>
      </c>
      <c r="I964" s="3">
        <v>40156</v>
      </c>
      <c r="J964" s="3">
        <v>41976</v>
      </c>
      <c r="K964" t="s">
        <v>36</v>
      </c>
      <c r="L964" t="s">
        <v>4285</v>
      </c>
      <c r="M964" t="s">
        <v>38</v>
      </c>
      <c r="N964" t="s">
        <v>39</v>
      </c>
      <c r="O964" t="s">
        <v>38</v>
      </c>
      <c r="P964" t="s">
        <v>38</v>
      </c>
      <c r="Q964" t="s">
        <v>38</v>
      </c>
      <c r="R964" t="s">
        <v>4286</v>
      </c>
      <c r="S964" s="2" t="s">
        <v>2242</v>
      </c>
      <c r="U964" t="s">
        <v>42</v>
      </c>
      <c r="V964" s="2" t="s">
        <v>4295</v>
      </c>
      <c r="W964" t="s">
        <v>4286</v>
      </c>
      <c r="X964" t="s">
        <v>44</v>
      </c>
      <c r="Y964" t="s">
        <v>4288</v>
      </c>
      <c r="Z964" t="s">
        <v>4288</v>
      </c>
      <c r="AA964" t="s">
        <v>46</v>
      </c>
    </row>
    <row r="965" spans="1:27" x14ac:dyDescent="0.25">
      <c r="A965" t="s">
        <v>1638</v>
      </c>
      <c r="B965" t="s">
        <v>4296</v>
      </c>
      <c r="C965" t="s">
        <v>34</v>
      </c>
      <c r="D965" s="2" t="s">
        <v>4297</v>
      </c>
      <c r="E965">
        <v>500000000</v>
      </c>
      <c r="F965" s="2" t="s">
        <v>5683</v>
      </c>
      <c r="H965">
        <v>10.5</v>
      </c>
      <c r="I965" s="3">
        <v>40157</v>
      </c>
      <c r="J965" s="3">
        <v>42341</v>
      </c>
      <c r="K965" t="s">
        <v>36</v>
      </c>
      <c r="L965" t="s">
        <v>4285</v>
      </c>
      <c r="M965" t="s">
        <v>38</v>
      </c>
      <c r="N965" t="s">
        <v>39</v>
      </c>
      <c r="O965" t="s">
        <v>38</v>
      </c>
      <c r="P965" t="s">
        <v>38</v>
      </c>
      <c r="Q965" t="s">
        <v>38</v>
      </c>
      <c r="R965" t="s">
        <v>4286</v>
      </c>
      <c r="S965" s="2" t="s">
        <v>2244</v>
      </c>
      <c r="U965" t="s">
        <v>42</v>
      </c>
      <c r="V965" s="2" t="s">
        <v>4298</v>
      </c>
      <c r="W965" t="s">
        <v>4286</v>
      </c>
      <c r="X965" t="s">
        <v>44</v>
      </c>
      <c r="Y965" t="s">
        <v>4288</v>
      </c>
      <c r="Z965" t="s">
        <v>4288</v>
      </c>
      <c r="AA965" t="s">
        <v>46</v>
      </c>
    </row>
    <row r="966" spans="1:27" x14ac:dyDescent="0.25">
      <c r="A966" t="s">
        <v>1639</v>
      </c>
      <c r="B966" t="s">
        <v>4299</v>
      </c>
      <c r="C966" t="s">
        <v>34</v>
      </c>
      <c r="D966" s="2" t="s">
        <v>4297</v>
      </c>
      <c r="E966">
        <v>500000000</v>
      </c>
      <c r="F966" s="2" t="s">
        <v>5683</v>
      </c>
      <c r="H966">
        <v>10.5</v>
      </c>
      <c r="I966" s="3">
        <v>40157</v>
      </c>
      <c r="J966" s="3">
        <v>42341</v>
      </c>
      <c r="K966" t="s">
        <v>36</v>
      </c>
      <c r="L966" t="s">
        <v>4285</v>
      </c>
      <c r="M966" t="s">
        <v>38</v>
      </c>
      <c r="N966" t="s">
        <v>39</v>
      </c>
      <c r="O966" t="s">
        <v>38</v>
      </c>
      <c r="P966" t="s">
        <v>38</v>
      </c>
      <c r="Q966" t="s">
        <v>38</v>
      </c>
      <c r="R966" t="s">
        <v>4286</v>
      </c>
      <c r="S966" s="2" t="s">
        <v>2246</v>
      </c>
      <c r="U966" t="s">
        <v>42</v>
      </c>
      <c r="V966" s="2" t="s">
        <v>4300</v>
      </c>
      <c r="W966" t="s">
        <v>4286</v>
      </c>
      <c r="X966" t="s">
        <v>44</v>
      </c>
      <c r="Y966" t="s">
        <v>4288</v>
      </c>
      <c r="Z966" t="s">
        <v>4288</v>
      </c>
      <c r="AA966" t="s">
        <v>46</v>
      </c>
    </row>
    <row r="967" spans="1:27" x14ac:dyDescent="0.25">
      <c r="A967" t="s">
        <v>1640</v>
      </c>
      <c r="B967" t="s">
        <v>4301</v>
      </c>
      <c r="C967" t="s">
        <v>34</v>
      </c>
      <c r="D967" s="2" t="s">
        <v>4297</v>
      </c>
      <c r="E967">
        <v>500000000</v>
      </c>
      <c r="F967" s="2" t="s">
        <v>5683</v>
      </c>
      <c r="H967">
        <v>10.5</v>
      </c>
      <c r="I967" s="3">
        <v>40157</v>
      </c>
      <c r="J967" s="3">
        <v>42341</v>
      </c>
      <c r="K967" t="s">
        <v>36</v>
      </c>
      <c r="L967" t="s">
        <v>4285</v>
      </c>
      <c r="M967" t="s">
        <v>38</v>
      </c>
      <c r="N967" t="s">
        <v>39</v>
      </c>
      <c r="O967" t="s">
        <v>38</v>
      </c>
      <c r="P967" t="s">
        <v>38</v>
      </c>
      <c r="Q967" t="s">
        <v>38</v>
      </c>
      <c r="R967" t="s">
        <v>4286</v>
      </c>
      <c r="S967" s="2">
        <v>10</v>
      </c>
      <c r="U967" t="s">
        <v>42</v>
      </c>
      <c r="V967" s="2" t="s">
        <v>4302</v>
      </c>
      <c r="W967" t="s">
        <v>4286</v>
      </c>
      <c r="X967" t="s">
        <v>44</v>
      </c>
      <c r="Y967" t="s">
        <v>4288</v>
      </c>
      <c r="Z967" t="s">
        <v>4288</v>
      </c>
      <c r="AA967" t="s">
        <v>46</v>
      </c>
    </row>
    <row r="968" spans="1:27" x14ac:dyDescent="0.25">
      <c r="A968" t="s">
        <v>1641</v>
      </c>
      <c r="B968" t="s">
        <v>4301</v>
      </c>
      <c r="C968" t="s">
        <v>34</v>
      </c>
      <c r="D968" s="2" t="s">
        <v>4297</v>
      </c>
      <c r="E968">
        <v>500000000</v>
      </c>
      <c r="F968" s="2" t="s">
        <v>5683</v>
      </c>
      <c r="H968">
        <v>10.5</v>
      </c>
      <c r="I968" s="3">
        <v>40157</v>
      </c>
      <c r="J968" s="3">
        <v>42341</v>
      </c>
      <c r="K968" t="s">
        <v>36</v>
      </c>
      <c r="L968" t="s">
        <v>4285</v>
      </c>
      <c r="M968" t="s">
        <v>38</v>
      </c>
      <c r="N968" t="s">
        <v>39</v>
      </c>
      <c r="O968" t="s">
        <v>38</v>
      </c>
      <c r="P968" t="s">
        <v>38</v>
      </c>
      <c r="Q968" t="s">
        <v>38</v>
      </c>
      <c r="R968" t="s">
        <v>4286</v>
      </c>
      <c r="S968" s="2">
        <v>11</v>
      </c>
      <c r="U968" t="s">
        <v>42</v>
      </c>
      <c r="V968" s="2" t="s">
        <v>4303</v>
      </c>
      <c r="W968" t="s">
        <v>4286</v>
      </c>
      <c r="X968" t="s">
        <v>44</v>
      </c>
      <c r="Y968" t="s">
        <v>4288</v>
      </c>
      <c r="Z968" t="s">
        <v>4288</v>
      </c>
      <c r="AA968" t="s">
        <v>46</v>
      </c>
    </row>
    <row r="969" spans="1:27" x14ac:dyDescent="0.25">
      <c r="A969" t="s">
        <v>1642</v>
      </c>
      <c r="B969" t="s">
        <v>4304</v>
      </c>
      <c r="C969" t="s">
        <v>34</v>
      </c>
      <c r="D969" s="2" t="s">
        <v>4305</v>
      </c>
      <c r="E969">
        <v>1000000000</v>
      </c>
      <c r="F969" s="2" t="s">
        <v>5683</v>
      </c>
      <c r="H969">
        <v>8.5</v>
      </c>
      <c r="I969" s="3">
        <v>40700</v>
      </c>
      <c r="J969" s="3">
        <v>44340</v>
      </c>
      <c r="K969" t="s">
        <v>36</v>
      </c>
      <c r="L969" t="s">
        <v>4285</v>
      </c>
      <c r="M969" t="s">
        <v>38</v>
      </c>
      <c r="N969" t="s">
        <v>39</v>
      </c>
      <c r="O969" t="s">
        <v>38</v>
      </c>
      <c r="P969" t="s">
        <v>38</v>
      </c>
      <c r="Q969" t="s">
        <v>38</v>
      </c>
      <c r="R969" t="s">
        <v>4286</v>
      </c>
      <c r="S969" s="2">
        <v>12</v>
      </c>
      <c r="U969" t="s">
        <v>42</v>
      </c>
      <c r="V969" s="2" t="s">
        <v>4306</v>
      </c>
      <c r="W969" t="s">
        <v>4286</v>
      </c>
      <c r="X969" t="s">
        <v>44</v>
      </c>
      <c r="Y969" t="s">
        <v>4288</v>
      </c>
      <c r="Z969" t="s">
        <v>4288</v>
      </c>
      <c r="AA969" t="s">
        <v>46</v>
      </c>
    </row>
    <row r="970" spans="1:27" x14ac:dyDescent="0.25">
      <c r="A970" t="s">
        <v>1643</v>
      </c>
      <c r="B970" t="s">
        <v>4304</v>
      </c>
      <c r="C970" t="s">
        <v>34</v>
      </c>
      <c r="D970" s="2" t="s">
        <v>4305</v>
      </c>
      <c r="E970">
        <v>1000000000</v>
      </c>
      <c r="F970" s="2" t="s">
        <v>5683</v>
      </c>
      <c r="H970">
        <v>8.5</v>
      </c>
      <c r="I970" s="3">
        <v>40700</v>
      </c>
      <c r="J970" s="3">
        <v>44340</v>
      </c>
      <c r="K970" t="s">
        <v>36</v>
      </c>
      <c r="L970" t="s">
        <v>4285</v>
      </c>
      <c r="M970" t="s">
        <v>38</v>
      </c>
      <c r="N970" t="s">
        <v>39</v>
      </c>
      <c r="O970" t="s">
        <v>38</v>
      </c>
      <c r="P970" t="s">
        <v>38</v>
      </c>
      <c r="Q970" t="s">
        <v>38</v>
      </c>
      <c r="R970" t="s">
        <v>4286</v>
      </c>
      <c r="S970" s="2">
        <v>13</v>
      </c>
      <c r="U970" t="s">
        <v>42</v>
      </c>
      <c r="V970" s="2" t="s">
        <v>4307</v>
      </c>
      <c r="W970" t="s">
        <v>4286</v>
      </c>
      <c r="X970" t="s">
        <v>44</v>
      </c>
      <c r="Y970" t="s">
        <v>4288</v>
      </c>
      <c r="Z970" t="s">
        <v>4288</v>
      </c>
      <c r="AA970" t="s">
        <v>46</v>
      </c>
    </row>
    <row r="971" spans="1:27" x14ac:dyDescent="0.25">
      <c r="A971" t="s">
        <v>1644</v>
      </c>
      <c r="B971" t="s">
        <v>4308</v>
      </c>
      <c r="C971" t="s">
        <v>34</v>
      </c>
      <c r="D971" s="2" t="s">
        <v>4305</v>
      </c>
      <c r="E971">
        <v>1000000000</v>
      </c>
      <c r="F971" s="2" t="s">
        <v>5683</v>
      </c>
      <c r="H971">
        <v>8.5</v>
      </c>
      <c r="I971" s="3">
        <v>40700</v>
      </c>
      <c r="J971" s="3">
        <v>44340</v>
      </c>
      <c r="K971" t="s">
        <v>36</v>
      </c>
      <c r="L971" t="s">
        <v>4285</v>
      </c>
      <c r="M971" t="s">
        <v>38</v>
      </c>
      <c r="N971" t="s">
        <v>39</v>
      </c>
      <c r="O971" t="s">
        <v>38</v>
      </c>
      <c r="P971" t="s">
        <v>38</v>
      </c>
      <c r="Q971" t="s">
        <v>38</v>
      </c>
      <c r="R971" t="s">
        <v>4286</v>
      </c>
      <c r="S971">
        <v>14</v>
      </c>
      <c r="U971" t="s">
        <v>42</v>
      </c>
      <c r="V971" s="2" t="s">
        <v>4309</v>
      </c>
      <c r="W971" t="s">
        <v>4286</v>
      </c>
      <c r="X971" t="s">
        <v>44</v>
      </c>
      <c r="Y971" t="s">
        <v>4288</v>
      </c>
      <c r="Z971" t="s">
        <v>4288</v>
      </c>
      <c r="AA971" t="s">
        <v>46</v>
      </c>
    </row>
    <row r="972" spans="1:27" x14ac:dyDescent="0.25">
      <c r="A972" t="s">
        <v>1645</v>
      </c>
      <c r="B972" t="s">
        <v>4310</v>
      </c>
      <c r="C972" t="s">
        <v>34</v>
      </c>
      <c r="D972" s="2" t="s">
        <v>4311</v>
      </c>
      <c r="E972">
        <v>1000000000</v>
      </c>
      <c r="F972" s="2" t="s">
        <v>5683</v>
      </c>
      <c r="H972">
        <v>8.5</v>
      </c>
      <c r="I972" s="3">
        <v>40784</v>
      </c>
      <c r="J972" s="3">
        <v>44424</v>
      </c>
      <c r="K972" t="s">
        <v>36</v>
      </c>
      <c r="L972" t="s">
        <v>4285</v>
      </c>
      <c r="M972" t="s">
        <v>38</v>
      </c>
      <c r="N972" t="s">
        <v>39</v>
      </c>
      <c r="O972" t="s">
        <v>38</v>
      </c>
      <c r="P972" t="s">
        <v>38</v>
      </c>
      <c r="Q972" t="s">
        <v>38</v>
      </c>
      <c r="R972" t="s">
        <v>4286</v>
      </c>
      <c r="S972" s="2">
        <v>15</v>
      </c>
      <c r="U972" t="s">
        <v>42</v>
      </c>
      <c r="V972" s="2" t="s">
        <v>4312</v>
      </c>
      <c r="W972" t="s">
        <v>4286</v>
      </c>
      <c r="X972" t="s">
        <v>44</v>
      </c>
      <c r="Y972" t="s">
        <v>4288</v>
      </c>
      <c r="Z972" t="s">
        <v>4288</v>
      </c>
      <c r="AA972" t="s">
        <v>46</v>
      </c>
    </row>
    <row r="973" spans="1:27" x14ac:dyDescent="0.25">
      <c r="A973" t="s">
        <v>1646</v>
      </c>
      <c r="B973" t="s">
        <v>4313</v>
      </c>
      <c r="C973" t="s">
        <v>34</v>
      </c>
      <c r="D973" s="2" t="s">
        <v>4314</v>
      </c>
      <c r="E973">
        <v>1000000000</v>
      </c>
      <c r="F973" s="2" t="s">
        <v>5683</v>
      </c>
      <c r="H973">
        <v>9.6999999999999993</v>
      </c>
      <c r="I973" s="3">
        <v>40869</v>
      </c>
      <c r="J973" s="3">
        <v>44509</v>
      </c>
      <c r="K973" t="s">
        <v>36</v>
      </c>
      <c r="L973" t="s">
        <v>4285</v>
      </c>
      <c r="M973" t="s">
        <v>38</v>
      </c>
      <c r="N973" t="s">
        <v>39</v>
      </c>
      <c r="O973" t="s">
        <v>38</v>
      </c>
      <c r="P973" t="s">
        <v>38</v>
      </c>
      <c r="Q973" t="s">
        <v>38</v>
      </c>
      <c r="R973" t="s">
        <v>4286</v>
      </c>
      <c r="S973" s="2">
        <v>16</v>
      </c>
      <c r="U973" t="s">
        <v>42</v>
      </c>
      <c r="V973" s="2" t="s">
        <v>4315</v>
      </c>
      <c r="W973" t="s">
        <v>4286</v>
      </c>
      <c r="X973" t="s">
        <v>44</v>
      </c>
      <c r="Y973" t="s">
        <v>4288</v>
      </c>
      <c r="Z973" t="s">
        <v>4288</v>
      </c>
      <c r="AA973" t="s">
        <v>46</v>
      </c>
    </row>
    <row r="974" spans="1:27" x14ac:dyDescent="0.25">
      <c r="A974" t="s">
        <v>1647</v>
      </c>
      <c r="B974" t="s">
        <v>4316</v>
      </c>
      <c r="C974" t="s">
        <v>34</v>
      </c>
      <c r="D974" s="2" t="s">
        <v>4317</v>
      </c>
      <c r="E974">
        <v>1000000000</v>
      </c>
      <c r="F974" s="2" t="s">
        <v>5683</v>
      </c>
      <c r="H974">
        <v>9.6999999999999993</v>
      </c>
      <c r="I974" s="3">
        <v>40876</v>
      </c>
      <c r="J974" s="3">
        <v>44516</v>
      </c>
      <c r="K974" t="s">
        <v>36</v>
      </c>
      <c r="L974" t="s">
        <v>4285</v>
      </c>
      <c r="M974" t="s">
        <v>38</v>
      </c>
      <c r="N974" t="s">
        <v>39</v>
      </c>
      <c r="O974" t="s">
        <v>38</v>
      </c>
      <c r="P974" t="s">
        <v>38</v>
      </c>
      <c r="Q974" t="s">
        <v>38</v>
      </c>
      <c r="R974" t="s">
        <v>4286</v>
      </c>
      <c r="S974" s="2">
        <v>17</v>
      </c>
      <c r="U974" t="s">
        <v>42</v>
      </c>
      <c r="V974" s="2" t="s">
        <v>4318</v>
      </c>
      <c r="W974" t="s">
        <v>4286</v>
      </c>
      <c r="X974" t="s">
        <v>44</v>
      </c>
      <c r="Y974" t="s">
        <v>4288</v>
      </c>
      <c r="Z974" t="s">
        <v>4288</v>
      </c>
      <c r="AA974" t="s">
        <v>46</v>
      </c>
    </row>
    <row r="975" spans="1:27" x14ac:dyDescent="0.25">
      <c r="A975" t="s">
        <v>1648</v>
      </c>
      <c r="B975" t="s">
        <v>4319</v>
      </c>
      <c r="C975" t="s">
        <v>48</v>
      </c>
      <c r="D975" s="2" t="s">
        <v>4320</v>
      </c>
      <c r="E975">
        <v>1000000000</v>
      </c>
      <c r="F975" s="2" t="s">
        <v>5683</v>
      </c>
      <c r="H975">
        <v>10.5</v>
      </c>
      <c r="I975" s="3">
        <v>41472</v>
      </c>
      <c r="J975" s="3">
        <v>42564</v>
      </c>
      <c r="K975" t="s">
        <v>36</v>
      </c>
      <c r="L975" t="s">
        <v>4285</v>
      </c>
      <c r="M975" t="s">
        <v>38</v>
      </c>
      <c r="N975" t="s">
        <v>38</v>
      </c>
      <c r="O975" t="s">
        <v>38</v>
      </c>
      <c r="P975" t="s">
        <v>38</v>
      </c>
      <c r="Q975" t="s">
        <v>39</v>
      </c>
      <c r="R975" t="s">
        <v>4286</v>
      </c>
      <c r="S975" s="2" t="s">
        <v>3630</v>
      </c>
      <c r="U975" t="s">
        <v>42</v>
      </c>
      <c r="V975" s="2" t="s">
        <v>4321</v>
      </c>
      <c r="W975" t="s">
        <v>4286</v>
      </c>
      <c r="X975" t="s">
        <v>44</v>
      </c>
      <c r="Y975" t="s">
        <v>4288</v>
      </c>
      <c r="Z975" t="s">
        <v>4288</v>
      </c>
      <c r="AA975" t="s">
        <v>46</v>
      </c>
    </row>
    <row r="976" spans="1:27" x14ac:dyDescent="0.25">
      <c r="A976" t="s">
        <v>1649</v>
      </c>
      <c r="B976" t="s">
        <v>4319</v>
      </c>
      <c r="C976" t="s">
        <v>48</v>
      </c>
      <c r="D976" s="2" t="s">
        <v>4320</v>
      </c>
      <c r="E976">
        <v>1000000000</v>
      </c>
      <c r="F976" s="2" t="s">
        <v>5683</v>
      </c>
      <c r="H976">
        <v>10.5</v>
      </c>
      <c r="I976" s="3">
        <v>41472</v>
      </c>
      <c r="J976" s="3">
        <v>42564</v>
      </c>
      <c r="K976" t="s">
        <v>36</v>
      </c>
      <c r="L976" t="s">
        <v>4285</v>
      </c>
      <c r="M976" t="s">
        <v>38</v>
      </c>
      <c r="N976" t="s">
        <v>38</v>
      </c>
      <c r="O976" t="s">
        <v>38</v>
      </c>
      <c r="P976" t="s">
        <v>38</v>
      </c>
      <c r="Q976" t="s">
        <v>39</v>
      </c>
      <c r="R976" t="s">
        <v>4286</v>
      </c>
      <c r="S976" s="2" t="s">
        <v>4322</v>
      </c>
      <c r="U976" t="s">
        <v>42</v>
      </c>
      <c r="V976" s="2" t="s">
        <v>4323</v>
      </c>
      <c r="W976" t="s">
        <v>4286</v>
      </c>
      <c r="X976" t="s">
        <v>44</v>
      </c>
      <c r="Y976" t="s">
        <v>4288</v>
      </c>
      <c r="Z976" t="s">
        <v>4288</v>
      </c>
      <c r="AA976" t="s">
        <v>46</v>
      </c>
    </row>
    <row r="977" spans="1:27" x14ac:dyDescent="0.25">
      <c r="A977" t="s">
        <v>1650</v>
      </c>
      <c r="B977" t="s">
        <v>4319</v>
      </c>
      <c r="C977" t="s">
        <v>48</v>
      </c>
      <c r="D977" s="2" t="s">
        <v>4320</v>
      </c>
      <c r="E977">
        <v>1000000000</v>
      </c>
      <c r="F977" s="2" t="s">
        <v>5683</v>
      </c>
      <c r="H977">
        <v>10.5</v>
      </c>
      <c r="I977" s="3">
        <v>41472</v>
      </c>
      <c r="J977" s="3">
        <v>42564</v>
      </c>
      <c r="K977" t="s">
        <v>36</v>
      </c>
      <c r="L977" t="s">
        <v>4285</v>
      </c>
      <c r="M977" t="s">
        <v>38</v>
      </c>
      <c r="N977" t="s">
        <v>38</v>
      </c>
      <c r="O977" t="s">
        <v>38</v>
      </c>
      <c r="P977" t="s">
        <v>38</v>
      </c>
      <c r="Q977" t="s">
        <v>39</v>
      </c>
      <c r="R977" t="s">
        <v>4286</v>
      </c>
      <c r="S977" s="2" t="s">
        <v>2401</v>
      </c>
      <c r="U977" t="s">
        <v>42</v>
      </c>
      <c r="V977" s="2" t="s">
        <v>4324</v>
      </c>
      <c r="W977" t="s">
        <v>4286</v>
      </c>
      <c r="X977" t="s">
        <v>44</v>
      </c>
      <c r="Y977" t="s">
        <v>4288</v>
      </c>
      <c r="Z977" t="s">
        <v>4288</v>
      </c>
      <c r="AA977" t="s">
        <v>46</v>
      </c>
    </row>
    <row r="978" spans="1:27" x14ac:dyDescent="0.25">
      <c r="A978" t="s">
        <v>1651</v>
      </c>
      <c r="B978" t="s">
        <v>12439</v>
      </c>
      <c r="C978" t="s">
        <v>34</v>
      </c>
      <c r="D978" s="2" t="s">
        <v>4325</v>
      </c>
      <c r="E978">
        <v>1000000000</v>
      </c>
      <c r="F978" s="2" t="s">
        <v>5683</v>
      </c>
      <c r="H978">
        <v>10.5</v>
      </c>
      <c r="I978" s="3">
        <v>41577</v>
      </c>
      <c r="J978" s="3">
        <v>42669</v>
      </c>
      <c r="K978" t="s">
        <v>36</v>
      </c>
      <c r="L978" t="s">
        <v>4285</v>
      </c>
      <c r="M978" t="s">
        <v>38</v>
      </c>
      <c r="N978" t="s">
        <v>39</v>
      </c>
      <c r="O978" t="s">
        <v>38</v>
      </c>
      <c r="P978" t="s">
        <v>38</v>
      </c>
      <c r="Q978" t="s">
        <v>38</v>
      </c>
      <c r="R978" t="s">
        <v>4286</v>
      </c>
      <c r="S978" s="2" t="s">
        <v>4326</v>
      </c>
      <c r="U978" t="s">
        <v>42</v>
      </c>
      <c r="V978" s="2" t="s">
        <v>4327</v>
      </c>
      <c r="W978" t="s">
        <v>4286</v>
      </c>
      <c r="X978" t="s">
        <v>44</v>
      </c>
      <c r="Y978" t="s">
        <v>4288</v>
      </c>
      <c r="Z978" t="s">
        <v>4288</v>
      </c>
      <c r="AA978" t="s">
        <v>46</v>
      </c>
    </row>
    <row r="979" spans="1:27" x14ac:dyDescent="0.25">
      <c r="A979" t="s">
        <v>1652</v>
      </c>
      <c r="B979" t="s">
        <v>12440</v>
      </c>
      <c r="C979" t="s">
        <v>34</v>
      </c>
      <c r="D979" s="2" t="s">
        <v>4328</v>
      </c>
      <c r="E979">
        <v>1000000000</v>
      </c>
      <c r="F979" s="2" t="s">
        <v>5683</v>
      </c>
      <c r="H979">
        <v>10.5</v>
      </c>
      <c r="I979" s="3">
        <v>41584</v>
      </c>
      <c r="J979" s="3">
        <v>42676</v>
      </c>
      <c r="K979" t="s">
        <v>36</v>
      </c>
      <c r="L979" t="s">
        <v>4285</v>
      </c>
      <c r="M979" t="s">
        <v>38</v>
      </c>
      <c r="N979" t="s">
        <v>39</v>
      </c>
      <c r="O979" t="s">
        <v>38</v>
      </c>
      <c r="P979" t="s">
        <v>38</v>
      </c>
      <c r="Q979" t="s">
        <v>38</v>
      </c>
      <c r="R979" t="s">
        <v>4286</v>
      </c>
      <c r="S979" s="2" t="s">
        <v>4329</v>
      </c>
      <c r="U979" t="s">
        <v>42</v>
      </c>
      <c r="V979" s="2" t="s">
        <v>4330</v>
      </c>
      <c r="W979" t="s">
        <v>4286</v>
      </c>
      <c r="X979" t="s">
        <v>44</v>
      </c>
      <c r="Y979" t="s">
        <v>4288</v>
      </c>
      <c r="Z979" t="s">
        <v>4288</v>
      </c>
      <c r="AA979" t="s">
        <v>46</v>
      </c>
    </row>
    <row r="980" spans="1:27" x14ac:dyDescent="0.25">
      <c r="A980" t="s">
        <v>1653</v>
      </c>
      <c r="B980" t="s">
        <v>12440</v>
      </c>
      <c r="C980" t="s">
        <v>34</v>
      </c>
      <c r="D980" s="2" t="s">
        <v>4328</v>
      </c>
      <c r="E980">
        <v>1000000000</v>
      </c>
      <c r="F980" s="2" t="s">
        <v>5683</v>
      </c>
      <c r="H980">
        <v>10.5</v>
      </c>
      <c r="I980" s="3">
        <v>41584</v>
      </c>
      <c r="J980" s="3">
        <v>42676</v>
      </c>
      <c r="K980" t="s">
        <v>36</v>
      </c>
      <c r="L980" t="s">
        <v>4285</v>
      </c>
      <c r="M980" t="s">
        <v>38</v>
      </c>
      <c r="N980" t="s">
        <v>39</v>
      </c>
      <c r="O980" t="s">
        <v>38</v>
      </c>
      <c r="P980" t="s">
        <v>38</v>
      </c>
      <c r="Q980" t="s">
        <v>38</v>
      </c>
      <c r="R980" t="s">
        <v>4286</v>
      </c>
      <c r="S980" s="2" t="s">
        <v>4331</v>
      </c>
      <c r="U980" t="s">
        <v>42</v>
      </c>
      <c r="V980" s="2" t="s">
        <v>4332</v>
      </c>
      <c r="W980" t="s">
        <v>4286</v>
      </c>
      <c r="X980" t="s">
        <v>44</v>
      </c>
      <c r="Y980" t="s">
        <v>4288</v>
      </c>
      <c r="Z980" t="s">
        <v>4288</v>
      </c>
      <c r="AA980" t="s">
        <v>46</v>
      </c>
    </row>
    <row r="981" spans="1:27" x14ac:dyDescent="0.25">
      <c r="A981" t="s">
        <v>1654</v>
      </c>
      <c r="B981" t="s">
        <v>4333</v>
      </c>
      <c r="C981" t="s">
        <v>34</v>
      </c>
      <c r="D981" s="2" t="s">
        <v>4334</v>
      </c>
      <c r="E981">
        <v>2000000000</v>
      </c>
      <c r="F981" s="2" t="s">
        <v>5683</v>
      </c>
      <c r="H981">
        <v>10.5</v>
      </c>
      <c r="I981" s="3">
        <v>41128</v>
      </c>
      <c r="J981" s="3">
        <v>42220</v>
      </c>
      <c r="K981" t="s">
        <v>36</v>
      </c>
      <c r="L981" t="s">
        <v>4285</v>
      </c>
      <c r="M981" t="s">
        <v>38</v>
      </c>
      <c r="N981" t="s">
        <v>39</v>
      </c>
      <c r="O981" t="s">
        <v>38</v>
      </c>
      <c r="P981" t="s">
        <v>38</v>
      </c>
      <c r="Q981" t="s">
        <v>38</v>
      </c>
      <c r="R981" t="s">
        <v>4286</v>
      </c>
      <c r="S981" s="2" t="s">
        <v>2101</v>
      </c>
      <c r="U981" t="s">
        <v>42</v>
      </c>
      <c r="V981" s="2" t="s">
        <v>4335</v>
      </c>
      <c r="W981" t="s">
        <v>4286</v>
      </c>
      <c r="X981" t="s">
        <v>44</v>
      </c>
      <c r="Y981" t="s">
        <v>4288</v>
      </c>
      <c r="Z981" t="s">
        <v>4288</v>
      </c>
      <c r="AA981" t="s">
        <v>46</v>
      </c>
    </row>
    <row r="982" spans="1:27" x14ac:dyDescent="0.25">
      <c r="A982" t="s">
        <v>1655</v>
      </c>
      <c r="B982" t="s">
        <v>4336</v>
      </c>
      <c r="C982" t="s">
        <v>48</v>
      </c>
      <c r="D982" s="2" t="s">
        <v>12441</v>
      </c>
      <c r="E982">
        <v>1250000000</v>
      </c>
      <c r="F982" s="2" t="s">
        <v>5683</v>
      </c>
      <c r="H982">
        <v>8</v>
      </c>
      <c r="I982" s="3">
        <v>40659</v>
      </c>
      <c r="J982" s="3">
        <v>41751</v>
      </c>
      <c r="K982" t="s">
        <v>36</v>
      </c>
      <c r="L982" t="s">
        <v>4285</v>
      </c>
      <c r="M982" t="s">
        <v>38</v>
      </c>
      <c r="N982" t="s">
        <v>38</v>
      </c>
      <c r="O982" t="s">
        <v>38</v>
      </c>
      <c r="P982" t="s">
        <v>38</v>
      </c>
      <c r="Q982" t="s">
        <v>39</v>
      </c>
      <c r="R982" t="s">
        <v>4286</v>
      </c>
      <c r="S982" s="2" t="s">
        <v>62</v>
      </c>
      <c r="U982" t="s">
        <v>42</v>
      </c>
      <c r="V982" s="2" t="s">
        <v>4337</v>
      </c>
      <c r="W982" t="s">
        <v>4286</v>
      </c>
      <c r="X982" t="s">
        <v>44</v>
      </c>
      <c r="Y982" t="s">
        <v>4288</v>
      </c>
      <c r="Z982" t="s">
        <v>4288</v>
      </c>
      <c r="AA982" t="s">
        <v>46</v>
      </c>
    </row>
    <row r="983" spans="1:27" x14ac:dyDescent="0.25">
      <c r="A983" t="s">
        <v>1656</v>
      </c>
      <c r="B983" t="s">
        <v>4338</v>
      </c>
      <c r="C983" t="s">
        <v>48</v>
      </c>
      <c r="D983" s="2" t="s">
        <v>9859</v>
      </c>
      <c r="E983">
        <v>500000000</v>
      </c>
      <c r="F983" s="2" t="s">
        <v>5683</v>
      </c>
      <c r="H983">
        <v>8</v>
      </c>
      <c r="I983" s="3">
        <v>40611</v>
      </c>
      <c r="J983" s="3">
        <v>41703</v>
      </c>
      <c r="K983" t="s">
        <v>36</v>
      </c>
      <c r="L983" t="s">
        <v>4285</v>
      </c>
      <c r="M983" t="s">
        <v>38</v>
      </c>
      <c r="N983" t="s">
        <v>38</v>
      </c>
      <c r="O983" t="s">
        <v>38</v>
      </c>
      <c r="P983" t="s">
        <v>38</v>
      </c>
      <c r="Q983" t="s">
        <v>39</v>
      </c>
      <c r="R983" t="s">
        <v>4286</v>
      </c>
      <c r="S983" s="2" t="s">
        <v>2221</v>
      </c>
      <c r="U983" t="s">
        <v>42</v>
      </c>
      <c r="V983" s="2" t="s">
        <v>4339</v>
      </c>
      <c r="W983" t="s">
        <v>4286</v>
      </c>
      <c r="X983" t="s">
        <v>44</v>
      </c>
      <c r="Y983" t="s">
        <v>4288</v>
      </c>
      <c r="Z983" t="s">
        <v>4288</v>
      </c>
      <c r="AA983" t="s">
        <v>46</v>
      </c>
    </row>
    <row r="984" spans="1:27" x14ac:dyDescent="0.25">
      <c r="A984" t="s">
        <v>1657</v>
      </c>
      <c r="B984" t="s">
        <v>12442</v>
      </c>
      <c r="C984" t="s">
        <v>34</v>
      </c>
      <c r="D984" s="2" t="s">
        <v>12443</v>
      </c>
      <c r="E984">
        <v>500000000</v>
      </c>
      <c r="F984" s="2" t="s">
        <v>5683</v>
      </c>
      <c r="H984">
        <v>8.5</v>
      </c>
      <c r="I984" s="3">
        <v>40693</v>
      </c>
      <c r="J984" s="3">
        <v>41785</v>
      </c>
      <c r="K984" t="s">
        <v>36</v>
      </c>
      <c r="L984" t="s">
        <v>4285</v>
      </c>
      <c r="M984" t="s">
        <v>38</v>
      </c>
      <c r="N984" t="s">
        <v>39</v>
      </c>
      <c r="O984" t="s">
        <v>38</v>
      </c>
      <c r="P984" t="s">
        <v>38</v>
      </c>
      <c r="Q984" t="s">
        <v>38</v>
      </c>
      <c r="R984" t="s">
        <v>4286</v>
      </c>
      <c r="S984" s="2" t="s">
        <v>2097</v>
      </c>
      <c r="U984" t="s">
        <v>42</v>
      </c>
      <c r="V984" s="2" t="s">
        <v>4340</v>
      </c>
      <c r="W984" t="s">
        <v>4286</v>
      </c>
      <c r="X984" t="s">
        <v>44</v>
      </c>
      <c r="Y984" t="s">
        <v>4288</v>
      </c>
      <c r="Z984" t="s">
        <v>4288</v>
      </c>
      <c r="AA984" t="s">
        <v>46</v>
      </c>
    </row>
    <row r="985" spans="1:27" x14ac:dyDescent="0.25">
      <c r="A985" t="s">
        <v>1658</v>
      </c>
      <c r="B985" t="s">
        <v>4341</v>
      </c>
      <c r="C985" t="s">
        <v>48</v>
      </c>
      <c r="D985" s="2" t="s">
        <v>4342</v>
      </c>
      <c r="E985">
        <v>2000000000</v>
      </c>
      <c r="F985" s="2" t="s">
        <v>5683</v>
      </c>
      <c r="H985">
        <v>10.5</v>
      </c>
      <c r="I985" s="3">
        <v>41176</v>
      </c>
      <c r="J985" s="3">
        <v>42268</v>
      </c>
      <c r="K985" t="s">
        <v>36</v>
      </c>
      <c r="L985" t="s">
        <v>4285</v>
      </c>
      <c r="M985" t="s">
        <v>38</v>
      </c>
      <c r="N985" t="s">
        <v>38</v>
      </c>
      <c r="O985" t="s">
        <v>38</v>
      </c>
      <c r="P985" t="s">
        <v>38</v>
      </c>
      <c r="Q985" t="s">
        <v>39</v>
      </c>
      <c r="R985" t="s">
        <v>4286</v>
      </c>
      <c r="S985" s="2" t="s">
        <v>2017</v>
      </c>
      <c r="U985" t="s">
        <v>42</v>
      </c>
      <c r="V985" s="2" t="s">
        <v>4343</v>
      </c>
      <c r="W985" t="s">
        <v>4286</v>
      </c>
      <c r="X985" t="s">
        <v>44</v>
      </c>
      <c r="Y985" t="s">
        <v>4288</v>
      </c>
      <c r="Z985" t="s">
        <v>4288</v>
      </c>
      <c r="AA985" t="s">
        <v>46</v>
      </c>
    </row>
    <row r="986" spans="1:27" x14ac:dyDescent="0.25">
      <c r="A986" t="s">
        <v>1659</v>
      </c>
      <c r="B986" t="s">
        <v>4341</v>
      </c>
      <c r="C986" t="s">
        <v>48</v>
      </c>
      <c r="D986" s="2" t="s">
        <v>4342</v>
      </c>
      <c r="E986">
        <v>2000000000</v>
      </c>
      <c r="F986" s="2" t="s">
        <v>5683</v>
      </c>
      <c r="H986">
        <v>10.5</v>
      </c>
      <c r="I986" s="3">
        <v>41176</v>
      </c>
      <c r="J986" s="3">
        <v>42268</v>
      </c>
      <c r="K986" t="s">
        <v>36</v>
      </c>
      <c r="L986" t="s">
        <v>4285</v>
      </c>
      <c r="M986" t="s">
        <v>38</v>
      </c>
      <c r="N986" t="s">
        <v>38</v>
      </c>
      <c r="O986" t="s">
        <v>38</v>
      </c>
      <c r="P986" t="s">
        <v>38</v>
      </c>
      <c r="Q986" t="s">
        <v>39</v>
      </c>
      <c r="R986" t="s">
        <v>4286</v>
      </c>
      <c r="S986" s="2" t="s">
        <v>3852</v>
      </c>
      <c r="U986" t="s">
        <v>42</v>
      </c>
      <c r="V986" s="2" t="s">
        <v>4344</v>
      </c>
      <c r="W986" t="s">
        <v>4286</v>
      </c>
      <c r="X986" t="s">
        <v>44</v>
      </c>
      <c r="Y986" t="s">
        <v>4288</v>
      </c>
      <c r="Z986" t="s">
        <v>4288</v>
      </c>
      <c r="AA986" t="s">
        <v>46</v>
      </c>
    </row>
    <row r="987" spans="1:27" x14ac:dyDescent="0.25">
      <c r="A987" t="s">
        <v>1660</v>
      </c>
      <c r="B987" t="s">
        <v>4345</v>
      </c>
      <c r="C987" t="s">
        <v>48</v>
      </c>
      <c r="D987" s="2" t="s">
        <v>4346</v>
      </c>
      <c r="E987">
        <v>1305100000</v>
      </c>
      <c r="F987" s="2" t="s">
        <v>5683</v>
      </c>
      <c r="H987">
        <v>10.5</v>
      </c>
      <c r="I987" s="3">
        <v>41211</v>
      </c>
      <c r="J987" s="3">
        <v>42303</v>
      </c>
      <c r="K987" t="s">
        <v>36</v>
      </c>
      <c r="L987" t="s">
        <v>4285</v>
      </c>
      <c r="M987" t="s">
        <v>38</v>
      </c>
      <c r="N987" t="s">
        <v>38</v>
      </c>
      <c r="O987" t="s">
        <v>38</v>
      </c>
      <c r="P987" t="s">
        <v>38</v>
      </c>
      <c r="Q987" t="s">
        <v>39</v>
      </c>
      <c r="R987" t="s">
        <v>4286</v>
      </c>
      <c r="S987" s="2" t="s">
        <v>2963</v>
      </c>
      <c r="U987" t="s">
        <v>42</v>
      </c>
      <c r="V987" s="2" t="s">
        <v>4347</v>
      </c>
      <c r="W987" t="s">
        <v>4286</v>
      </c>
      <c r="X987" t="s">
        <v>44</v>
      </c>
      <c r="Y987" t="s">
        <v>4288</v>
      </c>
      <c r="Z987" t="s">
        <v>4288</v>
      </c>
      <c r="AA987" t="s">
        <v>46</v>
      </c>
    </row>
    <row r="988" spans="1:27" x14ac:dyDescent="0.25">
      <c r="A988" t="s">
        <v>1661</v>
      </c>
      <c r="B988" t="s">
        <v>4348</v>
      </c>
      <c r="C988" t="s">
        <v>48</v>
      </c>
      <c r="D988" s="2" t="s">
        <v>4349</v>
      </c>
      <c r="E988">
        <v>500000000</v>
      </c>
      <c r="F988" s="2" t="s">
        <v>5683</v>
      </c>
      <c r="H988">
        <v>8.5</v>
      </c>
      <c r="I988" s="3">
        <v>40786</v>
      </c>
      <c r="J988" s="3">
        <v>41877</v>
      </c>
      <c r="K988" t="s">
        <v>36</v>
      </c>
      <c r="L988" t="s">
        <v>4285</v>
      </c>
      <c r="M988" t="s">
        <v>38</v>
      </c>
      <c r="N988" t="s">
        <v>38</v>
      </c>
      <c r="O988" t="s">
        <v>38</v>
      </c>
      <c r="P988" t="s">
        <v>38</v>
      </c>
      <c r="Q988" t="s">
        <v>39</v>
      </c>
      <c r="R988" t="s">
        <v>4286</v>
      </c>
      <c r="S988" s="2" t="s">
        <v>3242</v>
      </c>
      <c r="U988" t="s">
        <v>42</v>
      </c>
      <c r="V988" s="2" t="s">
        <v>4350</v>
      </c>
      <c r="W988" t="s">
        <v>4286</v>
      </c>
      <c r="X988" t="s">
        <v>44</v>
      </c>
      <c r="Y988" t="s">
        <v>4288</v>
      </c>
      <c r="Z988" t="s">
        <v>4288</v>
      </c>
      <c r="AA988" t="s">
        <v>46</v>
      </c>
    </row>
    <row r="989" spans="1:27" x14ac:dyDescent="0.25">
      <c r="A989" t="s">
        <v>1662</v>
      </c>
      <c r="B989" t="s">
        <v>4348</v>
      </c>
      <c r="C989" t="s">
        <v>48</v>
      </c>
      <c r="D989" s="2" t="s">
        <v>4349</v>
      </c>
      <c r="E989">
        <v>500000000</v>
      </c>
      <c r="F989" s="2" t="s">
        <v>5683</v>
      </c>
      <c r="H989">
        <v>8.5</v>
      </c>
      <c r="I989" s="3">
        <v>40786</v>
      </c>
      <c r="J989" s="3">
        <v>41877</v>
      </c>
      <c r="K989" t="s">
        <v>36</v>
      </c>
      <c r="L989" t="s">
        <v>4285</v>
      </c>
      <c r="M989" t="s">
        <v>38</v>
      </c>
      <c r="N989" t="s">
        <v>38</v>
      </c>
      <c r="O989" t="s">
        <v>38</v>
      </c>
      <c r="P989" t="s">
        <v>38</v>
      </c>
      <c r="Q989" t="s">
        <v>39</v>
      </c>
      <c r="R989" t="s">
        <v>4286</v>
      </c>
      <c r="S989" s="2" t="s">
        <v>3858</v>
      </c>
      <c r="U989" t="s">
        <v>42</v>
      </c>
      <c r="V989" s="2" t="s">
        <v>4351</v>
      </c>
      <c r="W989" t="s">
        <v>4286</v>
      </c>
      <c r="X989" t="s">
        <v>44</v>
      </c>
      <c r="Y989" t="s">
        <v>4288</v>
      </c>
      <c r="Z989" t="s">
        <v>4288</v>
      </c>
      <c r="AA989" t="s">
        <v>46</v>
      </c>
    </row>
    <row r="990" spans="1:27" x14ac:dyDescent="0.25">
      <c r="A990" t="s">
        <v>1663</v>
      </c>
      <c r="B990" t="s">
        <v>4352</v>
      </c>
      <c r="C990" t="s">
        <v>48</v>
      </c>
      <c r="D990" s="2" t="s">
        <v>4353</v>
      </c>
      <c r="E990">
        <v>500000000</v>
      </c>
      <c r="F990" s="2" t="s">
        <v>5683</v>
      </c>
      <c r="H990">
        <v>10.5</v>
      </c>
      <c r="I990" s="3">
        <v>41151</v>
      </c>
      <c r="J990" s="3">
        <v>42243</v>
      </c>
      <c r="K990" t="s">
        <v>36</v>
      </c>
      <c r="L990" t="s">
        <v>4285</v>
      </c>
      <c r="M990" t="s">
        <v>38</v>
      </c>
      <c r="N990" t="s">
        <v>39</v>
      </c>
      <c r="O990" t="s">
        <v>38</v>
      </c>
      <c r="P990" t="s">
        <v>38</v>
      </c>
      <c r="Q990" t="s">
        <v>38</v>
      </c>
      <c r="R990" t="s">
        <v>4286</v>
      </c>
      <c r="S990" s="2" t="s">
        <v>4354</v>
      </c>
      <c r="U990" t="s">
        <v>42</v>
      </c>
      <c r="V990" s="2" t="s">
        <v>4355</v>
      </c>
      <c r="W990" t="s">
        <v>4286</v>
      </c>
      <c r="X990" t="s">
        <v>44</v>
      </c>
      <c r="Y990" t="s">
        <v>4288</v>
      </c>
      <c r="Z990" t="s">
        <v>4288</v>
      </c>
      <c r="AA990" t="s">
        <v>46</v>
      </c>
    </row>
    <row r="991" spans="1:27" x14ac:dyDescent="0.25">
      <c r="A991" t="s">
        <v>1664</v>
      </c>
      <c r="B991" t="s">
        <v>4356</v>
      </c>
      <c r="C991" t="s">
        <v>48</v>
      </c>
      <c r="D991" s="2" t="s">
        <v>4357</v>
      </c>
      <c r="E991">
        <v>500000000</v>
      </c>
      <c r="F991" s="2" t="s">
        <v>5683</v>
      </c>
      <c r="H991">
        <v>10.5</v>
      </c>
      <c r="I991" s="3">
        <v>41243</v>
      </c>
      <c r="J991" s="3">
        <v>42335</v>
      </c>
      <c r="K991" t="s">
        <v>36</v>
      </c>
      <c r="L991" t="s">
        <v>4285</v>
      </c>
      <c r="M991" t="s">
        <v>38</v>
      </c>
      <c r="N991" t="s">
        <v>38</v>
      </c>
      <c r="O991" t="s">
        <v>38</v>
      </c>
      <c r="P991" t="s">
        <v>38</v>
      </c>
      <c r="Q991" t="s">
        <v>39</v>
      </c>
      <c r="R991" t="s">
        <v>4286</v>
      </c>
      <c r="S991" s="2" t="s">
        <v>3861</v>
      </c>
      <c r="U991" t="s">
        <v>42</v>
      </c>
      <c r="V991" s="2" t="s">
        <v>4358</v>
      </c>
      <c r="W991" t="s">
        <v>4286</v>
      </c>
      <c r="X991" t="s">
        <v>44</v>
      </c>
      <c r="Y991" t="s">
        <v>4288</v>
      </c>
      <c r="Z991" t="s">
        <v>4288</v>
      </c>
      <c r="AA991" t="s">
        <v>46</v>
      </c>
    </row>
    <row r="992" spans="1:27" x14ac:dyDescent="0.25">
      <c r="A992" t="s">
        <v>6008</v>
      </c>
      <c r="B992" t="s">
        <v>7175</v>
      </c>
      <c r="C992" t="s">
        <v>34</v>
      </c>
      <c r="D992" s="2" t="s">
        <v>7176</v>
      </c>
      <c r="E992">
        <v>1000000000</v>
      </c>
      <c r="F992" s="2" t="s">
        <v>5683</v>
      </c>
      <c r="H992">
        <v>10</v>
      </c>
      <c r="I992" s="3">
        <v>41695</v>
      </c>
      <c r="J992" s="3">
        <v>42787</v>
      </c>
      <c r="K992" t="s">
        <v>36</v>
      </c>
      <c r="L992" t="s">
        <v>4285</v>
      </c>
      <c r="M992" t="s">
        <v>38</v>
      </c>
      <c r="N992" t="s">
        <v>39</v>
      </c>
      <c r="O992" t="s">
        <v>38</v>
      </c>
      <c r="P992" t="s">
        <v>38</v>
      </c>
      <c r="Q992" t="s">
        <v>38</v>
      </c>
      <c r="R992" t="s">
        <v>4286</v>
      </c>
      <c r="S992" s="2" t="s">
        <v>6060</v>
      </c>
      <c r="U992" t="s">
        <v>42</v>
      </c>
      <c r="V992" s="2" t="s">
        <v>7177</v>
      </c>
      <c r="W992" t="s">
        <v>4286</v>
      </c>
      <c r="X992" t="s">
        <v>44</v>
      </c>
      <c r="Y992" t="s">
        <v>4288</v>
      </c>
      <c r="Z992" t="s">
        <v>4288</v>
      </c>
      <c r="AA992" t="s">
        <v>46</v>
      </c>
    </row>
    <row r="993" spans="1:27" x14ac:dyDescent="0.25">
      <c r="A993" t="s">
        <v>1665</v>
      </c>
      <c r="B993" t="s">
        <v>4359</v>
      </c>
      <c r="C993" t="s">
        <v>34</v>
      </c>
      <c r="D993" s="2" t="s">
        <v>4360</v>
      </c>
      <c r="E993">
        <v>2500000000</v>
      </c>
      <c r="F993" s="2" t="s">
        <v>12434</v>
      </c>
      <c r="H993">
        <v>12.5</v>
      </c>
      <c r="I993" s="3">
        <v>40974</v>
      </c>
      <c r="J993" s="3">
        <v>42066</v>
      </c>
      <c r="K993" t="s">
        <v>36</v>
      </c>
      <c r="L993" t="s">
        <v>12435</v>
      </c>
      <c r="M993" t="s">
        <v>38</v>
      </c>
      <c r="N993" t="s">
        <v>39</v>
      </c>
      <c r="O993" t="s">
        <v>38</v>
      </c>
      <c r="P993" t="s">
        <v>38</v>
      </c>
      <c r="Q993" t="s">
        <v>38</v>
      </c>
      <c r="R993" t="s">
        <v>4238</v>
      </c>
      <c r="S993" t="s">
        <v>1971</v>
      </c>
      <c r="U993" t="s">
        <v>42</v>
      </c>
      <c r="V993" s="2" t="s">
        <v>4361</v>
      </c>
      <c r="W993" t="s">
        <v>4238</v>
      </c>
      <c r="X993" t="s">
        <v>44</v>
      </c>
      <c r="Y993" t="s">
        <v>2061</v>
      </c>
      <c r="Z993" t="s">
        <v>2061</v>
      </c>
      <c r="AA993" t="s">
        <v>46</v>
      </c>
    </row>
    <row r="994" spans="1:27" x14ac:dyDescent="0.25">
      <c r="A994" t="s">
        <v>1666</v>
      </c>
      <c r="B994" t="s">
        <v>4362</v>
      </c>
      <c r="C994" t="s">
        <v>34</v>
      </c>
      <c r="D994" s="2" t="s">
        <v>4363</v>
      </c>
      <c r="E994">
        <v>3000000000</v>
      </c>
      <c r="F994" s="2" t="s">
        <v>5705</v>
      </c>
      <c r="H994">
        <v>8.25</v>
      </c>
      <c r="I994" s="3">
        <v>40149</v>
      </c>
      <c r="J994" s="3">
        <v>41969</v>
      </c>
      <c r="K994" t="s">
        <v>36</v>
      </c>
      <c r="L994" t="s">
        <v>4364</v>
      </c>
      <c r="M994" t="s">
        <v>38</v>
      </c>
      <c r="N994" t="s">
        <v>39</v>
      </c>
      <c r="O994" t="s">
        <v>38</v>
      </c>
      <c r="P994" t="s">
        <v>38</v>
      </c>
      <c r="Q994" t="s">
        <v>38</v>
      </c>
      <c r="R994" t="s">
        <v>4365</v>
      </c>
      <c r="S994" s="2" t="s">
        <v>41</v>
      </c>
      <c r="U994" t="s">
        <v>42</v>
      </c>
      <c r="V994" s="2" t="s">
        <v>4366</v>
      </c>
      <c r="W994" t="s">
        <v>4365</v>
      </c>
      <c r="X994" t="s">
        <v>44</v>
      </c>
      <c r="Y994" t="s">
        <v>2055</v>
      </c>
      <c r="Z994" t="s">
        <v>2055</v>
      </c>
      <c r="AA994" t="s">
        <v>46</v>
      </c>
    </row>
    <row r="995" spans="1:27" x14ac:dyDescent="0.25">
      <c r="A995" t="s">
        <v>1667</v>
      </c>
      <c r="B995" t="s">
        <v>4367</v>
      </c>
      <c r="C995" t="s">
        <v>48</v>
      </c>
      <c r="D995" s="2" t="s">
        <v>4368</v>
      </c>
      <c r="E995">
        <v>3000000000</v>
      </c>
      <c r="F995" s="2" t="s">
        <v>6028</v>
      </c>
      <c r="H995">
        <v>8.8000000000000007</v>
      </c>
      <c r="I995" s="3">
        <v>40339</v>
      </c>
      <c r="J995" s="3">
        <v>42159</v>
      </c>
      <c r="K995" t="s">
        <v>36</v>
      </c>
      <c r="L995" t="s">
        <v>6029</v>
      </c>
      <c r="M995" t="s">
        <v>38</v>
      </c>
      <c r="N995" t="s">
        <v>38</v>
      </c>
      <c r="O995" t="s">
        <v>38</v>
      </c>
      <c r="P995" t="s">
        <v>38</v>
      </c>
      <c r="Q995" t="s">
        <v>38</v>
      </c>
      <c r="R995" t="s">
        <v>4369</v>
      </c>
      <c r="S995" s="2" t="s">
        <v>72</v>
      </c>
      <c r="U995" t="s">
        <v>42</v>
      </c>
      <c r="V995" s="2" t="s">
        <v>4370</v>
      </c>
      <c r="W995" t="s">
        <v>53</v>
      </c>
      <c r="X995" t="s">
        <v>44</v>
      </c>
      <c r="Y995" t="s">
        <v>3395</v>
      </c>
      <c r="Z995" t="s">
        <v>3395</v>
      </c>
      <c r="AA995" t="s">
        <v>46</v>
      </c>
    </row>
    <row r="996" spans="1:27" x14ac:dyDescent="0.25">
      <c r="A996" t="s">
        <v>1668</v>
      </c>
      <c r="B996" t="s">
        <v>4371</v>
      </c>
      <c r="C996" t="s">
        <v>48</v>
      </c>
      <c r="D996" s="2" t="s">
        <v>4372</v>
      </c>
      <c r="E996">
        <v>5000000000</v>
      </c>
      <c r="F996" s="2" t="s">
        <v>6028</v>
      </c>
      <c r="H996">
        <v>8.35</v>
      </c>
      <c r="I996" s="3">
        <v>41306</v>
      </c>
      <c r="J996" s="3">
        <v>43126</v>
      </c>
      <c r="K996" t="s">
        <v>36</v>
      </c>
      <c r="L996" t="s">
        <v>6029</v>
      </c>
      <c r="M996" t="s">
        <v>38</v>
      </c>
      <c r="N996" t="s">
        <v>38</v>
      </c>
      <c r="O996" t="s">
        <v>38</v>
      </c>
      <c r="P996" t="s">
        <v>38</v>
      </c>
      <c r="Q996" t="s">
        <v>38</v>
      </c>
      <c r="R996" t="s">
        <v>4369</v>
      </c>
      <c r="S996" s="2" t="s">
        <v>1854</v>
      </c>
      <c r="U996" t="s">
        <v>42</v>
      </c>
      <c r="V996" s="2" t="s">
        <v>4373</v>
      </c>
      <c r="W996" t="s">
        <v>53</v>
      </c>
      <c r="X996" t="s">
        <v>44</v>
      </c>
      <c r="Y996" t="s">
        <v>3395</v>
      </c>
      <c r="Z996" t="s">
        <v>3395</v>
      </c>
      <c r="AA996" t="s">
        <v>46</v>
      </c>
    </row>
    <row r="997" spans="1:27" x14ac:dyDescent="0.25">
      <c r="A997" t="s">
        <v>1674</v>
      </c>
      <c r="B997" t="s">
        <v>4388</v>
      </c>
      <c r="C997" t="s">
        <v>34</v>
      </c>
      <c r="D997" s="2" t="s">
        <v>4389</v>
      </c>
      <c r="E997">
        <v>23000000</v>
      </c>
      <c r="F997" s="2" t="s">
        <v>5709</v>
      </c>
      <c r="H997">
        <v>5</v>
      </c>
      <c r="I997" s="3">
        <v>40151</v>
      </c>
      <c r="J997" s="3">
        <v>43791</v>
      </c>
      <c r="K997" t="s">
        <v>36</v>
      </c>
      <c r="L997" t="s">
        <v>4390</v>
      </c>
      <c r="M997" t="s">
        <v>38</v>
      </c>
      <c r="N997" t="s">
        <v>39</v>
      </c>
      <c r="O997" t="s">
        <v>38</v>
      </c>
      <c r="P997" t="s">
        <v>38</v>
      </c>
      <c r="Q997" t="s">
        <v>38</v>
      </c>
      <c r="R997" t="s">
        <v>4391</v>
      </c>
      <c r="S997" s="2" t="s">
        <v>41</v>
      </c>
      <c r="U997" t="s">
        <v>42</v>
      </c>
      <c r="V997" s="2" t="s">
        <v>4392</v>
      </c>
      <c r="W997" t="s">
        <v>4391</v>
      </c>
      <c r="X997" t="s">
        <v>44</v>
      </c>
      <c r="Y997" t="s">
        <v>335</v>
      </c>
      <c r="Z997" t="s">
        <v>335</v>
      </c>
      <c r="AA997" t="s">
        <v>46</v>
      </c>
    </row>
    <row r="998" spans="1:27" x14ac:dyDescent="0.25">
      <c r="A998" t="s">
        <v>1675</v>
      </c>
      <c r="B998" t="s">
        <v>4393</v>
      </c>
      <c r="C998" t="s">
        <v>34</v>
      </c>
      <c r="D998" s="2" t="s">
        <v>4394</v>
      </c>
      <c r="E998">
        <v>1000000000</v>
      </c>
      <c r="F998" s="2" t="s">
        <v>5690</v>
      </c>
      <c r="H998">
        <v>10.25</v>
      </c>
      <c r="I998" s="3">
        <v>41360</v>
      </c>
      <c r="J998" s="3">
        <v>42452</v>
      </c>
      <c r="K998" t="s">
        <v>36</v>
      </c>
      <c r="L998" t="s">
        <v>4395</v>
      </c>
      <c r="M998" t="s">
        <v>38</v>
      </c>
      <c r="N998" t="s">
        <v>39</v>
      </c>
      <c r="O998" t="s">
        <v>38</v>
      </c>
      <c r="P998" t="s">
        <v>38</v>
      </c>
      <c r="Q998" t="s">
        <v>38</v>
      </c>
      <c r="R998" t="s">
        <v>4396</v>
      </c>
      <c r="S998" s="2" t="s">
        <v>2221</v>
      </c>
      <c r="U998" t="s">
        <v>42</v>
      </c>
      <c r="V998" s="2" t="s">
        <v>4397</v>
      </c>
      <c r="W998" t="s">
        <v>4396</v>
      </c>
      <c r="X998" t="s">
        <v>44</v>
      </c>
      <c r="Y998" t="s">
        <v>366</v>
      </c>
      <c r="Z998" t="s">
        <v>366</v>
      </c>
      <c r="AA998" t="s">
        <v>46</v>
      </c>
    </row>
    <row r="999" spans="1:27" x14ac:dyDescent="0.25">
      <c r="A999" t="s">
        <v>1676</v>
      </c>
      <c r="B999" t="s">
        <v>4398</v>
      </c>
      <c r="C999" t="s">
        <v>34</v>
      </c>
      <c r="D999" s="2" t="s">
        <v>4399</v>
      </c>
      <c r="E999">
        <v>3000000000</v>
      </c>
      <c r="F999" s="2" t="s">
        <v>5690</v>
      </c>
      <c r="H999">
        <v>9.4</v>
      </c>
      <c r="I999" s="3">
        <v>39994</v>
      </c>
      <c r="J999" s="3">
        <v>41814</v>
      </c>
      <c r="K999" t="s">
        <v>36</v>
      </c>
      <c r="L999" t="s">
        <v>4395</v>
      </c>
      <c r="M999" t="s">
        <v>38</v>
      </c>
      <c r="N999" t="s">
        <v>39</v>
      </c>
      <c r="O999" t="s">
        <v>38</v>
      </c>
      <c r="P999" t="s">
        <v>38</v>
      </c>
      <c r="Q999" t="s">
        <v>38</v>
      </c>
      <c r="R999" t="s">
        <v>4396</v>
      </c>
      <c r="S999" s="2">
        <v>2</v>
      </c>
      <c r="U999" t="s">
        <v>42</v>
      </c>
      <c r="V999" s="2" t="s">
        <v>4400</v>
      </c>
      <c r="W999" t="s">
        <v>4396</v>
      </c>
      <c r="X999" t="s">
        <v>44</v>
      </c>
      <c r="Y999" t="s">
        <v>366</v>
      </c>
      <c r="Z999" t="s">
        <v>366</v>
      </c>
      <c r="AA999" t="s">
        <v>46</v>
      </c>
    </row>
    <row r="1000" spans="1:27" x14ac:dyDescent="0.25">
      <c r="A1000" t="s">
        <v>1677</v>
      </c>
      <c r="B1000" t="s">
        <v>4401</v>
      </c>
      <c r="C1000" t="s">
        <v>34</v>
      </c>
      <c r="D1000" s="2" t="s">
        <v>4402</v>
      </c>
      <c r="E1000">
        <v>1500000000</v>
      </c>
      <c r="F1000" s="2" t="s">
        <v>5690</v>
      </c>
      <c r="H1000">
        <v>0.5</v>
      </c>
      <c r="I1000" s="3">
        <v>40715</v>
      </c>
      <c r="J1000" s="3">
        <v>41807</v>
      </c>
      <c r="K1000" t="s">
        <v>36</v>
      </c>
      <c r="L1000" t="s">
        <v>4395</v>
      </c>
      <c r="M1000" t="s">
        <v>38</v>
      </c>
      <c r="N1000" t="s">
        <v>39</v>
      </c>
      <c r="O1000" t="s">
        <v>38</v>
      </c>
      <c r="P1000" t="s">
        <v>38</v>
      </c>
      <c r="Q1000" t="s">
        <v>38</v>
      </c>
      <c r="R1000" t="s">
        <v>4396</v>
      </c>
      <c r="S1000" s="2" t="s">
        <v>1971</v>
      </c>
      <c r="U1000" t="s">
        <v>42</v>
      </c>
      <c r="V1000" s="2" t="s">
        <v>4403</v>
      </c>
      <c r="W1000" t="s">
        <v>4396</v>
      </c>
      <c r="X1000" t="s">
        <v>44</v>
      </c>
      <c r="Y1000" t="s">
        <v>366</v>
      </c>
      <c r="Z1000" t="s">
        <v>366</v>
      </c>
      <c r="AA1000" t="s">
        <v>46</v>
      </c>
    </row>
    <row r="1001" spans="1:27" x14ac:dyDescent="0.25">
      <c r="A1001" t="s">
        <v>1678</v>
      </c>
      <c r="B1001" t="s">
        <v>4404</v>
      </c>
      <c r="C1001" t="s">
        <v>34</v>
      </c>
      <c r="D1001" s="2" t="s">
        <v>4405</v>
      </c>
      <c r="E1001">
        <v>1500000000</v>
      </c>
      <c r="F1001" s="2" t="s">
        <v>5690</v>
      </c>
      <c r="H1001">
        <v>10.199999999999999</v>
      </c>
      <c r="I1001" s="3">
        <v>41018</v>
      </c>
      <c r="J1001" s="3">
        <v>42110</v>
      </c>
      <c r="K1001" t="s">
        <v>36</v>
      </c>
      <c r="L1001" t="s">
        <v>4395</v>
      </c>
      <c r="M1001" t="s">
        <v>38</v>
      </c>
      <c r="N1001" t="s">
        <v>39</v>
      </c>
      <c r="O1001" t="s">
        <v>38</v>
      </c>
      <c r="P1001" t="s">
        <v>38</v>
      </c>
      <c r="Q1001" t="s">
        <v>38</v>
      </c>
      <c r="R1001" t="s">
        <v>4396</v>
      </c>
      <c r="S1001" s="2" t="s">
        <v>62</v>
      </c>
      <c r="U1001" t="s">
        <v>42</v>
      </c>
      <c r="V1001" s="2" t="s">
        <v>4406</v>
      </c>
      <c r="W1001" t="s">
        <v>4396</v>
      </c>
      <c r="X1001" t="s">
        <v>44</v>
      </c>
      <c r="Y1001" t="s">
        <v>366</v>
      </c>
      <c r="Z1001" t="s">
        <v>366</v>
      </c>
      <c r="AA1001" t="s">
        <v>46</v>
      </c>
    </row>
    <row r="1002" spans="1:27" x14ac:dyDescent="0.25">
      <c r="A1002" t="s">
        <v>1679</v>
      </c>
      <c r="B1002" t="s">
        <v>4393</v>
      </c>
      <c r="C1002" t="s">
        <v>34</v>
      </c>
      <c r="D1002" s="2" t="s">
        <v>4394</v>
      </c>
      <c r="E1002">
        <v>1500000000</v>
      </c>
      <c r="F1002" s="2" t="s">
        <v>5690</v>
      </c>
      <c r="H1002">
        <v>10.25</v>
      </c>
      <c r="I1002" s="3">
        <v>41360</v>
      </c>
      <c r="J1002" s="3">
        <v>42452</v>
      </c>
      <c r="K1002" t="s">
        <v>36</v>
      </c>
      <c r="L1002" t="s">
        <v>4395</v>
      </c>
      <c r="M1002" t="s">
        <v>38</v>
      </c>
      <c r="N1002" t="s">
        <v>39</v>
      </c>
      <c r="O1002" t="s">
        <v>38</v>
      </c>
      <c r="P1002" t="s">
        <v>38</v>
      </c>
      <c r="Q1002" t="s">
        <v>38</v>
      </c>
      <c r="R1002" t="s">
        <v>4396</v>
      </c>
      <c r="S1002" s="2" t="s">
        <v>65</v>
      </c>
      <c r="U1002" t="s">
        <v>42</v>
      </c>
      <c r="V1002" s="2" t="s">
        <v>4407</v>
      </c>
      <c r="W1002" t="s">
        <v>4396</v>
      </c>
      <c r="X1002" t="s">
        <v>44</v>
      </c>
      <c r="Y1002" t="s">
        <v>366</v>
      </c>
      <c r="Z1002" t="s">
        <v>366</v>
      </c>
      <c r="AA1002" t="s">
        <v>46</v>
      </c>
    </row>
    <row r="1003" spans="1:27" x14ac:dyDescent="0.25">
      <c r="A1003" t="s">
        <v>1680</v>
      </c>
      <c r="B1003" t="s">
        <v>4408</v>
      </c>
      <c r="C1003" t="s">
        <v>34</v>
      </c>
      <c r="D1003" s="2" t="s">
        <v>4402</v>
      </c>
      <c r="E1003">
        <v>1000000000</v>
      </c>
      <c r="F1003" s="2" t="s">
        <v>5690</v>
      </c>
      <c r="H1003">
        <v>0.5</v>
      </c>
      <c r="I1003" s="3">
        <v>40715</v>
      </c>
      <c r="J1003" s="3">
        <v>41807</v>
      </c>
      <c r="K1003" t="s">
        <v>36</v>
      </c>
      <c r="L1003" t="s">
        <v>4395</v>
      </c>
      <c r="M1003" t="s">
        <v>38</v>
      </c>
      <c r="N1003" t="s">
        <v>39</v>
      </c>
      <c r="O1003" t="s">
        <v>38</v>
      </c>
      <c r="P1003" t="s">
        <v>38</v>
      </c>
      <c r="Q1003" t="s">
        <v>38</v>
      </c>
      <c r="R1003" t="s">
        <v>4396</v>
      </c>
      <c r="S1003" s="2" t="s">
        <v>2217</v>
      </c>
      <c r="U1003" t="s">
        <v>42</v>
      </c>
      <c r="V1003" s="2" t="s">
        <v>4409</v>
      </c>
      <c r="W1003" t="s">
        <v>4396</v>
      </c>
      <c r="X1003" t="s">
        <v>44</v>
      </c>
      <c r="Y1003" t="s">
        <v>366</v>
      </c>
      <c r="Z1003" t="s">
        <v>366</v>
      </c>
      <c r="AA1003" t="s">
        <v>46</v>
      </c>
    </row>
    <row r="1004" spans="1:27" x14ac:dyDescent="0.25">
      <c r="A1004" t="s">
        <v>1681</v>
      </c>
      <c r="B1004" t="s">
        <v>4410</v>
      </c>
      <c r="C1004" t="s">
        <v>34</v>
      </c>
      <c r="D1004" s="2" t="s">
        <v>12445</v>
      </c>
      <c r="E1004">
        <v>2000000000</v>
      </c>
      <c r="F1004" s="2" t="s">
        <v>561</v>
      </c>
      <c r="H1004">
        <v>10.75</v>
      </c>
      <c r="I1004" s="3">
        <v>40662</v>
      </c>
      <c r="J1004" s="3">
        <v>41760</v>
      </c>
      <c r="K1004" t="s">
        <v>36</v>
      </c>
      <c r="L1004" t="s">
        <v>4411</v>
      </c>
      <c r="M1004" t="s">
        <v>38</v>
      </c>
      <c r="N1004" t="s">
        <v>39</v>
      </c>
      <c r="O1004" t="s">
        <v>38</v>
      </c>
      <c r="P1004" t="s">
        <v>38</v>
      </c>
      <c r="Q1004" t="s">
        <v>38</v>
      </c>
      <c r="R1004" t="s">
        <v>4412</v>
      </c>
      <c r="S1004" s="2" t="s">
        <v>72</v>
      </c>
      <c r="U1004" t="s">
        <v>42</v>
      </c>
      <c r="V1004" s="2" t="s">
        <v>4413</v>
      </c>
      <c r="W1004" t="s">
        <v>4412</v>
      </c>
      <c r="X1004" t="s">
        <v>44</v>
      </c>
      <c r="Y1004" t="s">
        <v>366</v>
      </c>
      <c r="Z1004" t="s">
        <v>366</v>
      </c>
      <c r="AA1004" t="s">
        <v>46</v>
      </c>
    </row>
    <row r="1005" spans="1:27" x14ac:dyDescent="0.25">
      <c r="A1005" t="s">
        <v>1682</v>
      </c>
      <c r="B1005" t="s">
        <v>4414</v>
      </c>
      <c r="C1005" t="s">
        <v>34</v>
      </c>
      <c r="D1005" s="2" t="s">
        <v>4415</v>
      </c>
      <c r="E1005">
        <v>2000000000</v>
      </c>
      <c r="F1005" s="2" t="s">
        <v>561</v>
      </c>
      <c r="H1005">
        <v>10.25</v>
      </c>
      <c r="I1005" s="3">
        <v>41184</v>
      </c>
      <c r="J1005" s="3">
        <v>42276</v>
      </c>
      <c r="K1005" t="s">
        <v>36</v>
      </c>
      <c r="L1005" t="s">
        <v>4411</v>
      </c>
      <c r="M1005" t="s">
        <v>38</v>
      </c>
      <c r="N1005" t="s">
        <v>39</v>
      </c>
      <c r="O1005" t="s">
        <v>38</v>
      </c>
      <c r="P1005" t="s">
        <v>38</v>
      </c>
      <c r="Q1005" t="s">
        <v>38</v>
      </c>
      <c r="R1005" t="s">
        <v>4412</v>
      </c>
      <c r="S1005" s="2" t="s">
        <v>1971</v>
      </c>
      <c r="U1005" t="s">
        <v>42</v>
      </c>
      <c r="V1005" s="2" t="s">
        <v>4416</v>
      </c>
      <c r="W1005" t="s">
        <v>4412</v>
      </c>
      <c r="X1005" t="s">
        <v>44</v>
      </c>
      <c r="Y1005" t="s">
        <v>366</v>
      </c>
      <c r="Z1005" t="s">
        <v>366</v>
      </c>
      <c r="AA1005" t="s">
        <v>46</v>
      </c>
    </row>
    <row r="1006" spans="1:27" x14ac:dyDescent="0.25">
      <c r="A1006" t="s">
        <v>1683</v>
      </c>
      <c r="B1006" t="s">
        <v>4417</v>
      </c>
      <c r="C1006" t="s">
        <v>34</v>
      </c>
      <c r="D1006" s="2" t="s">
        <v>4418</v>
      </c>
      <c r="E1006">
        <v>3000000000</v>
      </c>
      <c r="F1006" s="2" t="s">
        <v>561</v>
      </c>
      <c r="H1006">
        <v>10.75</v>
      </c>
      <c r="I1006" s="3">
        <v>41536</v>
      </c>
      <c r="J1006" s="3">
        <v>42632</v>
      </c>
      <c r="K1006" t="s">
        <v>36</v>
      </c>
      <c r="L1006" t="s">
        <v>4411</v>
      </c>
      <c r="M1006" t="s">
        <v>38</v>
      </c>
      <c r="N1006" t="s">
        <v>39</v>
      </c>
      <c r="O1006" t="s">
        <v>38</v>
      </c>
      <c r="P1006" t="s">
        <v>38</v>
      </c>
      <c r="Q1006" t="s">
        <v>38</v>
      </c>
      <c r="R1006" t="s">
        <v>4412</v>
      </c>
      <c r="S1006" s="2" t="s">
        <v>2101</v>
      </c>
      <c r="U1006" t="s">
        <v>42</v>
      </c>
      <c r="V1006" s="2" t="s">
        <v>4419</v>
      </c>
      <c r="W1006" t="s">
        <v>4412</v>
      </c>
      <c r="X1006" t="s">
        <v>44</v>
      </c>
      <c r="Y1006" t="s">
        <v>366</v>
      </c>
      <c r="Z1006" t="s">
        <v>366</v>
      </c>
      <c r="AA1006" t="s">
        <v>46</v>
      </c>
    </row>
    <row r="1007" spans="1:27" x14ac:dyDescent="0.25">
      <c r="A1007" t="s">
        <v>1684</v>
      </c>
      <c r="B1007" t="s">
        <v>4420</v>
      </c>
      <c r="C1007" t="s">
        <v>48</v>
      </c>
      <c r="D1007" s="2" t="s">
        <v>4421</v>
      </c>
      <c r="E1007">
        <v>1000000000</v>
      </c>
      <c r="F1007" s="2" t="s">
        <v>5756</v>
      </c>
      <c r="H1007">
        <v>9</v>
      </c>
      <c r="I1007" s="3">
        <v>41624</v>
      </c>
      <c r="J1007" s="3">
        <v>42716</v>
      </c>
      <c r="K1007" t="s">
        <v>36</v>
      </c>
      <c r="L1007" t="s">
        <v>2961</v>
      </c>
      <c r="M1007" t="s">
        <v>38</v>
      </c>
      <c r="N1007" t="s">
        <v>38</v>
      </c>
      <c r="O1007" t="s">
        <v>38</v>
      </c>
      <c r="P1007" t="s">
        <v>38</v>
      </c>
      <c r="Q1007" t="s">
        <v>39</v>
      </c>
      <c r="R1007" t="s">
        <v>2962</v>
      </c>
      <c r="S1007" s="2" t="s">
        <v>4354</v>
      </c>
      <c r="U1007" t="s">
        <v>42</v>
      </c>
      <c r="V1007" s="2" t="s">
        <v>4422</v>
      </c>
      <c r="W1007" t="s">
        <v>2962</v>
      </c>
      <c r="X1007" t="s">
        <v>44</v>
      </c>
      <c r="Y1007" t="s">
        <v>335</v>
      </c>
      <c r="Z1007" t="s">
        <v>2393</v>
      </c>
      <c r="AA1007" t="s">
        <v>46</v>
      </c>
    </row>
    <row r="1008" spans="1:27" x14ac:dyDescent="0.25">
      <c r="A1008" t="s">
        <v>1685</v>
      </c>
      <c r="B1008" t="s">
        <v>4423</v>
      </c>
      <c r="C1008" t="s">
        <v>34</v>
      </c>
      <c r="D1008" s="2" t="s">
        <v>4424</v>
      </c>
      <c r="E1008">
        <v>1500000000</v>
      </c>
      <c r="F1008" s="2" t="s">
        <v>12446</v>
      </c>
      <c r="H1008">
        <v>12</v>
      </c>
      <c r="I1008" s="3">
        <v>41446</v>
      </c>
      <c r="J1008" s="3">
        <v>42538</v>
      </c>
      <c r="K1008" t="s">
        <v>36</v>
      </c>
      <c r="L1008" t="s">
        <v>12447</v>
      </c>
      <c r="M1008" t="s">
        <v>38</v>
      </c>
      <c r="N1008" t="s">
        <v>39</v>
      </c>
      <c r="O1008" t="s">
        <v>38</v>
      </c>
      <c r="P1008" t="s">
        <v>38</v>
      </c>
      <c r="Q1008" t="s">
        <v>38</v>
      </c>
      <c r="R1008" t="s">
        <v>4425</v>
      </c>
      <c r="S1008" s="2" t="s">
        <v>2963</v>
      </c>
      <c r="U1008" t="s">
        <v>42</v>
      </c>
      <c r="V1008" s="2" t="s">
        <v>4426</v>
      </c>
      <c r="W1008" t="s">
        <v>4425</v>
      </c>
      <c r="X1008" t="s">
        <v>44</v>
      </c>
      <c r="Y1008" t="s">
        <v>335</v>
      </c>
      <c r="Z1008" t="s">
        <v>335</v>
      </c>
      <c r="AA1008" t="s">
        <v>46</v>
      </c>
    </row>
    <row r="1009" spans="1:27" x14ac:dyDescent="0.25">
      <c r="A1009" t="s">
        <v>1686</v>
      </c>
      <c r="B1009" t="s">
        <v>4423</v>
      </c>
      <c r="C1009" t="s">
        <v>34</v>
      </c>
      <c r="D1009" s="2" t="s">
        <v>4424</v>
      </c>
      <c r="E1009">
        <v>15000000000</v>
      </c>
      <c r="F1009" s="2" t="s">
        <v>12446</v>
      </c>
      <c r="H1009">
        <v>12</v>
      </c>
      <c r="I1009" s="3">
        <v>41446</v>
      </c>
      <c r="J1009" s="3">
        <v>42538</v>
      </c>
      <c r="K1009" t="s">
        <v>36</v>
      </c>
      <c r="L1009" t="s">
        <v>12447</v>
      </c>
      <c r="M1009" t="s">
        <v>38</v>
      </c>
      <c r="N1009" t="s">
        <v>39</v>
      </c>
      <c r="O1009" t="s">
        <v>38</v>
      </c>
      <c r="P1009" t="s">
        <v>38</v>
      </c>
      <c r="Q1009" t="s">
        <v>38</v>
      </c>
      <c r="R1009" t="s">
        <v>4425</v>
      </c>
      <c r="S1009" s="2" t="s">
        <v>3242</v>
      </c>
      <c r="U1009" t="s">
        <v>42</v>
      </c>
      <c r="V1009" s="2" t="s">
        <v>4427</v>
      </c>
      <c r="W1009" t="s">
        <v>4425</v>
      </c>
      <c r="X1009" t="s">
        <v>44</v>
      </c>
      <c r="Y1009" t="s">
        <v>335</v>
      </c>
      <c r="Z1009" t="s">
        <v>335</v>
      </c>
      <c r="AA1009" t="s">
        <v>46</v>
      </c>
    </row>
    <row r="1010" spans="1:27" x14ac:dyDescent="0.25">
      <c r="A1010" t="s">
        <v>1687</v>
      </c>
      <c r="B1010" t="s">
        <v>4428</v>
      </c>
      <c r="C1010" t="s">
        <v>34</v>
      </c>
      <c r="D1010" s="2" t="s">
        <v>4429</v>
      </c>
      <c r="E1010">
        <v>15000000000</v>
      </c>
      <c r="F1010" s="2" t="s">
        <v>12446</v>
      </c>
      <c r="H1010">
        <v>12</v>
      </c>
      <c r="I1010" s="3">
        <v>41446</v>
      </c>
      <c r="J1010" s="3">
        <v>43252</v>
      </c>
      <c r="K1010" t="s">
        <v>36</v>
      </c>
      <c r="L1010" t="s">
        <v>12447</v>
      </c>
      <c r="M1010" t="s">
        <v>38</v>
      </c>
      <c r="N1010" t="s">
        <v>39</v>
      </c>
      <c r="O1010" t="s">
        <v>38</v>
      </c>
      <c r="P1010" t="s">
        <v>38</v>
      </c>
      <c r="Q1010" t="s">
        <v>38</v>
      </c>
      <c r="R1010" t="s">
        <v>4425</v>
      </c>
      <c r="S1010" s="2" t="s">
        <v>3858</v>
      </c>
      <c r="U1010" t="s">
        <v>42</v>
      </c>
      <c r="V1010" s="2" t="s">
        <v>4430</v>
      </c>
      <c r="W1010" t="s">
        <v>4425</v>
      </c>
      <c r="X1010" t="s">
        <v>44</v>
      </c>
      <c r="Y1010" t="s">
        <v>335</v>
      </c>
      <c r="Z1010" t="s">
        <v>335</v>
      </c>
      <c r="AA1010" t="s">
        <v>46</v>
      </c>
    </row>
    <row r="1011" spans="1:27" x14ac:dyDescent="0.25">
      <c r="A1011" t="s">
        <v>1688</v>
      </c>
      <c r="B1011" t="s">
        <v>4431</v>
      </c>
      <c r="C1011" t="s">
        <v>48</v>
      </c>
      <c r="D1011" s="2" t="s">
        <v>4432</v>
      </c>
      <c r="E1011">
        <v>5000000000</v>
      </c>
      <c r="F1011" s="2" t="s">
        <v>5731</v>
      </c>
      <c r="H1011">
        <v>8.1999999999999993</v>
      </c>
      <c r="I1011" s="3">
        <v>40800</v>
      </c>
      <c r="J1011" s="3">
        <v>42620</v>
      </c>
      <c r="K1011" t="s">
        <v>36</v>
      </c>
      <c r="L1011" t="s">
        <v>4433</v>
      </c>
      <c r="M1011" t="s">
        <v>38</v>
      </c>
      <c r="N1011" t="s">
        <v>38</v>
      </c>
      <c r="O1011" t="s">
        <v>38</v>
      </c>
      <c r="P1011" t="s">
        <v>38</v>
      </c>
      <c r="Q1011" t="s">
        <v>39</v>
      </c>
      <c r="R1011" t="s">
        <v>4434</v>
      </c>
      <c r="S1011" s="2" t="s">
        <v>4435</v>
      </c>
      <c r="U1011" t="s">
        <v>42</v>
      </c>
      <c r="V1011" s="2" t="s">
        <v>4436</v>
      </c>
      <c r="W1011" t="s">
        <v>4434</v>
      </c>
      <c r="X1011" t="s">
        <v>54</v>
      </c>
      <c r="Y1011" t="s">
        <v>366</v>
      </c>
      <c r="Z1011" t="s">
        <v>366</v>
      </c>
      <c r="AA1011" t="s">
        <v>2198</v>
      </c>
    </row>
    <row r="1012" spans="1:27" x14ac:dyDescent="0.25">
      <c r="A1012" t="s">
        <v>1689</v>
      </c>
      <c r="B1012" t="s">
        <v>12448</v>
      </c>
      <c r="C1012" t="s">
        <v>34</v>
      </c>
      <c r="D1012" s="2" t="s">
        <v>4437</v>
      </c>
      <c r="E1012">
        <v>5000000000</v>
      </c>
      <c r="F1012" s="2" t="s">
        <v>5731</v>
      </c>
      <c r="H1012">
        <v>6</v>
      </c>
      <c r="I1012" s="3">
        <v>40891</v>
      </c>
      <c r="J1012" s="3">
        <v>41983</v>
      </c>
      <c r="K1012" t="s">
        <v>36</v>
      </c>
      <c r="L1012" t="s">
        <v>4433</v>
      </c>
      <c r="M1012" t="s">
        <v>38</v>
      </c>
      <c r="N1012" t="s">
        <v>39</v>
      </c>
      <c r="O1012" t="s">
        <v>38</v>
      </c>
      <c r="P1012" t="s">
        <v>38</v>
      </c>
      <c r="Q1012" t="s">
        <v>38</v>
      </c>
      <c r="R1012" t="s">
        <v>4434</v>
      </c>
      <c r="S1012" s="2" t="s">
        <v>1971</v>
      </c>
      <c r="U1012" t="s">
        <v>42</v>
      </c>
      <c r="V1012" s="2" t="s">
        <v>4438</v>
      </c>
      <c r="W1012" t="s">
        <v>4434</v>
      </c>
      <c r="X1012" t="s">
        <v>44</v>
      </c>
      <c r="Y1012" t="s">
        <v>366</v>
      </c>
      <c r="Z1012" t="s">
        <v>366</v>
      </c>
      <c r="AA1012" t="s">
        <v>46</v>
      </c>
    </row>
    <row r="1013" spans="1:27" x14ac:dyDescent="0.25">
      <c r="A1013" t="s">
        <v>1690</v>
      </c>
      <c r="B1013" t="s">
        <v>4439</v>
      </c>
      <c r="C1013" t="s">
        <v>34</v>
      </c>
      <c r="D1013" s="2" t="s">
        <v>4440</v>
      </c>
      <c r="E1013">
        <v>5000000000</v>
      </c>
      <c r="F1013" s="2" t="s">
        <v>5731</v>
      </c>
      <c r="H1013">
        <v>5.75</v>
      </c>
      <c r="I1013" s="3">
        <v>40970</v>
      </c>
      <c r="J1013" s="3">
        <v>42062</v>
      </c>
      <c r="K1013" t="s">
        <v>36</v>
      </c>
      <c r="L1013" t="s">
        <v>4433</v>
      </c>
      <c r="M1013" t="s">
        <v>38</v>
      </c>
      <c r="N1013" t="s">
        <v>39</v>
      </c>
      <c r="O1013" t="s">
        <v>38</v>
      </c>
      <c r="P1013" t="s">
        <v>38</v>
      </c>
      <c r="Q1013" t="s">
        <v>38</v>
      </c>
      <c r="R1013" t="s">
        <v>4434</v>
      </c>
      <c r="S1013" s="2" t="s">
        <v>62</v>
      </c>
      <c r="U1013" t="s">
        <v>42</v>
      </c>
      <c r="V1013" s="2" t="s">
        <v>4441</v>
      </c>
      <c r="W1013" t="s">
        <v>4434</v>
      </c>
      <c r="X1013" t="s">
        <v>44</v>
      </c>
      <c r="Y1013" t="s">
        <v>366</v>
      </c>
      <c r="Z1013" t="s">
        <v>366</v>
      </c>
      <c r="AA1013" t="s">
        <v>46</v>
      </c>
    </row>
    <row r="1014" spans="1:27" x14ac:dyDescent="0.25">
      <c r="A1014" t="s">
        <v>1691</v>
      </c>
      <c r="B1014" t="s">
        <v>4442</v>
      </c>
      <c r="C1014" t="s">
        <v>34</v>
      </c>
      <c r="D1014" s="2" t="s">
        <v>4443</v>
      </c>
      <c r="E1014">
        <v>5000000000</v>
      </c>
      <c r="F1014" s="2" t="s">
        <v>5731</v>
      </c>
      <c r="H1014">
        <v>5.75</v>
      </c>
      <c r="I1014" s="3">
        <v>40975</v>
      </c>
      <c r="J1014" s="3">
        <v>42067</v>
      </c>
      <c r="K1014" t="s">
        <v>36</v>
      </c>
      <c r="L1014" t="s">
        <v>4433</v>
      </c>
      <c r="M1014" t="s">
        <v>38</v>
      </c>
      <c r="N1014" t="s">
        <v>39</v>
      </c>
      <c r="O1014" t="s">
        <v>38</v>
      </c>
      <c r="P1014" t="s">
        <v>38</v>
      </c>
      <c r="Q1014" t="s">
        <v>38</v>
      </c>
      <c r="R1014" t="s">
        <v>4434</v>
      </c>
      <c r="S1014" s="2" t="s">
        <v>65</v>
      </c>
      <c r="U1014" t="s">
        <v>42</v>
      </c>
      <c r="V1014" s="2" t="s">
        <v>4444</v>
      </c>
      <c r="W1014" t="s">
        <v>4434</v>
      </c>
      <c r="X1014" t="s">
        <v>44</v>
      </c>
      <c r="Y1014" t="s">
        <v>366</v>
      </c>
      <c r="Z1014" t="s">
        <v>366</v>
      </c>
      <c r="AA1014" t="s">
        <v>46</v>
      </c>
    </row>
    <row r="1015" spans="1:27" x14ac:dyDescent="0.25">
      <c r="A1015" t="s">
        <v>1692</v>
      </c>
      <c r="B1015" t="s">
        <v>4445</v>
      </c>
      <c r="C1015" t="s">
        <v>34</v>
      </c>
      <c r="D1015" s="2" t="s">
        <v>4446</v>
      </c>
      <c r="E1015">
        <v>5000000000</v>
      </c>
      <c r="F1015" s="2" t="s">
        <v>5731</v>
      </c>
      <c r="H1015">
        <v>9.1</v>
      </c>
      <c r="I1015" s="3">
        <v>41208</v>
      </c>
      <c r="J1015" s="3">
        <v>42300</v>
      </c>
      <c r="K1015" t="s">
        <v>36</v>
      </c>
      <c r="L1015" t="s">
        <v>4433</v>
      </c>
      <c r="M1015" t="s">
        <v>38</v>
      </c>
      <c r="N1015" t="s">
        <v>39</v>
      </c>
      <c r="O1015" t="s">
        <v>38</v>
      </c>
      <c r="P1015" t="s">
        <v>38</v>
      </c>
      <c r="Q1015" t="s">
        <v>38</v>
      </c>
      <c r="R1015" t="s">
        <v>4434</v>
      </c>
      <c r="S1015" s="2" t="s">
        <v>2095</v>
      </c>
      <c r="U1015" t="s">
        <v>42</v>
      </c>
      <c r="V1015" s="2" t="s">
        <v>4447</v>
      </c>
      <c r="W1015" t="s">
        <v>4434</v>
      </c>
      <c r="X1015" t="s">
        <v>44</v>
      </c>
      <c r="Y1015" t="s">
        <v>366</v>
      </c>
      <c r="Z1015" t="s">
        <v>366</v>
      </c>
      <c r="AA1015" t="s">
        <v>46</v>
      </c>
    </row>
    <row r="1016" spans="1:27" x14ac:dyDescent="0.25">
      <c r="A1016" t="s">
        <v>1693</v>
      </c>
      <c r="B1016" t="s">
        <v>4448</v>
      </c>
      <c r="C1016" t="s">
        <v>34</v>
      </c>
      <c r="D1016" s="2" t="s">
        <v>4449</v>
      </c>
      <c r="E1016">
        <v>5000000000</v>
      </c>
      <c r="F1016" s="2" t="s">
        <v>5731</v>
      </c>
      <c r="H1016">
        <v>9.1</v>
      </c>
      <c r="I1016" s="3">
        <v>41211</v>
      </c>
      <c r="J1016" s="3">
        <v>42304</v>
      </c>
      <c r="K1016" t="s">
        <v>36</v>
      </c>
      <c r="L1016" t="s">
        <v>4433</v>
      </c>
      <c r="M1016" t="s">
        <v>38</v>
      </c>
      <c r="N1016" t="s">
        <v>39</v>
      </c>
      <c r="O1016" t="s">
        <v>38</v>
      </c>
      <c r="P1016" t="s">
        <v>38</v>
      </c>
      <c r="Q1016" t="s">
        <v>38</v>
      </c>
      <c r="R1016" t="s">
        <v>4434</v>
      </c>
      <c r="S1016" s="2" t="s">
        <v>2217</v>
      </c>
      <c r="U1016" t="s">
        <v>42</v>
      </c>
      <c r="V1016" s="2" t="s">
        <v>4450</v>
      </c>
      <c r="W1016" t="s">
        <v>4434</v>
      </c>
      <c r="X1016" t="s">
        <v>44</v>
      </c>
      <c r="Y1016" t="s">
        <v>366</v>
      </c>
      <c r="Z1016" t="s">
        <v>366</v>
      </c>
      <c r="AA1016" t="s">
        <v>46</v>
      </c>
    </row>
    <row r="1017" spans="1:27" x14ac:dyDescent="0.25">
      <c r="A1017" t="s">
        <v>1694</v>
      </c>
      <c r="B1017" t="s">
        <v>4451</v>
      </c>
      <c r="C1017" t="s">
        <v>48</v>
      </c>
      <c r="D1017" s="2" t="s">
        <v>4452</v>
      </c>
      <c r="E1017">
        <v>5000000000</v>
      </c>
      <c r="F1017" s="2" t="s">
        <v>5731</v>
      </c>
      <c r="H1017">
        <v>8.6</v>
      </c>
      <c r="I1017" s="3">
        <v>41319</v>
      </c>
      <c r="J1017" s="3">
        <v>42411</v>
      </c>
      <c r="K1017" t="s">
        <v>36</v>
      </c>
      <c r="L1017" t="s">
        <v>4433</v>
      </c>
      <c r="M1017" t="s">
        <v>38</v>
      </c>
      <c r="N1017" t="s">
        <v>38</v>
      </c>
      <c r="O1017" t="s">
        <v>38</v>
      </c>
      <c r="P1017" t="s">
        <v>38</v>
      </c>
      <c r="Q1017" t="s">
        <v>39</v>
      </c>
      <c r="R1017" t="s">
        <v>4434</v>
      </c>
      <c r="S1017" s="2" t="s">
        <v>2221</v>
      </c>
      <c r="U1017" t="s">
        <v>42</v>
      </c>
      <c r="V1017" s="2" t="s">
        <v>4453</v>
      </c>
      <c r="W1017" t="s">
        <v>4434</v>
      </c>
      <c r="X1017" t="s">
        <v>44</v>
      </c>
      <c r="Y1017" t="s">
        <v>366</v>
      </c>
      <c r="Z1017" t="s">
        <v>366</v>
      </c>
      <c r="AA1017" t="s">
        <v>46</v>
      </c>
    </row>
    <row r="1018" spans="1:27" x14ac:dyDescent="0.25">
      <c r="A1018" t="s">
        <v>1695</v>
      </c>
      <c r="B1018" t="s">
        <v>4451</v>
      </c>
      <c r="C1018" t="s">
        <v>48</v>
      </c>
      <c r="D1018" s="2" t="s">
        <v>4452</v>
      </c>
      <c r="E1018">
        <v>5000000000</v>
      </c>
      <c r="F1018" s="2" t="s">
        <v>5731</v>
      </c>
      <c r="H1018">
        <v>8.6</v>
      </c>
      <c r="I1018" s="3">
        <v>41319</v>
      </c>
      <c r="J1018" s="3">
        <v>42411</v>
      </c>
      <c r="K1018" t="s">
        <v>36</v>
      </c>
      <c r="L1018" t="s">
        <v>4433</v>
      </c>
      <c r="M1018" t="s">
        <v>38</v>
      </c>
      <c r="N1018" t="s">
        <v>38</v>
      </c>
      <c r="O1018" t="s">
        <v>38</v>
      </c>
      <c r="P1018" t="s">
        <v>38</v>
      </c>
      <c r="Q1018" t="s">
        <v>39</v>
      </c>
      <c r="R1018" t="s">
        <v>4434</v>
      </c>
      <c r="S1018" s="2" t="s">
        <v>2097</v>
      </c>
      <c r="U1018" t="s">
        <v>42</v>
      </c>
      <c r="V1018" s="2" t="s">
        <v>4454</v>
      </c>
      <c r="W1018" t="s">
        <v>4434</v>
      </c>
      <c r="X1018" t="s">
        <v>44</v>
      </c>
      <c r="Y1018" t="s">
        <v>366</v>
      </c>
      <c r="Z1018" t="s">
        <v>366</v>
      </c>
      <c r="AA1018" t="s">
        <v>46</v>
      </c>
    </row>
    <row r="1019" spans="1:27" x14ac:dyDescent="0.25">
      <c r="A1019" t="s">
        <v>1696</v>
      </c>
      <c r="B1019" t="s">
        <v>4455</v>
      </c>
      <c r="C1019" t="s">
        <v>34</v>
      </c>
      <c r="D1019" s="2" t="s">
        <v>4456</v>
      </c>
      <c r="E1019">
        <v>5000000000</v>
      </c>
      <c r="F1019" s="2" t="s">
        <v>5731</v>
      </c>
      <c r="H1019">
        <v>8.15</v>
      </c>
      <c r="I1019" s="3">
        <v>41331</v>
      </c>
      <c r="J1019" s="3">
        <v>42423</v>
      </c>
      <c r="K1019" t="s">
        <v>36</v>
      </c>
      <c r="L1019" t="s">
        <v>4433</v>
      </c>
      <c r="M1019" t="s">
        <v>38</v>
      </c>
      <c r="N1019" t="s">
        <v>39</v>
      </c>
      <c r="O1019" t="s">
        <v>38</v>
      </c>
      <c r="P1019" t="s">
        <v>38</v>
      </c>
      <c r="Q1019" t="s">
        <v>38</v>
      </c>
      <c r="R1019" t="s">
        <v>4434</v>
      </c>
      <c r="S1019" s="2" t="s">
        <v>2101</v>
      </c>
      <c r="U1019" t="s">
        <v>42</v>
      </c>
      <c r="V1019" s="2" t="s">
        <v>4457</v>
      </c>
      <c r="W1019" t="s">
        <v>4434</v>
      </c>
      <c r="X1019" t="s">
        <v>44</v>
      </c>
      <c r="Y1019" t="s">
        <v>366</v>
      </c>
      <c r="Z1019" t="s">
        <v>366</v>
      </c>
      <c r="AA1019" t="s">
        <v>46</v>
      </c>
    </row>
    <row r="1020" spans="1:27" x14ac:dyDescent="0.25">
      <c r="A1020" t="s">
        <v>1697</v>
      </c>
      <c r="B1020" t="s">
        <v>4455</v>
      </c>
      <c r="C1020" t="s">
        <v>34</v>
      </c>
      <c r="D1020" s="2" t="s">
        <v>4456</v>
      </c>
      <c r="E1020">
        <v>5000000000</v>
      </c>
      <c r="F1020" s="2" t="s">
        <v>5731</v>
      </c>
      <c r="H1020">
        <v>8.15</v>
      </c>
      <c r="I1020" s="3">
        <v>41331</v>
      </c>
      <c r="J1020" s="3">
        <v>42423</v>
      </c>
      <c r="K1020" t="s">
        <v>36</v>
      </c>
      <c r="L1020" t="s">
        <v>4433</v>
      </c>
      <c r="M1020" t="s">
        <v>38</v>
      </c>
      <c r="N1020" t="s">
        <v>39</v>
      </c>
      <c r="O1020" t="s">
        <v>38</v>
      </c>
      <c r="P1020" t="s">
        <v>38</v>
      </c>
      <c r="Q1020" t="s">
        <v>38</v>
      </c>
      <c r="R1020" t="s">
        <v>4434</v>
      </c>
      <c r="S1020" s="2" t="s">
        <v>2017</v>
      </c>
      <c r="U1020" t="s">
        <v>42</v>
      </c>
      <c r="V1020" s="2" t="s">
        <v>4458</v>
      </c>
      <c r="W1020" t="s">
        <v>4434</v>
      </c>
      <c r="X1020" t="s">
        <v>44</v>
      </c>
      <c r="Y1020" t="s">
        <v>366</v>
      </c>
      <c r="Z1020" t="s">
        <v>366</v>
      </c>
      <c r="AA1020" t="s">
        <v>46</v>
      </c>
    </row>
    <row r="1021" spans="1:27" x14ac:dyDescent="0.25">
      <c r="A1021" t="s">
        <v>1698</v>
      </c>
      <c r="B1021" t="s">
        <v>12449</v>
      </c>
      <c r="C1021" t="s">
        <v>34</v>
      </c>
      <c r="D1021" s="2" t="s">
        <v>4459</v>
      </c>
      <c r="E1021">
        <v>10000000000</v>
      </c>
      <c r="F1021" s="2" t="s">
        <v>5731</v>
      </c>
      <c r="H1021">
        <v>8.75</v>
      </c>
      <c r="I1021" s="3">
        <v>40498</v>
      </c>
      <c r="J1021" s="3">
        <v>42318</v>
      </c>
      <c r="K1021" t="s">
        <v>36</v>
      </c>
      <c r="L1021" t="s">
        <v>4433</v>
      </c>
      <c r="M1021" t="s">
        <v>38</v>
      </c>
      <c r="N1021" t="s">
        <v>39</v>
      </c>
      <c r="O1021" t="s">
        <v>38</v>
      </c>
      <c r="P1021" t="s">
        <v>38</v>
      </c>
      <c r="Q1021" t="s">
        <v>38</v>
      </c>
      <c r="R1021" t="s">
        <v>4434</v>
      </c>
      <c r="S1021" s="2" t="s">
        <v>1854</v>
      </c>
      <c r="U1021" t="s">
        <v>42</v>
      </c>
      <c r="V1021" s="2" t="s">
        <v>4460</v>
      </c>
      <c r="W1021" t="s">
        <v>4434</v>
      </c>
      <c r="X1021" t="s">
        <v>44</v>
      </c>
      <c r="Y1021" t="s">
        <v>366</v>
      </c>
      <c r="Z1021" t="s">
        <v>366</v>
      </c>
      <c r="AA1021" t="s">
        <v>46</v>
      </c>
    </row>
    <row r="1022" spans="1:27" x14ac:dyDescent="0.25">
      <c r="A1022" t="s">
        <v>1699</v>
      </c>
      <c r="B1022" t="s">
        <v>4461</v>
      </c>
      <c r="C1022" t="s">
        <v>34</v>
      </c>
      <c r="D1022" s="2" t="s">
        <v>4462</v>
      </c>
      <c r="E1022">
        <v>5000000000</v>
      </c>
      <c r="F1022" s="2" t="s">
        <v>5731</v>
      </c>
      <c r="H1022">
        <v>6.75</v>
      </c>
      <c r="I1022" s="3">
        <v>40428</v>
      </c>
      <c r="J1022" s="3">
        <v>42248</v>
      </c>
      <c r="K1022" t="s">
        <v>36</v>
      </c>
      <c r="L1022" t="s">
        <v>4433</v>
      </c>
      <c r="M1022" t="s">
        <v>38</v>
      </c>
      <c r="N1022" t="s">
        <v>39</v>
      </c>
      <c r="O1022" t="s">
        <v>38</v>
      </c>
      <c r="P1022" t="s">
        <v>38</v>
      </c>
      <c r="Q1022" t="s">
        <v>38</v>
      </c>
      <c r="R1022" t="s">
        <v>4434</v>
      </c>
      <c r="S1022" s="2" t="s">
        <v>2043</v>
      </c>
      <c r="U1022" t="s">
        <v>42</v>
      </c>
      <c r="V1022" s="2" t="s">
        <v>4463</v>
      </c>
      <c r="W1022" t="s">
        <v>4434</v>
      </c>
      <c r="X1022" t="s">
        <v>44</v>
      </c>
      <c r="Y1022" t="s">
        <v>366</v>
      </c>
      <c r="Z1022" t="s">
        <v>366</v>
      </c>
      <c r="AA1022" t="s">
        <v>46</v>
      </c>
    </row>
    <row r="1023" spans="1:27" x14ac:dyDescent="0.25">
      <c r="A1023" t="s">
        <v>1700</v>
      </c>
      <c r="B1023" t="s">
        <v>4464</v>
      </c>
      <c r="C1023" t="s">
        <v>34</v>
      </c>
      <c r="D1023" s="2" t="s">
        <v>4465</v>
      </c>
      <c r="E1023">
        <v>10000000000</v>
      </c>
      <c r="F1023" s="2" t="s">
        <v>5731</v>
      </c>
      <c r="H1023">
        <v>8.1</v>
      </c>
      <c r="I1023" s="3">
        <v>41604</v>
      </c>
      <c r="J1023" s="3">
        <v>43424</v>
      </c>
      <c r="K1023" t="s">
        <v>36</v>
      </c>
      <c r="L1023" t="s">
        <v>4433</v>
      </c>
      <c r="M1023" t="s">
        <v>38</v>
      </c>
      <c r="N1023" t="s">
        <v>39</v>
      </c>
      <c r="O1023" t="s">
        <v>38</v>
      </c>
      <c r="P1023" t="s">
        <v>38</v>
      </c>
      <c r="Q1023" t="s">
        <v>38</v>
      </c>
      <c r="R1023" t="s">
        <v>4434</v>
      </c>
      <c r="S1023" t="s">
        <v>3852</v>
      </c>
      <c r="U1023" t="s">
        <v>42</v>
      </c>
      <c r="V1023" s="2" t="s">
        <v>4466</v>
      </c>
      <c r="W1023" t="s">
        <v>4434</v>
      </c>
      <c r="X1023" t="s">
        <v>44</v>
      </c>
      <c r="Y1023" t="s">
        <v>366</v>
      </c>
      <c r="Z1023" t="s">
        <v>366</v>
      </c>
      <c r="AA1023" t="s">
        <v>46</v>
      </c>
    </row>
    <row r="1024" spans="1:27" x14ac:dyDescent="0.25">
      <c r="A1024" t="s">
        <v>1701</v>
      </c>
      <c r="B1024" t="s">
        <v>4467</v>
      </c>
      <c r="C1024" t="s">
        <v>34</v>
      </c>
      <c r="D1024" s="2" t="s">
        <v>4468</v>
      </c>
      <c r="E1024">
        <v>1000000000</v>
      </c>
      <c r="F1024" s="2" t="s">
        <v>5848</v>
      </c>
      <c r="H1024">
        <v>9.5</v>
      </c>
      <c r="I1024" s="3">
        <v>41087</v>
      </c>
      <c r="J1024" s="3">
        <v>44727</v>
      </c>
      <c r="K1024" t="s">
        <v>36</v>
      </c>
      <c r="L1024" t="s">
        <v>4469</v>
      </c>
      <c r="M1024" t="s">
        <v>38</v>
      </c>
      <c r="N1024" t="s">
        <v>39</v>
      </c>
      <c r="O1024" t="s">
        <v>38</v>
      </c>
      <c r="P1024" t="s">
        <v>38</v>
      </c>
      <c r="Q1024" t="s">
        <v>38</v>
      </c>
      <c r="R1024" t="s">
        <v>4470</v>
      </c>
      <c r="S1024" s="2" t="s">
        <v>41</v>
      </c>
      <c r="U1024" t="s">
        <v>42</v>
      </c>
      <c r="V1024" s="2" t="s">
        <v>4471</v>
      </c>
      <c r="W1024" t="s">
        <v>4470</v>
      </c>
      <c r="X1024" t="s">
        <v>44</v>
      </c>
      <c r="Y1024" t="s">
        <v>335</v>
      </c>
      <c r="Z1024" t="s">
        <v>335</v>
      </c>
      <c r="AA1024" t="s">
        <v>46</v>
      </c>
    </row>
    <row r="1025" spans="1:27" x14ac:dyDescent="0.25">
      <c r="A1025" t="s">
        <v>1702</v>
      </c>
      <c r="B1025" t="s">
        <v>9860</v>
      </c>
      <c r="C1025" t="s">
        <v>4472</v>
      </c>
      <c r="D1025" s="2" t="s">
        <v>4473</v>
      </c>
      <c r="E1025">
        <v>2800000000</v>
      </c>
      <c r="F1025" s="2" t="s">
        <v>5943</v>
      </c>
      <c r="H1025">
        <v>11</v>
      </c>
      <c r="I1025" s="3">
        <v>41585</v>
      </c>
      <c r="J1025" s="3">
        <v>45419</v>
      </c>
      <c r="K1025" t="s">
        <v>36</v>
      </c>
      <c r="L1025" t="s">
        <v>4474</v>
      </c>
      <c r="M1025" t="s">
        <v>39</v>
      </c>
      <c r="N1025" t="s">
        <v>39</v>
      </c>
      <c r="O1025" t="s">
        <v>39</v>
      </c>
      <c r="P1025" t="s">
        <v>38</v>
      </c>
      <c r="Q1025" t="s">
        <v>38</v>
      </c>
      <c r="R1025" t="s">
        <v>4475</v>
      </c>
      <c r="S1025" s="2" t="s">
        <v>41</v>
      </c>
      <c r="U1025" t="s">
        <v>42</v>
      </c>
      <c r="V1025" s="2" t="s">
        <v>4476</v>
      </c>
      <c r="W1025" t="s">
        <v>4475</v>
      </c>
      <c r="X1025" t="s">
        <v>44</v>
      </c>
      <c r="Y1025" t="s">
        <v>335</v>
      </c>
      <c r="Z1025" t="s">
        <v>335</v>
      </c>
      <c r="AA1025" t="s">
        <v>46</v>
      </c>
    </row>
    <row r="1026" spans="1:27" x14ac:dyDescent="0.25">
      <c r="A1026" t="s">
        <v>1703</v>
      </c>
      <c r="B1026" t="s">
        <v>4477</v>
      </c>
      <c r="C1026" t="s">
        <v>2908</v>
      </c>
      <c r="D1026" s="2" t="s">
        <v>4478</v>
      </c>
      <c r="E1026">
        <v>220000000</v>
      </c>
      <c r="F1026" s="2" t="s">
        <v>5948</v>
      </c>
      <c r="H1026">
        <v>14.5</v>
      </c>
      <c r="I1026" s="3">
        <v>41613</v>
      </c>
      <c r="J1026" s="3">
        <v>44889</v>
      </c>
      <c r="K1026" t="s">
        <v>36</v>
      </c>
      <c r="L1026" t="s">
        <v>4479</v>
      </c>
      <c r="M1026" t="s">
        <v>38</v>
      </c>
      <c r="N1026" t="s">
        <v>38</v>
      </c>
      <c r="O1026" t="s">
        <v>39</v>
      </c>
      <c r="P1026" t="s">
        <v>39</v>
      </c>
      <c r="Q1026" t="s">
        <v>38</v>
      </c>
      <c r="R1026" t="s">
        <v>4480</v>
      </c>
      <c r="S1026" s="2" t="s">
        <v>41</v>
      </c>
      <c r="U1026" t="s">
        <v>42</v>
      </c>
      <c r="V1026" s="2" t="s">
        <v>4481</v>
      </c>
      <c r="W1026" t="s">
        <v>4480</v>
      </c>
      <c r="X1026" t="s">
        <v>44</v>
      </c>
      <c r="Y1026" t="s">
        <v>366</v>
      </c>
      <c r="Z1026" t="s">
        <v>366</v>
      </c>
      <c r="AA1026" t="s">
        <v>46</v>
      </c>
    </row>
    <row r="1027" spans="1:27" x14ac:dyDescent="0.25">
      <c r="A1027" t="s">
        <v>1704</v>
      </c>
      <c r="B1027" t="s">
        <v>4482</v>
      </c>
      <c r="C1027" t="s">
        <v>48</v>
      </c>
      <c r="D1027" s="2" t="s">
        <v>4483</v>
      </c>
      <c r="E1027">
        <v>2000000000</v>
      </c>
      <c r="F1027" s="2" t="s">
        <v>5756</v>
      </c>
      <c r="H1027">
        <v>11</v>
      </c>
      <c r="I1027" s="3">
        <v>41389</v>
      </c>
      <c r="J1027" s="3">
        <v>42481</v>
      </c>
      <c r="K1027" t="s">
        <v>36</v>
      </c>
      <c r="L1027" t="s">
        <v>2961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2962</v>
      </c>
      <c r="S1027" s="2" t="s">
        <v>2101</v>
      </c>
      <c r="U1027" t="s">
        <v>42</v>
      </c>
      <c r="V1027" s="2" t="s">
        <v>4484</v>
      </c>
      <c r="W1027" t="s">
        <v>2962</v>
      </c>
      <c r="X1027" t="s">
        <v>44</v>
      </c>
      <c r="Y1027" t="s">
        <v>335</v>
      </c>
      <c r="Z1027" t="s">
        <v>2393</v>
      </c>
      <c r="AA1027" t="s">
        <v>46</v>
      </c>
    </row>
    <row r="1028" spans="1:27" x14ac:dyDescent="0.25">
      <c r="A1028" t="s">
        <v>1705</v>
      </c>
      <c r="B1028" t="s">
        <v>4485</v>
      </c>
      <c r="C1028" t="s">
        <v>34</v>
      </c>
      <c r="D1028" s="2" t="s">
        <v>6037</v>
      </c>
      <c r="E1028">
        <v>2000000000</v>
      </c>
      <c r="F1028" s="2" t="s">
        <v>5756</v>
      </c>
      <c r="H1028">
        <v>9.5</v>
      </c>
      <c r="I1028" s="3">
        <v>40606</v>
      </c>
      <c r="J1028" s="3">
        <v>41698</v>
      </c>
      <c r="K1028" t="s">
        <v>36</v>
      </c>
      <c r="L1028" t="s">
        <v>2961</v>
      </c>
      <c r="M1028" t="s">
        <v>38</v>
      </c>
      <c r="N1028" t="s">
        <v>38</v>
      </c>
      <c r="O1028" t="s">
        <v>38</v>
      </c>
      <c r="P1028" t="s">
        <v>38</v>
      </c>
      <c r="Q1028" t="s">
        <v>38</v>
      </c>
      <c r="R1028" t="s">
        <v>2962</v>
      </c>
      <c r="S1028" s="2" t="s">
        <v>1971</v>
      </c>
      <c r="U1028" t="s">
        <v>42</v>
      </c>
      <c r="V1028" s="2" t="s">
        <v>4486</v>
      </c>
      <c r="W1028" t="s">
        <v>2962</v>
      </c>
      <c r="X1028" t="s">
        <v>44</v>
      </c>
      <c r="Y1028" t="s">
        <v>335</v>
      </c>
      <c r="Z1028" t="s">
        <v>2393</v>
      </c>
      <c r="AA1028" t="s">
        <v>46</v>
      </c>
    </row>
    <row r="1029" spans="1:27" x14ac:dyDescent="0.25">
      <c r="A1029" t="s">
        <v>1706</v>
      </c>
      <c r="B1029" t="s">
        <v>4487</v>
      </c>
      <c r="C1029" t="s">
        <v>34</v>
      </c>
      <c r="D1029" s="2" t="s">
        <v>4488</v>
      </c>
      <c r="E1029">
        <v>3000000000</v>
      </c>
      <c r="F1029" s="2" t="s">
        <v>5756</v>
      </c>
      <c r="H1029">
        <v>10.25</v>
      </c>
      <c r="I1029" s="3">
        <v>41361</v>
      </c>
      <c r="J1029" s="3">
        <v>43545</v>
      </c>
      <c r="K1029" t="s">
        <v>36</v>
      </c>
      <c r="L1029" t="s">
        <v>2961</v>
      </c>
      <c r="M1029" t="s">
        <v>38</v>
      </c>
      <c r="N1029" t="s">
        <v>39</v>
      </c>
      <c r="O1029" t="s">
        <v>38</v>
      </c>
      <c r="P1029" t="s">
        <v>38</v>
      </c>
      <c r="Q1029" t="s">
        <v>38</v>
      </c>
      <c r="R1029" t="s">
        <v>2962</v>
      </c>
      <c r="S1029" s="2" t="s">
        <v>3852</v>
      </c>
      <c r="U1029" t="s">
        <v>42</v>
      </c>
      <c r="V1029" s="2" t="s">
        <v>4489</v>
      </c>
      <c r="W1029" t="s">
        <v>2962</v>
      </c>
      <c r="X1029" t="s">
        <v>44</v>
      </c>
      <c r="Y1029" t="s">
        <v>335</v>
      </c>
      <c r="Z1029" t="s">
        <v>2393</v>
      </c>
      <c r="AA1029" t="s">
        <v>46</v>
      </c>
    </row>
    <row r="1030" spans="1:27" x14ac:dyDescent="0.25">
      <c r="A1030" t="s">
        <v>1707</v>
      </c>
      <c r="B1030" t="s">
        <v>4490</v>
      </c>
      <c r="C1030" t="s">
        <v>48</v>
      </c>
      <c r="D1030" s="2" t="s">
        <v>4491</v>
      </c>
      <c r="E1030">
        <v>2000000000</v>
      </c>
      <c r="F1030" s="2" t="s">
        <v>5756</v>
      </c>
      <c r="H1030">
        <v>11.5</v>
      </c>
      <c r="I1030" s="3">
        <v>40924</v>
      </c>
      <c r="J1030" s="3">
        <v>42016</v>
      </c>
      <c r="K1030" t="s">
        <v>36</v>
      </c>
      <c r="L1030" t="s">
        <v>2961</v>
      </c>
      <c r="M1030" t="s">
        <v>38</v>
      </c>
      <c r="N1030" t="s">
        <v>38</v>
      </c>
      <c r="O1030" t="s">
        <v>38</v>
      </c>
      <c r="P1030" t="s">
        <v>38</v>
      </c>
      <c r="Q1030" t="s">
        <v>39</v>
      </c>
      <c r="R1030" t="s">
        <v>2962</v>
      </c>
      <c r="S1030" s="2" t="s">
        <v>62</v>
      </c>
      <c r="U1030" t="s">
        <v>42</v>
      </c>
      <c r="V1030" s="2" t="s">
        <v>4492</v>
      </c>
      <c r="W1030" t="s">
        <v>2962</v>
      </c>
      <c r="X1030" t="s">
        <v>44</v>
      </c>
      <c r="Y1030" t="s">
        <v>335</v>
      </c>
      <c r="Z1030" t="s">
        <v>2393</v>
      </c>
      <c r="AA1030" t="s">
        <v>46</v>
      </c>
    </row>
    <row r="1031" spans="1:27" x14ac:dyDescent="0.25">
      <c r="A1031" t="s">
        <v>1708</v>
      </c>
      <c r="B1031" t="s">
        <v>4493</v>
      </c>
      <c r="C1031" t="s">
        <v>48</v>
      </c>
      <c r="D1031" s="2" t="s">
        <v>4494</v>
      </c>
      <c r="E1031">
        <v>3000000000</v>
      </c>
      <c r="F1031" s="2" t="s">
        <v>5756</v>
      </c>
      <c r="H1031">
        <v>8.5</v>
      </c>
      <c r="I1031" s="3">
        <v>40731</v>
      </c>
      <c r="J1031" s="3">
        <v>41823</v>
      </c>
      <c r="K1031" t="s">
        <v>36</v>
      </c>
      <c r="L1031" t="s">
        <v>2961</v>
      </c>
      <c r="M1031" t="s">
        <v>38</v>
      </c>
      <c r="N1031" t="s">
        <v>38</v>
      </c>
      <c r="O1031" t="s">
        <v>38</v>
      </c>
      <c r="P1031" t="s">
        <v>38</v>
      </c>
      <c r="Q1031" t="s">
        <v>38</v>
      </c>
      <c r="R1031" t="s">
        <v>2962</v>
      </c>
      <c r="S1031" t="s">
        <v>2095</v>
      </c>
      <c r="U1031" t="s">
        <v>42</v>
      </c>
      <c r="V1031" s="2" t="s">
        <v>4495</v>
      </c>
      <c r="W1031" t="s">
        <v>2962</v>
      </c>
      <c r="X1031" t="s">
        <v>44</v>
      </c>
      <c r="Y1031" t="s">
        <v>335</v>
      </c>
      <c r="Z1031" t="s">
        <v>2393</v>
      </c>
      <c r="AA1031" t="s">
        <v>46</v>
      </c>
    </row>
    <row r="1032" spans="1:27" x14ac:dyDescent="0.25">
      <c r="A1032" t="s">
        <v>1709</v>
      </c>
      <c r="B1032" t="s">
        <v>4496</v>
      </c>
      <c r="C1032" t="s">
        <v>48</v>
      </c>
      <c r="D1032" s="2" t="s">
        <v>4497</v>
      </c>
      <c r="E1032">
        <v>3000000000</v>
      </c>
      <c r="F1032" s="2" t="s">
        <v>5756</v>
      </c>
      <c r="H1032">
        <v>11.5</v>
      </c>
      <c r="I1032" s="3">
        <v>40948</v>
      </c>
      <c r="J1032" s="3">
        <v>42040</v>
      </c>
      <c r="K1032" t="s">
        <v>36</v>
      </c>
      <c r="L1032" t="s">
        <v>2961</v>
      </c>
      <c r="M1032" t="s">
        <v>38</v>
      </c>
      <c r="N1032" t="s">
        <v>38</v>
      </c>
      <c r="O1032" t="s">
        <v>38</v>
      </c>
      <c r="P1032" t="s">
        <v>38</v>
      </c>
      <c r="Q1032" t="s">
        <v>38</v>
      </c>
      <c r="R1032" t="s">
        <v>2962</v>
      </c>
      <c r="S1032" t="s">
        <v>2217</v>
      </c>
      <c r="U1032" t="s">
        <v>42</v>
      </c>
      <c r="V1032" s="2" t="s">
        <v>4498</v>
      </c>
      <c r="W1032" t="s">
        <v>2962</v>
      </c>
      <c r="X1032" t="s">
        <v>44</v>
      </c>
      <c r="Y1032" t="s">
        <v>335</v>
      </c>
      <c r="Z1032" t="s">
        <v>2393</v>
      </c>
      <c r="AA1032" t="s">
        <v>46</v>
      </c>
    </row>
    <row r="1033" spans="1:27" x14ac:dyDescent="0.25">
      <c r="A1033" t="s">
        <v>1710</v>
      </c>
      <c r="B1033" t="s">
        <v>4499</v>
      </c>
      <c r="C1033" t="s">
        <v>34</v>
      </c>
      <c r="D1033" s="2" t="s">
        <v>4500</v>
      </c>
      <c r="E1033">
        <v>3000000000</v>
      </c>
      <c r="F1033" s="2" t="s">
        <v>5756</v>
      </c>
      <c r="H1033">
        <v>11.5</v>
      </c>
      <c r="I1033" s="3">
        <v>40953</v>
      </c>
      <c r="J1033" s="3">
        <v>42045</v>
      </c>
      <c r="K1033" t="s">
        <v>36</v>
      </c>
      <c r="L1033" t="s">
        <v>2961</v>
      </c>
      <c r="M1033" t="s">
        <v>38</v>
      </c>
      <c r="N1033" t="s">
        <v>38</v>
      </c>
      <c r="O1033" t="s">
        <v>38</v>
      </c>
      <c r="P1033" t="s">
        <v>38</v>
      </c>
      <c r="Q1033" t="s">
        <v>38</v>
      </c>
      <c r="R1033" t="s">
        <v>2962</v>
      </c>
      <c r="S1033" t="s">
        <v>2221</v>
      </c>
      <c r="U1033" t="s">
        <v>42</v>
      </c>
      <c r="V1033" s="2" t="s">
        <v>4501</v>
      </c>
      <c r="W1033" t="s">
        <v>2962</v>
      </c>
      <c r="X1033" t="s">
        <v>44</v>
      </c>
      <c r="Y1033" t="s">
        <v>335</v>
      </c>
      <c r="Z1033" t="s">
        <v>2393</v>
      </c>
      <c r="AA1033" t="s">
        <v>46</v>
      </c>
    </row>
    <row r="1034" spans="1:27" x14ac:dyDescent="0.25">
      <c r="A1034" t="s">
        <v>1711</v>
      </c>
      <c r="B1034" t="s">
        <v>4502</v>
      </c>
      <c r="C1034" t="s">
        <v>48</v>
      </c>
      <c r="D1034" s="2" t="s">
        <v>4503</v>
      </c>
      <c r="E1034">
        <v>2000000000</v>
      </c>
      <c r="F1034" s="2" t="s">
        <v>5756</v>
      </c>
      <c r="H1034">
        <v>11</v>
      </c>
      <c r="I1034" s="3">
        <v>41024</v>
      </c>
      <c r="J1034" s="3">
        <v>42116</v>
      </c>
      <c r="K1034" t="s">
        <v>36</v>
      </c>
      <c r="L1034" t="s">
        <v>2961</v>
      </c>
      <c r="M1034" t="s">
        <v>38</v>
      </c>
      <c r="N1034" t="s">
        <v>38</v>
      </c>
      <c r="O1034" t="s">
        <v>38</v>
      </c>
      <c r="P1034" t="s">
        <v>38</v>
      </c>
      <c r="Q1034" t="s">
        <v>38</v>
      </c>
      <c r="R1034" t="s">
        <v>2962</v>
      </c>
      <c r="S1034" s="2" t="s">
        <v>2097</v>
      </c>
      <c r="U1034" t="s">
        <v>42</v>
      </c>
      <c r="V1034" s="2" t="s">
        <v>4504</v>
      </c>
      <c r="W1034" t="s">
        <v>2962</v>
      </c>
      <c r="X1034" t="s">
        <v>44</v>
      </c>
      <c r="Y1034" t="s">
        <v>335</v>
      </c>
      <c r="Z1034" t="s">
        <v>2393</v>
      </c>
      <c r="AA1034" t="s">
        <v>46</v>
      </c>
    </row>
    <row r="1035" spans="1:27" x14ac:dyDescent="0.25">
      <c r="A1035" t="s">
        <v>1712</v>
      </c>
      <c r="B1035" t="s">
        <v>4505</v>
      </c>
      <c r="C1035" t="s">
        <v>48</v>
      </c>
      <c r="D1035" s="2" t="s">
        <v>4506</v>
      </c>
      <c r="E1035">
        <v>1500000000</v>
      </c>
      <c r="F1035" s="2" t="s">
        <v>5756</v>
      </c>
      <c r="H1035">
        <v>11.5</v>
      </c>
      <c r="I1035" s="3">
        <v>40960</v>
      </c>
      <c r="J1035" s="3">
        <v>42052</v>
      </c>
      <c r="K1035" t="s">
        <v>36</v>
      </c>
      <c r="L1035" t="s">
        <v>2961</v>
      </c>
      <c r="M1035" t="s">
        <v>38</v>
      </c>
      <c r="N1035" t="s">
        <v>38</v>
      </c>
      <c r="O1035" t="s">
        <v>38</v>
      </c>
      <c r="P1035" t="s">
        <v>38</v>
      </c>
      <c r="Q1035" t="s">
        <v>39</v>
      </c>
      <c r="R1035" t="s">
        <v>2962</v>
      </c>
      <c r="S1035" s="2" t="s">
        <v>2017</v>
      </c>
      <c r="U1035" t="s">
        <v>42</v>
      </c>
      <c r="V1035" s="2" t="s">
        <v>4507</v>
      </c>
      <c r="W1035" t="s">
        <v>2962</v>
      </c>
      <c r="X1035" t="s">
        <v>44</v>
      </c>
      <c r="Y1035" t="s">
        <v>335</v>
      </c>
      <c r="Z1035" t="s">
        <v>2393</v>
      </c>
      <c r="AA1035" t="s">
        <v>46</v>
      </c>
    </row>
    <row r="1036" spans="1:27" x14ac:dyDescent="0.25">
      <c r="A1036" t="s">
        <v>1713</v>
      </c>
      <c r="B1036" t="s">
        <v>4508</v>
      </c>
      <c r="C1036" t="s">
        <v>34</v>
      </c>
      <c r="D1036" s="2" t="s">
        <v>4509</v>
      </c>
      <c r="E1036">
        <v>5000000000</v>
      </c>
      <c r="F1036" s="2" t="s">
        <v>5828</v>
      </c>
      <c r="H1036">
        <v>8</v>
      </c>
      <c r="I1036" s="3">
        <v>40984</v>
      </c>
      <c r="J1036" s="3">
        <v>42804</v>
      </c>
      <c r="K1036" t="s">
        <v>36</v>
      </c>
      <c r="L1036" t="s">
        <v>4510</v>
      </c>
      <c r="M1036" t="s">
        <v>38</v>
      </c>
      <c r="N1036" t="s">
        <v>39</v>
      </c>
      <c r="O1036" t="s">
        <v>38</v>
      </c>
      <c r="P1036" t="s">
        <v>38</v>
      </c>
      <c r="Q1036" t="s">
        <v>38</v>
      </c>
      <c r="R1036" t="s">
        <v>4511</v>
      </c>
      <c r="S1036" s="2" t="s">
        <v>1854</v>
      </c>
      <c r="U1036" t="s">
        <v>42</v>
      </c>
      <c r="V1036" s="2" t="s">
        <v>4512</v>
      </c>
      <c r="W1036" t="s">
        <v>4511</v>
      </c>
      <c r="X1036" t="s">
        <v>44</v>
      </c>
      <c r="Y1036" t="s">
        <v>366</v>
      </c>
      <c r="Z1036" t="s">
        <v>366</v>
      </c>
      <c r="AA1036" t="s">
        <v>46</v>
      </c>
    </row>
    <row r="1037" spans="1:27" x14ac:dyDescent="0.25">
      <c r="A1037" t="s">
        <v>1714</v>
      </c>
      <c r="B1037" t="s">
        <v>6053</v>
      </c>
      <c r="C1037" t="s">
        <v>34</v>
      </c>
      <c r="D1037" s="2" t="s">
        <v>6054</v>
      </c>
      <c r="E1037">
        <v>7000000000</v>
      </c>
      <c r="F1037" s="2" t="s">
        <v>5828</v>
      </c>
      <c r="H1037">
        <v>10</v>
      </c>
      <c r="I1037" s="3">
        <v>41152</v>
      </c>
      <c r="J1037" s="3">
        <v>42972</v>
      </c>
      <c r="K1037" t="s">
        <v>36</v>
      </c>
      <c r="L1037" t="s">
        <v>4510</v>
      </c>
      <c r="M1037" t="s">
        <v>38</v>
      </c>
      <c r="N1037" t="s">
        <v>39</v>
      </c>
      <c r="O1037" t="s">
        <v>38</v>
      </c>
      <c r="P1037" t="s">
        <v>38</v>
      </c>
      <c r="Q1037" t="s">
        <v>38</v>
      </c>
      <c r="R1037" t="s">
        <v>4511</v>
      </c>
      <c r="S1037" s="2" t="s">
        <v>2043</v>
      </c>
      <c r="U1037" t="s">
        <v>42</v>
      </c>
      <c r="V1037" s="2" t="s">
        <v>4513</v>
      </c>
      <c r="W1037" t="s">
        <v>4511</v>
      </c>
      <c r="X1037" t="s">
        <v>44</v>
      </c>
      <c r="Y1037" t="s">
        <v>366</v>
      </c>
      <c r="Z1037" t="s">
        <v>366</v>
      </c>
      <c r="AA1037" t="s">
        <v>46</v>
      </c>
    </row>
    <row r="1038" spans="1:27" x14ac:dyDescent="0.25">
      <c r="A1038" t="s">
        <v>1715</v>
      </c>
      <c r="B1038" t="s">
        <v>4514</v>
      </c>
      <c r="C1038" t="s">
        <v>48</v>
      </c>
      <c r="D1038" s="2" t="s">
        <v>4515</v>
      </c>
      <c r="E1038">
        <v>2000000000</v>
      </c>
      <c r="F1038" s="2" t="s">
        <v>5756</v>
      </c>
      <c r="H1038">
        <v>10.5</v>
      </c>
      <c r="I1038" s="3">
        <v>41264</v>
      </c>
      <c r="J1038" s="3">
        <v>42356</v>
      </c>
      <c r="K1038" t="s">
        <v>36</v>
      </c>
      <c r="L1038" t="s">
        <v>2961</v>
      </c>
      <c r="M1038" t="s">
        <v>38</v>
      </c>
      <c r="N1038" t="s">
        <v>38</v>
      </c>
      <c r="O1038" t="s">
        <v>38</v>
      </c>
      <c r="P1038" t="s">
        <v>38</v>
      </c>
      <c r="Q1038" t="s">
        <v>39</v>
      </c>
      <c r="R1038" t="s">
        <v>2962</v>
      </c>
      <c r="S1038" s="2" t="s">
        <v>3242</v>
      </c>
      <c r="U1038" t="s">
        <v>42</v>
      </c>
      <c r="V1038" s="2" t="s">
        <v>4516</v>
      </c>
      <c r="W1038" t="s">
        <v>2962</v>
      </c>
      <c r="X1038" t="s">
        <v>44</v>
      </c>
      <c r="Y1038" t="s">
        <v>335</v>
      </c>
      <c r="Z1038" t="s">
        <v>2393</v>
      </c>
      <c r="AA1038" t="s">
        <v>46</v>
      </c>
    </row>
    <row r="1039" spans="1:27" x14ac:dyDescent="0.25">
      <c r="A1039" t="s">
        <v>1716</v>
      </c>
      <c r="B1039" t="s">
        <v>4514</v>
      </c>
      <c r="C1039" t="s">
        <v>48</v>
      </c>
      <c r="D1039" s="2" t="s">
        <v>4515</v>
      </c>
      <c r="E1039">
        <v>1500000000</v>
      </c>
      <c r="F1039" s="2" t="s">
        <v>5756</v>
      </c>
      <c r="H1039">
        <v>10.5</v>
      </c>
      <c r="I1039" s="3">
        <v>41264</v>
      </c>
      <c r="J1039" s="3">
        <v>42356</v>
      </c>
      <c r="K1039" t="s">
        <v>36</v>
      </c>
      <c r="L1039" t="s">
        <v>2961</v>
      </c>
      <c r="M1039" t="s">
        <v>38</v>
      </c>
      <c r="N1039" t="s">
        <v>38</v>
      </c>
      <c r="O1039" t="s">
        <v>38</v>
      </c>
      <c r="P1039" t="s">
        <v>38</v>
      </c>
      <c r="Q1039" t="s">
        <v>39</v>
      </c>
      <c r="R1039" t="s">
        <v>2962</v>
      </c>
      <c r="S1039" s="2" t="s">
        <v>3858</v>
      </c>
      <c r="U1039" t="s">
        <v>42</v>
      </c>
      <c r="V1039" s="2" t="s">
        <v>4517</v>
      </c>
      <c r="W1039" t="s">
        <v>2962</v>
      </c>
      <c r="X1039" t="s">
        <v>44</v>
      </c>
      <c r="Y1039" t="s">
        <v>335</v>
      </c>
      <c r="Z1039" t="s">
        <v>2393</v>
      </c>
      <c r="AA1039" t="s">
        <v>46</v>
      </c>
    </row>
    <row r="1040" spans="1:27" x14ac:dyDescent="0.25">
      <c r="A1040" t="s">
        <v>1717</v>
      </c>
      <c r="B1040" t="s">
        <v>12450</v>
      </c>
      <c r="C1040" t="s">
        <v>34</v>
      </c>
      <c r="D1040" s="2" t="s">
        <v>12451</v>
      </c>
      <c r="E1040">
        <v>2000000000</v>
      </c>
      <c r="F1040" s="2" t="s">
        <v>561</v>
      </c>
      <c r="H1040">
        <v>11.75</v>
      </c>
      <c r="I1040" s="3">
        <v>41383</v>
      </c>
      <c r="J1040" s="3">
        <v>43931</v>
      </c>
      <c r="K1040" t="s">
        <v>36</v>
      </c>
      <c r="L1040" t="s">
        <v>4411</v>
      </c>
      <c r="M1040" t="s">
        <v>38</v>
      </c>
      <c r="N1040" t="s">
        <v>39</v>
      </c>
      <c r="O1040" t="s">
        <v>38</v>
      </c>
      <c r="P1040" t="s">
        <v>38</v>
      </c>
      <c r="Q1040" t="s">
        <v>38</v>
      </c>
      <c r="R1040" t="s">
        <v>4412</v>
      </c>
      <c r="S1040" s="2" t="s">
        <v>2217</v>
      </c>
      <c r="U1040" t="s">
        <v>42</v>
      </c>
      <c r="V1040" s="2" t="s">
        <v>4518</v>
      </c>
      <c r="W1040" t="s">
        <v>4412</v>
      </c>
      <c r="X1040" t="s">
        <v>44</v>
      </c>
      <c r="Y1040" t="s">
        <v>366</v>
      </c>
      <c r="Z1040" t="s">
        <v>366</v>
      </c>
      <c r="AA1040" t="s">
        <v>46</v>
      </c>
    </row>
    <row r="1041" spans="1:27" x14ac:dyDescent="0.25">
      <c r="A1041" t="s">
        <v>1718</v>
      </c>
      <c r="B1041" t="s">
        <v>4519</v>
      </c>
      <c r="C1041" t="s">
        <v>34</v>
      </c>
      <c r="D1041" s="2" t="s">
        <v>4520</v>
      </c>
      <c r="E1041">
        <v>3000000000</v>
      </c>
      <c r="F1041" s="2" t="s">
        <v>5744</v>
      </c>
      <c r="H1041">
        <v>9</v>
      </c>
      <c r="I1041" s="3">
        <v>41473</v>
      </c>
      <c r="J1041" s="3">
        <v>44021</v>
      </c>
      <c r="K1041" t="s">
        <v>36</v>
      </c>
      <c r="L1041" t="s">
        <v>4521</v>
      </c>
      <c r="M1041" t="s">
        <v>38</v>
      </c>
      <c r="N1041" t="s">
        <v>39</v>
      </c>
      <c r="O1041" t="s">
        <v>38</v>
      </c>
      <c r="P1041" t="s">
        <v>38</v>
      </c>
      <c r="Q1041" t="s">
        <v>38</v>
      </c>
      <c r="R1041" t="s">
        <v>1858</v>
      </c>
      <c r="S1041" t="s">
        <v>1971</v>
      </c>
      <c r="U1041" t="s">
        <v>42</v>
      </c>
      <c r="V1041" s="2" t="s">
        <v>4522</v>
      </c>
      <c r="W1041" t="s">
        <v>53</v>
      </c>
      <c r="X1041" t="s">
        <v>44</v>
      </c>
      <c r="Y1041" t="s">
        <v>3196</v>
      </c>
      <c r="Z1041" t="s">
        <v>3196</v>
      </c>
      <c r="AA1041" t="s">
        <v>46</v>
      </c>
    </row>
    <row r="1042" spans="1:27" x14ac:dyDescent="0.25">
      <c r="A1042" t="s">
        <v>1719</v>
      </c>
      <c r="B1042" t="s">
        <v>4519</v>
      </c>
      <c r="C1042" t="s">
        <v>34</v>
      </c>
      <c r="D1042" s="2" t="s">
        <v>4520</v>
      </c>
      <c r="E1042">
        <v>3000000000</v>
      </c>
      <c r="F1042" s="2" t="s">
        <v>5744</v>
      </c>
      <c r="H1042">
        <v>9</v>
      </c>
      <c r="I1042" s="3">
        <v>41473</v>
      </c>
      <c r="J1042" s="3">
        <v>44021</v>
      </c>
      <c r="K1042" t="s">
        <v>36</v>
      </c>
      <c r="L1042" t="s">
        <v>4521</v>
      </c>
      <c r="M1042" t="s">
        <v>38</v>
      </c>
      <c r="N1042" t="s">
        <v>39</v>
      </c>
      <c r="O1042" t="s">
        <v>38</v>
      </c>
      <c r="P1042" t="s">
        <v>38</v>
      </c>
      <c r="Q1042" t="s">
        <v>38</v>
      </c>
      <c r="R1042" t="s">
        <v>1858</v>
      </c>
      <c r="S1042" s="2" t="s">
        <v>62</v>
      </c>
      <c r="U1042" t="s">
        <v>42</v>
      </c>
      <c r="V1042" s="2" t="s">
        <v>4523</v>
      </c>
      <c r="W1042" t="s">
        <v>53</v>
      </c>
      <c r="X1042" t="s">
        <v>44</v>
      </c>
      <c r="Y1042" t="s">
        <v>3196</v>
      </c>
      <c r="Z1042" t="s">
        <v>3196</v>
      </c>
      <c r="AA1042" t="s">
        <v>46</v>
      </c>
    </row>
    <row r="1043" spans="1:27" x14ac:dyDescent="0.25">
      <c r="A1043" t="s">
        <v>1720</v>
      </c>
      <c r="B1043" t="s">
        <v>4524</v>
      </c>
      <c r="C1043" t="s">
        <v>34</v>
      </c>
      <c r="D1043" s="2" t="s">
        <v>4525</v>
      </c>
      <c r="E1043">
        <v>3000000000</v>
      </c>
      <c r="F1043" s="2" t="s">
        <v>5744</v>
      </c>
      <c r="H1043">
        <v>9</v>
      </c>
      <c r="I1043" s="3">
        <v>40528</v>
      </c>
      <c r="J1043" s="3">
        <v>43076</v>
      </c>
      <c r="K1043" t="s">
        <v>36</v>
      </c>
      <c r="L1043" t="s">
        <v>4521</v>
      </c>
      <c r="M1043" t="s">
        <v>38</v>
      </c>
      <c r="N1043" t="s">
        <v>39</v>
      </c>
      <c r="O1043" t="s">
        <v>38</v>
      </c>
      <c r="P1043" t="s">
        <v>38</v>
      </c>
      <c r="Q1043" t="s">
        <v>38</v>
      </c>
      <c r="R1043" t="s">
        <v>1858</v>
      </c>
      <c r="S1043" s="2" t="s">
        <v>41</v>
      </c>
      <c r="U1043" t="s">
        <v>42</v>
      </c>
      <c r="V1043" s="2" t="s">
        <v>4526</v>
      </c>
      <c r="W1043" t="s">
        <v>53</v>
      </c>
      <c r="X1043" t="s">
        <v>44</v>
      </c>
      <c r="Y1043" t="s">
        <v>3196</v>
      </c>
      <c r="Z1043" t="s">
        <v>3196</v>
      </c>
      <c r="AA1043" t="s">
        <v>46</v>
      </c>
    </row>
    <row r="1044" spans="1:27" x14ac:dyDescent="0.25">
      <c r="A1044" t="s">
        <v>1721</v>
      </c>
      <c r="B1044" t="s">
        <v>4527</v>
      </c>
      <c r="C1044" t="s">
        <v>34</v>
      </c>
      <c r="D1044" s="2" t="s">
        <v>4528</v>
      </c>
      <c r="E1044">
        <v>3000000000</v>
      </c>
      <c r="F1044" s="2" t="s">
        <v>5744</v>
      </c>
      <c r="H1044">
        <v>9.5</v>
      </c>
      <c r="I1044" s="3">
        <v>40603</v>
      </c>
      <c r="J1044" s="3">
        <v>43151</v>
      </c>
      <c r="K1044" t="s">
        <v>36</v>
      </c>
      <c r="L1044" t="s">
        <v>4521</v>
      </c>
      <c r="M1044" t="s">
        <v>38</v>
      </c>
      <c r="N1044" t="s">
        <v>39</v>
      </c>
      <c r="O1044" t="s">
        <v>38</v>
      </c>
      <c r="P1044" t="s">
        <v>38</v>
      </c>
      <c r="Q1044" t="s">
        <v>38</v>
      </c>
      <c r="R1044" t="s">
        <v>1858</v>
      </c>
      <c r="S1044" s="2">
        <v>2</v>
      </c>
      <c r="U1044" t="s">
        <v>42</v>
      </c>
      <c r="V1044" s="2" t="s">
        <v>4529</v>
      </c>
      <c r="W1044" t="s">
        <v>53</v>
      </c>
      <c r="X1044" t="s">
        <v>44</v>
      </c>
      <c r="Y1044" t="s">
        <v>3196</v>
      </c>
      <c r="Z1044" t="s">
        <v>3196</v>
      </c>
      <c r="AA1044" t="s">
        <v>46</v>
      </c>
    </row>
    <row r="1045" spans="1:27" x14ac:dyDescent="0.25">
      <c r="A1045" t="s">
        <v>1723</v>
      </c>
      <c r="B1045" t="s">
        <v>4533</v>
      </c>
      <c r="C1045" t="s">
        <v>34</v>
      </c>
      <c r="D1045" s="2" t="s">
        <v>4534</v>
      </c>
      <c r="E1045">
        <v>12500000000</v>
      </c>
      <c r="F1045" s="2" t="s">
        <v>5800</v>
      </c>
      <c r="H1045">
        <v>10.25</v>
      </c>
      <c r="I1045" s="3">
        <v>41509</v>
      </c>
      <c r="J1045" s="3">
        <v>45149</v>
      </c>
      <c r="K1045" t="s">
        <v>36</v>
      </c>
      <c r="L1045" t="s">
        <v>578</v>
      </c>
      <c r="M1045" t="s">
        <v>38</v>
      </c>
      <c r="N1045" t="s">
        <v>39</v>
      </c>
      <c r="O1045" t="s">
        <v>38</v>
      </c>
      <c r="P1045" t="s">
        <v>38</v>
      </c>
      <c r="Q1045" t="s">
        <v>38</v>
      </c>
      <c r="R1045" t="s">
        <v>575</v>
      </c>
      <c r="S1045" s="2" t="s">
        <v>72</v>
      </c>
      <c r="U1045" t="s">
        <v>576</v>
      </c>
      <c r="V1045" s="2" t="s">
        <v>4535</v>
      </c>
      <c r="W1045" t="s">
        <v>53</v>
      </c>
      <c r="X1045" t="s">
        <v>334</v>
      </c>
      <c r="Y1045" t="s">
        <v>408</v>
      </c>
      <c r="Z1045" t="s">
        <v>578</v>
      </c>
      <c r="AA1045" t="s">
        <v>46</v>
      </c>
    </row>
    <row r="1046" spans="1:27" x14ac:dyDescent="0.25">
      <c r="A1046" t="s">
        <v>1724</v>
      </c>
      <c r="B1046" t="s">
        <v>4536</v>
      </c>
      <c r="C1046" t="s">
        <v>48</v>
      </c>
      <c r="D1046" s="2" t="s">
        <v>4537</v>
      </c>
      <c r="E1046">
        <v>1500000000</v>
      </c>
      <c r="F1046" s="2" t="s">
        <v>12446</v>
      </c>
      <c r="H1046">
        <v>9.5</v>
      </c>
      <c r="I1046" s="3">
        <v>40752</v>
      </c>
      <c r="J1046" s="3">
        <v>42572</v>
      </c>
      <c r="K1046" t="s">
        <v>36</v>
      </c>
      <c r="L1046" t="s">
        <v>12447</v>
      </c>
      <c r="M1046" t="s">
        <v>38</v>
      </c>
      <c r="N1046" t="s">
        <v>38</v>
      </c>
      <c r="O1046" t="s">
        <v>38</v>
      </c>
      <c r="P1046" t="s">
        <v>38</v>
      </c>
      <c r="Q1046" t="s">
        <v>39</v>
      </c>
      <c r="R1046" t="s">
        <v>4425</v>
      </c>
      <c r="S1046" s="2" t="s">
        <v>2043</v>
      </c>
      <c r="U1046" t="s">
        <v>42</v>
      </c>
      <c r="V1046" s="2" t="s">
        <v>4538</v>
      </c>
      <c r="W1046" t="s">
        <v>4425</v>
      </c>
      <c r="X1046" t="s">
        <v>44</v>
      </c>
      <c r="Y1046" t="s">
        <v>335</v>
      </c>
      <c r="Z1046" t="s">
        <v>335</v>
      </c>
      <c r="AA1046" t="s">
        <v>46</v>
      </c>
    </row>
    <row r="1047" spans="1:27" x14ac:dyDescent="0.25">
      <c r="A1047" t="s">
        <v>1725</v>
      </c>
      <c r="B1047" t="s">
        <v>4539</v>
      </c>
      <c r="C1047" t="s">
        <v>34</v>
      </c>
      <c r="D1047" s="2" t="s">
        <v>4540</v>
      </c>
      <c r="E1047">
        <v>1500000000</v>
      </c>
      <c r="F1047" s="2" t="s">
        <v>12446</v>
      </c>
      <c r="H1047">
        <v>12</v>
      </c>
      <c r="I1047" s="3">
        <v>41229</v>
      </c>
      <c r="J1047" s="3">
        <v>42321</v>
      </c>
      <c r="K1047" t="s">
        <v>36</v>
      </c>
      <c r="L1047" t="s">
        <v>12447</v>
      </c>
      <c r="M1047" t="s">
        <v>38</v>
      </c>
      <c r="N1047" t="s">
        <v>39</v>
      </c>
      <c r="O1047" t="s">
        <v>38</v>
      </c>
      <c r="P1047" t="s">
        <v>38</v>
      </c>
      <c r="Q1047" t="s">
        <v>38</v>
      </c>
      <c r="R1047" t="s">
        <v>4425</v>
      </c>
      <c r="S1047" s="2" t="s">
        <v>3852</v>
      </c>
      <c r="U1047" t="s">
        <v>42</v>
      </c>
      <c r="V1047" s="2" t="s">
        <v>4541</v>
      </c>
      <c r="W1047" t="s">
        <v>4425</v>
      </c>
      <c r="X1047" t="s">
        <v>44</v>
      </c>
      <c r="Y1047" t="s">
        <v>335</v>
      </c>
      <c r="Z1047" t="s">
        <v>335</v>
      </c>
      <c r="AA1047" t="s">
        <v>46</v>
      </c>
    </row>
    <row r="1048" spans="1:27" x14ac:dyDescent="0.25">
      <c r="A1048" t="s">
        <v>1726</v>
      </c>
      <c r="B1048" t="s">
        <v>4542</v>
      </c>
      <c r="C1048" t="s">
        <v>34</v>
      </c>
      <c r="D1048" s="2" t="s">
        <v>4543</v>
      </c>
      <c r="E1048">
        <v>1000000000</v>
      </c>
      <c r="F1048" s="2" t="s">
        <v>12446</v>
      </c>
      <c r="H1048">
        <v>11.75</v>
      </c>
      <c r="I1048" s="3">
        <v>41058</v>
      </c>
      <c r="J1048" s="3">
        <v>42150</v>
      </c>
      <c r="K1048" t="s">
        <v>36</v>
      </c>
      <c r="L1048" t="s">
        <v>12447</v>
      </c>
      <c r="M1048" t="s">
        <v>38</v>
      </c>
      <c r="N1048" t="s">
        <v>39</v>
      </c>
      <c r="O1048" t="s">
        <v>38</v>
      </c>
      <c r="P1048" t="s">
        <v>38</v>
      </c>
      <c r="Q1048" t="s">
        <v>38</v>
      </c>
      <c r="R1048" t="s">
        <v>4425</v>
      </c>
      <c r="S1048" s="2" t="s">
        <v>3630</v>
      </c>
      <c r="U1048" t="s">
        <v>42</v>
      </c>
      <c r="V1048" s="2" t="s">
        <v>4544</v>
      </c>
      <c r="W1048" t="s">
        <v>4425</v>
      </c>
      <c r="X1048" t="s">
        <v>44</v>
      </c>
      <c r="Y1048" t="s">
        <v>335</v>
      </c>
      <c r="Z1048" t="s">
        <v>335</v>
      </c>
      <c r="AA1048" t="s">
        <v>46</v>
      </c>
    </row>
    <row r="1049" spans="1:27" x14ac:dyDescent="0.25">
      <c r="A1049" t="s">
        <v>1727</v>
      </c>
      <c r="B1049" t="s">
        <v>4545</v>
      </c>
      <c r="C1049" t="s">
        <v>48</v>
      </c>
      <c r="D1049" s="2" t="s">
        <v>12452</v>
      </c>
      <c r="E1049">
        <v>1500000000</v>
      </c>
      <c r="F1049" s="2" t="s">
        <v>12446</v>
      </c>
      <c r="H1049">
        <v>9</v>
      </c>
      <c r="I1049" s="3">
        <v>40632</v>
      </c>
      <c r="J1049" s="3">
        <v>41724</v>
      </c>
      <c r="K1049" t="s">
        <v>36</v>
      </c>
      <c r="L1049" t="s">
        <v>12447</v>
      </c>
      <c r="M1049" t="s">
        <v>38</v>
      </c>
      <c r="N1049" t="s">
        <v>38</v>
      </c>
      <c r="O1049" t="s">
        <v>38</v>
      </c>
      <c r="P1049" t="s">
        <v>38</v>
      </c>
      <c r="Q1049" t="s">
        <v>39</v>
      </c>
      <c r="R1049" t="s">
        <v>4425</v>
      </c>
      <c r="S1049" s="2" t="s">
        <v>2095</v>
      </c>
      <c r="U1049" t="s">
        <v>42</v>
      </c>
      <c r="V1049" s="2" t="s">
        <v>4546</v>
      </c>
      <c r="W1049" t="s">
        <v>4425</v>
      </c>
      <c r="X1049" t="s">
        <v>44</v>
      </c>
      <c r="Y1049" t="s">
        <v>335</v>
      </c>
      <c r="Z1049" t="s">
        <v>335</v>
      </c>
      <c r="AA1049" t="s">
        <v>46</v>
      </c>
    </row>
    <row r="1050" spans="1:27" x14ac:dyDescent="0.25">
      <c r="A1050" t="s">
        <v>1728</v>
      </c>
      <c r="B1050" t="s">
        <v>4545</v>
      </c>
      <c r="C1050" t="s">
        <v>48</v>
      </c>
      <c r="D1050" s="2" t="s">
        <v>12452</v>
      </c>
      <c r="E1050">
        <v>1500000000</v>
      </c>
      <c r="F1050" s="2" t="s">
        <v>12446</v>
      </c>
      <c r="H1050">
        <v>9</v>
      </c>
      <c r="I1050" s="3">
        <v>40632</v>
      </c>
      <c r="J1050" s="3">
        <v>41724</v>
      </c>
      <c r="K1050" t="s">
        <v>36</v>
      </c>
      <c r="L1050" t="s">
        <v>12447</v>
      </c>
      <c r="M1050" t="s">
        <v>38</v>
      </c>
      <c r="N1050" t="s">
        <v>38</v>
      </c>
      <c r="O1050" t="s">
        <v>38</v>
      </c>
      <c r="P1050" t="s">
        <v>38</v>
      </c>
      <c r="Q1050" t="s">
        <v>39</v>
      </c>
      <c r="R1050" t="s">
        <v>4425</v>
      </c>
      <c r="S1050" s="2" t="s">
        <v>2217</v>
      </c>
      <c r="U1050" t="s">
        <v>42</v>
      </c>
      <c r="V1050" s="2" t="s">
        <v>4547</v>
      </c>
      <c r="W1050" t="s">
        <v>4425</v>
      </c>
      <c r="X1050" t="s">
        <v>44</v>
      </c>
      <c r="Y1050" t="s">
        <v>335</v>
      </c>
      <c r="Z1050" t="s">
        <v>335</v>
      </c>
      <c r="AA1050" t="s">
        <v>46</v>
      </c>
    </row>
    <row r="1051" spans="1:27" x14ac:dyDescent="0.25">
      <c r="A1051" t="s">
        <v>1729</v>
      </c>
      <c r="B1051" t="s">
        <v>12453</v>
      </c>
      <c r="C1051" t="s">
        <v>34</v>
      </c>
      <c r="D1051" s="2" t="s">
        <v>12454</v>
      </c>
      <c r="E1051">
        <v>1500000000</v>
      </c>
      <c r="F1051" s="2" t="s">
        <v>12446</v>
      </c>
      <c r="H1051">
        <v>12</v>
      </c>
      <c r="I1051" s="3">
        <v>41024</v>
      </c>
      <c r="J1051" s="3">
        <v>42116</v>
      </c>
      <c r="K1051" t="s">
        <v>36</v>
      </c>
      <c r="L1051" t="s">
        <v>12447</v>
      </c>
      <c r="M1051" t="s">
        <v>38</v>
      </c>
      <c r="N1051" t="s">
        <v>39</v>
      </c>
      <c r="O1051" t="s">
        <v>38</v>
      </c>
      <c r="P1051" t="s">
        <v>38</v>
      </c>
      <c r="Q1051" t="s">
        <v>38</v>
      </c>
      <c r="R1051" t="s">
        <v>4425</v>
      </c>
      <c r="S1051" s="2" t="s">
        <v>2221</v>
      </c>
      <c r="U1051" t="s">
        <v>42</v>
      </c>
      <c r="V1051" s="2" t="s">
        <v>4548</v>
      </c>
      <c r="W1051" t="s">
        <v>4425</v>
      </c>
      <c r="X1051" t="s">
        <v>44</v>
      </c>
      <c r="Y1051" t="s">
        <v>335</v>
      </c>
      <c r="Z1051" t="s">
        <v>335</v>
      </c>
      <c r="AA1051" t="s">
        <v>46</v>
      </c>
    </row>
    <row r="1052" spans="1:27" x14ac:dyDescent="0.25">
      <c r="A1052" t="s">
        <v>1730</v>
      </c>
      <c r="B1052" t="s">
        <v>12453</v>
      </c>
      <c r="C1052" t="s">
        <v>34</v>
      </c>
      <c r="D1052" s="2" t="s">
        <v>12454</v>
      </c>
      <c r="E1052">
        <v>1500000000</v>
      </c>
      <c r="F1052" s="2" t="s">
        <v>12446</v>
      </c>
      <c r="H1052">
        <v>12</v>
      </c>
      <c r="I1052" s="3">
        <v>41024</v>
      </c>
      <c r="J1052" s="3">
        <v>42116</v>
      </c>
      <c r="K1052" t="s">
        <v>36</v>
      </c>
      <c r="L1052" t="s">
        <v>12447</v>
      </c>
      <c r="M1052" t="s">
        <v>38</v>
      </c>
      <c r="N1052" t="s">
        <v>39</v>
      </c>
      <c r="O1052" t="s">
        <v>38</v>
      </c>
      <c r="P1052" t="s">
        <v>38</v>
      </c>
      <c r="Q1052" t="s">
        <v>38</v>
      </c>
      <c r="R1052" t="s">
        <v>4425</v>
      </c>
      <c r="S1052" s="2" t="s">
        <v>2097</v>
      </c>
      <c r="U1052" t="s">
        <v>42</v>
      </c>
      <c r="V1052" s="2" t="s">
        <v>4549</v>
      </c>
      <c r="W1052" t="s">
        <v>4425</v>
      </c>
      <c r="X1052" t="s">
        <v>44</v>
      </c>
      <c r="Y1052" t="s">
        <v>335</v>
      </c>
      <c r="Z1052" t="s">
        <v>335</v>
      </c>
      <c r="AA1052" t="s">
        <v>46</v>
      </c>
    </row>
    <row r="1053" spans="1:27" x14ac:dyDescent="0.25">
      <c r="A1053" t="s">
        <v>1731</v>
      </c>
      <c r="B1053" t="s">
        <v>4550</v>
      </c>
      <c r="C1053" t="s">
        <v>34</v>
      </c>
      <c r="D1053" s="2" t="s">
        <v>4551</v>
      </c>
      <c r="E1053">
        <v>1500000000</v>
      </c>
      <c r="F1053" s="2" t="s">
        <v>12446</v>
      </c>
      <c r="H1053">
        <v>12</v>
      </c>
      <c r="I1053" s="3">
        <v>41058</v>
      </c>
      <c r="J1053" s="3">
        <v>42150</v>
      </c>
      <c r="K1053" t="s">
        <v>36</v>
      </c>
      <c r="L1053" t="s">
        <v>12447</v>
      </c>
      <c r="M1053" t="s">
        <v>38</v>
      </c>
      <c r="N1053" t="s">
        <v>39</v>
      </c>
      <c r="O1053" t="s">
        <v>38</v>
      </c>
      <c r="P1053" t="s">
        <v>38</v>
      </c>
      <c r="Q1053" t="s">
        <v>38</v>
      </c>
      <c r="R1053" t="s">
        <v>4425</v>
      </c>
      <c r="S1053" s="2" t="s">
        <v>2101</v>
      </c>
      <c r="U1053" t="s">
        <v>42</v>
      </c>
      <c r="V1053" s="2" t="s">
        <v>4552</v>
      </c>
      <c r="W1053" t="s">
        <v>4425</v>
      </c>
      <c r="X1053" t="s">
        <v>44</v>
      </c>
      <c r="Y1053" t="s">
        <v>335</v>
      </c>
      <c r="Z1053" t="s">
        <v>335</v>
      </c>
      <c r="AA1053" t="s">
        <v>46</v>
      </c>
    </row>
    <row r="1054" spans="1:27" x14ac:dyDescent="0.25">
      <c r="A1054" t="s">
        <v>1732</v>
      </c>
      <c r="B1054" t="s">
        <v>4539</v>
      </c>
      <c r="C1054" t="s">
        <v>34</v>
      </c>
      <c r="D1054" s="2" t="s">
        <v>4540</v>
      </c>
      <c r="E1054">
        <v>1500000000</v>
      </c>
      <c r="F1054" s="2" t="s">
        <v>12446</v>
      </c>
      <c r="H1054">
        <v>12</v>
      </c>
      <c r="I1054" s="3">
        <v>41229</v>
      </c>
      <c r="J1054" s="3">
        <v>42321</v>
      </c>
      <c r="K1054" t="s">
        <v>36</v>
      </c>
      <c r="L1054" t="s">
        <v>12447</v>
      </c>
      <c r="M1054" t="s">
        <v>38</v>
      </c>
      <c r="N1054" t="s">
        <v>39</v>
      </c>
      <c r="O1054" t="s">
        <v>38</v>
      </c>
      <c r="P1054" t="s">
        <v>38</v>
      </c>
      <c r="Q1054" t="s">
        <v>38</v>
      </c>
      <c r="R1054" t="s">
        <v>4425</v>
      </c>
      <c r="S1054" t="s">
        <v>2017</v>
      </c>
      <c r="U1054" t="s">
        <v>42</v>
      </c>
      <c r="V1054" s="2" t="s">
        <v>4553</v>
      </c>
      <c r="W1054" t="s">
        <v>4425</v>
      </c>
      <c r="X1054" t="s">
        <v>44</v>
      </c>
      <c r="Y1054" t="s">
        <v>335</v>
      </c>
      <c r="Z1054" t="s">
        <v>335</v>
      </c>
      <c r="AA1054" t="s">
        <v>46</v>
      </c>
    </row>
    <row r="1055" spans="1:27" x14ac:dyDescent="0.25">
      <c r="A1055" t="s">
        <v>1733</v>
      </c>
      <c r="B1055" t="s">
        <v>4554</v>
      </c>
      <c r="C1055" t="s">
        <v>48</v>
      </c>
      <c r="D1055" s="2" t="s">
        <v>4555</v>
      </c>
      <c r="E1055">
        <v>15000000000</v>
      </c>
      <c r="F1055" s="2" t="s">
        <v>581</v>
      </c>
      <c r="H1055">
        <v>8.5</v>
      </c>
      <c r="I1055" s="3">
        <v>40820</v>
      </c>
      <c r="J1055" s="3">
        <v>44460</v>
      </c>
      <c r="K1055" t="s">
        <v>36</v>
      </c>
      <c r="L1055" t="s">
        <v>4556</v>
      </c>
      <c r="M1055" t="s">
        <v>38</v>
      </c>
      <c r="N1055" t="s">
        <v>39</v>
      </c>
      <c r="O1055" t="s">
        <v>38</v>
      </c>
      <c r="P1055" t="s">
        <v>38</v>
      </c>
      <c r="Q1055" t="s">
        <v>38</v>
      </c>
      <c r="R1055" t="s">
        <v>610</v>
      </c>
      <c r="S1055">
        <v>10</v>
      </c>
      <c r="U1055" t="s">
        <v>42</v>
      </c>
      <c r="V1055" s="2" t="s">
        <v>4557</v>
      </c>
      <c r="W1055" t="s">
        <v>53</v>
      </c>
      <c r="X1055" t="s">
        <v>44</v>
      </c>
      <c r="Y1055" t="s">
        <v>366</v>
      </c>
      <c r="Z1055" t="s">
        <v>366</v>
      </c>
      <c r="AA1055" t="s">
        <v>46</v>
      </c>
    </row>
    <row r="1056" spans="1:27" x14ac:dyDescent="0.25">
      <c r="A1056" t="s">
        <v>1734</v>
      </c>
      <c r="B1056" t="s">
        <v>12455</v>
      </c>
      <c r="C1056" t="s">
        <v>34</v>
      </c>
      <c r="D1056" s="2" t="s">
        <v>4558</v>
      </c>
      <c r="E1056">
        <v>10000000000</v>
      </c>
      <c r="F1056" s="2" t="s">
        <v>581</v>
      </c>
      <c r="H1056">
        <v>8.5500000000000007</v>
      </c>
      <c r="I1056" s="3">
        <v>41194</v>
      </c>
      <c r="J1056" s="3">
        <v>48474</v>
      </c>
      <c r="K1056" t="s">
        <v>36</v>
      </c>
      <c r="L1056" t="s">
        <v>4556</v>
      </c>
      <c r="M1056" t="s">
        <v>38</v>
      </c>
      <c r="N1056" t="s">
        <v>39</v>
      </c>
      <c r="O1056" t="s">
        <v>38</v>
      </c>
      <c r="P1056" t="s">
        <v>38</v>
      </c>
      <c r="Q1056" t="s">
        <v>38</v>
      </c>
      <c r="R1056" t="s">
        <v>610</v>
      </c>
      <c r="S1056" s="2">
        <v>18</v>
      </c>
      <c r="U1056" t="s">
        <v>42</v>
      </c>
      <c r="V1056" s="2" t="s">
        <v>4559</v>
      </c>
      <c r="W1056" t="s">
        <v>53</v>
      </c>
      <c r="X1056" t="s">
        <v>44</v>
      </c>
      <c r="Y1056" t="s">
        <v>366</v>
      </c>
      <c r="Z1056" t="s">
        <v>366</v>
      </c>
      <c r="AA1056" t="s">
        <v>46</v>
      </c>
    </row>
    <row r="1057" spans="1:27" x14ac:dyDescent="0.25">
      <c r="A1057" t="s">
        <v>1735</v>
      </c>
      <c r="B1057" t="s">
        <v>4560</v>
      </c>
      <c r="C1057" t="s">
        <v>34</v>
      </c>
      <c r="D1057" s="2" t="s">
        <v>5827</v>
      </c>
      <c r="E1057">
        <v>476500000</v>
      </c>
      <c r="F1057" s="2" t="s">
        <v>581</v>
      </c>
      <c r="H1057">
        <v>1.75</v>
      </c>
      <c r="I1057" s="3">
        <v>40960</v>
      </c>
      <c r="J1057" s="3">
        <v>42055</v>
      </c>
      <c r="K1057" t="s">
        <v>339</v>
      </c>
      <c r="L1057" t="s">
        <v>4556</v>
      </c>
      <c r="M1057" t="s">
        <v>38</v>
      </c>
      <c r="N1057" t="s">
        <v>39</v>
      </c>
      <c r="O1057" t="s">
        <v>38</v>
      </c>
      <c r="P1057" t="s">
        <v>38</v>
      </c>
      <c r="Q1057" t="s">
        <v>38</v>
      </c>
      <c r="R1057" t="s">
        <v>610</v>
      </c>
      <c r="S1057" s="2" t="s">
        <v>4561</v>
      </c>
      <c r="U1057" t="s">
        <v>42</v>
      </c>
      <c r="V1057" s="2" t="s">
        <v>4562</v>
      </c>
      <c r="W1057" t="s">
        <v>53</v>
      </c>
      <c r="X1057" t="s">
        <v>44</v>
      </c>
      <c r="Y1057" t="s">
        <v>366</v>
      </c>
      <c r="Z1057" t="s">
        <v>366</v>
      </c>
      <c r="AA1057" t="s">
        <v>46</v>
      </c>
    </row>
    <row r="1058" spans="1:27" x14ac:dyDescent="0.25">
      <c r="A1058" t="s">
        <v>1736</v>
      </c>
      <c r="B1058" t="s">
        <v>12456</v>
      </c>
      <c r="C1058" t="s">
        <v>34</v>
      </c>
      <c r="D1058" s="2" t="s">
        <v>4563</v>
      </c>
      <c r="E1058">
        <v>10000000000</v>
      </c>
      <c r="F1058" s="2" t="s">
        <v>581</v>
      </c>
      <c r="H1058">
        <v>8.5500000000000007</v>
      </c>
      <c r="I1058" s="3">
        <v>41200</v>
      </c>
      <c r="J1058" s="3">
        <v>48480</v>
      </c>
      <c r="K1058" t="s">
        <v>36</v>
      </c>
      <c r="L1058" t="s">
        <v>4556</v>
      </c>
      <c r="M1058" t="s">
        <v>38</v>
      </c>
      <c r="N1058" t="s">
        <v>39</v>
      </c>
      <c r="O1058" t="s">
        <v>38</v>
      </c>
      <c r="P1058" t="s">
        <v>38</v>
      </c>
      <c r="Q1058" t="s">
        <v>38</v>
      </c>
      <c r="R1058" t="s">
        <v>610</v>
      </c>
      <c r="S1058">
        <v>19</v>
      </c>
      <c r="U1058" t="s">
        <v>42</v>
      </c>
      <c r="V1058" s="2" t="s">
        <v>4564</v>
      </c>
      <c r="W1058" t="s">
        <v>53</v>
      </c>
      <c r="X1058" t="s">
        <v>44</v>
      </c>
      <c r="Y1058" t="s">
        <v>366</v>
      </c>
      <c r="Z1058" t="s">
        <v>366</v>
      </c>
      <c r="AA1058" t="s">
        <v>46</v>
      </c>
    </row>
    <row r="1059" spans="1:27" x14ac:dyDescent="0.25">
      <c r="A1059" t="s">
        <v>1737</v>
      </c>
      <c r="B1059" t="s">
        <v>4565</v>
      </c>
      <c r="C1059" t="s">
        <v>48</v>
      </c>
      <c r="D1059" s="2" t="s">
        <v>4566</v>
      </c>
      <c r="E1059">
        <v>4428700000</v>
      </c>
      <c r="F1059" s="2" t="s">
        <v>459</v>
      </c>
      <c r="H1059">
        <v>13.6</v>
      </c>
      <c r="I1059" s="3">
        <v>41319</v>
      </c>
      <c r="J1059" s="3">
        <v>43321</v>
      </c>
      <c r="K1059" t="s">
        <v>36</v>
      </c>
      <c r="L1059" t="s">
        <v>4567</v>
      </c>
      <c r="M1059" t="s">
        <v>38</v>
      </c>
      <c r="N1059" t="s">
        <v>38</v>
      </c>
      <c r="O1059" t="s">
        <v>38</v>
      </c>
      <c r="P1059" t="s">
        <v>38</v>
      </c>
      <c r="Q1059" t="s">
        <v>39</v>
      </c>
      <c r="R1059" t="s">
        <v>644</v>
      </c>
      <c r="S1059" s="2" t="s">
        <v>72</v>
      </c>
      <c r="U1059" t="s">
        <v>42</v>
      </c>
      <c r="V1059" s="2" t="s">
        <v>4568</v>
      </c>
      <c r="W1059" t="s">
        <v>644</v>
      </c>
      <c r="X1059" t="s">
        <v>361</v>
      </c>
      <c r="Y1059" t="s">
        <v>366</v>
      </c>
      <c r="Z1059" t="s">
        <v>366</v>
      </c>
      <c r="AA1059" t="s">
        <v>46</v>
      </c>
    </row>
    <row r="1060" spans="1:27" x14ac:dyDescent="0.25">
      <c r="A1060" t="s">
        <v>1738</v>
      </c>
      <c r="B1060" t="s">
        <v>12457</v>
      </c>
      <c r="C1060" t="s">
        <v>34</v>
      </c>
      <c r="D1060" s="2" t="s">
        <v>4569</v>
      </c>
      <c r="E1060">
        <v>15000000000</v>
      </c>
      <c r="F1060" s="2" t="s">
        <v>581</v>
      </c>
      <c r="H1060">
        <v>8.4</v>
      </c>
      <c r="I1060" s="3">
        <v>40981</v>
      </c>
      <c r="J1060" s="3">
        <v>48261</v>
      </c>
      <c r="K1060" t="s">
        <v>36</v>
      </c>
      <c r="L1060" t="s">
        <v>4556</v>
      </c>
      <c r="M1060" t="s">
        <v>38</v>
      </c>
      <c r="N1060" t="s">
        <v>39</v>
      </c>
      <c r="O1060" t="s">
        <v>38</v>
      </c>
      <c r="P1060" t="s">
        <v>38</v>
      </c>
      <c r="Q1060" t="s">
        <v>38</v>
      </c>
      <c r="R1060" t="s">
        <v>610</v>
      </c>
      <c r="S1060">
        <v>21</v>
      </c>
      <c r="U1060" t="s">
        <v>42</v>
      </c>
      <c r="V1060" s="2" t="s">
        <v>4570</v>
      </c>
      <c r="W1060" t="s">
        <v>53</v>
      </c>
      <c r="X1060" t="s">
        <v>44</v>
      </c>
      <c r="Y1060" t="s">
        <v>366</v>
      </c>
      <c r="Z1060" t="s">
        <v>366</v>
      </c>
      <c r="AA1060" t="s">
        <v>46</v>
      </c>
    </row>
    <row r="1061" spans="1:27" x14ac:dyDescent="0.25">
      <c r="A1061" t="s">
        <v>1739</v>
      </c>
      <c r="B1061" t="s">
        <v>4571</v>
      </c>
      <c r="C1061" t="s">
        <v>34</v>
      </c>
      <c r="D1061" s="2" t="s">
        <v>4572</v>
      </c>
      <c r="E1061">
        <v>10000000000</v>
      </c>
      <c r="F1061" s="2" t="s">
        <v>581</v>
      </c>
      <c r="H1061">
        <v>7.9</v>
      </c>
      <c r="I1061" s="3">
        <v>40477</v>
      </c>
      <c r="J1061" s="3">
        <v>44117</v>
      </c>
      <c r="K1061" t="s">
        <v>36</v>
      </c>
      <c r="L1061" t="s">
        <v>4556</v>
      </c>
      <c r="M1061" t="s">
        <v>38</v>
      </c>
      <c r="N1061" t="s">
        <v>39</v>
      </c>
      <c r="O1061" t="s">
        <v>38</v>
      </c>
      <c r="P1061" t="s">
        <v>38</v>
      </c>
      <c r="Q1061" t="s">
        <v>38</v>
      </c>
      <c r="R1061" t="s">
        <v>610</v>
      </c>
      <c r="S1061" s="2" t="s">
        <v>2112</v>
      </c>
      <c r="U1061" t="s">
        <v>42</v>
      </c>
      <c r="V1061" s="2" t="s">
        <v>4573</v>
      </c>
      <c r="W1061" t="s">
        <v>53</v>
      </c>
      <c r="X1061" t="s">
        <v>44</v>
      </c>
      <c r="Y1061" t="s">
        <v>366</v>
      </c>
      <c r="Z1061" t="s">
        <v>366</v>
      </c>
      <c r="AA1061" t="s">
        <v>46</v>
      </c>
    </row>
    <row r="1062" spans="1:27" x14ac:dyDescent="0.25">
      <c r="A1062" t="s">
        <v>1740</v>
      </c>
      <c r="B1062" t="s">
        <v>4574</v>
      </c>
      <c r="C1062" t="s">
        <v>34</v>
      </c>
      <c r="D1062" s="2" t="s">
        <v>4575</v>
      </c>
      <c r="E1062">
        <v>15000000000</v>
      </c>
      <c r="F1062" s="2" t="s">
        <v>581</v>
      </c>
      <c r="H1062">
        <v>7.75</v>
      </c>
      <c r="I1062" s="3">
        <v>40477</v>
      </c>
      <c r="J1062" s="3">
        <v>44117</v>
      </c>
      <c r="K1062" t="s">
        <v>36</v>
      </c>
      <c r="L1062" t="s">
        <v>4556</v>
      </c>
      <c r="M1062" t="s">
        <v>38</v>
      </c>
      <c r="N1062" t="s">
        <v>39</v>
      </c>
      <c r="O1062" t="s">
        <v>38</v>
      </c>
      <c r="P1062" t="s">
        <v>38</v>
      </c>
      <c r="Q1062" t="s">
        <v>38</v>
      </c>
      <c r="R1062" t="s">
        <v>610</v>
      </c>
      <c r="S1062" s="2" t="s">
        <v>2244</v>
      </c>
      <c r="U1062" t="s">
        <v>42</v>
      </c>
      <c r="V1062" s="2" t="s">
        <v>4576</v>
      </c>
      <c r="W1062" t="s">
        <v>53</v>
      </c>
      <c r="X1062" t="s">
        <v>44</v>
      </c>
      <c r="Y1062" t="s">
        <v>366</v>
      </c>
      <c r="Z1062" t="s">
        <v>366</v>
      </c>
      <c r="AA1062" t="s">
        <v>46</v>
      </c>
    </row>
    <row r="1063" spans="1:27" x14ac:dyDescent="0.25">
      <c r="A1063" t="s">
        <v>1741</v>
      </c>
      <c r="B1063" t="s">
        <v>4577</v>
      </c>
      <c r="C1063" t="s">
        <v>34</v>
      </c>
      <c r="D1063" s="2" t="s">
        <v>4578</v>
      </c>
      <c r="E1063">
        <v>15000000000</v>
      </c>
      <c r="F1063" s="2" t="s">
        <v>581</v>
      </c>
      <c r="H1063">
        <v>7.9</v>
      </c>
      <c r="I1063" s="3">
        <v>40633</v>
      </c>
      <c r="J1063" s="3">
        <v>44273</v>
      </c>
      <c r="K1063" t="s">
        <v>36</v>
      </c>
      <c r="L1063" t="s">
        <v>4556</v>
      </c>
      <c r="M1063" t="s">
        <v>38</v>
      </c>
      <c r="N1063" t="s">
        <v>39</v>
      </c>
      <c r="O1063" t="s">
        <v>38</v>
      </c>
      <c r="P1063" t="s">
        <v>38</v>
      </c>
      <c r="Q1063" t="s">
        <v>38</v>
      </c>
      <c r="R1063" t="s">
        <v>610</v>
      </c>
      <c r="S1063" s="2" t="s">
        <v>2246</v>
      </c>
      <c r="U1063" t="s">
        <v>42</v>
      </c>
      <c r="V1063" s="2" t="s">
        <v>4579</v>
      </c>
      <c r="W1063" t="s">
        <v>53</v>
      </c>
      <c r="X1063" t="s">
        <v>44</v>
      </c>
      <c r="Y1063" t="s">
        <v>366</v>
      </c>
      <c r="Z1063" t="s">
        <v>366</v>
      </c>
      <c r="AA1063" t="s">
        <v>46</v>
      </c>
    </row>
    <row r="1064" spans="1:27" x14ac:dyDescent="0.25">
      <c r="A1064" t="s">
        <v>1742</v>
      </c>
      <c r="B1064" t="s">
        <v>4580</v>
      </c>
      <c r="C1064" t="s">
        <v>34</v>
      </c>
      <c r="D1064" s="2" t="s">
        <v>4581</v>
      </c>
      <c r="E1064">
        <v>20000000000</v>
      </c>
      <c r="F1064" s="2" t="s">
        <v>581</v>
      </c>
      <c r="H1064">
        <v>7.65</v>
      </c>
      <c r="I1064" s="3">
        <v>41474</v>
      </c>
      <c r="J1064" s="3">
        <v>42566</v>
      </c>
      <c r="K1064" t="s">
        <v>36</v>
      </c>
      <c r="L1064" t="s">
        <v>4556</v>
      </c>
      <c r="M1064" t="s">
        <v>38</v>
      </c>
      <c r="N1064" t="s">
        <v>39</v>
      </c>
      <c r="O1064" t="s">
        <v>38</v>
      </c>
      <c r="P1064" t="s">
        <v>38</v>
      </c>
      <c r="Q1064" t="s">
        <v>38</v>
      </c>
      <c r="R1064" t="s">
        <v>610</v>
      </c>
      <c r="S1064" s="2" t="s">
        <v>1971</v>
      </c>
      <c r="U1064" t="s">
        <v>42</v>
      </c>
      <c r="V1064" s="2" t="s">
        <v>4582</v>
      </c>
      <c r="W1064" t="s">
        <v>53</v>
      </c>
      <c r="X1064" t="s">
        <v>44</v>
      </c>
      <c r="Y1064" t="s">
        <v>366</v>
      </c>
      <c r="Z1064" t="s">
        <v>366</v>
      </c>
      <c r="AA1064" t="s">
        <v>46</v>
      </c>
    </row>
    <row r="1065" spans="1:27" x14ac:dyDescent="0.25">
      <c r="A1065" t="s">
        <v>1744</v>
      </c>
      <c r="B1065" t="s">
        <v>12458</v>
      </c>
      <c r="C1065" t="s">
        <v>34</v>
      </c>
      <c r="D1065" s="2" t="s">
        <v>12459</v>
      </c>
      <c r="E1065">
        <v>5000000000</v>
      </c>
      <c r="F1065" s="2" t="s">
        <v>608</v>
      </c>
      <c r="H1065">
        <v>9.5</v>
      </c>
      <c r="I1065" s="3">
        <v>40648</v>
      </c>
      <c r="J1065" s="3">
        <v>44288</v>
      </c>
      <c r="K1065" t="s">
        <v>36</v>
      </c>
      <c r="L1065" t="s">
        <v>4585</v>
      </c>
      <c r="M1065" t="s">
        <v>38</v>
      </c>
      <c r="N1065" t="s">
        <v>39</v>
      </c>
      <c r="O1065" t="s">
        <v>38</v>
      </c>
      <c r="P1065" t="s">
        <v>38</v>
      </c>
      <c r="Q1065" t="s">
        <v>38</v>
      </c>
      <c r="R1065" t="s">
        <v>610</v>
      </c>
      <c r="S1065" s="2" t="s">
        <v>1850</v>
      </c>
      <c r="U1065" t="s">
        <v>42</v>
      </c>
      <c r="V1065" s="2" t="s">
        <v>4587</v>
      </c>
      <c r="W1065" t="s">
        <v>53</v>
      </c>
      <c r="X1065" t="s">
        <v>44</v>
      </c>
      <c r="Y1065" t="s">
        <v>335</v>
      </c>
      <c r="Z1065" t="s">
        <v>335</v>
      </c>
      <c r="AA1065" t="s">
        <v>46</v>
      </c>
    </row>
    <row r="1066" spans="1:27" x14ac:dyDescent="0.25">
      <c r="A1066" t="s">
        <v>1745</v>
      </c>
      <c r="B1066" t="s">
        <v>4588</v>
      </c>
      <c r="C1066" t="s">
        <v>34</v>
      </c>
      <c r="D1066" s="2" t="s">
        <v>4589</v>
      </c>
      <c r="E1066">
        <v>5000000000</v>
      </c>
      <c r="F1066" s="2" t="s">
        <v>608</v>
      </c>
      <c r="H1066">
        <v>8.6</v>
      </c>
      <c r="I1066" s="3">
        <v>40648</v>
      </c>
      <c r="J1066" s="3">
        <v>44288</v>
      </c>
      <c r="K1066" t="s">
        <v>36</v>
      </c>
      <c r="L1066" t="s">
        <v>4585</v>
      </c>
      <c r="M1066" t="s">
        <v>38</v>
      </c>
      <c r="N1066" t="s">
        <v>39</v>
      </c>
      <c r="O1066" t="s">
        <v>38</v>
      </c>
      <c r="P1066" t="s">
        <v>38</v>
      </c>
      <c r="Q1066" t="s">
        <v>38</v>
      </c>
      <c r="R1066" t="s">
        <v>610</v>
      </c>
      <c r="S1066" s="2" t="s">
        <v>1854</v>
      </c>
      <c r="U1066" t="s">
        <v>42</v>
      </c>
      <c r="V1066" s="2" t="s">
        <v>4590</v>
      </c>
      <c r="W1066" t="s">
        <v>53</v>
      </c>
      <c r="X1066" t="s">
        <v>44</v>
      </c>
      <c r="Y1066" t="s">
        <v>335</v>
      </c>
      <c r="Z1066" t="s">
        <v>335</v>
      </c>
      <c r="AA1066" t="s">
        <v>46</v>
      </c>
    </row>
    <row r="1067" spans="1:27" x14ac:dyDescent="0.25">
      <c r="A1067" t="s">
        <v>1746</v>
      </c>
      <c r="B1067" t="s">
        <v>4588</v>
      </c>
      <c r="C1067" t="s">
        <v>34</v>
      </c>
      <c r="D1067" s="2" t="s">
        <v>4589</v>
      </c>
      <c r="E1067">
        <v>5000000000</v>
      </c>
      <c r="F1067" s="2" t="s">
        <v>608</v>
      </c>
      <c r="H1067">
        <v>8.6</v>
      </c>
      <c r="I1067" s="3">
        <v>40648</v>
      </c>
      <c r="J1067" s="3">
        <v>44288</v>
      </c>
      <c r="K1067" t="s">
        <v>36</v>
      </c>
      <c r="L1067" t="s">
        <v>4585</v>
      </c>
      <c r="M1067" t="s">
        <v>38</v>
      </c>
      <c r="N1067" t="s">
        <v>39</v>
      </c>
      <c r="O1067" t="s">
        <v>38</v>
      </c>
      <c r="P1067" t="s">
        <v>38</v>
      </c>
      <c r="Q1067" t="s">
        <v>38</v>
      </c>
      <c r="R1067" t="s">
        <v>610</v>
      </c>
      <c r="S1067" s="2" t="s">
        <v>2043</v>
      </c>
      <c r="U1067" t="s">
        <v>42</v>
      </c>
      <c r="V1067" s="2" t="s">
        <v>4591</v>
      </c>
      <c r="W1067" t="s">
        <v>53</v>
      </c>
      <c r="X1067" t="s">
        <v>44</v>
      </c>
      <c r="Y1067" t="s">
        <v>335</v>
      </c>
      <c r="Z1067" t="s">
        <v>335</v>
      </c>
      <c r="AA1067" t="s">
        <v>46</v>
      </c>
    </row>
    <row r="1068" spans="1:27" x14ac:dyDescent="0.25">
      <c r="A1068" t="s">
        <v>1747</v>
      </c>
      <c r="B1068" t="s">
        <v>4592</v>
      </c>
      <c r="C1068" t="s">
        <v>34</v>
      </c>
      <c r="D1068" s="2" t="s">
        <v>4593</v>
      </c>
      <c r="E1068">
        <v>10000000000</v>
      </c>
      <c r="F1068" s="2" t="s">
        <v>608</v>
      </c>
      <c r="H1068">
        <v>9</v>
      </c>
      <c r="I1068" s="3">
        <v>40946</v>
      </c>
      <c r="J1068" s="3">
        <v>42766</v>
      </c>
      <c r="K1068" t="s">
        <v>36</v>
      </c>
      <c r="L1068" t="s">
        <v>4585</v>
      </c>
      <c r="M1068" t="s">
        <v>38</v>
      </c>
      <c r="N1068" t="s">
        <v>38</v>
      </c>
      <c r="O1068" t="s">
        <v>38</v>
      </c>
      <c r="P1068" t="s">
        <v>38</v>
      </c>
      <c r="Q1068" t="s">
        <v>38</v>
      </c>
      <c r="R1068" t="s">
        <v>610</v>
      </c>
      <c r="S1068" s="2" t="s">
        <v>2112</v>
      </c>
      <c r="U1068" t="s">
        <v>42</v>
      </c>
      <c r="V1068" s="2" t="s">
        <v>4594</v>
      </c>
      <c r="W1068" t="s">
        <v>53</v>
      </c>
      <c r="X1068" t="s">
        <v>44</v>
      </c>
      <c r="Y1068" t="s">
        <v>335</v>
      </c>
      <c r="Z1068" t="s">
        <v>335</v>
      </c>
      <c r="AA1068" t="s">
        <v>46</v>
      </c>
    </row>
    <row r="1069" spans="1:27" x14ac:dyDescent="0.25">
      <c r="A1069" t="s">
        <v>1748</v>
      </c>
      <c r="B1069" t="s">
        <v>4595</v>
      </c>
      <c r="C1069" t="s">
        <v>34</v>
      </c>
      <c r="D1069" s="2" t="s">
        <v>4596</v>
      </c>
      <c r="E1069">
        <v>5000000000</v>
      </c>
      <c r="F1069" s="2" t="s">
        <v>608</v>
      </c>
      <c r="H1069">
        <v>8.8000000000000007</v>
      </c>
      <c r="I1069" s="3">
        <v>40848</v>
      </c>
      <c r="J1069" s="3">
        <v>44488</v>
      </c>
      <c r="K1069" t="s">
        <v>36</v>
      </c>
      <c r="L1069" t="s">
        <v>4585</v>
      </c>
      <c r="M1069" t="s">
        <v>38</v>
      </c>
      <c r="N1069" t="s">
        <v>39</v>
      </c>
      <c r="O1069" t="s">
        <v>38</v>
      </c>
      <c r="P1069" t="s">
        <v>38</v>
      </c>
      <c r="Q1069" t="s">
        <v>38</v>
      </c>
      <c r="R1069" t="s">
        <v>610</v>
      </c>
      <c r="S1069" s="2" t="s">
        <v>2244</v>
      </c>
      <c r="U1069" t="s">
        <v>42</v>
      </c>
      <c r="V1069" s="2" t="s">
        <v>4597</v>
      </c>
      <c r="W1069" t="s">
        <v>53</v>
      </c>
      <c r="X1069" t="s">
        <v>44</v>
      </c>
      <c r="Y1069" t="s">
        <v>335</v>
      </c>
      <c r="Z1069" t="s">
        <v>335</v>
      </c>
      <c r="AA1069" t="s">
        <v>46</v>
      </c>
    </row>
    <row r="1070" spans="1:27" x14ac:dyDescent="0.25">
      <c r="A1070" t="s">
        <v>1749</v>
      </c>
      <c r="B1070" t="s">
        <v>4598</v>
      </c>
      <c r="C1070" t="s">
        <v>34</v>
      </c>
      <c r="D1070" s="2" t="s">
        <v>4599</v>
      </c>
      <c r="E1070">
        <v>5000000000</v>
      </c>
      <c r="F1070" s="2" t="s">
        <v>608</v>
      </c>
      <c r="H1070">
        <v>8.8000000000000007</v>
      </c>
      <c r="I1070" s="3">
        <v>40849</v>
      </c>
      <c r="J1070" s="3">
        <v>44489</v>
      </c>
      <c r="K1070" t="s">
        <v>36</v>
      </c>
      <c r="L1070" t="s">
        <v>4585</v>
      </c>
      <c r="M1070" t="s">
        <v>38</v>
      </c>
      <c r="N1070" t="s">
        <v>39</v>
      </c>
      <c r="O1070" t="s">
        <v>38</v>
      </c>
      <c r="P1070" t="s">
        <v>38</v>
      </c>
      <c r="Q1070" t="s">
        <v>38</v>
      </c>
      <c r="R1070" t="s">
        <v>610</v>
      </c>
      <c r="S1070" s="2" t="s">
        <v>2246</v>
      </c>
      <c r="U1070" t="s">
        <v>42</v>
      </c>
      <c r="V1070" s="2" t="s">
        <v>4600</v>
      </c>
      <c r="W1070" t="s">
        <v>53</v>
      </c>
      <c r="X1070" t="s">
        <v>44</v>
      </c>
      <c r="Y1070" t="s">
        <v>335</v>
      </c>
      <c r="Z1070" t="s">
        <v>335</v>
      </c>
      <c r="AA1070" t="s">
        <v>46</v>
      </c>
    </row>
    <row r="1071" spans="1:27" x14ac:dyDescent="0.25">
      <c r="A1071" t="s">
        <v>1750</v>
      </c>
      <c r="B1071" t="s">
        <v>4601</v>
      </c>
      <c r="C1071" t="s">
        <v>48</v>
      </c>
      <c r="D1071" s="2" t="s">
        <v>4602</v>
      </c>
      <c r="E1071">
        <v>100000000</v>
      </c>
      <c r="F1071" s="2" t="s">
        <v>608</v>
      </c>
      <c r="H1071">
        <v>5.5</v>
      </c>
      <c r="I1071" s="3">
        <v>41205</v>
      </c>
      <c r="J1071" s="3">
        <v>43025</v>
      </c>
      <c r="K1071" t="s">
        <v>339</v>
      </c>
      <c r="L1071" t="s">
        <v>4585</v>
      </c>
      <c r="M1071" t="s">
        <v>38</v>
      </c>
      <c r="N1071" t="s">
        <v>38</v>
      </c>
      <c r="O1071" t="s">
        <v>38</v>
      </c>
      <c r="P1071" t="s">
        <v>38</v>
      </c>
      <c r="Q1071" t="s">
        <v>39</v>
      </c>
      <c r="R1071" t="s">
        <v>610</v>
      </c>
      <c r="S1071" s="2" t="s">
        <v>4603</v>
      </c>
      <c r="U1071" t="s">
        <v>42</v>
      </c>
      <c r="V1071" s="2" t="s">
        <v>4604</v>
      </c>
      <c r="W1071" t="s">
        <v>53</v>
      </c>
      <c r="X1071" t="s">
        <v>44</v>
      </c>
      <c r="Y1071" t="s">
        <v>335</v>
      </c>
      <c r="Z1071" t="s">
        <v>335</v>
      </c>
      <c r="AA1071" t="s">
        <v>46</v>
      </c>
    </row>
    <row r="1072" spans="1:27" x14ac:dyDescent="0.25">
      <c r="A1072" t="s">
        <v>1751</v>
      </c>
      <c r="B1072" t="s">
        <v>4601</v>
      </c>
      <c r="C1072" t="s">
        <v>48</v>
      </c>
      <c r="D1072" s="2" t="s">
        <v>4602</v>
      </c>
      <c r="E1072">
        <v>100000000</v>
      </c>
      <c r="F1072" s="2" t="s">
        <v>608</v>
      </c>
      <c r="H1072">
        <v>5.5</v>
      </c>
      <c r="I1072" s="3">
        <v>41205</v>
      </c>
      <c r="J1072" s="3">
        <v>43025</v>
      </c>
      <c r="K1072" t="s">
        <v>339</v>
      </c>
      <c r="L1072" t="s">
        <v>4585</v>
      </c>
      <c r="M1072" t="s">
        <v>38</v>
      </c>
      <c r="N1072" t="s">
        <v>38</v>
      </c>
      <c r="O1072" t="s">
        <v>38</v>
      </c>
      <c r="P1072" t="s">
        <v>38</v>
      </c>
      <c r="Q1072" t="s">
        <v>39</v>
      </c>
      <c r="R1072" t="s">
        <v>610</v>
      </c>
      <c r="S1072" s="2" t="s">
        <v>4605</v>
      </c>
      <c r="U1072" t="s">
        <v>42</v>
      </c>
      <c r="V1072" s="2" t="s">
        <v>4606</v>
      </c>
      <c r="W1072" t="s">
        <v>53</v>
      </c>
      <c r="X1072" t="s">
        <v>44</v>
      </c>
      <c r="Y1072" t="s">
        <v>335</v>
      </c>
      <c r="Z1072" t="s">
        <v>335</v>
      </c>
      <c r="AA1072" t="s">
        <v>46</v>
      </c>
    </row>
    <row r="1073" spans="1:27" x14ac:dyDescent="0.25">
      <c r="A1073" t="s">
        <v>1752</v>
      </c>
      <c r="B1073" t="s">
        <v>5915</v>
      </c>
      <c r="C1073" t="s">
        <v>34</v>
      </c>
      <c r="D1073" s="2" t="s">
        <v>4607</v>
      </c>
      <c r="E1073">
        <v>100000000</v>
      </c>
      <c r="F1073" s="2" t="s">
        <v>608</v>
      </c>
      <c r="H1073">
        <v>4</v>
      </c>
      <c r="I1073" s="3">
        <v>41435</v>
      </c>
      <c r="J1073" s="3">
        <v>43255</v>
      </c>
      <c r="K1073" t="s">
        <v>339</v>
      </c>
      <c r="L1073" t="s">
        <v>4585</v>
      </c>
      <c r="M1073" t="s">
        <v>38</v>
      </c>
      <c r="N1073" t="s">
        <v>39</v>
      </c>
      <c r="O1073" t="s">
        <v>38</v>
      </c>
      <c r="P1073" t="s">
        <v>38</v>
      </c>
      <c r="Q1073" t="s">
        <v>38</v>
      </c>
      <c r="R1073" t="s">
        <v>610</v>
      </c>
      <c r="S1073" s="2" t="s">
        <v>4608</v>
      </c>
      <c r="U1073" t="s">
        <v>42</v>
      </c>
      <c r="V1073" s="2" t="s">
        <v>4609</v>
      </c>
      <c r="W1073" t="s">
        <v>53</v>
      </c>
      <c r="X1073" t="s">
        <v>44</v>
      </c>
      <c r="Y1073" t="s">
        <v>335</v>
      </c>
      <c r="Z1073" t="s">
        <v>335</v>
      </c>
      <c r="AA1073" t="s">
        <v>46</v>
      </c>
    </row>
    <row r="1074" spans="1:27" x14ac:dyDescent="0.25">
      <c r="A1074" t="s">
        <v>1753</v>
      </c>
      <c r="B1074" t="s">
        <v>5915</v>
      </c>
      <c r="C1074" t="s">
        <v>34</v>
      </c>
      <c r="D1074" s="2" t="s">
        <v>4607</v>
      </c>
      <c r="E1074">
        <v>100000000</v>
      </c>
      <c r="F1074" s="2" t="s">
        <v>608</v>
      </c>
      <c r="H1074">
        <v>4</v>
      </c>
      <c r="I1074" s="3">
        <v>41435</v>
      </c>
      <c r="J1074" s="3">
        <v>43255</v>
      </c>
      <c r="K1074" t="s">
        <v>339</v>
      </c>
      <c r="L1074" t="s">
        <v>4585</v>
      </c>
      <c r="M1074" t="s">
        <v>38</v>
      </c>
      <c r="N1074" t="s">
        <v>39</v>
      </c>
      <c r="O1074" t="s">
        <v>38</v>
      </c>
      <c r="P1074" t="s">
        <v>38</v>
      </c>
      <c r="Q1074" t="s">
        <v>38</v>
      </c>
      <c r="R1074" t="s">
        <v>610</v>
      </c>
      <c r="S1074" s="2" t="s">
        <v>4610</v>
      </c>
      <c r="U1074" t="s">
        <v>42</v>
      </c>
      <c r="V1074" s="2" t="s">
        <v>4611</v>
      </c>
      <c r="W1074" t="s">
        <v>53</v>
      </c>
      <c r="X1074" t="s">
        <v>44</v>
      </c>
      <c r="Y1074" t="s">
        <v>335</v>
      </c>
      <c r="Z1074" t="s">
        <v>335</v>
      </c>
      <c r="AA1074" t="s">
        <v>46</v>
      </c>
    </row>
    <row r="1075" spans="1:27" x14ac:dyDescent="0.25">
      <c r="A1075" t="s">
        <v>1755</v>
      </c>
      <c r="B1075" t="s">
        <v>5915</v>
      </c>
      <c r="C1075" t="s">
        <v>34</v>
      </c>
      <c r="D1075" s="2" t="s">
        <v>4607</v>
      </c>
      <c r="E1075">
        <v>100000000</v>
      </c>
      <c r="F1075" s="2" t="s">
        <v>608</v>
      </c>
      <c r="H1075">
        <v>4</v>
      </c>
      <c r="I1075" s="3">
        <v>41435</v>
      </c>
      <c r="J1075" s="3">
        <v>43255</v>
      </c>
      <c r="K1075" t="s">
        <v>339</v>
      </c>
      <c r="L1075" t="s">
        <v>4585</v>
      </c>
      <c r="M1075" t="s">
        <v>38</v>
      </c>
      <c r="N1075" t="s">
        <v>39</v>
      </c>
      <c r="O1075" t="s">
        <v>38</v>
      </c>
      <c r="P1075" t="s">
        <v>38</v>
      </c>
      <c r="Q1075" t="s">
        <v>38</v>
      </c>
      <c r="R1075" t="s">
        <v>610</v>
      </c>
      <c r="S1075" s="2" t="s">
        <v>4614</v>
      </c>
      <c r="U1075" t="s">
        <v>42</v>
      </c>
      <c r="V1075" s="2" t="s">
        <v>4615</v>
      </c>
      <c r="W1075" t="s">
        <v>53</v>
      </c>
      <c r="X1075" t="s">
        <v>44</v>
      </c>
      <c r="Y1075" t="s">
        <v>335</v>
      </c>
      <c r="Z1075" t="s">
        <v>335</v>
      </c>
      <c r="AA1075" t="s">
        <v>46</v>
      </c>
    </row>
    <row r="1076" spans="1:27" x14ac:dyDescent="0.25">
      <c r="A1076" t="s">
        <v>1756</v>
      </c>
      <c r="B1076" t="s">
        <v>4616</v>
      </c>
      <c r="C1076" t="s">
        <v>48</v>
      </c>
      <c r="D1076" s="2" t="s">
        <v>4617</v>
      </c>
      <c r="E1076">
        <v>5000000000</v>
      </c>
      <c r="F1076" s="2" t="s">
        <v>608</v>
      </c>
      <c r="H1076">
        <v>8.5</v>
      </c>
      <c r="I1076" s="3">
        <v>41340</v>
      </c>
      <c r="J1076" s="3">
        <v>43160</v>
      </c>
      <c r="K1076" t="s">
        <v>36</v>
      </c>
      <c r="L1076" t="s">
        <v>4585</v>
      </c>
      <c r="M1076" t="s">
        <v>38</v>
      </c>
      <c r="N1076" t="s">
        <v>38</v>
      </c>
      <c r="O1076" t="s">
        <v>38</v>
      </c>
      <c r="P1076" t="s">
        <v>38</v>
      </c>
      <c r="Q1076" t="s">
        <v>38</v>
      </c>
      <c r="R1076" t="s">
        <v>610</v>
      </c>
      <c r="S1076" s="2">
        <v>10</v>
      </c>
      <c r="U1076" t="s">
        <v>42</v>
      </c>
      <c r="V1076" s="2" t="s">
        <v>4618</v>
      </c>
      <c r="W1076" t="s">
        <v>53</v>
      </c>
      <c r="X1076" t="s">
        <v>44</v>
      </c>
      <c r="Y1076" t="s">
        <v>335</v>
      </c>
      <c r="Z1076" t="s">
        <v>335</v>
      </c>
      <c r="AA1076" t="s">
        <v>46</v>
      </c>
    </row>
    <row r="1077" spans="1:27" x14ac:dyDescent="0.25">
      <c r="A1077" t="s">
        <v>1757</v>
      </c>
      <c r="B1077" t="s">
        <v>4616</v>
      </c>
      <c r="C1077" t="s">
        <v>48</v>
      </c>
      <c r="D1077" s="2" t="s">
        <v>4617</v>
      </c>
      <c r="E1077">
        <v>5000000000</v>
      </c>
      <c r="F1077" s="2" t="s">
        <v>608</v>
      </c>
      <c r="H1077">
        <v>8.5</v>
      </c>
      <c r="I1077" s="3">
        <v>41340</v>
      </c>
      <c r="J1077" s="3">
        <v>43160</v>
      </c>
      <c r="K1077" t="s">
        <v>36</v>
      </c>
      <c r="L1077" t="s">
        <v>4585</v>
      </c>
      <c r="M1077" t="s">
        <v>38</v>
      </c>
      <c r="N1077" t="s">
        <v>38</v>
      </c>
      <c r="O1077" t="s">
        <v>38</v>
      </c>
      <c r="P1077" t="s">
        <v>38</v>
      </c>
      <c r="Q1077" t="s">
        <v>38</v>
      </c>
      <c r="R1077" t="s">
        <v>610</v>
      </c>
      <c r="S1077" s="2">
        <v>11</v>
      </c>
      <c r="U1077" t="s">
        <v>42</v>
      </c>
      <c r="V1077" s="2" t="s">
        <v>4619</v>
      </c>
      <c r="W1077" t="s">
        <v>53</v>
      </c>
      <c r="X1077" t="s">
        <v>44</v>
      </c>
      <c r="Y1077" t="s">
        <v>335</v>
      </c>
      <c r="Z1077" t="s">
        <v>335</v>
      </c>
      <c r="AA1077" t="s">
        <v>46</v>
      </c>
    </row>
    <row r="1078" spans="1:27" x14ac:dyDescent="0.25">
      <c r="A1078" t="s">
        <v>1743</v>
      </c>
      <c r="B1078" t="s">
        <v>4583</v>
      </c>
      <c r="C1078" t="s">
        <v>34</v>
      </c>
      <c r="D1078" s="2" t="s">
        <v>4584</v>
      </c>
      <c r="E1078">
        <v>5000000000</v>
      </c>
      <c r="F1078" s="2" t="s">
        <v>608</v>
      </c>
      <c r="H1078">
        <v>8.65</v>
      </c>
      <c r="I1078" s="3">
        <v>41667</v>
      </c>
      <c r="J1078" s="3">
        <v>45307</v>
      </c>
      <c r="K1078" t="s">
        <v>36</v>
      </c>
      <c r="L1078" t="s">
        <v>4585</v>
      </c>
      <c r="M1078" t="s">
        <v>38</v>
      </c>
      <c r="N1078" t="s">
        <v>39</v>
      </c>
      <c r="O1078" t="s">
        <v>38</v>
      </c>
      <c r="P1078" t="s">
        <v>38</v>
      </c>
      <c r="Q1078" t="s">
        <v>38</v>
      </c>
      <c r="R1078" t="s">
        <v>610</v>
      </c>
      <c r="S1078" s="2" t="s">
        <v>1971</v>
      </c>
      <c r="U1078" t="s">
        <v>42</v>
      </c>
      <c r="V1078" s="2" t="s">
        <v>4586</v>
      </c>
      <c r="W1078" t="s">
        <v>53</v>
      </c>
      <c r="X1078" t="s">
        <v>44</v>
      </c>
      <c r="Y1078" t="s">
        <v>335</v>
      </c>
      <c r="Z1078" t="s">
        <v>335</v>
      </c>
      <c r="AA1078" t="s">
        <v>46</v>
      </c>
    </row>
    <row r="1079" spans="1:27" x14ac:dyDescent="0.25">
      <c r="A1079" t="s">
        <v>1758</v>
      </c>
      <c r="B1079" t="s">
        <v>4620</v>
      </c>
      <c r="C1079" t="s">
        <v>48</v>
      </c>
      <c r="D1079" s="2" t="s">
        <v>4621</v>
      </c>
      <c r="E1079">
        <v>100000000</v>
      </c>
      <c r="F1079" s="2" t="s">
        <v>608</v>
      </c>
      <c r="H1079">
        <v>5.5</v>
      </c>
      <c r="I1079" s="3">
        <v>41096</v>
      </c>
      <c r="J1079" s="3">
        <v>42916</v>
      </c>
      <c r="K1079" t="s">
        <v>339</v>
      </c>
      <c r="L1079" t="s">
        <v>4585</v>
      </c>
      <c r="M1079" t="s">
        <v>38</v>
      </c>
      <c r="N1079" t="s">
        <v>38</v>
      </c>
      <c r="O1079" t="s">
        <v>38</v>
      </c>
      <c r="P1079" t="s">
        <v>38</v>
      </c>
      <c r="Q1079" t="s">
        <v>39</v>
      </c>
      <c r="R1079" t="s">
        <v>610</v>
      </c>
      <c r="S1079" s="2" t="s">
        <v>4622</v>
      </c>
      <c r="U1079" t="s">
        <v>42</v>
      </c>
      <c r="V1079" s="2" t="s">
        <v>4623</v>
      </c>
      <c r="W1079" t="s">
        <v>53</v>
      </c>
      <c r="X1079" t="s">
        <v>44</v>
      </c>
      <c r="Y1079" t="s">
        <v>335</v>
      </c>
      <c r="Z1079" t="s">
        <v>335</v>
      </c>
      <c r="AA1079" t="s">
        <v>46</v>
      </c>
    </row>
    <row r="1080" spans="1:27" x14ac:dyDescent="0.25">
      <c r="A1080" t="s">
        <v>5658</v>
      </c>
      <c r="B1080" t="s">
        <v>7178</v>
      </c>
      <c r="C1080" t="s">
        <v>34</v>
      </c>
      <c r="D1080" s="2" t="s">
        <v>7179</v>
      </c>
      <c r="E1080">
        <v>100000000</v>
      </c>
      <c r="F1080" s="2" t="s">
        <v>608</v>
      </c>
      <c r="H1080">
        <v>4.9390000000000001</v>
      </c>
      <c r="I1080" s="3">
        <v>41681</v>
      </c>
      <c r="J1080" s="3">
        <v>45321</v>
      </c>
      <c r="K1080" t="s">
        <v>339</v>
      </c>
      <c r="L1080" t="s">
        <v>4585</v>
      </c>
      <c r="M1080" t="s">
        <v>38</v>
      </c>
      <c r="N1080" t="s">
        <v>39</v>
      </c>
      <c r="O1080" t="s">
        <v>38</v>
      </c>
      <c r="P1080" t="s">
        <v>38</v>
      </c>
      <c r="Q1080" t="s">
        <v>38</v>
      </c>
      <c r="R1080" t="s">
        <v>610</v>
      </c>
      <c r="S1080" s="2" t="s">
        <v>7180</v>
      </c>
      <c r="U1080" t="s">
        <v>42</v>
      </c>
      <c r="V1080" s="2" t="s">
        <v>7181</v>
      </c>
      <c r="W1080" t="s">
        <v>53</v>
      </c>
      <c r="X1080" t="s">
        <v>44</v>
      </c>
      <c r="Y1080" t="s">
        <v>335</v>
      </c>
      <c r="Z1080" t="s">
        <v>335</v>
      </c>
      <c r="AA1080" t="s">
        <v>46</v>
      </c>
    </row>
    <row r="1081" spans="1:27" x14ac:dyDescent="0.25">
      <c r="A1081" t="s">
        <v>5659</v>
      </c>
      <c r="B1081" t="s">
        <v>7178</v>
      </c>
      <c r="C1081" t="s">
        <v>34</v>
      </c>
      <c r="D1081" s="2" t="s">
        <v>7179</v>
      </c>
      <c r="E1081">
        <v>100000000</v>
      </c>
      <c r="F1081" s="2" t="s">
        <v>608</v>
      </c>
      <c r="H1081">
        <v>4.9390000000000001</v>
      </c>
      <c r="I1081" s="3">
        <v>41681</v>
      </c>
      <c r="J1081" s="3">
        <v>45321</v>
      </c>
      <c r="K1081" t="s">
        <v>339</v>
      </c>
      <c r="L1081" t="s">
        <v>4585</v>
      </c>
      <c r="M1081" t="s">
        <v>38</v>
      </c>
      <c r="N1081" t="s">
        <v>39</v>
      </c>
      <c r="O1081" t="s">
        <v>38</v>
      </c>
      <c r="P1081" t="s">
        <v>38</v>
      </c>
      <c r="Q1081" t="s">
        <v>38</v>
      </c>
      <c r="R1081" t="s">
        <v>610</v>
      </c>
      <c r="S1081" t="s">
        <v>7182</v>
      </c>
      <c r="U1081" t="s">
        <v>42</v>
      </c>
      <c r="V1081" s="2" t="s">
        <v>7183</v>
      </c>
      <c r="W1081" t="s">
        <v>53</v>
      </c>
      <c r="X1081" t="s">
        <v>44</v>
      </c>
      <c r="Y1081" t="s">
        <v>335</v>
      </c>
      <c r="Z1081" t="s">
        <v>335</v>
      </c>
      <c r="AA1081" t="s">
        <v>46</v>
      </c>
    </row>
    <row r="1082" spans="1:27" x14ac:dyDescent="0.25">
      <c r="A1082" t="s">
        <v>5660</v>
      </c>
      <c r="B1082" t="s">
        <v>7178</v>
      </c>
      <c r="C1082" t="s">
        <v>34</v>
      </c>
      <c r="D1082" s="2" t="s">
        <v>7179</v>
      </c>
      <c r="E1082">
        <v>100000000</v>
      </c>
      <c r="F1082" s="2" t="s">
        <v>608</v>
      </c>
      <c r="H1082">
        <v>4.9390000000000001</v>
      </c>
      <c r="I1082" s="3">
        <v>41681</v>
      </c>
      <c r="J1082" s="3">
        <v>45321</v>
      </c>
      <c r="K1082" t="s">
        <v>339</v>
      </c>
      <c r="L1082" t="s">
        <v>4585</v>
      </c>
      <c r="M1082" t="s">
        <v>38</v>
      </c>
      <c r="N1082" t="s">
        <v>39</v>
      </c>
      <c r="O1082" t="s">
        <v>38</v>
      </c>
      <c r="P1082" t="s">
        <v>38</v>
      </c>
      <c r="Q1082" t="s">
        <v>38</v>
      </c>
      <c r="R1082" t="s">
        <v>610</v>
      </c>
      <c r="S1082" t="s">
        <v>7184</v>
      </c>
      <c r="U1082" t="s">
        <v>42</v>
      </c>
      <c r="V1082" s="2" t="s">
        <v>7185</v>
      </c>
      <c r="W1082" t="s">
        <v>53</v>
      </c>
      <c r="X1082" t="s">
        <v>44</v>
      </c>
      <c r="Y1082" t="s">
        <v>335</v>
      </c>
      <c r="Z1082" t="s">
        <v>335</v>
      </c>
      <c r="AA1082" t="s">
        <v>46</v>
      </c>
    </row>
    <row r="1083" spans="1:27" x14ac:dyDescent="0.25">
      <c r="A1083" t="s">
        <v>5661</v>
      </c>
      <c r="B1083" t="s">
        <v>7178</v>
      </c>
      <c r="C1083" t="s">
        <v>34</v>
      </c>
      <c r="D1083" s="2" t="s">
        <v>7179</v>
      </c>
      <c r="E1083">
        <v>100000000</v>
      </c>
      <c r="F1083" s="2" t="s">
        <v>608</v>
      </c>
      <c r="H1083">
        <v>4.9390000000000001</v>
      </c>
      <c r="I1083" s="3">
        <v>41681</v>
      </c>
      <c r="J1083" s="3">
        <v>45321</v>
      </c>
      <c r="K1083" t="s">
        <v>339</v>
      </c>
      <c r="L1083" t="s">
        <v>4585</v>
      </c>
      <c r="M1083" t="s">
        <v>38</v>
      </c>
      <c r="N1083" t="s">
        <v>39</v>
      </c>
      <c r="O1083" t="s">
        <v>38</v>
      </c>
      <c r="P1083" t="s">
        <v>38</v>
      </c>
      <c r="Q1083" t="s">
        <v>38</v>
      </c>
      <c r="R1083" t="s">
        <v>610</v>
      </c>
      <c r="S1083" t="s">
        <v>7186</v>
      </c>
      <c r="U1083" t="s">
        <v>42</v>
      </c>
      <c r="V1083" s="2" t="s">
        <v>7187</v>
      </c>
      <c r="W1083" t="s">
        <v>53</v>
      </c>
      <c r="X1083" t="s">
        <v>44</v>
      </c>
      <c r="Y1083" t="s">
        <v>335</v>
      </c>
      <c r="Z1083" t="s">
        <v>335</v>
      </c>
      <c r="AA1083" t="s">
        <v>46</v>
      </c>
    </row>
    <row r="1084" spans="1:27" x14ac:dyDescent="0.25">
      <c r="A1084" t="s">
        <v>1759</v>
      </c>
      <c r="B1084" t="s">
        <v>4620</v>
      </c>
      <c r="C1084" t="s">
        <v>48</v>
      </c>
      <c r="D1084" s="2" t="s">
        <v>4621</v>
      </c>
      <c r="E1084">
        <v>100000000</v>
      </c>
      <c r="F1084" s="2" t="s">
        <v>608</v>
      </c>
      <c r="H1084">
        <v>5.5</v>
      </c>
      <c r="I1084" s="3">
        <v>41096</v>
      </c>
      <c r="J1084" s="3">
        <v>42916</v>
      </c>
      <c r="K1084" t="s">
        <v>339</v>
      </c>
      <c r="L1084" t="s">
        <v>4585</v>
      </c>
      <c r="M1084" t="s">
        <v>38</v>
      </c>
      <c r="N1084" t="s">
        <v>38</v>
      </c>
      <c r="O1084" t="s">
        <v>38</v>
      </c>
      <c r="P1084" t="s">
        <v>38</v>
      </c>
      <c r="Q1084" t="s">
        <v>39</v>
      </c>
      <c r="R1084" t="s">
        <v>610</v>
      </c>
      <c r="S1084" t="s">
        <v>4624</v>
      </c>
      <c r="U1084" t="s">
        <v>42</v>
      </c>
      <c r="V1084" s="2" t="s">
        <v>4625</v>
      </c>
      <c r="W1084" t="s">
        <v>53</v>
      </c>
      <c r="X1084" t="s">
        <v>44</v>
      </c>
      <c r="Y1084" t="s">
        <v>335</v>
      </c>
      <c r="Z1084" t="s">
        <v>335</v>
      </c>
      <c r="AA1084" t="s">
        <v>46</v>
      </c>
    </row>
    <row r="1085" spans="1:27" x14ac:dyDescent="0.25">
      <c r="A1085" t="s">
        <v>1760</v>
      </c>
      <c r="B1085" t="s">
        <v>4620</v>
      </c>
      <c r="C1085" t="s">
        <v>48</v>
      </c>
      <c r="D1085" s="2" t="s">
        <v>4621</v>
      </c>
      <c r="E1085">
        <v>100000000</v>
      </c>
      <c r="F1085" s="2" t="s">
        <v>608</v>
      </c>
      <c r="H1085">
        <v>5.5</v>
      </c>
      <c r="I1085" s="3">
        <v>41096</v>
      </c>
      <c r="J1085" s="3">
        <v>42916</v>
      </c>
      <c r="K1085" t="s">
        <v>339</v>
      </c>
      <c r="L1085" t="s">
        <v>4585</v>
      </c>
      <c r="M1085" t="s">
        <v>38</v>
      </c>
      <c r="N1085" t="s">
        <v>38</v>
      </c>
      <c r="O1085" t="s">
        <v>38</v>
      </c>
      <c r="P1085" t="s">
        <v>38</v>
      </c>
      <c r="Q1085" t="s">
        <v>39</v>
      </c>
      <c r="R1085" t="s">
        <v>610</v>
      </c>
      <c r="S1085" s="2" t="s">
        <v>4626</v>
      </c>
      <c r="U1085" t="s">
        <v>42</v>
      </c>
      <c r="V1085" s="2" t="s">
        <v>4627</v>
      </c>
      <c r="W1085" t="s">
        <v>53</v>
      </c>
      <c r="X1085" t="s">
        <v>44</v>
      </c>
      <c r="Y1085" t="s">
        <v>335</v>
      </c>
      <c r="Z1085" t="s">
        <v>335</v>
      </c>
      <c r="AA1085" t="s">
        <v>46</v>
      </c>
    </row>
    <row r="1086" spans="1:27" x14ac:dyDescent="0.25">
      <c r="A1086" t="s">
        <v>1761</v>
      </c>
      <c r="B1086" t="s">
        <v>4620</v>
      </c>
      <c r="C1086" t="s">
        <v>48</v>
      </c>
      <c r="D1086" s="2" t="s">
        <v>4621</v>
      </c>
      <c r="E1086">
        <v>100000000</v>
      </c>
      <c r="F1086" s="2" t="s">
        <v>608</v>
      </c>
      <c r="H1086">
        <v>5.5</v>
      </c>
      <c r="I1086" s="3">
        <v>41096</v>
      </c>
      <c r="J1086" s="3">
        <v>42916</v>
      </c>
      <c r="K1086" t="s">
        <v>339</v>
      </c>
      <c r="L1086" t="s">
        <v>4585</v>
      </c>
      <c r="M1086" t="s">
        <v>38</v>
      </c>
      <c r="N1086" t="s">
        <v>38</v>
      </c>
      <c r="O1086" t="s">
        <v>38</v>
      </c>
      <c r="P1086" t="s">
        <v>38</v>
      </c>
      <c r="Q1086" t="s">
        <v>39</v>
      </c>
      <c r="R1086" t="s">
        <v>610</v>
      </c>
      <c r="S1086" t="s">
        <v>4628</v>
      </c>
      <c r="U1086" t="s">
        <v>42</v>
      </c>
      <c r="V1086" s="2" t="s">
        <v>4629</v>
      </c>
      <c r="W1086" t="s">
        <v>53</v>
      </c>
      <c r="X1086" t="s">
        <v>44</v>
      </c>
      <c r="Y1086" t="s">
        <v>335</v>
      </c>
      <c r="Z1086" t="s">
        <v>335</v>
      </c>
      <c r="AA1086" t="s">
        <v>46</v>
      </c>
    </row>
    <row r="1087" spans="1:27" x14ac:dyDescent="0.25">
      <c r="A1087" t="s">
        <v>1754</v>
      </c>
      <c r="B1087" t="s">
        <v>5915</v>
      </c>
      <c r="C1087" t="s">
        <v>34</v>
      </c>
      <c r="D1087" s="2" t="s">
        <v>4607</v>
      </c>
      <c r="E1087">
        <v>100000000</v>
      </c>
      <c r="F1087" s="2" t="s">
        <v>608</v>
      </c>
      <c r="H1087">
        <v>4</v>
      </c>
      <c r="I1087" s="3">
        <v>41435</v>
      </c>
      <c r="J1087" s="3">
        <v>43255</v>
      </c>
      <c r="K1087" t="s">
        <v>339</v>
      </c>
      <c r="L1087" t="s">
        <v>4585</v>
      </c>
      <c r="M1087" t="s">
        <v>38</v>
      </c>
      <c r="N1087" t="s">
        <v>39</v>
      </c>
      <c r="O1087" t="s">
        <v>38</v>
      </c>
      <c r="P1087" t="s">
        <v>38</v>
      </c>
      <c r="Q1087" t="s">
        <v>38</v>
      </c>
      <c r="R1087" t="s">
        <v>610</v>
      </c>
      <c r="S1087" t="s">
        <v>4612</v>
      </c>
      <c r="U1087" t="s">
        <v>42</v>
      </c>
      <c r="V1087" s="2" t="s">
        <v>4613</v>
      </c>
      <c r="W1087" t="s">
        <v>53</v>
      </c>
      <c r="X1087" t="s">
        <v>44</v>
      </c>
      <c r="Y1087" t="s">
        <v>335</v>
      </c>
      <c r="Z1087" t="s">
        <v>335</v>
      </c>
      <c r="AA1087" t="s">
        <v>46</v>
      </c>
    </row>
    <row r="1088" spans="1:27" x14ac:dyDescent="0.25">
      <c r="A1088" t="s">
        <v>1762</v>
      </c>
      <c r="B1088" t="s">
        <v>4630</v>
      </c>
      <c r="C1088" t="s">
        <v>48</v>
      </c>
      <c r="D1088" s="2" t="s">
        <v>4631</v>
      </c>
      <c r="E1088">
        <v>5000000000</v>
      </c>
      <c r="F1088" s="2" t="s">
        <v>608</v>
      </c>
      <c r="H1088">
        <v>8.25</v>
      </c>
      <c r="I1088" s="3">
        <v>41590</v>
      </c>
      <c r="J1088" s="3">
        <v>43410</v>
      </c>
      <c r="K1088" t="s">
        <v>36</v>
      </c>
      <c r="L1088" t="s">
        <v>4585</v>
      </c>
      <c r="M1088" t="s">
        <v>38</v>
      </c>
      <c r="N1088" t="s">
        <v>38</v>
      </c>
      <c r="O1088" t="s">
        <v>38</v>
      </c>
      <c r="P1088" t="s">
        <v>38</v>
      </c>
      <c r="Q1088" t="s">
        <v>38</v>
      </c>
      <c r="R1088" t="s">
        <v>610</v>
      </c>
      <c r="S1088">
        <v>12</v>
      </c>
      <c r="U1088" t="s">
        <v>42</v>
      </c>
      <c r="V1088" s="2" t="s">
        <v>4632</v>
      </c>
      <c r="W1088" t="s">
        <v>53</v>
      </c>
      <c r="X1088" t="s">
        <v>44</v>
      </c>
      <c r="Y1088" t="s">
        <v>335</v>
      </c>
      <c r="Z1088" t="s">
        <v>335</v>
      </c>
      <c r="AA1088" t="s">
        <v>46</v>
      </c>
    </row>
    <row r="1089" spans="1:27" x14ac:dyDescent="0.25">
      <c r="A1089" t="s">
        <v>1763</v>
      </c>
      <c r="B1089" t="s">
        <v>4630</v>
      </c>
      <c r="C1089" t="s">
        <v>48</v>
      </c>
      <c r="D1089" s="2" t="s">
        <v>4631</v>
      </c>
      <c r="E1089">
        <v>5000000000</v>
      </c>
      <c r="F1089" s="2" t="s">
        <v>608</v>
      </c>
      <c r="H1089">
        <v>8.25</v>
      </c>
      <c r="I1089" s="3">
        <v>41590</v>
      </c>
      <c r="J1089" s="3">
        <v>43410</v>
      </c>
      <c r="K1089" t="s">
        <v>36</v>
      </c>
      <c r="L1089" t="s">
        <v>4585</v>
      </c>
      <c r="M1089" t="s">
        <v>38</v>
      </c>
      <c r="N1089" t="s">
        <v>38</v>
      </c>
      <c r="O1089" t="s">
        <v>38</v>
      </c>
      <c r="P1089" t="s">
        <v>38</v>
      </c>
      <c r="Q1089" t="s">
        <v>38</v>
      </c>
      <c r="R1089" t="s">
        <v>610</v>
      </c>
      <c r="S1089">
        <v>13</v>
      </c>
      <c r="U1089" t="s">
        <v>42</v>
      </c>
      <c r="V1089" s="2" t="s">
        <v>4633</v>
      </c>
      <c r="W1089" t="s">
        <v>53</v>
      </c>
      <c r="X1089" t="s">
        <v>44</v>
      </c>
      <c r="Y1089" t="s">
        <v>335</v>
      </c>
      <c r="Z1089" t="s">
        <v>335</v>
      </c>
      <c r="AA1089" t="s">
        <v>46</v>
      </c>
    </row>
    <row r="1090" spans="1:27" x14ac:dyDescent="0.25">
      <c r="A1090" t="s">
        <v>1764</v>
      </c>
      <c r="B1090" t="s">
        <v>4634</v>
      </c>
      <c r="C1090" t="s">
        <v>34</v>
      </c>
      <c r="D1090" s="2" t="s">
        <v>4635</v>
      </c>
      <c r="E1090">
        <v>5000000000</v>
      </c>
      <c r="F1090" s="2" t="s">
        <v>459</v>
      </c>
      <c r="H1090">
        <v>10.4</v>
      </c>
      <c r="I1090" s="3">
        <v>41478</v>
      </c>
      <c r="J1090" s="3">
        <v>43298</v>
      </c>
      <c r="K1090" t="s">
        <v>36</v>
      </c>
      <c r="L1090" t="s">
        <v>4567</v>
      </c>
      <c r="M1090" t="s">
        <v>38</v>
      </c>
      <c r="N1090" t="s">
        <v>39</v>
      </c>
      <c r="O1090" t="s">
        <v>38</v>
      </c>
      <c r="P1090" t="s">
        <v>38</v>
      </c>
      <c r="Q1090" t="s">
        <v>38</v>
      </c>
      <c r="R1090" t="s">
        <v>644</v>
      </c>
      <c r="S1090" t="s">
        <v>2097</v>
      </c>
      <c r="U1090" t="s">
        <v>42</v>
      </c>
      <c r="V1090" s="2" t="s">
        <v>4636</v>
      </c>
      <c r="W1090" t="s">
        <v>644</v>
      </c>
      <c r="X1090" t="s">
        <v>44</v>
      </c>
      <c r="Y1090" t="s">
        <v>366</v>
      </c>
      <c r="Z1090" t="s">
        <v>366</v>
      </c>
      <c r="AA1090" t="s">
        <v>46</v>
      </c>
    </row>
    <row r="1091" spans="1:27" x14ac:dyDescent="0.25">
      <c r="A1091" t="s">
        <v>1765</v>
      </c>
      <c r="B1091" t="s">
        <v>4637</v>
      </c>
      <c r="C1091" t="s">
        <v>34</v>
      </c>
      <c r="D1091" s="2" t="s">
        <v>4638</v>
      </c>
      <c r="E1091">
        <v>10000000000</v>
      </c>
      <c r="F1091" s="2" t="s">
        <v>5693</v>
      </c>
      <c r="H1091">
        <v>7.4</v>
      </c>
      <c r="I1091" s="3">
        <v>40008</v>
      </c>
      <c r="J1091" s="3">
        <v>41828</v>
      </c>
      <c r="K1091" t="s">
        <v>36</v>
      </c>
      <c r="L1091" t="s">
        <v>4639</v>
      </c>
      <c r="M1091" t="s">
        <v>38</v>
      </c>
      <c r="N1091" t="s">
        <v>39</v>
      </c>
      <c r="O1091" t="s">
        <v>38</v>
      </c>
      <c r="P1091" t="s">
        <v>38</v>
      </c>
      <c r="Q1091" t="s">
        <v>38</v>
      </c>
      <c r="R1091" t="s">
        <v>4640</v>
      </c>
      <c r="S1091" s="2" t="s">
        <v>1850</v>
      </c>
      <c r="U1091" t="s">
        <v>42</v>
      </c>
      <c r="V1091" s="2" t="s">
        <v>4641</v>
      </c>
      <c r="W1091" t="s">
        <v>4640</v>
      </c>
      <c r="X1091" t="s">
        <v>44</v>
      </c>
      <c r="Y1091" t="s">
        <v>335</v>
      </c>
      <c r="Z1091" t="s">
        <v>335</v>
      </c>
      <c r="AA1091" t="s">
        <v>46</v>
      </c>
    </row>
    <row r="1092" spans="1:27" x14ac:dyDescent="0.25">
      <c r="A1092" t="s">
        <v>1766</v>
      </c>
      <c r="B1092" t="s">
        <v>4642</v>
      </c>
      <c r="C1092" t="s">
        <v>48</v>
      </c>
      <c r="D1092" s="2" t="s">
        <v>4643</v>
      </c>
      <c r="E1092">
        <v>10000000000</v>
      </c>
      <c r="F1092" s="2" t="s">
        <v>5693</v>
      </c>
      <c r="H1092">
        <v>8.3000000000000007</v>
      </c>
      <c r="I1092" s="3">
        <v>40470</v>
      </c>
      <c r="J1092" s="3">
        <v>42290</v>
      </c>
      <c r="K1092" t="s">
        <v>36</v>
      </c>
      <c r="L1092" t="s">
        <v>4639</v>
      </c>
      <c r="M1092" t="s">
        <v>38</v>
      </c>
      <c r="N1092" t="s">
        <v>38</v>
      </c>
      <c r="O1092" t="s">
        <v>38</v>
      </c>
      <c r="P1092" t="s">
        <v>38</v>
      </c>
      <c r="Q1092" t="s">
        <v>39</v>
      </c>
      <c r="R1092" t="s">
        <v>4640</v>
      </c>
      <c r="S1092" s="2" t="s">
        <v>2112</v>
      </c>
      <c r="U1092" t="s">
        <v>42</v>
      </c>
      <c r="V1092" s="2" t="s">
        <v>4644</v>
      </c>
      <c r="W1092" t="s">
        <v>4640</v>
      </c>
      <c r="X1092" t="s">
        <v>44</v>
      </c>
      <c r="Y1092" t="s">
        <v>335</v>
      </c>
      <c r="Z1092" t="s">
        <v>335</v>
      </c>
      <c r="AA1092" t="s">
        <v>46</v>
      </c>
    </row>
    <row r="1093" spans="1:27" x14ac:dyDescent="0.25">
      <c r="A1093" t="s">
        <v>1767</v>
      </c>
      <c r="B1093" t="s">
        <v>4642</v>
      </c>
      <c r="C1093" t="s">
        <v>48</v>
      </c>
      <c r="D1093" s="2" t="s">
        <v>4643</v>
      </c>
      <c r="E1093">
        <v>10000000000</v>
      </c>
      <c r="F1093" s="2" t="s">
        <v>5693</v>
      </c>
      <c r="H1093">
        <v>8.3000000000000007</v>
      </c>
      <c r="I1093" s="3">
        <v>40470</v>
      </c>
      <c r="J1093" s="3">
        <v>42290</v>
      </c>
      <c r="K1093" t="s">
        <v>36</v>
      </c>
      <c r="L1093" t="s">
        <v>4639</v>
      </c>
      <c r="M1093" t="s">
        <v>38</v>
      </c>
      <c r="N1093" t="s">
        <v>38</v>
      </c>
      <c r="O1093" t="s">
        <v>38</v>
      </c>
      <c r="P1093" t="s">
        <v>38</v>
      </c>
      <c r="Q1093" t="s">
        <v>39</v>
      </c>
      <c r="R1093" t="s">
        <v>4640</v>
      </c>
      <c r="S1093" s="2" t="s">
        <v>2242</v>
      </c>
      <c r="U1093" t="s">
        <v>42</v>
      </c>
      <c r="V1093" s="2" t="s">
        <v>4645</v>
      </c>
      <c r="W1093" t="s">
        <v>4640</v>
      </c>
      <c r="X1093" t="s">
        <v>44</v>
      </c>
      <c r="Y1093" t="s">
        <v>335</v>
      </c>
      <c r="Z1093" t="s">
        <v>335</v>
      </c>
      <c r="AA1093" t="s">
        <v>46</v>
      </c>
    </row>
    <row r="1094" spans="1:27" x14ac:dyDescent="0.25">
      <c r="A1094" t="s">
        <v>1768</v>
      </c>
      <c r="B1094" t="s">
        <v>4646</v>
      </c>
      <c r="C1094" t="s">
        <v>34</v>
      </c>
      <c r="D1094" s="2" t="s">
        <v>4647</v>
      </c>
      <c r="E1094">
        <v>1000000000</v>
      </c>
      <c r="F1094" s="2" t="s">
        <v>5687</v>
      </c>
      <c r="H1094">
        <v>16</v>
      </c>
      <c r="I1094" s="3">
        <v>39960</v>
      </c>
      <c r="J1094" s="3">
        <v>41780</v>
      </c>
      <c r="K1094" t="s">
        <v>36</v>
      </c>
      <c r="L1094" t="s">
        <v>4648</v>
      </c>
      <c r="M1094" t="s">
        <v>38</v>
      </c>
      <c r="N1094" t="s">
        <v>39</v>
      </c>
      <c r="O1094" t="s">
        <v>38</v>
      </c>
      <c r="P1094" t="s">
        <v>38</v>
      </c>
      <c r="Q1094" t="s">
        <v>38</v>
      </c>
      <c r="R1094" t="s">
        <v>4649</v>
      </c>
      <c r="S1094">
        <v>1</v>
      </c>
      <c r="U1094" t="s">
        <v>42</v>
      </c>
      <c r="V1094" s="2" t="s">
        <v>4650</v>
      </c>
      <c r="W1094" t="s">
        <v>4649</v>
      </c>
      <c r="X1094" t="s">
        <v>44</v>
      </c>
      <c r="Y1094" t="s">
        <v>335</v>
      </c>
      <c r="Z1094" t="s">
        <v>335</v>
      </c>
      <c r="AA1094" t="s">
        <v>46</v>
      </c>
    </row>
    <row r="1095" spans="1:27" x14ac:dyDescent="0.25">
      <c r="A1095" t="s">
        <v>1769</v>
      </c>
      <c r="B1095" t="s">
        <v>4651</v>
      </c>
      <c r="C1095" t="s">
        <v>34</v>
      </c>
      <c r="D1095" s="2" t="s">
        <v>4652</v>
      </c>
      <c r="E1095">
        <v>3000000000</v>
      </c>
      <c r="F1095" s="2" t="s">
        <v>648</v>
      </c>
      <c r="H1095">
        <v>11.25</v>
      </c>
      <c r="I1095" s="3">
        <v>41453</v>
      </c>
      <c r="J1095" s="3">
        <v>43273</v>
      </c>
      <c r="K1095" t="s">
        <v>36</v>
      </c>
      <c r="L1095" t="s">
        <v>4653</v>
      </c>
      <c r="M1095" t="s">
        <v>38</v>
      </c>
      <c r="N1095" t="s">
        <v>39</v>
      </c>
      <c r="O1095" t="s">
        <v>38</v>
      </c>
      <c r="P1095" t="s">
        <v>38</v>
      </c>
      <c r="Q1095" t="s">
        <v>38</v>
      </c>
      <c r="R1095" t="s">
        <v>4654</v>
      </c>
      <c r="S1095" t="s">
        <v>65</v>
      </c>
      <c r="U1095" t="s">
        <v>42</v>
      </c>
      <c r="V1095" s="2" t="s">
        <v>4655</v>
      </c>
      <c r="W1095" t="s">
        <v>4654</v>
      </c>
      <c r="X1095" t="s">
        <v>44</v>
      </c>
      <c r="Y1095" t="s">
        <v>366</v>
      </c>
      <c r="Z1095" t="s">
        <v>366</v>
      </c>
      <c r="AA1095" t="s">
        <v>46</v>
      </c>
    </row>
    <row r="1096" spans="1:27" x14ac:dyDescent="0.25">
      <c r="A1096" t="s">
        <v>1770</v>
      </c>
      <c r="B1096" t="s">
        <v>4656</v>
      </c>
      <c r="C1096" t="s">
        <v>34</v>
      </c>
      <c r="D1096" s="2" t="s">
        <v>4657</v>
      </c>
      <c r="E1096">
        <v>15000000000</v>
      </c>
      <c r="F1096" s="2" t="s">
        <v>5680</v>
      </c>
      <c r="H1096">
        <v>8.65</v>
      </c>
      <c r="I1096" s="3">
        <v>40163</v>
      </c>
      <c r="J1096" s="3">
        <v>41983</v>
      </c>
      <c r="K1096" t="s">
        <v>36</v>
      </c>
      <c r="L1096" t="s">
        <v>2195</v>
      </c>
      <c r="M1096" t="s">
        <v>38</v>
      </c>
      <c r="N1096" t="s">
        <v>39</v>
      </c>
      <c r="O1096" t="s">
        <v>38</v>
      </c>
      <c r="P1096" t="s">
        <v>38</v>
      </c>
      <c r="Q1096" t="s">
        <v>38</v>
      </c>
      <c r="R1096" t="s">
        <v>654</v>
      </c>
      <c r="S1096" t="s">
        <v>4658</v>
      </c>
      <c r="U1096" t="s">
        <v>42</v>
      </c>
      <c r="V1096" s="2" t="s">
        <v>4659</v>
      </c>
      <c r="W1096" t="s">
        <v>53</v>
      </c>
      <c r="X1096" t="s">
        <v>54</v>
      </c>
      <c r="Y1096" t="s">
        <v>366</v>
      </c>
      <c r="Z1096" t="s">
        <v>366</v>
      </c>
      <c r="AA1096" t="s">
        <v>2198</v>
      </c>
    </row>
    <row r="1097" spans="1:27" x14ac:dyDescent="0.25">
      <c r="A1097" t="s">
        <v>1771</v>
      </c>
      <c r="B1097" t="s">
        <v>6055</v>
      </c>
      <c r="C1097" t="s">
        <v>48</v>
      </c>
      <c r="D1097" s="2" t="s">
        <v>4660</v>
      </c>
      <c r="E1097">
        <v>4000000000</v>
      </c>
      <c r="F1097" s="2" t="s">
        <v>5680</v>
      </c>
      <c r="H1097">
        <v>9</v>
      </c>
      <c r="I1097" s="3">
        <v>41166</v>
      </c>
      <c r="J1097" s="3">
        <v>52855</v>
      </c>
      <c r="K1097" t="s">
        <v>36</v>
      </c>
      <c r="L1097" t="s">
        <v>2195</v>
      </c>
      <c r="M1097" t="s">
        <v>38</v>
      </c>
      <c r="N1097" t="s">
        <v>38</v>
      </c>
      <c r="O1097" t="s">
        <v>38</v>
      </c>
      <c r="P1097" t="s">
        <v>38</v>
      </c>
      <c r="Q1097" t="s">
        <v>38</v>
      </c>
      <c r="R1097" t="s">
        <v>654</v>
      </c>
      <c r="S1097" t="s">
        <v>4661</v>
      </c>
      <c r="U1097" t="s">
        <v>42</v>
      </c>
      <c r="V1097" s="2" t="s">
        <v>4662</v>
      </c>
      <c r="W1097" t="s">
        <v>53</v>
      </c>
      <c r="X1097" t="s">
        <v>54</v>
      </c>
      <c r="Y1097" t="s">
        <v>366</v>
      </c>
      <c r="Z1097" t="s">
        <v>366</v>
      </c>
      <c r="AA1097" t="s">
        <v>2198</v>
      </c>
    </row>
    <row r="1098" spans="1:27" x14ac:dyDescent="0.25">
      <c r="A1098" t="s">
        <v>1772</v>
      </c>
      <c r="B1098" t="s">
        <v>6056</v>
      </c>
      <c r="C1098" t="s">
        <v>48</v>
      </c>
      <c r="D1098" s="2" t="s">
        <v>4663</v>
      </c>
      <c r="E1098">
        <v>2000000000</v>
      </c>
      <c r="F1098" s="2" t="s">
        <v>5680</v>
      </c>
      <c r="H1098">
        <v>3</v>
      </c>
      <c r="I1098" s="3">
        <v>41166</v>
      </c>
      <c r="J1098" s="3">
        <v>52855</v>
      </c>
      <c r="K1098" t="s">
        <v>36</v>
      </c>
      <c r="L1098" t="s">
        <v>2195</v>
      </c>
      <c r="M1098" t="s">
        <v>38</v>
      </c>
      <c r="N1098" t="s">
        <v>38</v>
      </c>
      <c r="O1098" t="s">
        <v>38</v>
      </c>
      <c r="P1098" t="s">
        <v>38</v>
      </c>
      <c r="Q1098" t="s">
        <v>38</v>
      </c>
      <c r="R1098" t="s">
        <v>654</v>
      </c>
      <c r="S1098" t="s">
        <v>4664</v>
      </c>
      <c r="U1098" t="s">
        <v>42</v>
      </c>
      <c r="V1098" s="2" t="s">
        <v>4665</v>
      </c>
      <c r="W1098" t="s">
        <v>53</v>
      </c>
      <c r="X1098" t="s">
        <v>54</v>
      </c>
      <c r="Y1098" t="s">
        <v>366</v>
      </c>
      <c r="Z1098" t="s">
        <v>366</v>
      </c>
      <c r="AA1098" t="s">
        <v>2198</v>
      </c>
    </row>
    <row r="1099" spans="1:27" x14ac:dyDescent="0.25">
      <c r="A1099" t="s">
        <v>1773</v>
      </c>
      <c r="B1099" t="s">
        <v>4666</v>
      </c>
      <c r="C1099" t="s">
        <v>48</v>
      </c>
      <c r="D1099" s="2" t="s">
        <v>12460</v>
      </c>
      <c r="E1099">
        <v>4000000000</v>
      </c>
      <c r="F1099" s="2" t="s">
        <v>5680</v>
      </c>
      <c r="H1099">
        <v>8.25</v>
      </c>
      <c r="I1099" s="3">
        <v>40290</v>
      </c>
      <c r="J1099" s="3">
        <v>41746</v>
      </c>
      <c r="K1099" t="s">
        <v>36</v>
      </c>
      <c r="L1099" t="s">
        <v>2195</v>
      </c>
      <c r="M1099" t="s">
        <v>38</v>
      </c>
      <c r="N1099" t="s">
        <v>38</v>
      </c>
      <c r="O1099" t="s">
        <v>38</v>
      </c>
      <c r="P1099" t="s">
        <v>38</v>
      </c>
      <c r="Q1099" t="s">
        <v>39</v>
      </c>
      <c r="R1099" t="s">
        <v>654</v>
      </c>
      <c r="S1099" s="2" t="s">
        <v>2112</v>
      </c>
      <c r="U1099" t="s">
        <v>42</v>
      </c>
      <c r="V1099" s="2" t="s">
        <v>4667</v>
      </c>
      <c r="W1099" t="s">
        <v>53</v>
      </c>
      <c r="X1099" t="s">
        <v>44</v>
      </c>
      <c r="Y1099" t="s">
        <v>366</v>
      </c>
      <c r="Z1099" t="s">
        <v>366</v>
      </c>
      <c r="AA1099" t="s">
        <v>46</v>
      </c>
    </row>
    <row r="1100" spans="1:27" x14ac:dyDescent="0.25">
      <c r="A1100" t="s">
        <v>1774</v>
      </c>
      <c r="B1100" t="s">
        <v>6041</v>
      </c>
      <c r="C1100" t="s">
        <v>48</v>
      </c>
      <c r="D1100" s="2" t="s">
        <v>4668</v>
      </c>
      <c r="E1100">
        <v>3333300000</v>
      </c>
      <c r="F1100" s="2" t="s">
        <v>5680</v>
      </c>
      <c r="H1100">
        <v>9</v>
      </c>
      <c r="I1100" s="3">
        <v>40807</v>
      </c>
      <c r="J1100" s="3">
        <v>52561</v>
      </c>
      <c r="K1100" t="s">
        <v>36</v>
      </c>
      <c r="L1100" t="s">
        <v>2195</v>
      </c>
      <c r="M1100" t="s">
        <v>38</v>
      </c>
      <c r="N1100" t="s">
        <v>38</v>
      </c>
      <c r="O1100" t="s">
        <v>38</v>
      </c>
      <c r="P1100" t="s">
        <v>38</v>
      </c>
      <c r="Q1100" t="s">
        <v>38</v>
      </c>
      <c r="R1100" t="s">
        <v>654</v>
      </c>
      <c r="S1100" t="s">
        <v>4669</v>
      </c>
      <c r="U1100" t="s">
        <v>42</v>
      </c>
      <c r="V1100" s="2" t="s">
        <v>4670</v>
      </c>
      <c r="W1100" t="s">
        <v>53</v>
      </c>
      <c r="X1100" t="s">
        <v>54</v>
      </c>
      <c r="Y1100" t="s">
        <v>366</v>
      </c>
      <c r="Z1100" t="s">
        <v>366</v>
      </c>
      <c r="AA1100" t="s">
        <v>2198</v>
      </c>
    </row>
    <row r="1101" spans="1:27" x14ac:dyDescent="0.25">
      <c r="A1101" t="s">
        <v>1775</v>
      </c>
      <c r="B1101" t="s">
        <v>6042</v>
      </c>
      <c r="C1101" t="s">
        <v>48</v>
      </c>
      <c r="D1101" s="2" t="s">
        <v>4671</v>
      </c>
      <c r="E1101">
        <v>1666700000</v>
      </c>
      <c r="F1101" s="2" t="s">
        <v>5680</v>
      </c>
      <c r="H1101">
        <v>3</v>
      </c>
      <c r="I1101" s="3">
        <v>40807</v>
      </c>
      <c r="J1101" s="3">
        <v>52561</v>
      </c>
      <c r="K1101" t="s">
        <v>36</v>
      </c>
      <c r="L1101" t="s">
        <v>2195</v>
      </c>
      <c r="M1101" t="s">
        <v>38</v>
      </c>
      <c r="N1101" t="s">
        <v>38</v>
      </c>
      <c r="O1101" t="s">
        <v>38</v>
      </c>
      <c r="P1101" t="s">
        <v>38</v>
      </c>
      <c r="Q1101" t="s">
        <v>38</v>
      </c>
      <c r="R1101" t="s">
        <v>654</v>
      </c>
      <c r="S1101" t="s">
        <v>4672</v>
      </c>
      <c r="U1101" t="s">
        <v>42</v>
      </c>
      <c r="V1101" s="2" t="s">
        <v>4673</v>
      </c>
      <c r="W1101" t="s">
        <v>53</v>
      </c>
      <c r="X1101" t="s">
        <v>54</v>
      </c>
      <c r="Y1101" t="s">
        <v>366</v>
      </c>
      <c r="Z1101" t="s">
        <v>366</v>
      </c>
      <c r="AA1101" t="s">
        <v>2198</v>
      </c>
    </row>
    <row r="1102" spans="1:27" x14ac:dyDescent="0.25">
      <c r="A1102" t="s">
        <v>1776</v>
      </c>
      <c r="B1102" t="s">
        <v>6081</v>
      </c>
      <c r="C1102" t="s">
        <v>48</v>
      </c>
      <c r="D1102" s="2" t="s">
        <v>4674</v>
      </c>
      <c r="E1102">
        <v>8200000000</v>
      </c>
      <c r="F1102" s="2" t="s">
        <v>5680</v>
      </c>
      <c r="H1102">
        <v>9</v>
      </c>
      <c r="I1102" s="3">
        <v>41626</v>
      </c>
      <c r="J1102" s="3">
        <v>53588</v>
      </c>
      <c r="K1102" t="s">
        <v>36</v>
      </c>
      <c r="L1102" t="s">
        <v>2195</v>
      </c>
      <c r="M1102" t="s">
        <v>38</v>
      </c>
      <c r="N1102" t="s">
        <v>38</v>
      </c>
      <c r="O1102" t="s">
        <v>38</v>
      </c>
      <c r="P1102" t="s">
        <v>38</v>
      </c>
      <c r="Q1102" t="s">
        <v>38</v>
      </c>
      <c r="R1102" t="s">
        <v>654</v>
      </c>
      <c r="S1102" t="s">
        <v>4675</v>
      </c>
      <c r="U1102" t="s">
        <v>42</v>
      </c>
      <c r="V1102" s="2" t="s">
        <v>4676</v>
      </c>
      <c r="W1102" t="s">
        <v>53</v>
      </c>
      <c r="X1102" t="s">
        <v>54</v>
      </c>
      <c r="Y1102" t="s">
        <v>366</v>
      </c>
      <c r="Z1102" t="s">
        <v>366</v>
      </c>
      <c r="AA1102" t="s">
        <v>2198</v>
      </c>
    </row>
    <row r="1103" spans="1:27" x14ac:dyDescent="0.25">
      <c r="A1103" t="s">
        <v>1777</v>
      </c>
      <c r="B1103" t="s">
        <v>6081</v>
      </c>
      <c r="C1103" t="s">
        <v>48</v>
      </c>
      <c r="D1103" s="2" t="s">
        <v>4677</v>
      </c>
      <c r="E1103">
        <v>4100000000</v>
      </c>
      <c r="F1103" s="2" t="s">
        <v>5680</v>
      </c>
      <c r="H1103">
        <v>3</v>
      </c>
      <c r="I1103" s="3">
        <v>41626</v>
      </c>
      <c r="J1103" s="3">
        <v>53588</v>
      </c>
      <c r="K1103" t="s">
        <v>36</v>
      </c>
      <c r="L1103" t="s">
        <v>2195</v>
      </c>
      <c r="M1103" t="s">
        <v>38</v>
      </c>
      <c r="N1103" t="s">
        <v>38</v>
      </c>
      <c r="O1103" t="s">
        <v>38</v>
      </c>
      <c r="P1103" t="s">
        <v>38</v>
      </c>
      <c r="Q1103" t="s">
        <v>38</v>
      </c>
      <c r="R1103" t="s">
        <v>654</v>
      </c>
      <c r="S1103" s="2" t="s">
        <v>4678</v>
      </c>
      <c r="U1103" t="s">
        <v>42</v>
      </c>
      <c r="V1103" s="2" t="s">
        <v>4679</v>
      </c>
      <c r="W1103" t="s">
        <v>53</v>
      </c>
      <c r="X1103" t="s">
        <v>54</v>
      </c>
      <c r="Y1103" t="s">
        <v>366</v>
      </c>
      <c r="Z1103" t="s">
        <v>366</v>
      </c>
      <c r="AA1103" t="s">
        <v>2198</v>
      </c>
    </row>
    <row r="1104" spans="1:27" x14ac:dyDescent="0.25">
      <c r="A1104" t="s">
        <v>1778</v>
      </c>
      <c r="B1104" t="s">
        <v>4680</v>
      </c>
      <c r="C1104" t="s">
        <v>34</v>
      </c>
      <c r="D1104" s="2" t="s">
        <v>4681</v>
      </c>
      <c r="E1104">
        <v>15000000000</v>
      </c>
      <c r="F1104" s="2" t="s">
        <v>652</v>
      </c>
      <c r="H1104">
        <v>7.58</v>
      </c>
      <c r="I1104" s="3">
        <v>38917</v>
      </c>
      <c r="J1104" s="3">
        <v>42557</v>
      </c>
      <c r="K1104" t="s">
        <v>36</v>
      </c>
      <c r="L1104" t="s">
        <v>4682</v>
      </c>
      <c r="M1104" t="s">
        <v>38</v>
      </c>
      <c r="N1104" t="s">
        <v>39</v>
      </c>
      <c r="O1104" t="s">
        <v>38</v>
      </c>
      <c r="P1104" t="s">
        <v>38</v>
      </c>
      <c r="Q1104" t="s">
        <v>38</v>
      </c>
      <c r="R1104" t="s">
        <v>654</v>
      </c>
      <c r="S1104" s="2">
        <v>6</v>
      </c>
      <c r="U1104" t="s">
        <v>42</v>
      </c>
      <c r="V1104" s="2" t="s">
        <v>4683</v>
      </c>
      <c r="W1104" t="s">
        <v>53</v>
      </c>
      <c r="X1104" t="s">
        <v>44</v>
      </c>
      <c r="Y1104" t="s">
        <v>366</v>
      </c>
      <c r="Z1104" t="s">
        <v>366</v>
      </c>
      <c r="AA1104" t="s">
        <v>46</v>
      </c>
    </row>
    <row r="1105" spans="1:27" x14ac:dyDescent="0.25">
      <c r="A1105" t="s">
        <v>1779</v>
      </c>
      <c r="B1105" t="s">
        <v>12461</v>
      </c>
      <c r="C1105" t="s">
        <v>48</v>
      </c>
      <c r="D1105" s="2" t="s">
        <v>4684</v>
      </c>
      <c r="E1105">
        <v>15000000000</v>
      </c>
      <c r="F1105" s="2" t="s">
        <v>652</v>
      </c>
      <c r="H1105">
        <v>8.41</v>
      </c>
      <c r="I1105" s="3">
        <v>41186</v>
      </c>
      <c r="J1105" s="3">
        <v>42209</v>
      </c>
      <c r="K1105" t="s">
        <v>36</v>
      </c>
      <c r="L1105" t="s">
        <v>4682</v>
      </c>
      <c r="M1105" t="s">
        <v>38</v>
      </c>
      <c r="N1105" t="s">
        <v>38</v>
      </c>
      <c r="O1105" t="s">
        <v>38</v>
      </c>
      <c r="P1105" t="s">
        <v>38</v>
      </c>
      <c r="Q1105" t="s">
        <v>39</v>
      </c>
      <c r="R1105" t="s">
        <v>654</v>
      </c>
      <c r="S1105" s="2" t="s">
        <v>4326</v>
      </c>
      <c r="U1105" t="s">
        <v>42</v>
      </c>
      <c r="V1105" s="2" t="s">
        <v>4685</v>
      </c>
      <c r="W1105" t="s">
        <v>53</v>
      </c>
      <c r="X1105" t="s">
        <v>44</v>
      </c>
      <c r="Y1105" t="s">
        <v>366</v>
      </c>
      <c r="Z1105" t="s">
        <v>366</v>
      </c>
      <c r="AA1105" t="s">
        <v>46</v>
      </c>
    </row>
    <row r="1106" spans="1:27" x14ac:dyDescent="0.25">
      <c r="A1106" t="s">
        <v>1780</v>
      </c>
      <c r="B1106" t="s">
        <v>12462</v>
      </c>
      <c r="C1106" t="s">
        <v>48</v>
      </c>
      <c r="D1106" s="2" t="s">
        <v>4686</v>
      </c>
      <c r="E1106">
        <v>15000000000</v>
      </c>
      <c r="F1106" s="2" t="s">
        <v>652</v>
      </c>
      <c r="H1106">
        <v>8.41</v>
      </c>
      <c r="I1106" s="3">
        <v>41186</v>
      </c>
      <c r="J1106" s="3">
        <v>42278</v>
      </c>
      <c r="K1106" t="s">
        <v>36</v>
      </c>
      <c r="L1106" t="s">
        <v>4682</v>
      </c>
      <c r="M1106" t="s">
        <v>38</v>
      </c>
      <c r="N1106" t="s">
        <v>38</v>
      </c>
      <c r="O1106" t="s">
        <v>38</v>
      </c>
      <c r="P1106" t="s">
        <v>38</v>
      </c>
      <c r="Q1106" t="s">
        <v>39</v>
      </c>
      <c r="R1106" t="s">
        <v>654</v>
      </c>
      <c r="S1106" t="s">
        <v>4329</v>
      </c>
      <c r="U1106" t="s">
        <v>42</v>
      </c>
      <c r="V1106" s="2" t="s">
        <v>4687</v>
      </c>
      <c r="W1106" t="s">
        <v>53</v>
      </c>
      <c r="X1106" t="s">
        <v>44</v>
      </c>
      <c r="Y1106" t="s">
        <v>366</v>
      </c>
      <c r="Z1106" t="s">
        <v>366</v>
      </c>
      <c r="AA1106" t="s">
        <v>46</v>
      </c>
    </row>
    <row r="1107" spans="1:27" x14ac:dyDescent="0.25">
      <c r="A1107" t="s">
        <v>1781</v>
      </c>
      <c r="B1107" t="s">
        <v>4688</v>
      </c>
      <c r="C1107" t="s">
        <v>48</v>
      </c>
      <c r="D1107" s="2" t="s">
        <v>4689</v>
      </c>
      <c r="E1107">
        <v>15000000000</v>
      </c>
      <c r="F1107" s="2" t="s">
        <v>652</v>
      </c>
      <c r="H1107">
        <v>8.15</v>
      </c>
      <c r="I1107" s="3">
        <v>41296</v>
      </c>
      <c r="J1107" s="3">
        <v>42388</v>
      </c>
      <c r="K1107" t="s">
        <v>36</v>
      </c>
      <c r="L1107" t="s">
        <v>4682</v>
      </c>
      <c r="M1107" t="s">
        <v>38</v>
      </c>
      <c r="N1107" t="s">
        <v>38</v>
      </c>
      <c r="O1107" t="s">
        <v>38</v>
      </c>
      <c r="P1107" t="s">
        <v>38</v>
      </c>
      <c r="Q1107" t="s">
        <v>39</v>
      </c>
      <c r="R1107" t="s">
        <v>654</v>
      </c>
      <c r="S1107" s="2" t="s">
        <v>4331</v>
      </c>
      <c r="U1107" t="s">
        <v>42</v>
      </c>
      <c r="V1107" s="2" t="s">
        <v>4690</v>
      </c>
      <c r="W1107" t="s">
        <v>53</v>
      </c>
      <c r="X1107" t="s">
        <v>44</v>
      </c>
      <c r="Y1107" t="s">
        <v>366</v>
      </c>
      <c r="Z1107" t="s">
        <v>366</v>
      </c>
      <c r="AA1107" t="s">
        <v>46</v>
      </c>
    </row>
    <row r="1108" spans="1:27" x14ac:dyDescent="0.25">
      <c r="A1108" t="s">
        <v>1782</v>
      </c>
      <c r="B1108" t="s">
        <v>4691</v>
      </c>
      <c r="C1108" t="s">
        <v>48</v>
      </c>
      <c r="D1108" s="2" t="s">
        <v>4692</v>
      </c>
      <c r="E1108">
        <v>15000000000</v>
      </c>
      <c r="F1108" s="2" t="s">
        <v>652</v>
      </c>
      <c r="H1108">
        <v>7.9</v>
      </c>
      <c r="I1108" s="3">
        <v>41324</v>
      </c>
      <c r="J1108" s="3">
        <v>42416</v>
      </c>
      <c r="K1108" t="s">
        <v>36</v>
      </c>
      <c r="L1108" t="s">
        <v>4682</v>
      </c>
      <c r="M1108" t="s">
        <v>38</v>
      </c>
      <c r="N1108" t="s">
        <v>38</v>
      </c>
      <c r="O1108" t="s">
        <v>38</v>
      </c>
      <c r="P1108" t="s">
        <v>38</v>
      </c>
      <c r="Q1108" t="s">
        <v>39</v>
      </c>
      <c r="R1108" t="s">
        <v>654</v>
      </c>
      <c r="S1108" s="2" t="s">
        <v>6060</v>
      </c>
      <c r="U1108" t="s">
        <v>42</v>
      </c>
      <c r="V1108" s="2" t="s">
        <v>4693</v>
      </c>
      <c r="W1108" t="s">
        <v>53</v>
      </c>
      <c r="X1108" t="s">
        <v>44</v>
      </c>
      <c r="Y1108" t="s">
        <v>366</v>
      </c>
      <c r="Z1108" t="s">
        <v>366</v>
      </c>
      <c r="AA1108" t="s">
        <v>46</v>
      </c>
    </row>
    <row r="1109" spans="1:27" x14ac:dyDescent="0.25">
      <c r="A1109" t="s">
        <v>1783</v>
      </c>
      <c r="B1109" t="s">
        <v>6045</v>
      </c>
      <c r="C1109" t="s">
        <v>34</v>
      </c>
      <c r="D1109" s="2" t="s">
        <v>12463</v>
      </c>
      <c r="E1109">
        <v>5000000000</v>
      </c>
      <c r="F1109" s="2" t="s">
        <v>652</v>
      </c>
      <c r="H1109">
        <v>8.5</v>
      </c>
      <c r="I1109" s="3">
        <v>40988</v>
      </c>
      <c r="J1109" s="3">
        <v>42080</v>
      </c>
      <c r="K1109" t="s">
        <v>36</v>
      </c>
      <c r="L1109" t="s">
        <v>4682</v>
      </c>
      <c r="M1109" t="s">
        <v>38</v>
      </c>
      <c r="N1109" t="s">
        <v>39</v>
      </c>
      <c r="O1109" t="s">
        <v>38</v>
      </c>
      <c r="P1109" t="s">
        <v>38</v>
      </c>
      <c r="Q1109" t="s">
        <v>38</v>
      </c>
      <c r="R1109" t="s">
        <v>654</v>
      </c>
      <c r="S1109" s="2" t="s">
        <v>65</v>
      </c>
      <c r="U1109" t="s">
        <v>42</v>
      </c>
      <c r="V1109" s="2" t="s">
        <v>4694</v>
      </c>
      <c r="W1109" t="s">
        <v>53</v>
      </c>
      <c r="X1109" t="s">
        <v>44</v>
      </c>
      <c r="Y1109" t="s">
        <v>366</v>
      </c>
      <c r="Z1109" t="s">
        <v>366</v>
      </c>
      <c r="AA1109" t="s">
        <v>46</v>
      </c>
    </row>
    <row r="1110" spans="1:27" x14ac:dyDescent="0.25">
      <c r="A1110" t="s">
        <v>1784</v>
      </c>
      <c r="B1110" t="s">
        <v>6046</v>
      </c>
      <c r="C1110" t="s">
        <v>34</v>
      </c>
      <c r="D1110" s="2" t="s">
        <v>12463</v>
      </c>
      <c r="E1110">
        <v>5000000000</v>
      </c>
      <c r="F1110" s="2" t="s">
        <v>652</v>
      </c>
      <c r="H1110">
        <v>8.5</v>
      </c>
      <c r="I1110" s="3">
        <v>40988</v>
      </c>
      <c r="J1110" s="3">
        <v>42080</v>
      </c>
      <c r="K1110" t="s">
        <v>36</v>
      </c>
      <c r="L1110" t="s">
        <v>4682</v>
      </c>
      <c r="M1110" t="s">
        <v>38</v>
      </c>
      <c r="N1110" t="s">
        <v>39</v>
      </c>
      <c r="O1110" t="s">
        <v>38</v>
      </c>
      <c r="P1110" t="s">
        <v>38</v>
      </c>
      <c r="Q1110" t="s">
        <v>38</v>
      </c>
      <c r="R1110" t="s">
        <v>654</v>
      </c>
      <c r="S1110" s="2" t="s">
        <v>2095</v>
      </c>
      <c r="U1110" t="s">
        <v>42</v>
      </c>
      <c r="V1110" s="2" t="s">
        <v>4695</v>
      </c>
      <c r="W1110" t="s">
        <v>53</v>
      </c>
      <c r="X1110" t="s">
        <v>44</v>
      </c>
      <c r="Y1110" t="s">
        <v>366</v>
      </c>
      <c r="Z1110" t="s">
        <v>366</v>
      </c>
      <c r="AA1110" t="s">
        <v>46</v>
      </c>
    </row>
    <row r="1111" spans="1:27" x14ac:dyDescent="0.25">
      <c r="A1111" t="s">
        <v>1785</v>
      </c>
      <c r="B1111" t="s">
        <v>4696</v>
      </c>
      <c r="C1111" t="s">
        <v>34</v>
      </c>
      <c r="D1111" s="2" t="s">
        <v>4697</v>
      </c>
      <c r="E1111">
        <v>10000000000</v>
      </c>
      <c r="F1111" s="2" t="s">
        <v>652</v>
      </c>
      <c r="H1111">
        <v>8.35</v>
      </c>
      <c r="I1111" s="3">
        <v>40900</v>
      </c>
      <c r="J1111" s="3">
        <v>41992</v>
      </c>
      <c r="K1111" t="s">
        <v>36</v>
      </c>
      <c r="L1111" t="s">
        <v>4682</v>
      </c>
      <c r="M1111" t="s">
        <v>38</v>
      </c>
      <c r="N1111" t="s">
        <v>39</v>
      </c>
      <c r="O1111" t="s">
        <v>38</v>
      </c>
      <c r="P1111" t="s">
        <v>38</v>
      </c>
      <c r="Q1111" t="s">
        <v>38</v>
      </c>
      <c r="R1111" t="s">
        <v>654</v>
      </c>
      <c r="S1111" s="2" t="s">
        <v>2221</v>
      </c>
      <c r="U1111" t="s">
        <v>42</v>
      </c>
      <c r="V1111" s="2" t="s">
        <v>4698</v>
      </c>
      <c r="W1111" t="s">
        <v>53</v>
      </c>
      <c r="X1111" t="s">
        <v>44</v>
      </c>
      <c r="Y1111" t="s">
        <v>366</v>
      </c>
      <c r="Z1111" t="s">
        <v>366</v>
      </c>
      <c r="AA1111" t="s">
        <v>46</v>
      </c>
    </row>
    <row r="1112" spans="1:27" x14ac:dyDescent="0.25">
      <c r="A1112" t="s">
        <v>1786</v>
      </c>
      <c r="B1112" t="s">
        <v>4699</v>
      </c>
      <c r="C1112" t="s">
        <v>34</v>
      </c>
      <c r="D1112" s="2" t="s">
        <v>4700</v>
      </c>
      <c r="E1112">
        <v>10000000000</v>
      </c>
      <c r="F1112" s="2" t="s">
        <v>652</v>
      </c>
      <c r="H1112">
        <v>8.15</v>
      </c>
      <c r="I1112" s="3">
        <v>40935</v>
      </c>
      <c r="J1112" s="3">
        <v>42027</v>
      </c>
      <c r="K1112" t="s">
        <v>36</v>
      </c>
      <c r="L1112" t="s">
        <v>4682</v>
      </c>
      <c r="M1112" t="s">
        <v>38</v>
      </c>
      <c r="N1112" t="s">
        <v>39</v>
      </c>
      <c r="O1112" t="s">
        <v>38</v>
      </c>
      <c r="P1112" t="s">
        <v>38</v>
      </c>
      <c r="Q1112" t="s">
        <v>38</v>
      </c>
      <c r="R1112" t="s">
        <v>654</v>
      </c>
      <c r="S1112" s="2" t="s">
        <v>2097</v>
      </c>
      <c r="U1112" t="s">
        <v>42</v>
      </c>
      <c r="V1112" s="2" t="s">
        <v>4701</v>
      </c>
      <c r="W1112" t="s">
        <v>53</v>
      </c>
      <c r="X1112" t="s">
        <v>44</v>
      </c>
      <c r="Y1112" t="s">
        <v>366</v>
      </c>
      <c r="Z1112" t="s">
        <v>366</v>
      </c>
      <c r="AA1112" t="s">
        <v>46</v>
      </c>
    </row>
    <row r="1113" spans="1:27" x14ac:dyDescent="0.25">
      <c r="A1113" t="s">
        <v>1787</v>
      </c>
      <c r="B1113" t="s">
        <v>4702</v>
      </c>
      <c r="C1113" t="s">
        <v>34</v>
      </c>
      <c r="D1113" s="2" t="s">
        <v>4703</v>
      </c>
      <c r="E1113">
        <v>10000000000</v>
      </c>
      <c r="F1113" s="2" t="s">
        <v>652</v>
      </c>
      <c r="H1113">
        <v>7.63</v>
      </c>
      <c r="I1113" s="3">
        <v>41156</v>
      </c>
      <c r="J1113" s="3">
        <v>42248</v>
      </c>
      <c r="K1113" t="s">
        <v>36</v>
      </c>
      <c r="L1113" t="s">
        <v>4682</v>
      </c>
      <c r="M1113" t="s">
        <v>38</v>
      </c>
      <c r="N1113" t="s">
        <v>39</v>
      </c>
      <c r="O1113" t="s">
        <v>38</v>
      </c>
      <c r="P1113" t="s">
        <v>38</v>
      </c>
      <c r="Q1113" t="s">
        <v>38</v>
      </c>
      <c r="R1113" t="s">
        <v>654</v>
      </c>
      <c r="S1113" s="2" t="s">
        <v>2101</v>
      </c>
      <c r="U1113" t="s">
        <v>42</v>
      </c>
      <c r="V1113" s="2" t="s">
        <v>4704</v>
      </c>
      <c r="W1113" t="s">
        <v>53</v>
      </c>
      <c r="X1113" t="s">
        <v>44</v>
      </c>
      <c r="Y1113" t="s">
        <v>366</v>
      </c>
      <c r="Z1113" t="s">
        <v>366</v>
      </c>
      <c r="AA1113" t="s">
        <v>46</v>
      </c>
    </row>
    <row r="1114" spans="1:27" x14ac:dyDescent="0.25">
      <c r="A1114" t="s">
        <v>1788</v>
      </c>
      <c r="B1114" t="s">
        <v>4705</v>
      </c>
      <c r="C1114" t="s">
        <v>34</v>
      </c>
      <c r="D1114" s="2" t="s">
        <v>4706</v>
      </c>
      <c r="E1114">
        <v>20000000000</v>
      </c>
      <c r="F1114" s="2" t="s">
        <v>652</v>
      </c>
      <c r="H1114">
        <v>7.6</v>
      </c>
      <c r="I1114" s="3">
        <v>41558</v>
      </c>
      <c r="J1114" s="3">
        <v>45198</v>
      </c>
      <c r="K1114" t="s">
        <v>36</v>
      </c>
      <c r="L1114" t="s">
        <v>4682</v>
      </c>
      <c r="M1114" t="s">
        <v>38</v>
      </c>
      <c r="N1114" t="s">
        <v>39</v>
      </c>
      <c r="O1114" t="s">
        <v>38</v>
      </c>
      <c r="P1114" t="s">
        <v>38</v>
      </c>
      <c r="Q1114" t="s">
        <v>38</v>
      </c>
      <c r="R1114" t="s">
        <v>654</v>
      </c>
      <c r="S1114" s="2" t="s">
        <v>4707</v>
      </c>
      <c r="U1114" t="s">
        <v>42</v>
      </c>
      <c r="V1114" s="2" t="s">
        <v>4708</v>
      </c>
      <c r="W1114" t="s">
        <v>53</v>
      </c>
      <c r="X1114" t="s">
        <v>44</v>
      </c>
      <c r="Y1114" t="s">
        <v>366</v>
      </c>
      <c r="Z1114" t="s">
        <v>366</v>
      </c>
      <c r="AA1114" t="s">
        <v>46</v>
      </c>
    </row>
    <row r="1115" spans="1:27" x14ac:dyDescent="0.25">
      <c r="A1115" t="s">
        <v>1789</v>
      </c>
      <c r="B1115" t="s">
        <v>4709</v>
      </c>
      <c r="C1115" t="s">
        <v>34</v>
      </c>
      <c r="D1115" s="2" t="s">
        <v>4710</v>
      </c>
      <c r="E1115">
        <v>500000000</v>
      </c>
      <c r="F1115" s="2" t="s">
        <v>5844</v>
      </c>
      <c r="G1115" t="s">
        <v>652</v>
      </c>
      <c r="H1115">
        <v>0.1</v>
      </c>
      <c r="I1115" s="3">
        <v>41543</v>
      </c>
      <c r="J1115" s="3">
        <v>45183</v>
      </c>
      <c r="K1115" t="s">
        <v>36</v>
      </c>
      <c r="L1115" t="s">
        <v>4711</v>
      </c>
      <c r="M1115" t="s">
        <v>38</v>
      </c>
      <c r="N1115" t="s">
        <v>39</v>
      </c>
      <c r="O1115" t="s">
        <v>38</v>
      </c>
      <c r="P1115" t="s">
        <v>38</v>
      </c>
      <c r="Q1115" t="s">
        <v>38</v>
      </c>
      <c r="R1115" t="s">
        <v>4712</v>
      </c>
      <c r="S1115" s="2">
        <v>13</v>
      </c>
      <c r="T1115" t="s">
        <v>42</v>
      </c>
      <c r="U1115" t="s">
        <v>42</v>
      </c>
      <c r="V1115" s="2" t="s">
        <v>4713</v>
      </c>
      <c r="W1115" t="s">
        <v>4712</v>
      </c>
      <c r="X1115" t="s">
        <v>44</v>
      </c>
      <c r="Y1115" t="s">
        <v>335</v>
      </c>
      <c r="Z1115" t="s">
        <v>335</v>
      </c>
      <c r="AA1115" t="s">
        <v>3697</v>
      </c>
    </row>
    <row r="1116" spans="1:27" x14ac:dyDescent="0.25">
      <c r="A1116" t="s">
        <v>6009</v>
      </c>
      <c r="B1116" t="s">
        <v>7188</v>
      </c>
      <c r="C1116" t="s">
        <v>48</v>
      </c>
      <c r="D1116" s="2" t="s">
        <v>7189</v>
      </c>
      <c r="E1116">
        <v>872990000</v>
      </c>
      <c r="F1116" s="2" t="s">
        <v>5844</v>
      </c>
      <c r="G1116" t="s">
        <v>652</v>
      </c>
      <c r="H1116">
        <v>0.01</v>
      </c>
      <c r="I1116" s="3">
        <v>41697</v>
      </c>
      <c r="J1116" s="3">
        <v>45337</v>
      </c>
      <c r="K1116" t="s">
        <v>36</v>
      </c>
      <c r="L1116" t="s">
        <v>4711</v>
      </c>
      <c r="M1116" t="s">
        <v>39</v>
      </c>
      <c r="N1116" t="s">
        <v>38</v>
      </c>
      <c r="O1116" t="s">
        <v>38</v>
      </c>
      <c r="P1116" t="s">
        <v>38</v>
      </c>
      <c r="Q1116" t="s">
        <v>38</v>
      </c>
      <c r="R1116" t="s">
        <v>4712</v>
      </c>
      <c r="S1116">
        <v>18</v>
      </c>
      <c r="T1116" t="s">
        <v>42</v>
      </c>
      <c r="U1116" t="s">
        <v>42</v>
      </c>
      <c r="V1116" s="2" t="s">
        <v>7190</v>
      </c>
      <c r="W1116" t="s">
        <v>4712</v>
      </c>
      <c r="X1116" t="s">
        <v>44</v>
      </c>
      <c r="Y1116" t="s">
        <v>335</v>
      </c>
      <c r="Z1116" t="s">
        <v>335</v>
      </c>
      <c r="AA1116" t="s">
        <v>3697</v>
      </c>
    </row>
    <row r="1117" spans="1:27" x14ac:dyDescent="0.25">
      <c r="A1117" t="s">
        <v>6010</v>
      </c>
      <c r="B1117" t="s">
        <v>7191</v>
      </c>
      <c r="C1117" t="s">
        <v>48</v>
      </c>
      <c r="D1117" s="2" t="s">
        <v>7192</v>
      </c>
      <c r="E1117">
        <v>23362166000</v>
      </c>
      <c r="F1117" s="2" t="s">
        <v>7193</v>
      </c>
      <c r="H1117">
        <v>8.69</v>
      </c>
      <c r="I1117" s="3">
        <v>41677</v>
      </c>
      <c r="J1117" s="3">
        <v>53388</v>
      </c>
      <c r="K1117" t="s">
        <v>36</v>
      </c>
      <c r="L1117" t="s">
        <v>7194</v>
      </c>
      <c r="M1117" t="s">
        <v>38</v>
      </c>
      <c r="N1117" t="s">
        <v>38</v>
      </c>
      <c r="O1117" t="s">
        <v>38</v>
      </c>
      <c r="P1117" t="s">
        <v>38</v>
      </c>
      <c r="Q1117" t="s">
        <v>39</v>
      </c>
      <c r="R1117" t="s">
        <v>7195</v>
      </c>
      <c r="S1117" t="s">
        <v>1974</v>
      </c>
      <c r="U1117" t="s">
        <v>42</v>
      </c>
      <c r="V1117" s="2" t="s">
        <v>7196</v>
      </c>
      <c r="W1117" t="s">
        <v>7195</v>
      </c>
      <c r="X1117" t="s">
        <v>1868</v>
      </c>
      <c r="Y1117" t="s">
        <v>335</v>
      </c>
      <c r="Z1117" t="s">
        <v>1861</v>
      </c>
      <c r="AA1117" t="s">
        <v>46</v>
      </c>
    </row>
    <row r="1118" spans="1:27" x14ac:dyDescent="0.25">
      <c r="A1118" t="s">
        <v>1790</v>
      </c>
      <c r="B1118" t="s">
        <v>4714</v>
      </c>
      <c r="C1118" t="s">
        <v>34</v>
      </c>
      <c r="D1118" s="2" t="s">
        <v>4715</v>
      </c>
      <c r="E1118">
        <v>1000000000</v>
      </c>
      <c r="F1118" s="2" t="s">
        <v>5844</v>
      </c>
      <c r="G1118" t="s">
        <v>652</v>
      </c>
      <c r="H1118">
        <v>0.1</v>
      </c>
      <c r="I1118" s="3">
        <v>41142</v>
      </c>
      <c r="J1118" s="3">
        <v>44782</v>
      </c>
      <c r="K1118" t="s">
        <v>36</v>
      </c>
      <c r="L1118" t="s">
        <v>4711</v>
      </c>
      <c r="M1118" t="s">
        <v>39</v>
      </c>
      <c r="N1118" t="s">
        <v>39</v>
      </c>
      <c r="O1118" t="s">
        <v>38</v>
      </c>
      <c r="P1118" t="s">
        <v>38</v>
      </c>
      <c r="Q1118" t="s">
        <v>38</v>
      </c>
      <c r="R1118" t="s">
        <v>4712</v>
      </c>
      <c r="S1118" s="2" t="s">
        <v>41</v>
      </c>
      <c r="T1118" t="s">
        <v>42</v>
      </c>
      <c r="U1118" t="s">
        <v>42</v>
      </c>
      <c r="V1118" s="2" t="s">
        <v>4716</v>
      </c>
      <c r="W1118" t="s">
        <v>4712</v>
      </c>
      <c r="X1118" t="s">
        <v>44</v>
      </c>
      <c r="Y1118" t="s">
        <v>335</v>
      </c>
      <c r="Z1118" t="s">
        <v>335</v>
      </c>
      <c r="AA1118" t="s">
        <v>46</v>
      </c>
    </row>
    <row r="1119" spans="1:27" x14ac:dyDescent="0.25">
      <c r="A1119" t="s">
        <v>1791</v>
      </c>
      <c r="B1119" t="s">
        <v>4717</v>
      </c>
      <c r="C1119" t="s">
        <v>48</v>
      </c>
      <c r="D1119" s="2" t="s">
        <v>4718</v>
      </c>
      <c r="E1119">
        <v>5000000000</v>
      </c>
      <c r="F1119" s="2" t="s">
        <v>5844</v>
      </c>
      <c r="H1119">
        <v>0.1</v>
      </c>
      <c r="I1119" s="3">
        <v>41068</v>
      </c>
      <c r="J1119" s="3">
        <v>44708</v>
      </c>
      <c r="K1119" t="s">
        <v>36</v>
      </c>
      <c r="L1119" t="s">
        <v>4711</v>
      </c>
      <c r="M1119" t="s">
        <v>38</v>
      </c>
      <c r="N1119" t="s">
        <v>39</v>
      </c>
      <c r="O1119" t="s">
        <v>38</v>
      </c>
      <c r="P1119" t="s">
        <v>38</v>
      </c>
      <c r="Q1119" t="s">
        <v>38</v>
      </c>
      <c r="R1119" t="s">
        <v>4712</v>
      </c>
      <c r="S1119">
        <v>11</v>
      </c>
      <c r="U1119" t="s">
        <v>42</v>
      </c>
      <c r="V1119" s="2" t="s">
        <v>4719</v>
      </c>
      <c r="W1119" t="s">
        <v>4712</v>
      </c>
      <c r="X1119" t="s">
        <v>44</v>
      </c>
      <c r="Y1119" t="s">
        <v>335</v>
      </c>
      <c r="Z1119" t="s">
        <v>335</v>
      </c>
      <c r="AA1119" t="s">
        <v>46</v>
      </c>
    </row>
    <row r="1120" spans="1:27" x14ac:dyDescent="0.25">
      <c r="A1120" t="s">
        <v>1792</v>
      </c>
      <c r="B1120" t="s">
        <v>4720</v>
      </c>
      <c r="C1120" t="s">
        <v>48</v>
      </c>
      <c r="D1120" s="2" t="s">
        <v>4721</v>
      </c>
      <c r="E1120">
        <v>500000000</v>
      </c>
      <c r="F1120" s="2" t="s">
        <v>5844</v>
      </c>
      <c r="G1120" t="s">
        <v>652</v>
      </c>
      <c r="H1120">
        <v>0.1</v>
      </c>
      <c r="I1120" s="3">
        <v>41638</v>
      </c>
      <c r="J1120" s="3">
        <v>45278</v>
      </c>
      <c r="K1120" t="s">
        <v>36</v>
      </c>
      <c r="L1120" t="s">
        <v>4711</v>
      </c>
      <c r="M1120" t="s">
        <v>39</v>
      </c>
      <c r="N1120" t="s">
        <v>38</v>
      </c>
      <c r="O1120" t="s">
        <v>38</v>
      </c>
      <c r="P1120" t="s">
        <v>38</v>
      </c>
      <c r="Q1120" t="s">
        <v>38</v>
      </c>
      <c r="R1120" t="s">
        <v>4712</v>
      </c>
      <c r="S1120">
        <v>14</v>
      </c>
      <c r="T1120" t="s">
        <v>42</v>
      </c>
      <c r="U1120" t="s">
        <v>42</v>
      </c>
      <c r="V1120" s="2" t="s">
        <v>4722</v>
      </c>
      <c r="W1120" t="s">
        <v>4712</v>
      </c>
      <c r="X1120" t="s">
        <v>44</v>
      </c>
      <c r="Y1120" t="s">
        <v>335</v>
      </c>
      <c r="Z1120" t="s">
        <v>335</v>
      </c>
      <c r="AA1120" t="s">
        <v>3697</v>
      </c>
    </row>
    <row r="1121" spans="1:27" x14ac:dyDescent="0.25">
      <c r="A1121" t="s">
        <v>1793</v>
      </c>
      <c r="B1121" t="s">
        <v>4723</v>
      </c>
      <c r="C1121" t="s">
        <v>34</v>
      </c>
      <c r="D1121" s="2" t="s">
        <v>4724</v>
      </c>
      <c r="E1121">
        <v>1000000000</v>
      </c>
      <c r="F1121" s="2" t="s">
        <v>5844</v>
      </c>
      <c r="G1121" t="s">
        <v>652</v>
      </c>
      <c r="H1121">
        <v>0.1</v>
      </c>
      <c r="I1121" s="3">
        <v>41561</v>
      </c>
      <c r="J1121" s="3">
        <v>45201</v>
      </c>
      <c r="K1121" t="s">
        <v>36</v>
      </c>
      <c r="L1121" t="s">
        <v>4711</v>
      </c>
      <c r="M1121" t="s">
        <v>38</v>
      </c>
      <c r="N1121" t="s">
        <v>39</v>
      </c>
      <c r="O1121" t="s">
        <v>38</v>
      </c>
      <c r="P1121" t="s">
        <v>38</v>
      </c>
      <c r="Q1121" t="s">
        <v>38</v>
      </c>
      <c r="R1121" t="s">
        <v>4712</v>
      </c>
      <c r="S1121" s="2">
        <v>15</v>
      </c>
      <c r="T1121" t="s">
        <v>42</v>
      </c>
      <c r="U1121" t="s">
        <v>42</v>
      </c>
      <c r="V1121" s="2" t="s">
        <v>4725</v>
      </c>
      <c r="W1121" t="s">
        <v>4712</v>
      </c>
      <c r="X1121" t="s">
        <v>44</v>
      </c>
      <c r="Y1121" t="s">
        <v>335</v>
      </c>
      <c r="Z1121" t="s">
        <v>335</v>
      </c>
      <c r="AA1121" t="s">
        <v>3697</v>
      </c>
    </row>
    <row r="1122" spans="1:27" x14ac:dyDescent="0.25">
      <c r="A1122" t="s">
        <v>1794</v>
      </c>
      <c r="B1122" t="s">
        <v>4726</v>
      </c>
      <c r="C1122" t="s">
        <v>48</v>
      </c>
      <c r="D1122" s="2" t="s">
        <v>4727</v>
      </c>
      <c r="E1122">
        <v>1000000000</v>
      </c>
      <c r="F1122" s="2" t="s">
        <v>5844</v>
      </c>
      <c r="G1122" t="s">
        <v>652</v>
      </c>
      <c r="H1122">
        <v>0.1</v>
      </c>
      <c r="I1122" s="3">
        <v>41254</v>
      </c>
      <c r="J1122" s="3">
        <v>44894</v>
      </c>
      <c r="K1122" t="s">
        <v>36</v>
      </c>
      <c r="L1122" t="s">
        <v>4711</v>
      </c>
      <c r="M1122" t="s">
        <v>39</v>
      </c>
      <c r="N1122" t="s">
        <v>38</v>
      </c>
      <c r="O1122" t="s">
        <v>38</v>
      </c>
      <c r="P1122" t="s">
        <v>38</v>
      </c>
      <c r="Q1122" t="s">
        <v>38</v>
      </c>
      <c r="R1122" t="s">
        <v>4712</v>
      </c>
      <c r="S1122" s="2" t="s">
        <v>1854</v>
      </c>
      <c r="T1122" t="s">
        <v>42</v>
      </c>
      <c r="U1122" t="s">
        <v>42</v>
      </c>
      <c r="V1122" s="2" t="s">
        <v>4728</v>
      </c>
      <c r="W1122" t="s">
        <v>4712</v>
      </c>
      <c r="X1122" t="s">
        <v>44</v>
      </c>
      <c r="Y1122" t="s">
        <v>335</v>
      </c>
      <c r="Z1122" t="s">
        <v>335</v>
      </c>
      <c r="AA1122" t="s">
        <v>46</v>
      </c>
    </row>
    <row r="1123" spans="1:27" x14ac:dyDescent="0.25">
      <c r="A1123" t="s">
        <v>1795</v>
      </c>
      <c r="B1123" t="s">
        <v>4729</v>
      </c>
      <c r="C1123" t="s">
        <v>34</v>
      </c>
      <c r="D1123" s="2" t="s">
        <v>4730</v>
      </c>
      <c r="E1123">
        <v>8000000000</v>
      </c>
      <c r="F1123" s="2" t="s">
        <v>5676</v>
      </c>
      <c r="H1123">
        <v>7.68</v>
      </c>
      <c r="I1123" s="3">
        <v>39401</v>
      </c>
      <c r="J1123" s="3">
        <v>41949</v>
      </c>
      <c r="K1123" t="s">
        <v>36</v>
      </c>
      <c r="L1123" t="s">
        <v>4731</v>
      </c>
      <c r="M1123" t="s">
        <v>38</v>
      </c>
      <c r="N1123" t="s">
        <v>39</v>
      </c>
      <c r="O1123" t="s">
        <v>38</v>
      </c>
      <c r="P1123" t="s">
        <v>38</v>
      </c>
      <c r="Q1123" t="s">
        <v>38</v>
      </c>
      <c r="R1123" t="s">
        <v>654</v>
      </c>
      <c r="S1123">
        <v>1</v>
      </c>
      <c r="U1123" t="s">
        <v>42</v>
      </c>
      <c r="V1123" s="2" t="s">
        <v>4732</v>
      </c>
      <c r="W1123" t="s">
        <v>53</v>
      </c>
      <c r="X1123" t="s">
        <v>44</v>
      </c>
      <c r="Y1123" t="s">
        <v>335</v>
      </c>
      <c r="Z1123" t="s">
        <v>335</v>
      </c>
      <c r="AA1123" t="s">
        <v>46</v>
      </c>
    </row>
    <row r="1124" spans="1:27" x14ac:dyDescent="0.25">
      <c r="A1124" t="s">
        <v>1796</v>
      </c>
      <c r="B1124" t="s">
        <v>12464</v>
      </c>
      <c r="C1124" t="s">
        <v>34</v>
      </c>
      <c r="D1124" s="2" t="s">
        <v>12465</v>
      </c>
      <c r="E1124">
        <v>10000000000</v>
      </c>
      <c r="F1124" s="2" t="s">
        <v>5676</v>
      </c>
      <c r="H1124">
        <v>9</v>
      </c>
      <c r="I1124" s="3">
        <v>39644</v>
      </c>
      <c r="J1124" s="3">
        <v>42192</v>
      </c>
      <c r="K1124" t="s">
        <v>36</v>
      </c>
      <c r="L1124" t="s">
        <v>4731</v>
      </c>
      <c r="M1124" t="s">
        <v>38</v>
      </c>
      <c r="N1124" t="s">
        <v>39</v>
      </c>
      <c r="O1124" t="s">
        <v>38</v>
      </c>
      <c r="P1124" t="s">
        <v>38</v>
      </c>
      <c r="Q1124" t="s">
        <v>38</v>
      </c>
      <c r="R1124" t="s">
        <v>654</v>
      </c>
      <c r="S1124" s="2">
        <v>2</v>
      </c>
      <c r="U1124" t="s">
        <v>42</v>
      </c>
      <c r="V1124" s="2" t="s">
        <v>4733</v>
      </c>
      <c r="W1124" t="s">
        <v>53</v>
      </c>
      <c r="X1124" t="s">
        <v>44</v>
      </c>
      <c r="Y1124" t="s">
        <v>335</v>
      </c>
      <c r="Z1124" t="s">
        <v>335</v>
      </c>
      <c r="AA1124" t="s">
        <v>46</v>
      </c>
    </row>
    <row r="1125" spans="1:27" x14ac:dyDescent="0.25">
      <c r="A1125" t="s">
        <v>1797</v>
      </c>
      <c r="B1125" t="s">
        <v>4734</v>
      </c>
      <c r="C1125" t="s">
        <v>34</v>
      </c>
      <c r="D1125" s="2" t="s">
        <v>4735</v>
      </c>
      <c r="E1125">
        <v>5000000000</v>
      </c>
      <c r="F1125" s="2" t="s">
        <v>5676</v>
      </c>
      <c r="H1125">
        <v>8</v>
      </c>
      <c r="I1125" s="3">
        <v>39980</v>
      </c>
      <c r="J1125" s="3">
        <v>42528</v>
      </c>
      <c r="K1125" t="s">
        <v>36</v>
      </c>
      <c r="L1125" t="s">
        <v>4731</v>
      </c>
      <c r="M1125" t="s">
        <v>38</v>
      </c>
      <c r="N1125" t="s">
        <v>39</v>
      </c>
      <c r="O1125" t="s">
        <v>38</v>
      </c>
      <c r="P1125" t="s">
        <v>38</v>
      </c>
      <c r="Q1125" t="s">
        <v>38</v>
      </c>
      <c r="R1125" t="s">
        <v>654</v>
      </c>
      <c r="S1125" s="2">
        <v>3</v>
      </c>
      <c r="U1125" t="s">
        <v>42</v>
      </c>
      <c r="V1125" s="2" t="s">
        <v>4736</v>
      </c>
      <c r="W1125" t="s">
        <v>53</v>
      </c>
      <c r="X1125" t="s">
        <v>44</v>
      </c>
      <c r="Y1125" t="s">
        <v>335</v>
      </c>
      <c r="Z1125" t="s">
        <v>335</v>
      </c>
      <c r="AA1125" t="s">
        <v>46</v>
      </c>
    </row>
    <row r="1126" spans="1:27" x14ac:dyDescent="0.25">
      <c r="A1126" t="s">
        <v>1798</v>
      </c>
      <c r="B1126" t="s">
        <v>4737</v>
      </c>
      <c r="C1126" t="s">
        <v>34</v>
      </c>
      <c r="D1126" s="2" t="s">
        <v>4738</v>
      </c>
      <c r="E1126">
        <v>5000000000</v>
      </c>
      <c r="F1126" s="2" t="s">
        <v>5676</v>
      </c>
      <c r="H1126">
        <v>8.15</v>
      </c>
      <c r="I1126" s="3">
        <v>39980</v>
      </c>
      <c r="J1126" s="3">
        <v>42528</v>
      </c>
      <c r="K1126" t="s">
        <v>36</v>
      </c>
      <c r="L1126" t="s">
        <v>4731</v>
      </c>
      <c r="M1126" t="s">
        <v>38</v>
      </c>
      <c r="N1126" t="s">
        <v>39</v>
      </c>
      <c r="O1126" t="s">
        <v>38</v>
      </c>
      <c r="P1126" t="s">
        <v>38</v>
      </c>
      <c r="Q1126" t="s">
        <v>38</v>
      </c>
      <c r="R1126" t="s">
        <v>654</v>
      </c>
      <c r="S1126" s="2">
        <v>4</v>
      </c>
      <c r="U1126" t="s">
        <v>42</v>
      </c>
      <c r="V1126" s="2" t="s">
        <v>4739</v>
      </c>
      <c r="W1126" t="s">
        <v>53</v>
      </c>
      <c r="X1126" t="s">
        <v>44</v>
      </c>
      <c r="Y1126" t="s">
        <v>335</v>
      </c>
      <c r="Z1126" t="s">
        <v>335</v>
      </c>
      <c r="AA1126" t="s">
        <v>46</v>
      </c>
    </row>
    <row r="1127" spans="1:27" x14ac:dyDescent="0.25">
      <c r="A1127" t="s">
        <v>1799</v>
      </c>
      <c r="B1127" t="s">
        <v>4740</v>
      </c>
      <c r="C1127" t="s">
        <v>34</v>
      </c>
      <c r="D1127" s="2" t="s">
        <v>4741</v>
      </c>
      <c r="E1127">
        <v>5000000000</v>
      </c>
      <c r="F1127" s="2" t="s">
        <v>5676</v>
      </c>
      <c r="H1127">
        <v>8.15</v>
      </c>
      <c r="I1127" s="3">
        <v>40156</v>
      </c>
      <c r="J1127" s="3">
        <v>42704</v>
      </c>
      <c r="K1127" t="s">
        <v>36</v>
      </c>
      <c r="L1127" t="s">
        <v>4731</v>
      </c>
      <c r="M1127" t="s">
        <v>38</v>
      </c>
      <c r="N1127" t="s">
        <v>39</v>
      </c>
      <c r="O1127" t="s">
        <v>38</v>
      </c>
      <c r="P1127" t="s">
        <v>38</v>
      </c>
      <c r="Q1127" t="s">
        <v>38</v>
      </c>
      <c r="R1127" t="s">
        <v>654</v>
      </c>
      <c r="S1127" s="2" t="s">
        <v>2242</v>
      </c>
      <c r="U1127" t="s">
        <v>42</v>
      </c>
      <c r="V1127" s="2" t="s">
        <v>4742</v>
      </c>
      <c r="W1127" t="s">
        <v>53</v>
      </c>
      <c r="X1127" t="s">
        <v>44</v>
      </c>
      <c r="Y1127" t="s">
        <v>335</v>
      </c>
      <c r="Z1127" t="s">
        <v>335</v>
      </c>
      <c r="AA1127" t="s">
        <v>46</v>
      </c>
    </row>
    <row r="1128" spans="1:27" x14ac:dyDescent="0.25">
      <c r="A1128" t="s">
        <v>1800</v>
      </c>
      <c r="B1128" t="s">
        <v>6079</v>
      </c>
      <c r="C1128" t="s">
        <v>48</v>
      </c>
      <c r="D1128" s="2" t="s">
        <v>4743</v>
      </c>
      <c r="E1128">
        <v>26300000000</v>
      </c>
      <c r="F1128" s="2" t="s">
        <v>5949</v>
      </c>
      <c r="H1128">
        <v>7.9</v>
      </c>
      <c r="I1128" s="3">
        <v>41620</v>
      </c>
      <c r="J1128" s="3">
        <v>58503</v>
      </c>
      <c r="K1128" t="s">
        <v>36</v>
      </c>
      <c r="L1128" t="s">
        <v>4744</v>
      </c>
      <c r="M1128" t="s">
        <v>38</v>
      </c>
      <c r="N1128" t="s">
        <v>38</v>
      </c>
      <c r="O1128" t="s">
        <v>38</v>
      </c>
      <c r="P1128" t="s">
        <v>38</v>
      </c>
      <c r="Q1128" t="s">
        <v>38</v>
      </c>
      <c r="R1128" t="s">
        <v>2791</v>
      </c>
      <c r="S1128" t="s">
        <v>1974</v>
      </c>
      <c r="U1128" t="s">
        <v>42</v>
      </c>
      <c r="V1128" s="2" t="s">
        <v>4745</v>
      </c>
      <c r="W1128" t="s">
        <v>2791</v>
      </c>
      <c r="X1128" t="s">
        <v>1868</v>
      </c>
      <c r="Y1128" t="s">
        <v>335</v>
      </c>
      <c r="Z1128" t="s">
        <v>1861</v>
      </c>
      <c r="AA1128" t="s">
        <v>46</v>
      </c>
    </row>
    <row r="1129" spans="1:27" x14ac:dyDescent="0.25">
      <c r="A1129" t="s">
        <v>1801</v>
      </c>
      <c r="B1129" t="s">
        <v>4746</v>
      </c>
      <c r="C1129" t="s">
        <v>34</v>
      </c>
      <c r="D1129" s="2" t="s">
        <v>4747</v>
      </c>
      <c r="E1129">
        <v>5000000000</v>
      </c>
      <c r="F1129" s="2" t="s">
        <v>5676</v>
      </c>
      <c r="H1129">
        <v>7.95</v>
      </c>
      <c r="I1129" s="3">
        <v>40400</v>
      </c>
      <c r="J1129" s="3">
        <v>42948</v>
      </c>
      <c r="K1129" t="s">
        <v>36</v>
      </c>
      <c r="L1129" t="s">
        <v>4731</v>
      </c>
      <c r="M1129" t="s">
        <v>38</v>
      </c>
      <c r="N1129" t="s">
        <v>39</v>
      </c>
      <c r="O1129" t="s">
        <v>38</v>
      </c>
      <c r="P1129" t="s">
        <v>38</v>
      </c>
      <c r="Q1129" t="s">
        <v>38</v>
      </c>
      <c r="R1129" t="s">
        <v>654</v>
      </c>
      <c r="S1129" s="2" t="s">
        <v>2244</v>
      </c>
      <c r="U1129" t="s">
        <v>42</v>
      </c>
      <c r="V1129" s="2" t="s">
        <v>4748</v>
      </c>
      <c r="W1129" t="s">
        <v>53</v>
      </c>
      <c r="X1129" t="s">
        <v>44</v>
      </c>
      <c r="Y1129" t="s">
        <v>335</v>
      </c>
      <c r="Z1129" t="s">
        <v>335</v>
      </c>
      <c r="AA1129" t="s">
        <v>46</v>
      </c>
    </row>
    <row r="1130" spans="1:27" x14ac:dyDescent="0.25">
      <c r="A1130" t="s">
        <v>1802</v>
      </c>
      <c r="B1130" t="s">
        <v>4749</v>
      </c>
      <c r="C1130" t="s">
        <v>34</v>
      </c>
      <c r="D1130" s="2" t="s">
        <v>4750</v>
      </c>
      <c r="E1130">
        <v>5000000000</v>
      </c>
      <c r="F1130" s="2" t="s">
        <v>5676</v>
      </c>
      <c r="H1130">
        <v>8.07</v>
      </c>
      <c r="I1130" s="3">
        <v>40401</v>
      </c>
      <c r="J1130" s="3">
        <v>42949</v>
      </c>
      <c r="K1130" t="s">
        <v>36</v>
      </c>
      <c r="L1130" t="s">
        <v>4731</v>
      </c>
      <c r="M1130" t="s">
        <v>38</v>
      </c>
      <c r="N1130" t="s">
        <v>39</v>
      </c>
      <c r="O1130" t="s">
        <v>38</v>
      </c>
      <c r="P1130" t="s">
        <v>38</v>
      </c>
      <c r="Q1130" t="s">
        <v>38</v>
      </c>
      <c r="R1130" t="s">
        <v>654</v>
      </c>
      <c r="S1130" s="2" t="s">
        <v>2246</v>
      </c>
      <c r="U1130" t="s">
        <v>42</v>
      </c>
      <c r="V1130" s="2" t="s">
        <v>4751</v>
      </c>
      <c r="W1130" t="s">
        <v>53</v>
      </c>
      <c r="X1130" t="s">
        <v>44</v>
      </c>
      <c r="Y1130" t="s">
        <v>335</v>
      </c>
      <c r="Z1130" t="s">
        <v>335</v>
      </c>
      <c r="AA1130" t="s">
        <v>46</v>
      </c>
    </row>
    <row r="1131" spans="1:27" x14ac:dyDescent="0.25">
      <c r="A1131" t="s">
        <v>1803</v>
      </c>
      <c r="B1131" t="s">
        <v>4752</v>
      </c>
      <c r="C1131" t="s">
        <v>34</v>
      </c>
      <c r="D1131" s="2" t="s">
        <v>4753</v>
      </c>
      <c r="E1131">
        <v>3600000000</v>
      </c>
      <c r="F1131" s="2" t="s">
        <v>5911</v>
      </c>
      <c r="H1131">
        <v>13</v>
      </c>
      <c r="I1131" s="3">
        <v>41408</v>
      </c>
      <c r="J1131" s="3">
        <v>44320</v>
      </c>
      <c r="K1131" t="s">
        <v>36</v>
      </c>
      <c r="L1131" t="s">
        <v>4754</v>
      </c>
      <c r="M1131" t="s">
        <v>38</v>
      </c>
      <c r="N1131" t="s">
        <v>39</v>
      </c>
      <c r="O1131" t="s">
        <v>38</v>
      </c>
      <c r="P1131" t="s">
        <v>38</v>
      </c>
      <c r="Q1131" t="s">
        <v>38</v>
      </c>
      <c r="R1131" t="s">
        <v>4755</v>
      </c>
      <c r="S1131" s="2" t="s">
        <v>41</v>
      </c>
      <c r="U1131" t="s">
        <v>42</v>
      </c>
      <c r="V1131" s="2" t="s">
        <v>4756</v>
      </c>
      <c r="W1131" t="s">
        <v>4755</v>
      </c>
      <c r="X1131" t="s">
        <v>44</v>
      </c>
      <c r="Y1131" t="s">
        <v>2126</v>
      </c>
      <c r="Z1131" t="s">
        <v>4757</v>
      </c>
      <c r="AA1131" t="s">
        <v>46</v>
      </c>
    </row>
    <row r="1132" spans="1:27" x14ac:dyDescent="0.25">
      <c r="A1132" t="s">
        <v>30</v>
      </c>
      <c r="B1132" t="s">
        <v>67</v>
      </c>
      <c r="C1132" t="s">
        <v>34</v>
      </c>
      <c r="D1132" s="2" t="s">
        <v>68</v>
      </c>
      <c r="E1132">
        <v>5000000000</v>
      </c>
      <c r="F1132" s="2" t="s">
        <v>5910</v>
      </c>
      <c r="H1132">
        <v>8.25</v>
      </c>
      <c r="I1132" s="3">
        <v>41390</v>
      </c>
      <c r="J1132" s="3">
        <v>43210</v>
      </c>
      <c r="K1132" t="s">
        <v>36</v>
      </c>
      <c r="L1132" t="s">
        <v>69</v>
      </c>
      <c r="M1132" t="s">
        <v>38</v>
      </c>
      <c r="N1132" t="s">
        <v>39</v>
      </c>
      <c r="O1132" t="s">
        <v>38</v>
      </c>
      <c r="P1132" t="s">
        <v>38</v>
      </c>
      <c r="Q1132" t="s">
        <v>38</v>
      </c>
      <c r="R1132" t="s">
        <v>70</v>
      </c>
      <c r="S1132" s="2" t="s">
        <v>41</v>
      </c>
      <c r="U1132" t="s">
        <v>42</v>
      </c>
      <c r="V1132" s="2" t="s">
        <v>71</v>
      </c>
      <c r="W1132" t="s">
        <v>53</v>
      </c>
      <c r="X1132" t="s">
        <v>44</v>
      </c>
      <c r="Y1132" t="s">
        <v>55</v>
      </c>
      <c r="Z1132" t="s">
        <v>55</v>
      </c>
      <c r="AA1132" t="s">
        <v>46</v>
      </c>
    </row>
    <row r="1133" spans="1:27" x14ac:dyDescent="0.25">
      <c r="A1133" t="s">
        <v>31</v>
      </c>
      <c r="B1133" t="s">
        <v>67</v>
      </c>
      <c r="C1133" t="s">
        <v>34</v>
      </c>
      <c r="D1133" s="2" t="s">
        <v>68</v>
      </c>
      <c r="E1133">
        <v>10000000000</v>
      </c>
      <c r="F1133" s="2" t="s">
        <v>5910</v>
      </c>
      <c r="H1133">
        <v>8.25</v>
      </c>
      <c r="I1133" s="3">
        <v>41390</v>
      </c>
      <c r="J1133" s="3">
        <v>43210</v>
      </c>
      <c r="K1133" t="s">
        <v>36</v>
      </c>
      <c r="L1133" t="s">
        <v>69</v>
      </c>
      <c r="M1133" t="s">
        <v>38</v>
      </c>
      <c r="N1133" t="s">
        <v>39</v>
      </c>
      <c r="O1133" t="s">
        <v>38</v>
      </c>
      <c r="P1133" t="s">
        <v>38</v>
      </c>
      <c r="Q1133" t="s">
        <v>38</v>
      </c>
      <c r="R1133" t="s">
        <v>70</v>
      </c>
      <c r="S1133" s="2" t="s">
        <v>72</v>
      </c>
      <c r="U1133" t="s">
        <v>42</v>
      </c>
      <c r="V1133" s="2" t="s">
        <v>73</v>
      </c>
      <c r="W1133" t="s">
        <v>53</v>
      </c>
      <c r="X1133" t="s">
        <v>44</v>
      </c>
      <c r="Y1133" t="s">
        <v>55</v>
      </c>
      <c r="Z1133" t="s">
        <v>55</v>
      </c>
      <c r="AA1133" t="s">
        <v>46</v>
      </c>
    </row>
    <row r="1134" spans="1:27" x14ac:dyDescent="0.25">
      <c r="A1134" t="s">
        <v>32</v>
      </c>
      <c r="B1134" t="s">
        <v>74</v>
      </c>
      <c r="C1134" t="s">
        <v>34</v>
      </c>
      <c r="D1134" s="2" t="s">
        <v>75</v>
      </c>
      <c r="E1134">
        <v>5000000000</v>
      </c>
      <c r="F1134" s="2" t="s">
        <v>5910</v>
      </c>
      <c r="H1134">
        <v>8.75</v>
      </c>
      <c r="I1134" s="3">
        <v>41606</v>
      </c>
      <c r="J1134" s="3">
        <v>45246</v>
      </c>
      <c r="K1134" t="s">
        <v>36</v>
      </c>
      <c r="L1134" t="s">
        <v>69</v>
      </c>
      <c r="M1134" t="s">
        <v>38</v>
      </c>
      <c r="N1134" t="s">
        <v>39</v>
      </c>
      <c r="O1134" t="s">
        <v>38</v>
      </c>
      <c r="P1134" t="s">
        <v>38</v>
      </c>
      <c r="Q1134" t="s">
        <v>38</v>
      </c>
      <c r="R1134" t="s">
        <v>70</v>
      </c>
      <c r="S1134" s="2" t="s">
        <v>62</v>
      </c>
      <c r="U1134" t="s">
        <v>42</v>
      </c>
      <c r="V1134" s="2" t="s">
        <v>76</v>
      </c>
      <c r="W1134" t="s">
        <v>53</v>
      </c>
      <c r="X1134" t="s">
        <v>44</v>
      </c>
      <c r="Y1134" t="s">
        <v>55</v>
      </c>
      <c r="Z1134" t="s">
        <v>55</v>
      </c>
      <c r="AA1134" t="s">
        <v>46</v>
      </c>
    </row>
    <row r="1135" spans="1:27" x14ac:dyDescent="0.25">
      <c r="A1135" t="s">
        <v>1804</v>
      </c>
      <c r="B1135" t="s">
        <v>4758</v>
      </c>
      <c r="C1135" t="s">
        <v>34</v>
      </c>
      <c r="D1135" s="2" t="s">
        <v>4759</v>
      </c>
      <c r="E1135">
        <v>50000000</v>
      </c>
      <c r="F1135" s="2" t="s">
        <v>5819</v>
      </c>
      <c r="H1135">
        <v>12.5</v>
      </c>
      <c r="I1135" s="3">
        <v>40900</v>
      </c>
      <c r="J1135" s="3">
        <v>46360</v>
      </c>
      <c r="K1135" t="s">
        <v>36</v>
      </c>
      <c r="L1135" t="s">
        <v>4760</v>
      </c>
      <c r="M1135" t="s">
        <v>38</v>
      </c>
      <c r="N1135" t="s">
        <v>39</v>
      </c>
      <c r="O1135" t="s">
        <v>38</v>
      </c>
      <c r="P1135" t="s">
        <v>38</v>
      </c>
      <c r="Q1135" t="s">
        <v>38</v>
      </c>
      <c r="R1135" t="s">
        <v>4761</v>
      </c>
      <c r="S1135" s="2" t="s">
        <v>41</v>
      </c>
      <c r="U1135" t="s">
        <v>42</v>
      </c>
      <c r="V1135" s="2" t="s">
        <v>4762</v>
      </c>
      <c r="W1135" t="s">
        <v>4761</v>
      </c>
      <c r="X1135" t="s">
        <v>44</v>
      </c>
      <c r="Y1135" t="s">
        <v>335</v>
      </c>
      <c r="Z1135" t="s">
        <v>335</v>
      </c>
      <c r="AA1135" t="s">
        <v>46</v>
      </c>
    </row>
    <row r="1136" spans="1:27" x14ac:dyDescent="0.25">
      <c r="A1136" t="s">
        <v>1805</v>
      </c>
      <c r="B1136" t="s">
        <v>4763</v>
      </c>
      <c r="C1136" t="s">
        <v>34</v>
      </c>
      <c r="D1136" s="2" t="s">
        <v>4764</v>
      </c>
      <c r="E1136">
        <v>10000000000</v>
      </c>
      <c r="F1136" s="2" t="s">
        <v>5829</v>
      </c>
      <c r="H1136">
        <v>8.85</v>
      </c>
      <c r="I1136" s="3">
        <v>40988</v>
      </c>
      <c r="J1136" s="3">
        <v>44628</v>
      </c>
      <c r="K1136" t="s">
        <v>36</v>
      </c>
      <c r="L1136" t="s">
        <v>4765</v>
      </c>
      <c r="M1136" t="s">
        <v>38</v>
      </c>
      <c r="N1136" t="s">
        <v>39</v>
      </c>
      <c r="O1136" t="s">
        <v>38</v>
      </c>
      <c r="P1136" t="s">
        <v>38</v>
      </c>
      <c r="Q1136" t="s">
        <v>38</v>
      </c>
      <c r="R1136" t="s">
        <v>625</v>
      </c>
      <c r="S1136" s="2" t="s">
        <v>41</v>
      </c>
      <c r="U1136" t="s">
        <v>42</v>
      </c>
      <c r="V1136" s="2" t="s">
        <v>4766</v>
      </c>
      <c r="W1136" t="s">
        <v>625</v>
      </c>
      <c r="X1136" t="s">
        <v>44</v>
      </c>
      <c r="Y1136" t="s">
        <v>3167</v>
      </c>
      <c r="Z1136" t="s">
        <v>3168</v>
      </c>
      <c r="AA1136" t="s">
        <v>46</v>
      </c>
    </row>
    <row r="1137" spans="1:27" x14ac:dyDescent="0.25">
      <c r="A1137" t="s">
        <v>1806</v>
      </c>
      <c r="B1137" t="s">
        <v>4767</v>
      </c>
      <c r="C1137" t="s">
        <v>34</v>
      </c>
      <c r="D1137" s="2" t="s">
        <v>4768</v>
      </c>
      <c r="E1137">
        <v>10000000000</v>
      </c>
      <c r="F1137" s="2" t="s">
        <v>5829</v>
      </c>
      <c r="H1137">
        <v>8.85</v>
      </c>
      <c r="I1137" s="3">
        <v>40994</v>
      </c>
      <c r="J1137" s="3">
        <v>44634</v>
      </c>
      <c r="K1137" t="s">
        <v>36</v>
      </c>
      <c r="L1137" t="s">
        <v>4765</v>
      </c>
      <c r="M1137" t="s">
        <v>38</v>
      </c>
      <c r="N1137" t="s">
        <v>39</v>
      </c>
      <c r="O1137" t="s">
        <v>38</v>
      </c>
      <c r="P1137" t="s">
        <v>38</v>
      </c>
      <c r="Q1137" t="s">
        <v>38</v>
      </c>
      <c r="R1137" t="s">
        <v>625</v>
      </c>
      <c r="S1137" s="2" t="s">
        <v>72</v>
      </c>
      <c r="U1137" t="s">
        <v>42</v>
      </c>
      <c r="V1137" s="2" t="s">
        <v>4769</v>
      </c>
      <c r="W1137" t="s">
        <v>625</v>
      </c>
      <c r="X1137" t="s">
        <v>44</v>
      </c>
      <c r="Y1137" t="s">
        <v>3167</v>
      </c>
      <c r="Z1137" t="s">
        <v>3168</v>
      </c>
      <c r="AA1137" t="s">
        <v>46</v>
      </c>
    </row>
    <row r="1138" spans="1:27" x14ac:dyDescent="0.25">
      <c r="A1138" t="s">
        <v>1807</v>
      </c>
      <c r="B1138" t="s">
        <v>4763</v>
      </c>
      <c r="C1138" t="s">
        <v>34</v>
      </c>
      <c r="D1138" s="2" t="s">
        <v>4764</v>
      </c>
      <c r="E1138">
        <v>15000000000</v>
      </c>
      <c r="F1138" s="2" t="s">
        <v>5829</v>
      </c>
      <c r="H1138">
        <v>8.85</v>
      </c>
      <c r="I1138" s="3">
        <v>40988</v>
      </c>
      <c r="J1138" s="3">
        <v>44628</v>
      </c>
      <c r="K1138" t="s">
        <v>36</v>
      </c>
      <c r="L1138" t="s">
        <v>4765</v>
      </c>
      <c r="M1138" t="s">
        <v>38</v>
      </c>
      <c r="N1138" t="s">
        <v>39</v>
      </c>
      <c r="O1138" t="s">
        <v>38</v>
      </c>
      <c r="P1138" t="s">
        <v>38</v>
      </c>
      <c r="Q1138" t="s">
        <v>38</v>
      </c>
      <c r="R1138" t="s">
        <v>625</v>
      </c>
      <c r="S1138" s="2" t="s">
        <v>1854</v>
      </c>
      <c r="U1138" t="s">
        <v>42</v>
      </c>
      <c r="V1138" s="2" t="s">
        <v>4770</v>
      </c>
      <c r="W1138" t="s">
        <v>625</v>
      </c>
      <c r="X1138" t="s">
        <v>44</v>
      </c>
      <c r="Y1138" t="s">
        <v>3167</v>
      </c>
      <c r="Z1138" t="s">
        <v>3168</v>
      </c>
      <c r="AA1138" t="s">
        <v>46</v>
      </c>
    </row>
    <row r="1139" spans="1:27" x14ac:dyDescent="0.25">
      <c r="A1139" t="s">
        <v>5662</v>
      </c>
      <c r="B1139" t="s">
        <v>7197</v>
      </c>
      <c r="C1139" t="s">
        <v>48</v>
      </c>
      <c r="D1139" s="2" t="s">
        <v>7198</v>
      </c>
      <c r="E1139">
        <v>15000000000</v>
      </c>
      <c r="F1139" s="2" t="s">
        <v>581</v>
      </c>
      <c r="H1139">
        <v>8.4</v>
      </c>
      <c r="I1139" s="3">
        <v>41634</v>
      </c>
      <c r="J1139" s="3">
        <v>43454</v>
      </c>
      <c r="K1139" t="s">
        <v>36</v>
      </c>
      <c r="L1139" t="s">
        <v>4556</v>
      </c>
      <c r="M1139" t="s">
        <v>38</v>
      </c>
      <c r="N1139" t="s">
        <v>38</v>
      </c>
      <c r="O1139" t="s">
        <v>38</v>
      </c>
      <c r="P1139" t="s">
        <v>38</v>
      </c>
      <c r="Q1139" t="s">
        <v>39</v>
      </c>
      <c r="R1139" t="s">
        <v>610</v>
      </c>
      <c r="S1139" s="2" t="s">
        <v>2095</v>
      </c>
      <c r="U1139" t="s">
        <v>42</v>
      </c>
      <c r="V1139" s="2" t="s">
        <v>7199</v>
      </c>
      <c r="W1139" t="s">
        <v>53</v>
      </c>
      <c r="X1139" t="s">
        <v>44</v>
      </c>
      <c r="Y1139" t="s">
        <v>366</v>
      </c>
      <c r="Z1139" t="s">
        <v>366</v>
      </c>
      <c r="AA1139" t="s">
        <v>46</v>
      </c>
    </row>
    <row r="1140" spans="1:27" x14ac:dyDescent="0.25">
      <c r="A1140" t="s">
        <v>1808</v>
      </c>
      <c r="B1140" t="s">
        <v>4771</v>
      </c>
      <c r="C1140" t="s">
        <v>48</v>
      </c>
      <c r="D1140" s="2" t="s">
        <v>4772</v>
      </c>
      <c r="E1140">
        <v>10000000000</v>
      </c>
      <c r="F1140" s="2" t="s">
        <v>581</v>
      </c>
      <c r="H1140">
        <v>8.1</v>
      </c>
      <c r="I1140" s="3">
        <v>41550</v>
      </c>
      <c r="J1140" s="3">
        <v>43370</v>
      </c>
      <c r="K1140" t="s">
        <v>36</v>
      </c>
      <c r="L1140" t="s">
        <v>4556</v>
      </c>
      <c r="M1140" t="s">
        <v>38</v>
      </c>
      <c r="N1140" t="s">
        <v>38</v>
      </c>
      <c r="O1140" t="s">
        <v>38</v>
      </c>
      <c r="P1140" t="s">
        <v>38</v>
      </c>
      <c r="Q1140" t="s">
        <v>39</v>
      </c>
      <c r="R1140" t="s">
        <v>610</v>
      </c>
      <c r="S1140" s="2" t="s">
        <v>4354</v>
      </c>
      <c r="U1140" t="s">
        <v>42</v>
      </c>
      <c r="V1140" s="2" t="s">
        <v>4773</v>
      </c>
      <c r="W1140" t="s">
        <v>53</v>
      </c>
      <c r="X1140" t="s">
        <v>44</v>
      </c>
      <c r="Y1140" t="s">
        <v>366</v>
      </c>
      <c r="Z1140" t="s">
        <v>366</v>
      </c>
      <c r="AA1140" t="s">
        <v>46</v>
      </c>
    </row>
    <row r="1141" spans="1:27" x14ac:dyDescent="0.25">
      <c r="A1141" t="s">
        <v>1809</v>
      </c>
      <c r="B1141" t="s">
        <v>4774</v>
      </c>
      <c r="C1141" t="s">
        <v>34</v>
      </c>
      <c r="D1141" s="2" t="s">
        <v>4775</v>
      </c>
      <c r="E1141">
        <v>3000000000</v>
      </c>
      <c r="F1141" s="2" t="s">
        <v>648</v>
      </c>
      <c r="H1141">
        <v>10.5</v>
      </c>
      <c r="I1141" s="3">
        <v>41208</v>
      </c>
      <c r="J1141" s="3">
        <v>42303</v>
      </c>
      <c r="K1141" t="s">
        <v>36</v>
      </c>
      <c r="L1141" t="s">
        <v>4653</v>
      </c>
      <c r="M1141" t="s">
        <v>38</v>
      </c>
      <c r="N1141" t="s">
        <v>39</v>
      </c>
      <c r="O1141" t="s">
        <v>38</v>
      </c>
      <c r="P1141" t="s">
        <v>38</v>
      </c>
      <c r="Q1141" t="s">
        <v>38</v>
      </c>
      <c r="R1141" t="s">
        <v>4654</v>
      </c>
      <c r="S1141" s="2" t="s">
        <v>62</v>
      </c>
      <c r="U1141" t="s">
        <v>42</v>
      </c>
      <c r="V1141" s="2" t="s">
        <v>4776</v>
      </c>
      <c r="W1141" t="s">
        <v>4654</v>
      </c>
      <c r="X1141" t="s">
        <v>44</v>
      </c>
      <c r="Y1141" t="s">
        <v>366</v>
      </c>
      <c r="Z1141" t="s">
        <v>366</v>
      </c>
      <c r="AA1141" t="s">
        <v>46</v>
      </c>
    </row>
    <row r="1142" spans="1:27" x14ac:dyDescent="0.25">
      <c r="A1142" t="s">
        <v>1810</v>
      </c>
      <c r="B1142" t="s">
        <v>4777</v>
      </c>
      <c r="C1142" t="s">
        <v>34</v>
      </c>
      <c r="D1142" s="2" t="s">
        <v>4778</v>
      </c>
      <c r="E1142">
        <v>1500000000</v>
      </c>
      <c r="F1142" s="2" t="s">
        <v>648</v>
      </c>
      <c r="H1142">
        <v>10.5</v>
      </c>
      <c r="I1142" s="3">
        <v>41262</v>
      </c>
      <c r="J1142" s="3">
        <v>43082</v>
      </c>
      <c r="K1142" t="s">
        <v>36</v>
      </c>
      <c r="L1142" t="s">
        <v>4653</v>
      </c>
      <c r="M1142" t="s">
        <v>38</v>
      </c>
      <c r="N1142" t="s">
        <v>39</v>
      </c>
      <c r="O1142" t="s">
        <v>38</v>
      </c>
      <c r="P1142" t="s">
        <v>38</v>
      </c>
      <c r="Q1142" t="s">
        <v>38</v>
      </c>
      <c r="R1142" t="s">
        <v>4654</v>
      </c>
      <c r="S1142" s="2" t="s">
        <v>72</v>
      </c>
      <c r="U1142" t="s">
        <v>42</v>
      </c>
      <c r="V1142" s="2" t="s">
        <v>4779</v>
      </c>
      <c r="W1142" t="s">
        <v>4654</v>
      </c>
      <c r="X1142" t="s">
        <v>44</v>
      </c>
      <c r="Y1142" t="s">
        <v>366</v>
      </c>
      <c r="Z1142" t="s">
        <v>366</v>
      </c>
      <c r="AA1142" t="s">
        <v>46</v>
      </c>
    </row>
    <row r="1143" spans="1:27" x14ac:dyDescent="0.25">
      <c r="A1143" t="s">
        <v>1811</v>
      </c>
      <c r="B1143" t="s">
        <v>4780</v>
      </c>
      <c r="C1143" t="s">
        <v>48</v>
      </c>
      <c r="D1143" s="2" t="s">
        <v>4781</v>
      </c>
      <c r="E1143">
        <v>2000000000</v>
      </c>
      <c r="F1143" s="2" t="s">
        <v>5743</v>
      </c>
      <c r="H1143">
        <v>8.8000000000000007</v>
      </c>
      <c r="I1143" s="3">
        <v>40527</v>
      </c>
      <c r="J1143" s="3">
        <v>42347</v>
      </c>
      <c r="K1143" t="s">
        <v>36</v>
      </c>
      <c r="L1143" t="s">
        <v>4782</v>
      </c>
      <c r="M1143" t="s">
        <v>38</v>
      </c>
      <c r="N1143" t="s">
        <v>38</v>
      </c>
      <c r="O1143" t="s">
        <v>38</v>
      </c>
      <c r="P1143" t="s">
        <v>38</v>
      </c>
      <c r="Q1143" t="s">
        <v>39</v>
      </c>
      <c r="R1143" t="s">
        <v>4783</v>
      </c>
      <c r="S1143" s="2" t="s">
        <v>41</v>
      </c>
      <c r="U1143" t="s">
        <v>42</v>
      </c>
      <c r="V1143" s="2" t="s">
        <v>4784</v>
      </c>
      <c r="W1143" t="s">
        <v>4783</v>
      </c>
      <c r="X1143" t="s">
        <v>44</v>
      </c>
      <c r="Y1143" t="s">
        <v>4785</v>
      </c>
      <c r="Z1143" t="s">
        <v>4785</v>
      </c>
      <c r="AA1143" t="s">
        <v>46</v>
      </c>
    </row>
    <row r="1144" spans="1:27" x14ac:dyDescent="0.25">
      <c r="A1144" t="s">
        <v>1812</v>
      </c>
      <c r="B1144" t="s">
        <v>4786</v>
      </c>
      <c r="C1144" t="s">
        <v>4472</v>
      </c>
      <c r="D1144" s="2" t="s">
        <v>4787</v>
      </c>
      <c r="E1144">
        <v>1400000000</v>
      </c>
      <c r="F1144" s="2" t="s">
        <v>5779</v>
      </c>
      <c r="H1144">
        <v>10.15</v>
      </c>
      <c r="I1144" s="3">
        <v>40637</v>
      </c>
      <c r="J1144" s="3">
        <v>44655</v>
      </c>
      <c r="K1144" t="s">
        <v>36</v>
      </c>
      <c r="L1144" t="s">
        <v>4788</v>
      </c>
      <c r="M1144" t="s">
        <v>38</v>
      </c>
      <c r="N1144" t="s">
        <v>39</v>
      </c>
      <c r="O1144" t="s">
        <v>39</v>
      </c>
      <c r="P1144" t="s">
        <v>38</v>
      </c>
      <c r="Q1144" t="s">
        <v>38</v>
      </c>
      <c r="R1144" t="s">
        <v>4789</v>
      </c>
      <c r="S1144" s="2" t="s">
        <v>41</v>
      </c>
      <c r="U1144" t="s">
        <v>42</v>
      </c>
      <c r="V1144" s="2" t="s">
        <v>4790</v>
      </c>
      <c r="W1144" t="s">
        <v>4789</v>
      </c>
      <c r="X1144" t="s">
        <v>44</v>
      </c>
      <c r="Y1144" t="s">
        <v>4791</v>
      </c>
      <c r="Z1144" t="s">
        <v>4791</v>
      </c>
      <c r="AA1144" t="s">
        <v>46</v>
      </c>
    </row>
    <row r="1145" spans="1:27" x14ac:dyDescent="0.25">
      <c r="A1145" t="s">
        <v>1813</v>
      </c>
      <c r="B1145" t="s">
        <v>12466</v>
      </c>
      <c r="C1145" t="s">
        <v>4472</v>
      </c>
      <c r="D1145" s="2" t="s">
        <v>4792</v>
      </c>
      <c r="E1145">
        <v>900000000</v>
      </c>
      <c r="F1145" s="2" t="s">
        <v>5779</v>
      </c>
      <c r="H1145">
        <v>11</v>
      </c>
      <c r="I1145" s="3">
        <v>41212</v>
      </c>
      <c r="J1145" s="3">
        <v>45351</v>
      </c>
      <c r="K1145" t="s">
        <v>36</v>
      </c>
      <c r="L1145" t="s">
        <v>4788</v>
      </c>
      <c r="M1145" t="s">
        <v>39</v>
      </c>
      <c r="N1145" t="s">
        <v>38</v>
      </c>
      <c r="O1145" t="s">
        <v>39</v>
      </c>
      <c r="P1145" t="s">
        <v>38</v>
      </c>
      <c r="Q1145" t="s">
        <v>38</v>
      </c>
      <c r="R1145" t="s">
        <v>4789</v>
      </c>
      <c r="S1145" s="2" t="s">
        <v>72</v>
      </c>
      <c r="U1145" t="s">
        <v>42</v>
      </c>
      <c r="V1145" s="2" t="s">
        <v>4793</v>
      </c>
      <c r="W1145" t="s">
        <v>4789</v>
      </c>
      <c r="X1145" t="s">
        <v>44</v>
      </c>
      <c r="Y1145" t="s">
        <v>4791</v>
      </c>
      <c r="Z1145" t="s">
        <v>4791</v>
      </c>
      <c r="AA1145" t="s">
        <v>46</v>
      </c>
    </row>
    <row r="1146" spans="1:27" x14ac:dyDescent="0.25">
      <c r="A1146" t="s">
        <v>1814</v>
      </c>
      <c r="B1146" t="s">
        <v>4794</v>
      </c>
      <c r="C1146" t="s">
        <v>34</v>
      </c>
      <c r="D1146" s="2" t="s">
        <v>4795</v>
      </c>
      <c r="E1146">
        <v>3000000000</v>
      </c>
      <c r="F1146" s="2" t="s">
        <v>459</v>
      </c>
      <c r="H1146">
        <v>12</v>
      </c>
      <c r="I1146" s="3">
        <v>41268</v>
      </c>
      <c r="J1146" s="3">
        <v>42360</v>
      </c>
      <c r="K1146" t="s">
        <v>36</v>
      </c>
      <c r="L1146" t="s">
        <v>4567</v>
      </c>
      <c r="M1146" t="s">
        <v>38</v>
      </c>
      <c r="N1146" t="s">
        <v>39</v>
      </c>
      <c r="O1146" t="s">
        <v>38</v>
      </c>
      <c r="P1146" t="s">
        <v>38</v>
      </c>
      <c r="Q1146" t="s">
        <v>38</v>
      </c>
      <c r="R1146" t="s">
        <v>644</v>
      </c>
      <c r="S1146" s="2" t="s">
        <v>3852</v>
      </c>
      <c r="U1146" t="s">
        <v>42</v>
      </c>
      <c r="V1146" s="2" t="s">
        <v>4796</v>
      </c>
      <c r="W1146" t="s">
        <v>644</v>
      </c>
      <c r="X1146" t="s">
        <v>44</v>
      </c>
      <c r="Y1146" t="s">
        <v>366</v>
      </c>
      <c r="Z1146" t="s">
        <v>366</v>
      </c>
      <c r="AA1146" t="s">
        <v>46</v>
      </c>
    </row>
    <row r="1147" spans="1:27" x14ac:dyDescent="0.25">
      <c r="A1147" t="s">
        <v>1815</v>
      </c>
      <c r="B1147" t="s">
        <v>12467</v>
      </c>
      <c r="C1147" t="s">
        <v>34</v>
      </c>
      <c r="D1147" s="2" t="s">
        <v>12468</v>
      </c>
      <c r="E1147">
        <v>2000000000</v>
      </c>
      <c r="F1147" s="2" t="s">
        <v>459</v>
      </c>
      <c r="H1147">
        <v>10.6</v>
      </c>
      <c r="I1147" s="3">
        <v>40815</v>
      </c>
      <c r="J1147" s="3">
        <v>41907</v>
      </c>
      <c r="K1147" t="s">
        <v>36</v>
      </c>
      <c r="L1147" t="s">
        <v>4567</v>
      </c>
      <c r="M1147" t="s">
        <v>38</v>
      </c>
      <c r="N1147" t="s">
        <v>39</v>
      </c>
      <c r="O1147" t="s">
        <v>38</v>
      </c>
      <c r="P1147" t="s">
        <v>38</v>
      </c>
      <c r="Q1147" t="s">
        <v>38</v>
      </c>
      <c r="R1147" t="s">
        <v>644</v>
      </c>
      <c r="S1147" t="s">
        <v>62</v>
      </c>
      <c r="U1147" t="s">
        <v>42</v>
      </c>
      <c r="V1147" s="2" t="s">
        <v>4797</v>
      </c>
      <c r="W1147" t="s">
        <v>644</v>
      </c>
      <c r="X1147" t="s">
        <v>44</v>
      </c>
      <c r="Y1147" t="s">
        <v>366</v>
      </c>
      <c r="Z1147" t="s">
        <v>366</v>
      </c>
      <c r="AA1147" t="s">
        <v>46</v>
      </c>
    </row>
    <row r="1148" spans="1:27" x14ac:dyDescent="0.25">
      <c r="A1148" t="s">
        <v>1816</v>
      </c>
      <c r="B1148" t="s">
        <v>4798</v>
      </c>
      <c r="C1148" t="s">
        <v>34</v>
      </c>
      <c r="D1148" s="2" t="s">
        <v>4799</v>
      </c>
      <c r="E1148">
        <v>3000000000</v>
      </c>
      <c r="F1148" s="2" t="s">
        <v>459</v>
      </c>
      <c r="H1148">
        <v>10.25</v>
      </c>
      <c r="I1148" s="3">
        <v>41138</v>
      </c>
      <c r="J1148" s="3">
        <v>42230</v>
      </c>
      <c r="K1148" t="s">
        <v>36</v>
      </c>
      <c r="L1148" t="s">
        <v>4567</v>
      </c>
      <c r="M1148" t="s">
        <v>38</v>
      </c>
      <c r="N1148" t="s">
        <v>39</v>
      </c>
      <c r="O1148" t="s">
        <v>38</v>
      </c>
      <c r="P1148" t="s">
        <v>38</v>
      </c>
      <c r="Q1148" t="s">
        <v>38</v>
      </c>
      <c r="R1148" t="s">
        <v>644</v>
      </c>
      <c r="S1148" s="2" t="s">
        <v>2095</v>
      </c>
      <c r="U1148" t="s">
        <v>42</v>
      </c>
      <c r="V1148" s="2" t="s">
        <v>4800</v>
      </c>
      <c r="W1148" t="s">
        <v>644</v>
      </c>
      <c r="X1148" t="s">
        <v>44</v>
      </c>
      <c r="Y1148" t="s">
        <v>366</v>
      </c>
      <c r="Z1148" t="s">
        <v>366</v>
      </c>
      <c r="AA1148" t="s">
        <v>46</v>
      </c>
    </row>
    <row r="1149" spans="1:27" x14ac:dyDescent="0.25">
      <c r="A1149" t="s">
        <v>1817</v>
      </c>
      <c r="B1149" t="s">
        <v>12469</v>
      </c>
      <c r="C1149" t="s">
        <v>48</v>
      </c>
      <c r="D1149" s="2" t="s">
        <v>4801</v>
      </c>
      <c r="E1149">
        <v>2960000000</v>
      </c>
      <c r="F1149" s="2" t="s">
        <v>12470</v>
      </c>
      <c r="H1149">
        <v>8.5</v>
      </c>
      <c r="I1149" s="3">
        <v>41366</v>
      </c>
      <c r="J1149" s="3">
        <v>53199</v>
      </c>
      <c r="K1149" t="s">
        <v>36</v>
      </c>
      <c r="L1149" t="s">
        <v>12471</v>
      </c>
      <c r="M1149" t="s">
        <v>38</v>
      </c>
      <c r="N1149" t="s">
        <v>38</v>
      </c>
      <c r="O1149" t="s">
        <v>38</v>
      </c>
      <c r="P1149" t="s">
        <v>38</v>
      </c>
      <c r="Q1149" t="s">
        <v>38</v>
      </c>
      <c r="R1149" t="s">
        <v>4802</v>
      </c>
      <c r="S1149" t="s">
        <v>1974</v>
      </c>
      <c r="U1149" t="s">
        <v>42</v>
      </c>
      <c r="V1149" s="2" t="s">
        <v>4803</v>
      </c>
      <c r="W1149" t="s">
        <v>4802</v>
      </c>
      <c r="X1149" t="s">
        <v>1868</v>
      </c>
      <c r="Y1149" t="s">
        <v>335</v>
      </c>
      <c r="Z1149" t="s">
        <v>1861</v>
      </c>
      <c r="AA1149" t="s">
        <v>46</v>
      </c>
    </row>
    <row r="1150" spans="1:27" x14ac:dyDescent="0.25">
      <c r="A1150" t="s">
        <v>1818</v>
      </c>
      <c r="B1150" t="s">
        <v>4804</v>
      </c>
      <c r="C1150" t="s">
        <v>34</v>
      </c>
      <c r="D1150" s="2" t="s">
        <v>4805</v>
      </c>
      <c r="E1150">
        <v>9000000000</v>
      </c>
      <c r="F1150" s="2" t="s">
        <v>2795</v>
      </c>
      <c r="G1150" t="s">
        <v>2796</v>
      </c>
      <c r="H1150">
        <v>7.95</v>
      </c>
      <c r="I1150" s="3">
        <v>39273</v>
      </c>
      <c r="J1150" s="3">
        <v>41821</v>
      </c>
      <c r="K1150" t="s">
        <v>36</v>
      </c>
      <c r="L1150" t="s">
        <v>2797</v>
      </c>
      <c r="M1150" t="s">
        <v>38</v>
      </c>
      <c r="N1150" t="s">
        <v>39</v>
      </c>
      <c r="O1150" t="s">
        <v>38</v>
      </c>
      <c r="P1150" t="s">
        <v>38</v>
      </c>
      <c r="Q1150" t="s">
        <v>38</v>
      </c>
      <c r="R1150" t="s">
        <v>2798</v>
      </c>
      <c r="S1150" s="2">
        <v>1</v>
      </c>
      <c r="T1150" t="s">
        <v>42</v>
      </c>
      <c r="U1150" t="s">
        <v>42</v>
      </c>
      <c r="V1150" s="2" t="s">
        <v>4806</v>
      </c>
      <c r="W1150" t="s">
        <v>2798</v>
      </c>
      <c r="X1150" t="s">
        <v>44</v>
      </c>
      <c r="Y1150" t="s">
        <v>335</v>
      </c>
      <c r="Z1150" t="s">
        <v>335</v>
      </c>
      <c r="AA1150" t="s">
        <v>46</v>
      </c>
    </row>
    <row r="1151" spans="1:27" x14ac:dyDescent="0.25">
      <c r="A1151" t="s">
        <v>1819</v>
      </c>
      <c r="B1151" t="s">
        <v>4807</v>
      </c>
      <c r="C1151" t="s">
        <v>34</v>
      </c>
      <c r="D1151" s="2" t="s">
        <v>4808</v>
      </c>
      <c r="E1151">
        <v>8000000000</v>
      </c>
      <c r="F1151" s="2" t="s">
        <v>2795</v>
      </c>
      <c r="G1151" t="s">
        <v>2796</v>
      </c>
      <c r="H1151">
        <v>7.75</v>
      </c>
      <c r="I1151" s="3">
        <v>39975</v>
      </c>
      <c r="J1151" s="3">
        <v>42523</v>
      </c>
      <c r="K1151" t="s">
        <v>36</v>
      </c>
      <c r="L1151" t="s">
        <v>2797</v>
      </c>
      <c r="M1151" t="s">
        <v>38</v>
      </c>
      <c r="N1151" t="s">
        <v>39</v>
      </c>
      <c r="O1151" t="s">
        <v>38</v>
      </c>
      <c r="P1151" t="s">
        <v>38</v>
      </c>
      <c r="Q1151" t="s">
        <v>38</v>
      </c>
      <c r="R1151" t="s">
        <v>2798</v>
      </c>
      <c r="S1151" s="2">
        <v>4</v>
      </c>
      <c r="T1151" t="s">
        <v>42</v>
      </c>
      <c r="U1151" t="s">
        <v>42</v>
      </c>
      <c r="V1151" s="2" t="s">
        <v>4809</v>
      </c>
      <c r="W1151" t="s">
        <v>2798</v>
      </c>
      <c r="X1151" t="s">
        <v>44</v>
      </c>
      <c r="Y1151" t="s">
        <v>335</v>
      </c>
      <c r="Z1151" t="s">
        <v>335</v>
      </c>
      <c r="AA1151" t="s">
        <v>46</v>
      </c>
    </row>
    <row r="1152" spans="1:27" x14ac:dyDescent="0.25">
      <c r="A1152" t="s">
        <v>1820</v>
      </c>
      <c r="B1152" t="s">
        <v>3197</v>
      </c>
      <c r="C1152" t="s">
        <v>48</v>
      </c>
      <c r="D1152" s="2" t="s">
        <v>4810</v>
      </c>
      <c r="E1152">
        <v>2500000000</v>
      </c>
      <c r="F1152" s="2" t="s">
        <v>4811</v>
      </c>
      <c r="H1152">
        <v>10</v>
      </c>
      <c r="I1152" s="3">
        <v>41331</v>
      </c>
      <c r="J1152" s="3">
        <v>42423</v>
      </c>
      <c r="K1152" t="s">
        <v>36</v>
      </c>
      <c r="L1152" t="s">
        <v>4812</v>
      </c>
      <c r="M1152" t="s">
        <v>38</v>
      </c>
      <c r="N1152" t="s">
        <v>38</v>
      </c>
      <c r="O1152" t="s">
        <v>38</v>
      </c>
      <c r="P1152" t="s">
        <v>38</v>
      </c>
      <c r="Q1152" t="s">
        <v>39</v>
      </c>
      <c r="R1152" t="s">
        <v>4813</v>
      </c>
      <c r="S1152" s="2" t="s">
        <v>41</v>
      </c>
      <c r="U1152" t="s">
        <v>42</v>
      </c>
      <c r="V1152" s="2" t="s">
        <v>4814</v>
      </c>
      <c r="W1152" t="s">
        <v>4813</v>
      </c>
      <c r="X1152" t="s">
        <v>44</v>
      </c>
      <c r="Y1152" t="s">
        <v>335</v>
      </c>
      <c r="Z1152" t="s">
        <v>335</v>
      </c>
      <c r="AA1152" t="s">
        <v>46</v>
      </c>
    </row>
    <row r="1153" spans="1:27" x14ac:dyDescent="0.25">
      <c r="A1153" t="s">
        <v>1823</v>
      </c>
      <c r="B1153" t="s">
        <v>4825</v>
      </c>
      <c r="C1153" t="s">
        <v>34</v>
      </c>
      <c r="D1153" s="2" t="s">
        <v>12472</v>
      </c>
      <c r="E1153">
        <v>900000000</v>
      </c>
      <c r="F1153" s="2" t="s">
        <v>5685</v>
      </c>
      <c r="H1153">
        <v>9</v>
      </c>
      <c r="I1153" s="3">
        <v>39938</v>
      </c>
      <c r="J1153" s="3">
        <v>41758</v>
      </c>
      <c r="K1153" t="s">
        <v>36</v>
      </c>
      <c r="L1153" t="s">
        <v>4826</v>
      </c>
      <c r="M1153" t="s">
        <v>38</v>
      </c>
      <c r="N1153" t="s">
        <v>39</v>
      </c>
      <c r="O1153" t="s">
        <v>38</v>
      </c>
      <c r="P1153" t="s">
        <v>38</v>
      </c>
      <c r="Q1153" t="s">
        <v>38</v>
      </c>
      <c r="R1153" t="s">
        <v>4827</v>
      </c>
      <c r="S1153" s="2">
        <v>1</v>
      </c>
      <c r="U1153" t="s">
        <v>42</v>
      </c>
      <c r="V1153" s="2" t="s">
        <v>4828</v>
      </c>
      <c r="W1153" t="s">
        <v>4827</v>
      </c>
      <c r="X1153" t="s">
        <v>44</v>
      </c>
      <c r="Y1153" t="s">
        <v>335</v>
      </c>
      <c r="Z1153" t="s">
        <v>335</v>
      </c>
      <c r="AA1153" t="s">
        <v>46</v>
      </c>
    </row>
    <row r="1154" spans="1:27" x14ac:dyDescent="0.25">
      <c r="A1154" t="s">
        <v>1824</v>
      </c>
      <c r="B1154" t="s">
        <v>4829</v>
      </c>
      <c r="C1154" t="s">
        <v>34</v>
      </c>
      <c r="D1154" s="2" t="s">
        <v>4830</v>
      </c>
      <c r="E1154">
        <v>600000000</v>
      </c>
      <c r="F1154" s="2" t="s">
        <v>5688</v>
      </c>
      <c r="H1154">
        <v>9</v>
      </c>
      <c r="I1154" s="3">
        <v>39959</v>
      </c>
      <c r="J1154" s="3">
        <v>41779</v>
      </c>
      <c r="K1154" t="s">
        <v>36</v>
      </c>
      <c r="L1154" t="s">
        <v>4831</v>
      </c>
      <c r="M1154" t="s">
        <v>38</v>
      </c>
      <c r="N1154" t="s">
        <v>39</v>
      </c>
      <c r="O1154" t="s">
        <v>38</v>
      </c>
      <c r="P1154" t="s">
        <v>38</v>
      </c>
      <c r="Q1154" t="s">
        <v>38</v>
      </c>
      <c r="R1154" t="s">
        <v>4832</v>
      </c>
      <c r="S1154" s="2">
        <v>1</v>
      </c>
      <c r="U1154" t="s">
        <v>42</v>
      </c>
      <c r="V1154" s="2" t="s">
        <v>4833</v>
      </c>
      <c r="W1154" t="s">
        <v>4832</v>
      </c>
      <c r="X1154" t="s">
        <v>44</v>
      </c>
      <c r="Y1154" t="s">
        <v>335</v>
      </c>
      <c r="Z1154" t="s">
        <v>335</v>
      </c>
      <c r="AA1154" t="s">
        <v>46</v>
      </c>
    </row>
    <row r="1155" spans="1:27" x14ac:dyDescent="0.25">
      <c r="A1155" t="s">
        <v>1825</v>
      </c>
      <c r="B1155" t="s">
        <v>4834</v>
      </c>
      <c r="C1155" t="s">
        <v>34</v>
      </c>
      <c r="D1155" s="2" t="s">
        <v>4835</v>
      </c>
      <c r="E1155">
        <v>900000000</v>
      </c>
      <c r="F1155" s="2" t="s">
        <v>5715</v>
      </c>
      <c r="H1155">
        <v>8.9</v>
      </c>
      <c r="I1155" s="3">
        <v>40295</v>
      </c>
      <c r="J1155" s="3">
        <v>42115</v>
      </c>
      <c r="K1155" t="s">
        <v>36</v>
      </c>
      <c r="L1155" t="s">
        <v>4836</v>
      </c>
      <c r="M1155" t="s">
        <v>39</v>
      </c>
      <c r="N1155" t="s">
        <v>39</v>
      </c>
      <c r="O1155" t="s">
        <v>38</v>
      </c>
      <c r="P1155" t="s">
        <v>38</v>
      </c>
      <c r="Q1155" t="s">
        <v>38</v>
      </c>
      <c r="R1155" t="s">
        <v>4837</v>
      </c>
      <c r="S1155" s="2" t="s">
        <v>41</v>
      </c>
      <c r="U1155" t="s">
        <v>42</v>
      </c>
      <c r="V1155" s="2" t="s">
        <v>4838</v>
      </c>
      <c r="W1155" t="s">
        <v>4837</v>
      </c>
      <c r="X1155" t="s">
        <v>44</v>
      </c>
      <c r="Y1155" t="s">
        <v>2303</v>
      </c>
      <c r="Z1155" t="s">
        <v>2303</v>
      </c>
      <c r="AA1155" t="s">
        <v>46</v>
      </c>
    </row>
    <row r="1156" spans="1:27" x14ac:dyDescent="0.25">
      <c r="A1156" t="s">
        <v>1826</v>
      </c>
      <c r="B1156" t="s">
        <v>4839</v>
      </c>
      <c r="C1156" t="s">
        <v>34</v>
      </c>
      <c r="D1156" s="2" t="s">
        <v>4840</v>
      </c>
      <c r="E1156">
        <v>2000000000</v>
      </c>
      <c r="F1156" s="2" t="s">
        <v>5784</v>
      </c>
      <c r="H1156">
        <v>0.01</v>
      </c>
      <c r="I1156" s="3">
        <v>40718</v>
      </c>
      <c r="J1156" s="3">
        <v>41810</v>
      </c>
      <c r="K1156" t="s">
        <v>36</v>
      </c>
      <c r="L1156" t="s">
        <v>4841</v>
      </c>
      <c r="M1156" t="s">
        <v>38</v>
      </c>
      <c r="N1156" t="s">
        <v>39</v>
      </c>
      <c r="O1156" t="s">
        <v>38</v>
      </c>
      <c r="P1156" t="s">
        <v>38</v>
      </c>
      <c r="Q1156" t="s">
        <v>38</v>
      </c>
      <c r="R1156" t="s">
        <v>4842</v>
      </c>
      <c r="S1156" s="2" t="s">
        <v>1971</v>
      </c>
      <c r="U1156" t="s">
        <v>42</v>
      </c>
      <c r="V1156" s="2" t="s">
        <v>4843</v>
      </c>
      <c r="W1156" t="s">
        <v>4842</v>
      </c>
      <c r="X1156" t="s">
        <v>44</v>
      </c>
      <c r="Y1156" t="s">
        <v>366</v>
      </c>
      <c r="Z1156" t="s">
        <v>366</v>
      </c>
      <c r="AA1156" t="s">
        <v>46</v>
      </c>
    </row>
    <row r="1157" spans="1:27" x14ac:dyDescent="0.25">
      <c r="A1157" t="s">
        <v>1827</v>
      </c>
      <c r="B1157" t="s">
        <v>4844</v>
      </c>
      <c r="C1157" t="s">
        <v>34</v>
      </c>
      <c r="D1157" s="2" t="s">
        <v>4845</v>
      </c>
      <c r="E1157">
        <v>2000000000</v>
      </c>
      <c r="F1157" s="2" t="s">
        <v>5784</v>
      </c>
      <c r="H1157">
        <v>0.01</v>
      </c>
      <c r="I1157" s="3">
        <v>41138</v>
      </c>
      <c r="J1157" s="3">
        <v>42230</v>
      </c>
      <c r="K1157" t="s">
        <v>36</v>
      </c>
      <c r="L1157" t="s">
        <v>4841</v>
      </c>
      <c r="M1157" t="s">
        <v>38</v>
      </c>
      <c r="N1157" t="s">
        <v>39</v>
      </c>
      <c r="O1157" t="s">
        <v>38</v>
      </c>
      <c r="P1157" t="s">
        <v>38</v>
      </c>
      <c r="Q1157" t="s">
        <v>38</v>
      </c>
      <c r="R1157" t="s">
        <v>4842</v>
      </c>
      <c r="S1157" s="2" t="s">
        <v>62</v>
      </c>
      <c r="U1157" t="s">
        <v>42</v>
      </c>
      <c r="V1157" s="2" t="s">
        <v>4846</v>
      </c>
      <c r="W1157" t="s">
        <v>4842</v>
      </c>
      <c r="X1157" t="s">
        <v>44</v>
      </c>
      <c r="Y1157" t="s">
        <v>366</v>
      </c>
      <c r="Z1157" t="s">
        <v>366</v>
      </c>
      <c r="AA1157" t="s">
        <v>46</v>
      </c>
    </row>
    <row r="1158" spans="1:27" x14ac:dyDescent="0.25">
      <c r="A1158" t="s">
        <v>1828</v>
      </c>
      <c r="B1158" t="s">
        <v>4847</v>
      </c>
      <c r="C1158" t="s">
        <v>34</v>
      </c>
      <c r="D1158" s="2" t="s">
        <v>4848</v>
      </c>
      <c r="E1158">
        <v>2000000000</v>
      </c>
      <c r="F1158" s="2" t="s">
        <v>5784</v>
      </c>
      <c r="H1158">
        <v>11.5</v>
      </c>
      <c r="I1158" s="3">
        <v>41333</v>
      </c>
      <c r="J1158" s="3">
        <v>42425</v>
      </c>
      <c r="K1158" t="s">
        <v>36</v>
      </c>
      <c r="L1158" t="s">
        <v>4841</v>
      </c>
      <c r="M1158" t="s">
        <v>38</v>
      </c>
      <c r="N1158" t="s">
        <v>39</v>
      </c>
      <c r="O1158" t="s">
        <v>38</v>
      </c>
      <c r="P1158" t="s">
        <v>38</v>
      </c>
      <c r="Q1158" t="s">
        <v>38</v>
      </c>
      <c r="R1158" t="s">
        <v>4842</v>
      </c>
      <c r="S1158" s="2" t="s">
        <v>65</v>
      </c>
      <c r="U1158" t="s">
        <v>42</v>
      </c>
      <c r="V1158" s="2" t="s">
        <v>4849</v>
      </c>
      <c r="W1158" t="s">
        <v>4842</v>
      </c>
      <c r="X1158" t="s">
        <v>44</v>
      </c>
      <c r="Y1158" t="s">
        <v>366</v>
      </c>
      <c r="Z1158" t="s">
        <v>366</v>
      </c>
      <c r="AA1158" t="s">
        <v>46</v>
      </c>
    </row>
    <row r="1159" spans="1:27" x14ac:dyDescent="0.25">
      <c r="A1159" t="s">
        <v>1829</v>
      </c>
      <c r="B1159" t="s">
        <v>4850</v>
      </c>
      <c r="C1159" t="s">
        <v>34</v>
      </c>
      <c r="D1159" s="2" t="s">
        <v>4851</v>
      </c>
      <c r="E1159">
        <v>5000000000</v>
      </c>
      <c r="F1159" s="2" t="s">
        <v>5778</v>
      </c>
      <c r="H1159">
        <v>8.75</v>
      </c>
      <c r="I1159" s="3">
        <v>40701</v>
      </c>
      <c r="J1159" s="3">
        <v>47981</v>
      </c>
      <c r="K1159" t="s">
        <v>36</v>
      </c>
      <c r="L1159" t="s">
        <v>4852</v>
      </c>
      <c r="M1159" t="s">
        <v>38</v>
      </c>
      <c r="N1159" t="s">
        <v>39</v>
      </c>
      <c r="O1159" t="s">
        <v>38</v>
      </c>
      <c r="P1159" t="s">
        <v>38</v>
      </c>
      <c r="Q1159" t="s">
        <v>38</v>
      </c>
      <c r="R1159" t="s">
        <v>4853</v>
      </c>
      <c r="S1159" s="2" t="s">
        <v>41</v>
      </c>
      <c r="U1159" t="s">
        <v>42</v>
      </c>
      <c r="V1159" s="2" t="s">
        <v>4854</v>
      </c>
      <c r="W1159" t="s">
        <v>4853</v>
      </c>
      <c r="X1159" t="s">
        <v>44</v>
      </c>
      <c r="Y1159" t="s">
        <v>2126</v>
      </c>
      <c r="Z1159" t="s">
        <v>2141</v>
      </c>
      <c r="AA1159" t="s">
        <v>46</v>
      </c>
    </row>
    <row r="1160" spans="1:27" x14ac:dyDescent="0.25">
      <c r="A1160" t="s">
        <v>1830</v>
      </c>
      <c r="B1160" t="s">
        <v>4855</v>
      </c>
      <c r="C1160" t="s">
        <v>34</v>
      </c>
      <c r="D1160" s="2" t="s">
        <v>4851</v>
      </c>
      <c r="E1160">
        <v>5000000000</v>
      </c>
      <c r="F1160" s="2" t="s">
        <v>5778</v>
      </c>
      <c r="H1160">
        <v>8.75</v>
      </c>
      <c r="I1160" s="3">
        <v>40701</v>
      </c>
      <c r="J1160" s="3">
        <v>47981</v>
      </c>
      <c r="K1160" t="s">
        <v>36</v>
      </c>
      <c r="L1160" t="s">
        <v>4852</v>
      </c>
      <c r="M1160" t="s">
        <v>38</v>
      </c>
      <c r="N1160" t="s">
        <v>39</v>
      </c>
      <c r="O1160" t="s">
        <v>38</v>
      </c>
      <c r="P1160" t="s">
        <v>38</v>
      </c>
      <c r="Q1160" t="s">
        <v>38</v>
      </c>
      <c r="R1160" t="s">
        <v>4853</v>
      </c>
      <c r="S1160" s="2" t="s">
        <v>72</v>
      </c>
      <c r="U1160" t="s">
        <v>42</v>
      </c>
      <c r="V1160" s="2" t="s">
        <v>4856</v>
      </c>
      <c r="W1160" t="s">
        <v>4853</v>
      </c>
      <c r="X1160" t="s">
        <v>44</v>
      </c>
      <c r="Y1160" t="s">
        <v>2126</v>
      </c>
      <c r="Z1160" t="s">
        <v>2141</v>
      </c>
      <c r="AA1160" t="s">
        <v>46</v>
      </c>
    </row>
    <row r="1161" spans="1:27" x14ac:dyDescent="0.25">
      <c r="A1161" t="s">
        <v>1831</v>
      </c>
      <c r="B1161" t="s">
        <v>4857</v>
      </c>
      <c r="C1161" t="s">
        <v>34</v>
      </c>
      <c r="D1161" s="2" t="s">
        <v>4858</v>
      </c>
      <c r="E1161">
        <v>5000000000</v>
      </c>
      <c r="F1161" s="2" t="s">
        <v>5778</v>
      </c>
      <c r="H1161">
        <v>9.15</v>
      </c>
      <c r="I1161" s="3">
        <v>40970</v>
      </c>
      <c r="J1161" s="3">
        <v>48250</v>
      </c>
      <c r="K1161" t="s">
        <v>36</v>
      </c>
      <c r="L1161" t="s">
        <v>4852</v>
      </c>
      <c r="M1161" t="s">
        <v>38</v>
      </c>
      <c r="N1161" t="s">
        <v>39</v>
      </c>
      <c r="O1161" t="s">
        <v>38</v>
      </c>
      <c r="P1161" t="s">
        <v>38</v>
      </c>
      <c r="Q1161" t="s">
        <v>38</v>
      </c>
      <c r="R1161" t="s">
        <v>4853</v>
      </c>
      <c r="S1161" s="2" t="s">
        <v>1850</v>
      </c>
      <c r="U1161" t="s">
        <v>42</v>
      </c>
      <c r="V1161" s="2" t="s">
        <v>4859</v>
      </c>
      <c r="W1161" t="s">
        <v>4853</v>
      </c>
      <c r="X1161" t="s">
        <v>44</v>
      </c>
      <c r="Y1161" t="s">
        <v>2126</v>
      </c>
      <c r="Z1161" t="s">
        <v>2141</v>
      </c>
      <c r="AA1161" t="s">
        <v>46</v>
      </c>
    </row>
    <row r="1162" spans="1:27" x14ac:dyDescent="0.25">
      <c r="A1162" t="s">
        <v>1832</v>
      </c>
      <c r="B1162" t="s">
        <v>4857</v>
      </c>
      <c r="C1162" t="s">
        <v>34</v>
      </c>
      <c r="D1162" s="2" t="s">
        <v>4858</v>
      </c>
      <c r="E1162">
        <v>5000000000</v>
      </c>
      <c r="F1162" s="2" t="s">
        <v>5778</v>
      </c>
      <c r="H1162">
        <v>9.15</v>
      </c>
      <c r="I1162" s="3">
        <v>40970</v>
      </c>
      <c r="J1162" s="3">
        <v>48250</v>
      </c>
      <c r="K1162" t="s">
        <v>36</v>
      </c>
      <c r="L1162" t="s">
        <v>4852</v>
      </c>
      <c r="M1162" t="s">
        <v>38</v>
      </c>
      <c r="N1162" t="s">
        <v>39</v>
      </c>
      <c r="O1162" t="s">
        <v>38</v>
      </c>
      <c r="P1162" t="s">
        <v>38</v>
      </c>
      <c r="Q1162" t="s">
        <v>38</v>
      </c>
      <c r="R1162" t="s">
        <v>4853</v>
      </c>
      <c r="S1162" s="2" t="s">
        <v>1854</v>
      </c>
      <c r="U1162" t="s">
        <v>42</v>
      </c>
      <c r="V1162" s="2" t="s">
        <v>4860</v>
      </c>
      <c r="W1162" t="s">
        <v>4853</v>
      </c>
      <c r="X1162" t="s">
        <v>44</v>
      </c>
      <c r="Y1162" t="s">
        <v>2126</v>
      </c>
      <c r="Z1162" t="s">
        <v>2141</v>
      </c>
      <c r="AA1162" t="s">
        <v>46</v>
      </c>
    </row>
    <row r="1163" spans="1:27" x14ac:dyDescent="0.25">
      <c r="A1163" t="s">
        <v>1833</v>
      </c>
      <c r="B1163" t="s">
        <v>4857</v>
      </c>
      <c r="C1163" t="s">
        <v>34</v>
      </c>
      <c r="D1163" s="2" t="s">
        <v>4858</v>
      </c>
      <c r="E1163">
        <v>5000000000</v>
      </c>
      <c r="F1163" s="2" t="s">
        <v>5778</v>
      </c>
      <c r="H1163">
        <v>9.15</v>
      </c>
      <c r="I1163" s="3">
        <v>40970</v>
      </c>
      <c r="J1163" s="3">
        <v>48250</v>
      </c>
      <c r="K1163" t="s">
        <v>36</v>
      </c>
      <c r="L1163" t="s">
        <v>4852</v>
      </c>
      <c r="M1163" t="s">
        <v>38</v>
      </c>
      <c r="N1163" t="s">
        <v>39</v>
      </c>
      <c r="O1163" t="s">
        <v>38</v>
      </c>
      <c r="P1163" t="s">
        <v>38</v>
      </c>
      <c r="Q1163" t="s">
        <v>38</v>
      </c>
      <c r="R1163" t="s">
        <v>4853</v>
      </c>
      <c r="S1163" s="2" t="s">
        <v>2043</v>
      </c>
      <c r="U1163" t="s">
        <v>42</v>
      </c>
      <c r="V1163" s="2" t="s">
        <v>4861</v>
      </c>
      <c r="W1163" t="s">
        <v>4853</v>
      </c>
      <c r="X1163" t="s">
        <v>44</v>
      </c>
      <c r="Y1163" t="s">
        <v>2126</v>
      </c>
      <c r="Z1163" t="s">
        <v>2141</v>
      </c>
      <c r="AA1163" t="s">
        <v>46</v>
      </c>
    </row>
    <row r="1164" spans="1:27" x14ac:dyDescent="0.25">
      <c r="A1164" t="s">
        <v>1835</v>
      </c>
      <c r="B1164" t="s">
        <v>4868</v>
      </c>
      <c r="C1164" t="s">
        <v>48</v>
      </c>
      <c r="D1164" s="2" t="s">
        <v>4869</v>
      </c>
      <c r="E1164">
        <v>1400000000</v>
      </c>
      <c r="F1164" s="2" t="s">
        <v>5864</v>
      </c>
      <c r="H1164">
        <v>11</v>
      </c>
      <c r="I1164" s="3">
        <v>41166</v>
      </c>
      <c r="J1164" s="3">
        <v>42258</v>
      </c>
      <c r="K1164" t="s">
        <v>36</v>
      </c>
      <c r="L1164" t="s">
        <v>4870</v>
      </c>
      <c r="M1164" t="s">
        <v>38</v>
      </c>
      <c r="N1164" t="s">
        <v>38</v>
      </c>
      <c r="O1164" t="s">
        <v>38</v>
      </c>
      <c r="P1164" t="s">
        <v>38</v>
      </c>
      <c r="Q1164" t="s">
        <v>39</v>
      </c>
      <c r="R1164" t="s">
        <v>4871</v>
      </c>
      <c r="S1164" t="s">
        <v>1971</v>
      </c>
      <c r="U1164" t="s">
        <v>42</v>
      </c>
      <c r="V1164" s="2" t="s">
        <v>4872</v>
      </c>
      <c r="W1164" t="s">
        <v>53</v>
      </c>
      <c r="X1164" t="s">
        <v>44</v>
      </c>
      <c r="Y1164" t="s">
        <v>2126</v>
      </c>
      <c r="Z1164" t="s">
        <v>2126</v>
      </c>
      <c r="AA1164" t="s">
        <v>46</v>
      </c>
    </row>
    <row r="1165" spans="1:27" x14ac:dyDescent="0.25">
      <c r="A1165" t="s">
        <v>1836</v>
      </c>
      <c r="B1165" t="s">
        <v>4873</v>
      </c>
      <c r="C1165" t="s">
        <v>34</v>
      </c>
      <c r="D1165" s="2" t="s">
        <v>4874</v>
      </c>
      <c r="E1165">
        <v>500000000</v>
      </c>
      <c r="F1165" s="2" t="s">
        <v>5689</v>
      </c>
      <c r="H1165">
        <v>9</v>
      </c>
      <c r="I1165" s="3">
        <v>39968</v>
      </c>
      <c r="J1165" s="3">
        <v>41788</v>
      </c>
      <c r="K1165" t="s">
        <v>36</v>
      </c>
      <c r="L1165" t="s">
        <v>4875</v>
      </c>
      <c r="M1165" t="s">
        <v>38</v>
      </c>
      <c r="N1165" t="s">
        <v>39</v>
      </c>
      <c r="O1165" t="s">
        <v>38</v>
      </c>
      <c r="P1165" t="s">
        <v>38</v>
      </c>
      <c r="Q1165" t="s">
        <v>38</v>
      </c>
      <c r="R1165" t="s">
        <v>4876</v>
      </c>
      <c r="S1165" s="2">
        <v>3</v>
      </c>
      <c r="U1165" t="s">
        <v>42</v>
      </c>
      <c r="V1165" s="2" t="s">
        <v>4877</v>
      </c>
      <c r="W1165" t="s">
        <v>4876</v>
      </c>
      <c r="X1165" t="s">
        <v>44</v>
      </c>
      <c r="Y1165" t="s">
        <v>408</v>
      </c>
      <c r="Z1165" t="s">
        <v>409</v>
      </c>
      <c r="AA1165" t="s">
        <v>46</v>
      </c>
    </row>
    <row r="1166" spans="1:27" x14ac:dyDescent="0.25">
      <c r="A1166" t="s">
        <v>1837</v>
      </c>
      <c r="B1166" t="s">
        <v>4878</v>
      </c>
      <c r="C1166" t="s">
        <v>34</v>
      </c>
      <c r="D1166" s="2" t="s">
        <v>4879</v>
      </c>
      <c r="E1166">
        <v>1500000000</v>
      </c>
      <c r="F1166" s="2" t="s">
        <v>5941</v>
      </c>
      <c r="H1166">
        <v>13</v>
      </c>
      <c r="I1166" s="3">
        <v>41578</v>
      </c>
      <c r="J1166" s="3">
        <v>42670</v>
      </c>
      <c r="K1166" t="s">
        <v>36</v>
      </c>
      <c r="L1166" t="s">
        <v>4880</v>
      </c>
      <c r="M1166" t="s">
        <v>38</v>
      </c>
      <c r="N1166" t="s">
        <v>39</v>
      </c>
      <c r="O1166" t="s">
        <v>38</v>
      </c>
      <c r="P1166" t="s">
        <v>38</v>
      </c>
      <c r="Q1166" t="s">
        <v>38</v>
      </c>
      <c r="R1166" t="s">
        <v>4881</v>
      </c>
      <c r="S1166" s="2" t="s">
        <v>41</v>
      </c>
      <c r="U1166" t="s">
        <v>42</v>
      </c>
      <c r="V1166" s="2" t="s">
        <v>4882</v>
      </c>
      <c r="W1166" t="s">
        <v>4881</v>
      </c>
      <c r="X1166" t="s">
        <v>44</v>
      </c>
      <c r="Y1166" t="s">
        <v>366</v>
      </c>
      <c r="Z1166" t="s">
        <v>366</v>
      </c>
      <c r="AA1166" t="s">
        <v>46</v>
      </c>
    </row>
    <row r="1167" spans="1:27" x14ac:dyDescent="0.25">
      <c r="A1167" t="s">
        <v>5518</v>
      </c>
      <c r="B1167" t="s">
        <v>5057</v>
      </c>
      <c r="C1167" t="s">
        <v>34</v>
      </c>
      <c r="D1167" s="2" t="s">
        <v>5058</v>
      </c>
      <c r="E1167">
        <v>5000000000</v>
      </c>
      <c r="F1167" s="2" t="s">
        <v>402</v>
      </c>
      <c r="H1167">
        <v>7</v>
      </c>
      <c r="I1167" s="3">
        <v>38189</v>
      </c>
      <c r="J1167" s="3">
        <v>41841</v>
      </c>
      <c r="K1167" t="s">
        <v>36</v>
      </c>
      <c r="L1167" t="s">
        <v>5059</v>
      </c>
      <c r="M1167" t="s">
        <v>38</v>
      </c>
      <c r="N1167" t="s">
        <v>39</v>
      </c>
      <c r="O1167" t="s">
        <v>38</v>
      </c>
      <c r="P1167" t="s">
        <v>38</v>
      </c>
      <c r="Q1167" t="s">
        <v>38</v>
      </c>
      <c r="R1167" t="s">
        <v>360</v>
      </c>
      <c r="S1167" s="2">
        <v>27039</v>
      </c>
      <c r="U1167" t="s">
        <v>42</v>
      </c>
      <c r="V1167" s="2" t="s">
        <v>5060</v>
      </c>
      <c r="W1167" t="s">
        <v>360</v>
      </c>
      <c r="X1167" t="s">
        <v>44</v>
      </c>
      <c r="Y1167" t="s">
        <v>335</v>
      </c>
      <c r="Z1167" t="s">
        <v>335</v>
      </c>
      <c r="AA1167" t="s">
        <v>46</v>
      </c>
    </row>
    <row r="1168" spans="1:27" x14ac:dyDescent="0.25">
      <c r="A1168" t="s">
        <v>4920</v>
      </c>
      <c r="B1168" t="s">
        <v>12473</v>
      </c>
      <c r="C1168" t="s">
        <v>48</v>
      </c>
      <c r="D1168" s="2" t="s">
        <v>5061</v>
      </c>
      <c r="E1168">
        <v>5000000000</v>
      </c>
      <c r="F1168" s="2" t="s">
        <v>402</v>
      </c>
      <c r="H1168">
        <v>7</v>
      </c>
      <c r="I1168" s="3">
        <v>38527</v>
      </c>
      <c r="J1168" s="3">
        <v>42179</v>
      </c>
      <c r="K1168" t="s">
        <v>36</v>
      </c>
      <c r="L1168" t="s">
        <v>5059</v>
      </c>
      <c r="M1168" t="s">
        <v>38</v>
      </c>
      <c r="N1168" t="s">
        <v>39</v>
      </c>
      <c r="O1168" t="s">
        <v>38</v>
      </c>
      <c r="P1168" t="s">
        <v>38</v>
      </c>
      <c r="Q1168" t="s">
        <v>38</v>
      </c>
      <c r="R1168" t="s">
        <v>360</v>
      </c>
      <c r="S1168">
        <v>32044</v>
      </c>
      <c r="U1168" t="s">
        <v>42</v>
      </c>
      <c r="V1168" s="2" t="s">
        <v>5062</v>
      </c>
      <c r="W1168" t="s">
        <v>360</v>
      </c>
      <c r="X1168" t="s">
        <v>44</v>
      </c>
      <c r="Y1168" t="s">
        <v>335</v>
      </c>
      <c r="Z1168" t="s">
        <v>335</v>
      </c>
      <c r="AA1168" t="s">
        <v>46</v>
      </c>
    </row>
    <row r="1169" spans="1:27" x14ac:dyDescent="0.25">
      <c r="A1169" t="s">
        <v>4921</v>
      </c>
      <c r="B1169" t="s">
        <v>12474</v>
      </c>
      <c r="C1169" t="s">
        <v>48</v>
      </c>
      <c r="D1169" s="2" t="s">
        <v>5063</v>
      </c>
      <c r="E1169">
        <v>10000000000</v>
      </c>
      <c r="F1169" s="2" t="s">
        <v>402</v>
      </c>
      <c r="H1169">
        <v>7</v>
      </c>
      <c r="I1169" s="3">
        <v>39062</v>
      </c>
      <c r="J1169" s="3">
        <v>44723</v>
      </c>
      <c r="K1169" t="s">
        <v>36</v>
      </c>
      <c r="L1169" t="s">
        <v>5059</v>
      </c>
      <c r="M1169" t="s">
        <v>38</v>
      </c>
      <c r="N1169" t="s">
        <v>38</v>
      </c>
      <c r="O1169" t="s">
        <v>38</v>
      </c>
      <c r="P1169" t="s">
        <v>38</v>
      </c>
      <c r="Q1169" t="s">
        <v>38</v>
      </c>
      <c r="R1169" t="s">
        <v>360</v>
      </c>
      <c r="S1169">
        <v>25050</v>
      </c>
      <c r="U1169" t="s">
        <v>42</v>
      </c>
      <c r="V1169" s="2" t="s">
        <v>5064</v>
      </c>
      <c r="W1169" t="s">
        <v>360</v>
      </c>
      <c r="X1169" t="s">
        <v>44</v>
      </c>
      <c r="Y1169" t="s">
        <v>335</v>
      </c>
      <c r="Z1169" t="s">
        <v>335</v>
      </c>
      <c r="AA1169" t="s">
        <v>46</v>
      </c>
    </row>
    <row r="1170" spans="1:27" x14ac:dyDescent="0.25">
      <c r="A1170" t="s">
        <v>4922</v>
      </c>
      <c r="B1170" t="s">
        <v>12475</v>
      </c>
      <c r="C1170" t="s">
        <v>48</v>
      </c>
      <c r="D1170" s="2" t="s">
        <v>5065</v>
      </c>
      <c r="E1170">
        <v>1764000000</v>
      </c>
      <c r="F1170" s="2" t="s">
        <v>402</v>
      </c>
      <c r="H1170">
        <v>7</v>
      </c>
      <c r="I1170" s="3">
        <v>39484</v>
      </c>
      <c r="J1170" s="3">
        <v>42900</v>
      </c>
      <c r="K1170" t="s">
        <v>36</v>
      </c>
      <c r="L1170" t="s">
        <v>5059</v>
      </c>
      <c r="M1170" t="s">
        <v>38</v>
      </c>
      <c r="N1170" t="s">
        <v>38</v>
      </c>
      <c r="O1170" t="s">
        <v>38</v>
      </c>
      <c r="P1170" t="s">
        <v>38</v>
      </c>
      <c r="Q1170" t="s">
        <v>38</v>
      </c>
      <c r="R1170" t="s">
        <v>360</v>
      </c>
      <c r="S1170">
        <v>32049</v>
      </c>
      <c r="U1170" t="s">
        <v>42</v>
      </c>
      <c r="V1170" s="2" t="s">
        <v>5066</v>
      </c>
      <c r="W1170" t="s">
        <v>360</v>
      </c>
      <c r="X1170" t="s">
        <v>44</v>
      </c>
      <c r="Y1170" t="s">
        <v>335</v>
      </c>
      <c r="Z1170" t="s">
        <v>335</v>
      </c>
      <c r="AA1170" t="s">
        <v>46</v>
      </c>
    </row>
    <row r="1171" spans="1:27" x14ac:dyDescent="0.25">
      <c r="A1171" t="s">
        <v>4923</v>
      </c>
      <c r="B1171" t="s">
        <v>5067</v>
      </c>
      <c r="C1171" t="s">
        <v>48</v>
      </c>
      <c r="D1171" s="2" t="s">
        <v>5068</v>
      </c>
      <c r="E1171">
        <v>15000000000</v>
      </c>
      <c r="F1171" s="2" t="s">
        <v>402</v>
      </c>
      <c r="H1171">
        <v>7</v>
      </c>
      <c r="I1171" s="3">
        <v>39706</v>
      </c>
      <c r="J1171" s="3">
        <v>41897</v>
      </c>
      <c r="K1171" t="s">
        <v>36</v>
      </c>
      <c r="L1171" t="s">
        <v>5059</v>
      </c>
      <c r="M1171" t="s">
        <v>38</v>
      </c>
      <c r="N1171" t="s">
        <v>38</v>
      </c>
      <c r="O1171" t="s">
        <v>38</v>
      </c>
      <c r="P1171" t="s">
        <v>38</v>
      </c>
      <c r="Q1171" t="s">
        <v>38</v>
      </c>
      <c r="R1171" t="s">
        <v>360</v>
      </c>
      <c r="S1171">
        <v>32055</v>
      </c>
      <c r="U1171" t="s">
        <v>42</v>
      </c>
      <c r="V1171" s="2" t="s">
        <v>5069</v>
      </c>
      <c r="W1171" t="s">
        <v>360</v>
      </c>
      <c r="X1171" t="s">
        <v>44</v>
      </c>
      <c r="Y1171" t="s">
        <v>335</v>
      </c>
      <c r="Z1171" t="s">
        <v>335</v>
      </c>
      <c r="AA1171" t="s">
        <v>46</v>
      </c>
    </row>
    <row r="1172" spans="1:27" x14ac:dyDescent="0.25">
      <c r="A1172" t="s">
        <v>4924</v>
      </c>
      <c r="B1172" t="s">
        <v>5070</v>
      </c>
      <c r="C1172" t="s">
        <v>48</v>
      </c>
      <c r="D1172" s="2" t="s">
        <v>5071</v>
      </c>
      <c r="E1172">
        <v>3485913000</v>
      </c>
      <c r="F1172" s="2" t="s">
        <v>402</v>
      </c>
      <c r="H1172">
        <v>7</v>
      </c>
      <c r="I1172" s="3">
        <v>39713</v>
      </c>
      <c r="J1172" s="3">
        <v>42635</v>
      </c>
      <c r="K1172" t="s">
        <v>36</v>
      </c>
      <c r="L1172" t="s">
        <v>5059</v>
      </c>
      <c r="M1172" t="s">
        <v>38</v>
      </c>
      <c r="N1172" t="s">
        <v>38</v>
      </c>
      <c r="O1172" t="s">
        <v>38</v>
      </c>
      <c r="P1172" t="s">
        <v>38</v>
      </c>
      <c r="Q1172" t="s">
        <v>38</v>
      </c>
      <c r="R1172" t="s">
        <v>360</v>
      </c>
      <c r="S1172">
        <v>32056</v>
      </c>
      <c r="U1172" t="s">
        <v>42</v>
      </c>
      <c r="V1172" s="2" t="s">
        <v>5072</v>
      </c>
      <c r="W1172" t="s">
        <v>360</v>
      </c>
      <c r="X1172" t="s">
        <v>44</v>
      </c>
      <c r="Y1172" t="s">
        <v>335</v>
      </c>
      <c r="Z1172" t="s">
        <v>335</v>
      </c>
      <c r="AA1172" t="s">
        <v>46</v>
      </c>
    </row>
    <row r="1173" spans="1:27" x14ac:dyDescent="0.25">
      <c r="A1173" t="s">
        <v>4925</v>
      </c>
      <c r="B1173" t="s">
        <v>5073</v>
      </c>
      <c r="C1173" t="s">
        <v>48</v>
      </c>
      <c r="D1173" s="2" t="s">
        <v>5074</v>
      </c>
      <c r="E1173">
        <v>30000000000</v>
      </c>
      <c r="F1173" s="2" t="s">
        <v>402</v>
      </c>
      <c r="H1173">
        <v>7</v>
      </c>
      <c r="I1173" s="3">
        <v>39720</v>
      </c>
      <c r="J1173" s="3">
        <v>43737</v>
      </c>
      <c r="K1173" t="s">
        <v>36</v>
      </c>
      <c r="L1173" t="s">
        <v>5059</v>
      </c>
      <c r="M1173" t="s">
        <v>38</v>
      </c>
      <c r="N1173" t="s">
        <v>38</v>
      </c>
      <c r="O1173" t="s">
        <v>38</v>
      </c>
      <c r="P1173" t="s">
        <v>38</v>
      </c>
      <c r="Q1173" t="s">
        <v>38</v>
      </c>
      <c r="R1173" t="s">
        <v>360</v>
      </c>
      <c r="S1173">
        <v>32057</v>
      </c>
      <c r="U1173" t="s">
        <v>42</v>
      </c>
      <c r="V1173" s="2" t="s">
        <v>5075</v>
      </c>
      <c r="W1173" t="s">
        <v>360</v>
      </c>
      <c r="X1173" t="s">
        <v>44</v>
      </c>
      <c r="Y1173" t="s">
        <v>335</v>
      </c>
      <c r="Z1173" t="s">
        <v>335</v>
      </c>
      <c r="AA1173" t="s">
        <v>46</v>
      </c>
    </row>
    <row r="1174" spans="1:27" x14ac:dyDescent="0.25">
      <c r="A1174" t="s">
        <v>4926</v>
      </c>
      <c r="B1174" t="s">
        <v>5076</v>
      </c>
      <c r="C1174" t="s">
        <v>48</v>
      </c>
      <c r="D1174" s="2" t="s">
        <v>5077</v>
      </c>
      <c r="E1174">
        <v>12925711000</v>
      </c>
      <c r="F1174" s="2" t="s">
        <v>402</v>
      </c>
      <c r="H1174">
        <v>12</v>
      </c>
      <c r="I1174" s="3">
        <v>39988</v>
      </c>
      <c r="J1174" s="3">
        <v>41798</v>
      </c>
      <c r="K1174" t="s">
        <v>36</v>
      </c>
      <c r="L1174" t="s">
        <v>5059</v>
      </c>
      <c r="M1174" t="s">
        <v>38</v>
      </c>
      <c r="N1174" t="s">
        <v>38</v>
      </c>
      <c r="O1174" t="s">
        <v>38</v>
      </c>
      <c r="P1174" t="s">
        <v>38</v>
      </c>
      <c r="Q1174" t="s">
        <v>38</v>
      </c>
      <c r="R1174" t="s">
        <v>360</v>
      </c>
      <c r="S1174" s="2">
        <v>31062</v>
      </c>
      <c r="U1174" t="s">
        <v>42</v>
      </c>
      <c r="V1174" s="2" t="s">
        <v>5078</v>
      </c>
      <c r="W1174" t="s">
        <v>360</v>
      </c>
      <c r="X1174" t="s">
        <v>44</v>
      </c>
      <c r="Y1174" t="s">
        <v>335</v>
      </c>
      <c r="Z1174" t="s">
        <v>335</v>
      </c>
      <c r="AA1174" t="s">
        <v>46</v>
      </c>
    </row>
    <row r="1175" spans="1:27" x14ac:dyDescent="0.25">
      <c r="A1175" t="s">
        <v>4927</v>
      </c>
      <c r="B1175" t="s">
        <v>5079</v>
      </c>
      <c r="C1175" t="s">
        <v>48</v>
      </c>
      <c r="D1175" s="2" t="s">
        <v>5080</v>
      </c>
      <c r="E1175">
        <v>7324000000</v>
      </c>
      <c r="F1175" s="2" t="s">
        <v>402</v>
      </c>
      <c r="H1175">
        <v>12</v>
      </c>
      <c r="I1175" s="3">
        <v>40443</v>
      </c>
      <c r="J1175" s="3">
        <v>42324</v>
      </c>
      <c r="K1175" t="s">
        <v>36</v>
      </c>
      <c r="L1175" t="s">
        <v>5059</v>
      </c>
      <c r="M1175" t="s">
        <v>38</v>
      </c>
      <c r="N1175" t="s">
        <v>38</v>
      </c>
      <c r="O1175" t="s">
        <v>38</v>
      </c>
      <c r="P1175" t="s">
        <v>38</v>
      </c>
      <c r="Q1175" t="s">
        <v>38</v>
      </c>
      <c r="R1175" t="s">
        <v>360</v>
      </c>
      <c r="S1175">
        <v>32064</v>
      </c>
      <c r="U1175" t="s">
        <v>42</v>
      </c>
      <c r="V1175" s="2" t="s">
        <v>5081</v>
      </c>
      <c r="W1175" t="s">
        <v>360</v>
      </c>
      <c r="X1175" t="s">
        <v>44</v>
      </c>
      <c r="Y1175" t="s">
        <v>335</v>
      </c>
      <c r="Z1175" t="s">
        <v>335</v>
      </c>
      <c r="AA1175" t="s">
        <v>46</v>
      </c>
    </row>
    <row r="1176" spans="1:27" x14ac:dyDescent="0.25">
      <c r="A1176" t="s">
        <v>4928</v>
      </c>
      <c r="B1176" t="s">
        <v>5082</v>
      </c>
      <c r="C1176" t="s">
        <v>48</v>
      </c>
      <c r="D1176" s="2" t="s">
        <v>5083</v>
      </c>
      <c r="E1176">
        <v>40000000000</v>
      </c>
      <c r="F1176" s="2" t="s">
        <v>402</v>
      </c>
      <c r="H1176">
        <v>12</v>
      </c>
      <c r="I1176" s="3">
        <v>40135</v>
      </c>
      <c r="J1176" s="3">
        <v>43057</v>
      </c>
      <c r="K1176" t="s">
        <v>36</v>
      </c>
      <c r="L1176" t="s">
        <v>5059</v>
      </c>
      <c r="M1176" t="s">
        <v>38</v>
      </c>
      <c r="N1176" t="s">
        <v>38</v>
      </c>
      <c r="O1176" t="s">
        <v>38</v>
      </c>
      <c r="P1176" t="s">
        <v>38</v>
      </c>
      <c r="Q1176" t="s">
        <v>38</v>
      </c>
      <c r="R1176" t="s">
        <v>360</v>
      </c>
      <c r="S1176" s="2">
        <v>32065</v>
      </c>
      <c r="U1176" t="s">
        <v>42</v>
      </c>
      <c r="V1176" s="2" t="s">
        <v>5084</v>
      </c>
      <c r="W1176" t="s">
        <v>360</v>
      </c>
      <c r="X1176" t="s">
        <v>44</v>
      </c>
      <c r="Y1176" t="s">
        <v>335</v>
      </c>
      <c r="Z1176" t="s">
        <v>335</v>
      </c>
      <c r="AA1176" t="s">
        <v>46</v>
      </c>
    </row>
    <row r="1177" spans="1:27" x14ac:dyDescent="0.25">
      <c r="A1177" t="s">
        <v>4929</v>
      </c>
      <c r="B1177" t="s">
        <v>5703</v>
      </c>
      <c r="C1177" t="s">
        <v>48</v>
      </c>
      <c r="D1177" s="2" t="s">
        <v>6026</v>
      </c>
      <c r="E1177">
        <v>3843000000</v>
      </c>
      <c r="F1177" s="2" t="s">
        <v>402</v>
      </c>
      <c r="H1177">
        <v>8.6300000000000008</v>
      </c>
      <c r="I1177" s="3">
        <v>40429</v>
      </c>
      <c r="J1177" s="3">
        <v>43427</v>
      </c>
      <c r="K1177" t="s">
        <v>36</v>
      </c>
      <c r="L1177" t="s">
        <v>5059</v>
      </c>
      <c r="M1177" t="s">
        <v>38</v>
      </c>
      <c r="N1177" t="s">
        <v>38</v>
      </c>
      <c r="O1177" t="s">
        <v>38</v>
      </c>
      <c r="P1177" t="s">
        <v>38</v>
      </c>
      <c r="Q1177" t="s">
        <v>38</v>
      </c>
      <c r="R1177" t="s">
        <v>360</v>
      </c>
      <c r="S1177">
        <v>27066</v>
      </c>
      <c r="U1177" t="s">
        <v>42</v>
      </c>
      <c r="V1177" s="2" t="s">
        <v>5085</v>
      </c>
      <c r="W1177" t="s">
        <v>360</v>
      </c>
      <c r="X1177" t="s">
        <v>44</v>
      </c>
      <c r="Y1177" t="s">
        <v>335</v>
      </c>
      <c r="Z1177" t="s">
        <v>335</v>
      </c>
      <c r="AA1177" t="s">
        <v>46</v>
      </c>
    </row>
    <row r="1178" spans="1:27" x14ac:dyDescent="0.25">
      <c r="A1178" t="s">
        <v>4930</v>
      </c>
      <c r="B1178" t="s">
        <v>5086</v>
      </c>
      <c r="C1178" t="s">
        <v>48</v>
      </c>
      <c r="D1178" s="2" t="s">
        <v>5087</v>
      </c>
      <c r="E1178">
        <v>20000000000</v>
      </c>
      <c r="F1178" s="2" t="s">
        <v>402</v>
      </c>
      <c r="H1178">
        <v>7</v>
      </c>
      <c r="I1178" s="3">
        <v>41430</v>
      </c>
      <c r="J1178" s="3">
        <v>42522</v>
      </c>
      <c r="K1178" t="s">
        <v>36</v>
      </c>
      <c r="L1178" t="s">
        <v>5059</v>
      </c>
      <c r="M1178" t="s">
        <v>38</v>
      </c>
      <c r="N1178" t="s">
        <v>38</v>
      </c>
      <c r="O1178" t="s">
        <v>38</v>
      </c>
      <c r="P1178" t="s">
        <v>38</v>
      </c>
      <c r="Q1178" t="s">
        <v>39</v>
      </c>
      <c r="R1178" t="s">
        <v>360</v>
      </c>
      <c r="S1178" s="2">
        <v>25067</v>
      </c>
      <c r="U1178" t="s">
        <v>42</v>
      </c>
      <c r="V1178" s="2" t="s">
        <v>5088</v>
      </c>
      <c r="W1178" t="s">
        <v>360</v>
      </c>
      <c r="X1178" t="s">
        <v>44</v>
      </c>
      <c r="Y1178" t="s">
        <v>335</v>
      </c>
      <c r="Z1178" t="s">
        <v>335</v>
      </c>
      <c r="AA1178" t="s">
        <v>46</v>
      </c>
    </row>
    <row r="1179" spans="1:27" x14ac:dyDescent="0.25">
      <c r="A1179" t="s">
        <v>4931</v>
      </c>
      <c r="B1179" t="s">
        <v>5089</v>
      </c>
      <c r="C1179" t="s">
        <v>48</v>
      </c>
      <c r="D1179" s="2" t="s">
        <v>5090</v>
      </c>
      <c r="E1179">
        <v>40000000000</v>
      </c>
      <c r="F1179" s="2" t="s">
        <v>402</v>
      </c>
      <c r="H1179">
        <v>7.2</v>
      </c>
      <c r="I1179" s="3">
        <v>41550</v>
      </c>
      <c r="J1179" s="3">
        <v>43370</v>
      </c>
      <c r="K1179" t="s">
        <v>36</v>
      </c>
      <c r="L1179" t="s">
        <v>5059</v>
      </c>
      <c r="M1179" t="s">
        <v>38</v>
      </c>
      <c r="N1179" t="s">
        <v>38</v>
      </c>
      <c r="O1179" t="s">
        <v>38</v>
      </c>
      <c r="P1179" t="s">
        <v>38</v>
      </c>
      <c r="Q1179" t="s">
        <v>39</v>
      </c>
      <c r="R1179" t="s">
        <v>360</v>
      </c>
      <c r="S1179" s="2">
        <v>25068</v>
      </c>
      <c r="U1179" t="s">
        <v>42</v>
      </c>
      <c r="V1179" s="2" t="s">
        <v>5091</v>
      </c>
      <c r="W1179" t="s">
        <v>360</v>
      </c>
      <c r="X1179" t="s">
        <v>44</v>
      </c>
      <c r="Y1179" t="s">
        <v>335</v>
      </c>
      <c r="Z1179" t="s">
        <v>335</v>
      </c>
      <c r="AA1179" t="s">
        <v>46</v>
      </c>
    </row>
    <row r="1180" spans="1:27" x14ac:dyDescent="0.25">
      <c r="A1180" t="s">
        <v>4932</v>
      </c>
      <c r="B1180" t="s">
        <v>3727</v>
      </c>
      <c r="C1180" t="s">
        <v>48</v>
      </c>
      <c r="D1180" s="2" t="s">
        <v>5092</v>
      </c>
      <c r="F1180" s="2" t="s">
        <v>402</v>
      </c>
      <c r="H1180">
        <v>7.5</v>
      </c>
      <c r="I1180" s="3">
        <v>41604</v>
      </c>
      <c r="J1180" s="3">
        <v>44334</v>
      </c>
      <c r="K1180" t="s">
        <v>36</v>
      </c>
      <c r="L1180" t="s">
        <v>5059</v>
      </c>
      <c r="M1180" t="s">
        <v>38</v>
      </c>
      <c r="N1180" t="s">
        <v>38</v>
      </c>
      <c r="O1180" t="s">
        <v>38</v>
      </c>
      <c r="P1180" t="s">
        <v>38</v>
      </c>
      <c r="Q1180" t="s">
        <v>39</v>
      </c>
      <c r="R1180" t="s">
        <v>360</v>
      </c>
      <c r="S1180" s="2">
        <v>26069</v>
      </c>
      <c r="U1180" t="s">
        <v>42</v>
      </c>
      <c r="V1180" s="2" t="s">
        <v>5093</v>
      </c>
      <c r="W1180" t="s">
        <v>360</v>
      </c>
      <c r="X1180" t="s">
        <v>44</v>
      </c>
      <c r="Y1180" t="s">
        <v>335</v>
      </c>
      <c r="Z1180" t="s">
        <v>335</v>
      </c>
      <c r="AA1180" t="s">
        <v>46</v>
      </c>
    </row>
    <row r="1181" spans="1:27" x14ac:dyDescent="0.25">
      <c r="A1181" t="s">
        <v>4933</v>
      </c>
      <c r="B1181" t="s">
        <v>5094</v>
      </c>
      <c r="C1181" t="s">
        <v>48</v>
      </c>
      <c r="D1181" s="2" t="s">
        <v>5095</v>
      </c>
      <c r="F1181" s="2" t="s">
        <v>402</v>
      </c>
      <c r="H1181">
        <v>7.25</v>
      </c>
      <c r="I1181" s="3">
        <v>41618</v>
      </c>
      <c r="J1181" s="3">
        <v>43620</v>
      </c>
      <c r="K1181" t="s">
        <v>36</v>
      </c>
      <c r="L1181" t="s">
        <v>5059</v>
      </c>
      <c r="M1181" t="s">
        <v>38</v>
      </c>
      <c r="N1181" t="s">
        <v>38</v>
      </c>
      <c r="O1181" t="s">
        <v>38</v>
      </c>
      <c r="P1181" t="s">
        <v>38</v>
      </c>
      <c r="Q1181" t="s">
        <v>39</v>
      </c>
      <c r="R1181" t="s">
        <v>360</v>
      </c>
      <c r="S1181" s="2">
        <v>26070</v>
      </c>
      <c r="U1181" t="s">
        <v>42</v>
      </c>
      <c r="V1181" s="2" t="s">
        <v>5096</v>
      </c>
      <c r="W1181" t="s">
        <v>360</v>
      </c>
      <c r="X1181" t="s">
        <v>44</v>
      </c>
      <c r="Y1181" t="s">
        <v>335</v>
      </c>
      <c r="Z1181" t="s">
        <v>335</v>
      </c>
      <c r="AA1181" t="s">
        <v>46</v>
      </c>
    </row>
    <row r="1182" spans="1:27" x14ac:dyDescent="0.25">
      <c r="A1182" t="s">
        <v>4934</v>
      </c>
      <c r="B1182" t="s">
        <v>5097</v>
      </c>
      <c r="C1182" t="s">
        <v>48</v>
      </c>
      <c r="D1182" s="2" t="s">
        <v>5098</v>
      </c>
      <c r="F1182" s="2" t="s">
        <v>402</v>
      </c>
      <c r="H1182">
        <v>7</v>
      </c>
      <c r="I1182" s="3">
        <v>41625</v>
      </c>
      <c r="J1182" s="3">
        <v>42899</v>
      </c>
      <c r="K1182" t="s">
        <v>36</v>
      </c>
      <c r="L1182" t="s">
        <v>5059</v>
      </c>
      <c r="M1182" t="s">
        <v>38</v>
      </c>
      <c r="N1182" t="s">
        <v>38</v>
      </c>
      <c r="O1182" t="s">
        <v>38</v>
      </c>
      <c r="P1182" t="s">
        <v>38</v>
      </c>
      <c r="Q1182" t="s">
        <v>39</v>
      </c>
      <c r="R1182" t="s">
        <v>360</v>
      </c>
      <c r="S1182" s="2">
        <v>25071</v>
      </c>
      <c r="U1182" t="s">
        <v>42</v>
      </c>
      <c r="V1182" s="2" t="s">
        <v>5099</v>
      </c>
      <c r="W1182" t="s">
        <v>360</v>
      </c>
      <c r="X1182" t="s">
        <v>44</v>
      </c>
      <c r="Y1182" t="s">
        <v>335</v>
      </c>
      <c r="Z1182" t="s">
        <v>335</v>
      </c>
      <c r="AA1182" t="s">
        <v>46</v>
      </c>
    </row>
    <row r="1183" spans="1:27" x14ac:dyDescent="0.25">
      <c r="A1183" t="s">
        <v>5519</v>
      </c>
      <c r="B1183" t="s">
        <v>5100</v>
      </c>
      <c r="C1183" t="s">
        <v>48</v>
      </c>
      <c r="D1183" s="2" t="s">
        <v>5101</v>
      </c>
      <c r="E1183">
        <v>3000000000</v>
      </c>
      <c r="F1183" s="2" t="s">
        <v>5875</v>
      </c>
      <c r="H1183">
        <v>8.75</v>
      </c>
      <c r="I1183" s="3">
        <v>41247</v>
      </c>
      <c r="J1183" s="3">
        <v>42703</v>
      </c>
      <c r="K1183" t="s">
        <v>36</v>
      </c>
      <c r="L1183" t="s">
        <v>5102</v>
      </c>
      <c r="M1183" t="s">
        <v>38</v>
      </c>
      <c r="N1183" t="s">
        <v>38</v>
      </c>
      <c r="O1183" t="s">
        <v>38</v>
      </c>
      <c r="P1183" t="s">
        <v>38</v>
      </c>
      <c r="Q1183" t="s">
        <v>38</v>
      </c>
      <c r="R1183" t="s">
        <v>5103</v>
      </c>
      <c r="S1183" s="2">
        <v>34007</v>
      </c>
      <c r="U1183" t="s">
        <v>42</v>
      </c>
      <c r="V1183" s="2" t="s">
        <v>5104</v>
      </c>
      <c r="W1183" t="s">
        <v>5103</v>
      </c>
      <c r="X1183" t="s">
        <v>44</v>
      </c>
      <c r="Y1183" t="s">
        <v>335</v>
      </c>
      <c r="Z1183" t="s">
        <v>335</v>
      </c>
      <c r="AA1183" t="s">
        <v>46</v>
      </c>
    </row>
    <row r="1184" spans="1:27" x14ac:dyDescent="0.25">
      <c r="A1184" t="s">
        <v>4935</v>
      </c>
      <c r="B1184" t="s">
        <v>5105</v>
      </c>
      <c r="C1184" t="s">
        <v>34</v>
      </c>
      <c r="D1184" s="2" t="s">
        <v>5106</v>
      </c>
      <c r="E1184">
        <v>5000000000</v>
      </c>
      <c r="F1184" s="2" t="s">
        <v>5875</v>
      </c>
      <c r="H1184">
        <v>7.75</v>
      </c>
      <c r="I1184" s="3">
        <v>41544</v>
      </c>
      <c r="J1184" s="3">
        <v>44092</v>
      </c>
      <c r="K1184" t="s">
        <v>36</v>
      </c>
      <c r="L1184" t="s">
        <v>5102</v>
      </c>
      <c r="M1184" t="s">
        <v>38</v>
      </c>
      <c r="N1184" t="s">
        <v>38</v>
      </c>
      <c r="O1184" t="s">
        <v>38</v>
      </c>
      <c r="P1184" t="s">
        <v>38</v>
      </c>
      <c r="Q1184" t="s">
        <v>38</v>
      </c>
      <c r="R1184" t="s">
        <v>5103</v>
      </c>
      <c r="S1184" s="2">
        <v>34008</v>
      </c>
      <c r="U1184" t="s">
        <v>42</v>
      </c>
      <c r="V1184" s="2" t="s">
        <v>5107</v>
      </c>
      <c r="W1184" t="s">
        <v>5103</v>
      </c>
      <c r="X1184" t="s">
        <v>44</v>
      </c>
      <c r="Y1184" t="s">
        <v>335</v>
      </c>
      <c r="Z1184" t="s">
        <v>335</v>
      </c>
      <c r="AA1184" t="s">
        <v>46</v>
      </c>
    </row>
    <row r="1185" spans="1:27" x14ac:dyDescent="0.25">
      <c r="A1185" t="s">
        <v>4936</v>
      </c>
      <c r="B1185" t="s">
        <v>5108</v>
      </c>
      <c r="C1185" t="s">
        <v>48</v>
      </c>
      <c r="D1185" s="2" t="s">
        <v>5109</v>
      </c>
      <c r="E1185">
        <v>3500000000</v>
      </c>
      <c r="F1185" s="2" t="s">
        <v>5859</v>
      </c>
      <c r="H1185">
        <v>8.3000000000000007</v>
      </c>
      <c r="I1185" s="3">
        <v>41492</v>
      </c>
      <c r="J1185" s="3">
        <v>44040</v>
      </c>
      <c r="K1185" t="s">
        <v>36</v>
      </c>
      <c r="L1185" t="s">
        <v>5110</v>
      </c>
      <c r="M1185" t="s">
        <v>38</v>
      </c>
      <c r="N1185" t="s">
        <v>38</v>
      </c>
      <c r="O1185" t="s">
        <v>38</v>
      </c>
      <c r="P1185" t="s">
        <v>38</v>
      </c>
      <c r="Q1185" t="s">
        <v>38</v>
      </c>
      <c r="R1185" t="s">
        <v>5111</v>
      </c>
      <c r="S1185" s="2">
        <v>35007</v>
      </c>
      <c r="U1185" t="s">
        <v>42</v>
      </c>
      <c r="V1185" s="2" t="s">
        <v>5112</v>
      </c>
      <c r="W1185" t="s">
        <v>5111</v>
      </c>
      <c r="X1185" t="s">
        <v>44</v>
      </c>
      <c r="Y1185" t="s">
        <v>335</v>
      </c>
      <c r="Z1185" t="s">
        <v>335</v>
      </c>
      <c r="AA1185" t="s">
        <v>46</v>
      </c>
    </row>
    <row r="1186" spans="1:27" x14ac:dyDescent="0.25">
      <c r="A1186" t="s">
        <v>4937</v>
      </c>
      <c r="B1186" t="s">
        <v>5113</v>
      </c>
      <c r="C1186" t="s">
        <v>48</v>
      </c>
      <c r="D1186" s="2" t="s">
        <v>5114</v>
      </c>
      <c r="E1186">
        <v>5000000000</v>
      </c>
      <c r="F1186" s="2" t="s">
        <v>5859</v>
      </c>
      <c r="H1186">
        <v>10</v>
      </c>
      <c r="I1186" s="3">
        <v>41135</v>
      </c>
      <c r="J1186" s="3">
        <v>42955</v>
      </c>
      <c r="K1186" t="s">
        <v>36</v>
      </c>
      <c r="L1186" t="s">
        <v>5110</v>
      </c>
      <c r="M1186" t="s">
        <v>38</v>
      </c>
      <c r="N1186" t="s">
        <v>38</v>
      </c>
      <c r="O1186" t="s">
        <v>38</v>
      </c>
      <c r="P1186" t="s">
        <v>38</v>
      </c>
      <c r="Q1186" t="s">
        <v>38</v>
      </c>
      <c r="R1186" t="s">
        <v>5111</v>
      </c>
      <c r="S1186" s="2">
        <v>34006</v>
      </c>
      <c r="U1186" t="s">
        <v>42</v>
      </c>
      <c r="V1186" s="2" t="s">
        <v>5115</v>
      </c>
      <c r="W1186" t="s">
        <v>5111</v>
      </c>
      <c r="X1186" t="s">
        <v>44</v>
      </c>
      <c r="Y1186" t="s">
        <v>335</v>
      </c>
      <c r="Z1186" t="s">
        <v>335</v>
      </c>
      <c r="AA1186" t="s">
        <v>46</v>
      </c>
    </row>
    <row r="1187" spans="1:27" x14ac:dyDescent="0.25">
      <c r="A1187" t="s">
        <v>4938</v>
      </c>
      <c r="B1187" t="s">
        <v>5116</v>
      </c>
      <c r="C1187" t="s">
        <v>48</v>
      </c>
      <c r="D1187" s="2" t="s">
        <v>5117</v>
      </c>
      <c r="E1187">
        <v>1500000000</v>
      </c>
      <c r="F1187" s="2" t="s">
        <v>5781</v>
      </c>
      <c r="H1187">
        <v>8.75</v>
      </c>
      <c r="I1187" s="3">
        <v>41108</v>
      </c>
      <c r="J1187" s="3">
        <v>42204</v>
      </c>
      <c r="K1187" t="s">
        <v>36</v>
      </c>
      <c r="L1187" t="s">
        <v>5118</v>
      </c>
      <c r="M1187" t="s">
        <v>38</v>
      </c>
      <c r="N1187" t="s">
        <v>38</v>
      </c>
      <c r="O1187" t="s">
        <v>38</v>
      </c>
      <c r="P1187" t="s">
        <v>38</v>
      </c>
      <c r="Q1187" t="s">
        <v>38</v>
      </c>
      <c r="R1187" t="s">
        <v>5119</v>
      </c>
      <c r="S1187" s="2">
        <v>34009</v>
      </c>
      <c r="U1187" t="s">
        <v>42</v>
      </c>
      <c r="V1187" s="2" t="s">
        <v>5120</v>
      </c>
      <c r="W1187" t="s">
        <v>5119</v>
      </c>
      <c r="X1187" t="s">
        <v>44</v>
      </c>
      <c r="Y1187" t="s">
        <v>335</v>
      </c>
      <c r="Z1187" t="s">
        <v>335</v>
      </c>
      <c r="AA1187" t="s">
        <v>46</v>
      </c>
    </row>
    <row r="1188" spans="1:27" x14ac:dyDescent="0.25">
      <c r="A1188" t="s">
        <v>4939</v>
      </c>
      <c r="B1188" t="s">
        <v>5121</v>
      </c>
      <c r="C1188" t="s">
        <v>48</v>
      </c>
      <c r="D1188" s="2" t="s">
        <v>5122</v>
      </c>
      <c r="E1188">
        <v>1090000000</v>
      </c>
      <c r="F1188" s="2" t="s">
        <v>5781</v>
      </c>
      <c r="H1188">
        <v>8.25</v>
      </c>
      <c r="I1188" s="3">
        <v>41432</v>
      </c>
      <c r="J1188" s="3">
        <v>43258</v>
      </c>
      <c r="K1188" t="s">
        <v>36</v>
      </c>
      <c r="L1188" t="s">
        <v>5118</v>
      </c>
      <c r="M1188" t="s">
        <v>38</v>
      </c>
      <c r="N1188" t="s">
        <v>38</v>
      </c>
      <c r="O1188" t="s">
        <v>38</v>
      </c>
      <c r="P1188" t="s">
        <v>38</v>
      </c>
      <c r="Q1188" t="s">
        <v>38</v>
      </c>
      <c r="R1188" t="s">
        <v>5119</v>
      </c>
      <c r="S1188" s="2">
        <v>34010</v>
      </c>
      <c r="U1188" t="s">
        <v>42</v>
      </c>
      <c r="V1188" s="2" t="s">
        <v>5123</v>
      </c>
      <c r="W1188" t="s">
        <v>5119</v>
      </c>
      <c r="X1188" t="s">
        <v>44</v>
      </c>
      <c r="Y1188" t="s">
        <v>335</v>
      </c>
      <c r="Z1188" t="s">
        <v>335</v>
      </c>
      <c r="AA1188" t="s">
        <v>46</v>
      </c>
    </row>
    <row r="1189" spans="1:27" x14ac:dyDescent="0.25">
      <c r="A1189" t="s">
        <v>4940</v>
      </c>
      <c r="B1189" t="s">
        <v>5124</v>
      </c>
      <c r="C1189" t="s">
        <v>48</v>
      </c>
      <c r="D1189" s="2" t="s">
        <v>5125</v>
      </c>
      <c r="E1189">
        <v>1000000000</v>
      </c>
      <c r="F1189" s="2" t="s">
        <v>5781</v>
      </c>
      <c r="H1189">
        <v>7.25</v>
      </c>
      <c r="I1189" s="3">
        <v>40709</v>
      </c>
      <c r="J1189" s="3">
        <v>41805</v>
      </c>
      <c r="K1189" t="s">
        <v>36</v>
      </c>
      <c r="L1189" t="s">
        <v>5118</v>
      </c>
      <c r="M1189" t="s">
        <v>38</v>
      </c>
      <c r="N1189" t="s">
        <v>38</v>
      </c>
      <c r="O1189" t="s">
        <v>38</v>
      </c>
      <c r="P1189" t="s">
        <v>38</v>
      </c>
      <c r="Q1189" t="s">
        <v>39</v>
      </c>
      <c r="R1189" t="s">
        <v>5119</v>
      </c>
      <c r="S1189" s="2">
        <v>31008</v>
      </c>
      <c r="U1189" t="s">
        <v>42</v>
      </c>
      <c r="V1189" s="2" t="s">
        <v>5126</v>
      </c>
      <c r="W1189" t="s">
        <v>5119</v>
      </c>
      <c r="X1189" t="s">
        <v>44</v>
      </c>
      <c r="Y1189" t="s">
        <v>335</v>
      </c>
      <c r="Z1189" t="s">
        <v>335</v>
      </c>
      <c r="AA1189" t="s">
        <v>46</v>
      </c>
    </row>
    <row r="1190" spans="1:27" x14ac:dyDescent="0.25">
      <c r="A1190" t="s">
        <v>4941</v>
      </c>
      <c r="B1190" t="s">
        <v>5127</v>
      </c>
      <c r="C1190" t="s">
        <v>34</v>
      </c>
      <c r="D1190" s="2" t="s">
        <v>5128</v>
      </c>
      <c r="E1190">
        <v>2500000000</v>
      </c>
      <c r="F1190" s="2" t="s">
        <v>5777</v>
      </c>
      <c r="H1190">
        <v>8.1999999999999993</v>
      </c>
      <c r="I1190" s="3">
        <v>40689</v>
      </c>
      <c r="J1190" s="3">
        <v>42509</v>
      </c>
      <c r="K1190" t="s">
        <v>36</v>
      </c>
      <c r="L1190" t="s">
        <v>5129</v>
      </c>
      <c r="M1190" t="s">
        <v>38</v>
      </c>
      <c r="N1190" t="s">
        <v>38</v>
      </c>
      <c r="O1190" t="s">
        <v>38</v>
      </c>
      <c r="P1190" t="s">
        <v>38</v>
      </c>
      <c r="Q1190" t="s">
        <v>38</v>
      </c>
      <c r="R1190" t="s">
        <v>5130</v>
      </c>
      <c r="S1190" s="2">
        <v>34005</v>
      </c>
      <c r="U1190" t="s">
        <v>42</v>
      </c>
      <c r="V1190" s="2" t="s">
        <v>5131</v>
      </c>
      <c r="W1190" t="s">
        <v>5130</v>
      </c>
      <c r="X1190" t="s">
        <v>44</v>
      </c>
      <c r="Y1190" t="s">
        <v>335</v>
      </c>
      <c r="Z1190" t="s">
        <v>335</v>
      </c>
      <c r="AA1190" t="s">
        <v>46</v>
      </c>
    </row>
    <row r="1191" spans="1:27" x14ac:dyDescent="0.25">
      <c r="A1191" t="s">
        <v>4942</v>
      </c>
      <c r="B1191" t="s">
        <v>5132</v>
      </c>
      <c r="C1191" t="s">
        <v>48</v>
      </c>
      <c r="D1191" s="2" t="s">
        <v>5133</v>
      </c>
      <c r="E1191">
        <v>1500000000</v>
      </c>
      <c r="F1191" s="2" t="s">
        <v>5722</v>
      </c>
      <c r="H1191">
        <v>9.0500000000000007</v>
      </c>
      <c r="I1191" s="3">
        <v>41205</v>
      </c>
      <c r="J1191" s="3">
        <v>43030</v>
      </c>
      <c r="K1191" t="s">
        <v>36</v>
      </c>
      <c r="L1191" t="s">
        <v>5134</v>
      </c>
      <c r="M1191" t="s">
        <v>38</v>
      </c>
      <c r="N1191" t="s">
        <v>38</v>
      </c>
      <c r="O1191" t="s">
        <v>38</v>
      </c>
      <c r="P1191" t="s">
        <v>38</v>
      </c>
      <c r="Q1191" t="s">
        <v>38</v>
      </c>
      <c r="R1191" t="s">
        <v>5135</v>
      </c>
      <c r="S1191" s="2">
        <v>34015</v>
      </c>
      <c r="U1191" t="s">
        <v>42</v>
      </c>
      <c r="V1191" s="2" t="s">
        <v>5136</v>
      </c>
      <c r="W1191" t="s">
        <v>5135</v>
      </c>
      <c r="X1191" t="s">
        <v>44</v>
      </c>
      <c r="Y1191" t="s">
        <v>335</v>
      </c>
      <c r="Z1191" t="s">
        <v>335</v>
      </c>
      <c r="AA1191" t="s">
        <v>46</v>
      </c>
    </row>
    <row r="1192" spans="1:27" x14ac:dyDescent="0.25">
      <c r="A1192" t="s">
        <v>4943</v>
      </c>
      <c r="B1192" t="s">
        <v>5137</v>
      </c>
      <c r="C1192" t="s">
        <v>34</v>
      </c>
      <c r="D1192" s="2" t="s">
        <v>5138</v>
      </c>
      <c r="E1192">
        <v>2000000000</v>
      </c>
      <c r="F1192" s="2" t="s">
        <v>5722</v>
      </c>
      <c r="H1192">
        <v>8.2899999999999991</v>
      </c>
      <c r="I1192" s="3">
        <v>41486</v>
      </c>
      <c r="J1192" s="3">
        <v>43494</v>
      </c>
      <c r="K1192" t="s">
        <v>36</v>
      </c>
      <c r="L1192" t="s">
        <v>5134</v>
      </c>
      <c r="M1192" t="s">
        <v>38</v>
      </c>
      <c r="N1192" t="s">
        <v>38</v>
      </c>
      <c r="O1192" t="s">
        <v>38</v>
      </c>
      <c r="P1192" t="s">
        <v>38</v>
      </c>
      <c r="Q1192" t="s">
        <v>38</v>
      </c>
      <c r="R1192" t="s">
        <v>5135</v>
      </c>
      <c r="S1192" s="2">
        <v>34016</v>
      </c>
      <c r="U1192" t="s">
        <v>42</v>
      </c>
      <c r="V1192" s="2" t="s">
        <v>5139</v>
      </c>
      <c r="W1192" t="s">
        <v>5135</v>
      </c>
      <c r="X1192" t="s">
        <v>44</v>
      </c>
      <c r="Y1192" t="s">
        <v>335</v>
      </c>
      <c r="Z1192" t="s">
        <v>335</v>
      </c>
      <c r="AA1192" t="s">
        <v>46</v>
      </c>
    </row>
    <row r="1193" spans="1:27" x14ac:dyDescent="0.25">
      <c r="A1193" t="s">
        <v>4944</v>
      </c>
      <c r="B1193" t="s">
        <v>5140</v>
      </c>
      <c r="C1193" t="s">
        <v>48</v>
      </c>
      <c r="D1193" s="2" t="s">
        <v>5141</v>
      </c>
      <c r="E1193">
        <v>1000000000</v>
      </c>
      <c r="F1193" s="2" t="s">
        <v>5722</v>
      </c>
      <c r="H1193">
        <v>9.74</v>
      </c>
      <c r="I1193" s="3">
        <v>40879</v>
      </c>
      <c r="J1193" s="3">
        <v>42704</v>
      </c>
      <c r="K1193" t="s">
        <v>36</v>
      </c>
      <c r="L1193" t="s">
        <v>5134</v>
      </c>
      <c r="M1193" t="s">
        <v>38</v>
      </c>
      <c r="N1193" t="s">
        <v>38</v>
      </c>
      <c r="O1193" t="s">
        <v>38</v>
      </c>
      <c r="P1193" t="s">
        <v>38</v>
      </c>
      <c r="Q1193" t="s">
        <v>38</v>
      </c>
      <c r="R1193" t="s">
        <v>5135</v>
      </c>
      <c r="S1193" s="2">
        <v>34014</v>
      </c>
      <c r="U1193" t="s">
        <v>42</v>
      </c>
      <c r="V1193" s="2" t="s">
        <v>5142</v>
      </c>
      <c r="W1193" t="s">
        <v>5135</v>
      </c>
      <c r="X1193" t="s">
        <v>44</v>
      </c>
      <c r="Y1193" t="s">
        <v>335</v>
      </c>
      <c r="Z1193" t="s">
        <v>335</v>
      </c>
      <c r="AA1193" t="s">
        <v>46</v>
      </c>
    </row>
    <row r="1194" spans="1:27" x14ac:dyDescent="0.25">
      <c r="A1194" t="s">
        <v>4945</v>
      </c>
      <c r="B1194" t="s">
        <v>5143</v>
      </c>
      <c r="C1194" t="s">
        <v>48</v>
      </c>
      <c r="D1194" s="2" t="s">
        <v>5144</v>
      </c>
      <c r="E1194">
        <v>1036100000</v>
      </c>
      <c r="F1194" s="2" t="s">
        <v>5722</v>
      </c>
      <c r="H1194">
        <v>9.41</v>
      </c>
      <c r="I1194" s="3">
        <v>40353</v>
      </c>
      <c r="J1194" s="3">
        <v>42173</v>
      </c>
      <c r="K1194" t="s">
        <v>36</v>
      </c>
      <c r="L1194" t="s">
        <v>5134</v>
      </c>
      <c r="M1194" t="s">
        <v>38</v>
      </c>
      <c r="N1194" t="s">
        <v>38</v>
      </c>
      <c r="O1194" t="s">
        <v>38</v>
      </c>
      <c r="P1194" t="s">
        <v>38</v>
      </c>
      <c r="Q1194" t="s">
        <v>38</v>
      </c>
      <c r="R1194" t="s">
        <v>5135</v>
      </c>
      <c r="S1194" s="2">
        <v>34013</v>
      </c>
      <c r="U1194" t="s">
        <v>42</v>
      </c>
      <c r="V1194" s="2" t="s">
        <v>5145</v>
      </c>
      <c r="W1194" t="s">
        <v>5135</v>
      </c>
      <c r="X1194" t="s">
        <v>44</v>
      </c>
      <c r="Y1194" t="s">
        <v>335</v>
      </c>
      <c r="Z1194" t="s">
        <v>335</v>
      </c>
      <c r="AA1194" t="s">
        <v>46</v>
      </c>
    </row>
    <row r="1195" spans="1:27" x14ac:dyDescent="0.25">
      <c r="A1195" t="s">
        <v>4947</v>
      </c>
      <c r="B1195" t="s">
        <v>5151</v>
      </c>
      <c r="C1195" t="s">
        <v>48</v>
      </c>
      <c r="D1195" s="2" t="s">
        <v>5152</v>
      </c>
      <c r="E1195">
        <v>2000000000</v>
      </c>
      <c r="F1195" s="2" t="s">
        <v>5745</v>
      </c>
      <c r="H1195">
        <v>8</v>
      </c>
      <c r="I1195" s="3">
        <v>40905</v>
      </c>
      <c r="J1195" s="3">
        <v>42725</v>
      </c>
      <c r="K1195" t="s">
        <v>36</v>
      </c>
      <c r="L1195" t="s">
        <v>5148</v>
      </c>
      <c r="M1195" t="s">
        <v>38</v>
      </c>
      <c r="N1195" t="s">
        <v>38</v>
      </c>
      <c r="O1195" t="s">
        <v>38</v>
      </c>
      <c r="P1195" t="s">
        <v>38</v>
      </c>
      <c r="Q1195" t="s">
        <v>38</v>
      </c>
      <c r="R1195" t="s">
        <v>5149</v>
      </c>
      <c r="S1195">
        <v>34008</v>
      </c>
      <c r="U1195" t="s">
        <v>42</v>
      </c>
      <c r="V1195" s="2" t="s">
        <v>5153</v>
      </c>
      <c r="W1195" t="s">
        <v>5149</v>
      </c>
      <c r="X1195" t="s">
        <v>44</v>
      </c>
      <c r="Y1195" t="s">
        <v>335</v>
      </c>
      <c r="Z1195" t="s">
        <v>335</v>
      </c>
      <c r="AA1195" t="s">
        <v>46</v>
      </c>
    </row>
    <row r="1196" spans="1:27" x14ac:dyDescent="0.25">
      <c r="A1196" t="s">
        <v>4946</v>
      </c>
      <c r="B1196" t="s">
        <v>5146</v>
      </c>
      <c r="C1196" t="s">
        <v>48</v>
      </c>
      <c r="D1196" s="2" t="s">
        <v>5147</v>
      </c>
      <c r="E1196">
        <v>2000000000</v>
      </c>
      <c r="F1196" s="2" t="s">
        <v>5745</v>
      </c>
      <c r="H1196">
        <v>8.75</v>
      </c>
      <c r="I1196" s="3">
        <v>40534</v>
      </c>
      <c r="J1196" s="3">
        <v>41990</v>
      </c>
      <c r="K1196" t="s">
        <v>36</v>
      </c>
      <c r="L1196" t="s">
        <v>5148</v>
      </c>
      <c r="M1196" t="s">
        <v>38</v>
      </c>
      <c r="N1196" t="s">
        <v>38</v>
      </c>
      <c r="O1196" t="s">
        <v>38</v>
      </c>
      <c r="P1196" t="s">
        <v>38</v>
      </c>
      <c r="Q1196" t="s">
        <v>38</v>
      </c>
      <c r="R1196" t="s">
        <v>5149</v>
      </c>
      <c r="S1196">
        <v>34007</v>
      </c>
      <c r="U1196" t="s">
        <v>42</v>
      </c>
      <c r="V1196" s="2" t="s">
        <v>5150</v>
      </c>
      <c r="W1196" t="s">
        <v>5149</v>
      </c>
      <c r="X1196" t="s">
        <v>44</v>
      </c>
      <c r="Y1196" t="s">
        <v>335</v>
      </c>
      <c r="Z1196" t="s">
        <v>335</v>
      </c>
      <c r="AA1196" t="s">
        <v>46</v>
      </c>
    </row>
    <row r="1197" spans="1:27" x14ac:dyDescent="0.25">
      <c r="A1197" t="s">
        <v>4948</v>
      </c>
      <c r="B1197" t="s">
        <v>5154</v>
      </c>
      <c r="C1197" t="s">
        <v>48</v>
      </c>
      <c r="D1197" s="2" t="s">
        <v>5155</v>
      </c>
      <c r="E1197">
        <v>1000000000</v>
      </c>
      <c r="F1197" s="2" t="s">
        <v>5947</v>
      </c>
      <c r="H1197">
        <v>8.1999999999999993</v>
      </c>
      <c r="I1197" s="3">
        <v>41607</v>
      </c>
      <c r="J1197" s="3">
        <v>43432</v>
      </c>
      <c r="K1197" t="s">
        <v>36</v>
      </c>
      <c r="L1197" t="s">
        <v>5156</v>
      </c>
      <c r="M1197" t="s">
        <v>38</v>
      </c>
      <c r="N1197" t="s">
        <v>38</v>
      </c>
      <c r="O1197" t="s">
        <v>38</v>
      </c>
      <c r="P1197" t="s">
        <v>38</v>
      </c>
      <c r="Q1197" t="s">
        <v>38</v>
      </c>
      <c r="R1197" t="s">
        <v>5157</v>
      </c>
      <c r="S1197">
        <v>34001</v>
      </c>
      <c r="U1197" t="s">
        <v>42</v>
      </c>
      <c r="V1197" s="2" t="s">
        <v>5158</v>
      </c>
      <c r="W1197" t="s">
        <v>5157</v>
      </c>
      <c r="X1197" t="s">
        <v>44</v>
      </c>
      <c r="Y1197" t="s">
        <v>335</v>
      </c>
      <c r="Z1197" t="s">
        <v>335</v>
      </c>
      <c r="AA1197" t="s">
        <v>46</v>
      </c>
    </row>
    <row r="1198" spans="1:27" x14ac:dyDescent="0.25">
      <c r="A1198" t="s">
        <v>4949</v>
      </c>
      <c r="B1198" t="s">
        <v>5159</v>
      </c>
      <c r="C1198" t="s">
        <v>48</v>
      </c>
      <c r="D1198" s="2" t="s">
        <v>5160</v>
      </c>
      <c r="E1198">
        <v>976500000</v>
      </c>
      <c r="F1198" s="2" t="s">
        <v>5858</v>
      </c>
      <c r="H1198">
        <v>9.1999999999999993</v>
      </c>
      <c r="I1198" s="3">
        <v>41130</v>
      </c>
      <c r="J1198" s="3">
        <v>42225</v>
      </c>
      <c r="K1198" t="s">
        <v>36</v>
      </c>
      <c r="L1198" t="s">
        <v>5161</v>
      </c>
      <c r="M1198" t="s">
        <v>38</v>
      </c>
      <c r="N1198" t="s">
        <v>38</v>
      </c>
      <c r="O1198" t="s">
        <v>38</v>
      </c>
      <c r="P1198" t="s">
        <v>38</v>
      </c>
      <c r="Q1198" t="s">
        <v>38</v>
      </c>
      <c r="R1198" t="s">
        <v>5162</v>
      </c>
      <c r="S1198">
        <v>34002</v>
      </c>
      <c r="U1198" t="s">
        <v>42</v>
      </c>
      <c r="V1198" s="2" t="s">
        <v>5163</v>
      </c>
      <c r="W1198" t="s">
        <v>5162</v>
      </c>
      <c r="X1198" t="s">
        <v>44</v>
      </c>
      <c r="Y1198" t="s">
        <v>335</v>
      </c>
      <c r="Z1198" t="s">
        <v>335</v>
      </c>
      <c r="AA1198" t="s">
        <v>46</v>
      </c>
    </row>
    <row r="1199" spans="1:27" x14ac:dyDescent="0.25">
      <c r="A1199" t="s">
        <v>4950</v>
      </c>
      <c r="B1199" t="s">
        <v>5164</v>
      </c>
      <c r="C1199" t="s">
        <v>48</v>
      </c>
      <c r="D1199" s="2" t="s">
        <v>5165</v>
      </c>
      <c r="E1199">
        <v>3000000000</v>
      </c>
      <c r="F1199" s="2" t="s">
        <v>5858</v>
      </c>
      <c r="H1199">
        <v>8.4</v>
      </c>
      <c r="I1199" s="3">
        <v>41576</v>
      </c>
      <c r="J1199" s="3">
        <v>44131</v>
      </c>
      <c r="K1199" t="s">
        <v>36</v>
      </c>
      <c r="L1199" t="s">
        <v>5161</v>
      </c>
      <c r="M1199" t="s">
        <v>38</v>
      </c>
      <c r="N1199" t="s">
        <v>38</v>
      </c>
      <c r="O1199" t="s">
        <v>38</v>
      </c>
      <c r="P1199" t="s">
        <v>38</v>
      </c>
      <c r="Q1199" t="s">
        <v>38</v>
      </c>
      <c r="R1199" t="s">
        <v>5162</v>
      </c>
      <c r="S1199">
        <v>35003</v>
      </c>
      <c r="U1199" t="s">
        <v>42</v>
      </c>
      <c r="V1199" s="2" t="s">
        <v>5166</v>
      </c>
      <c r="W1199" t="s">
        <v>5162</v>
      </c>
      <c r="X1199" t="s">
        <v>44</v>
      </c>
      <c r="Y1199" t="s">
        <v>335</v>
      </c>
      <c r="Z1199" t="s">
        <v>335</v>
      </c>
      <c r="AA1199" t="s">
        <v>46</v>
      </c>
    </row>
    <row r="1200" spans="1:27" x14ac:dyDescent="0.25">
      <c r="A1200" t="s">
        <v>4951</v>
      </c>
      <c r="B1200" t="s">
        <v>5167</v>
      </c>
      <c r="C1200" t="s">
        <v>48</v>
      </c>
      <c r="D1200" s="2" t="s">
        <v>5168</v>
      </c>
      <c r="E1200">
        <v>945200000</v>
      </c>
      <c r="F1200" s="2" t="s">
        <v>5665</v>
      </c>
      <c r="H1200">
        <v>9.25</v>
      </c>
      <c r="I1200" s="3">
        <v>40892</v>
      </c>
      <c r="J1200" s="3">
        <v>42719</v>
      </c>
      <c r="K1200" t="s">
        <v>36</v>
      </c>
      <c r="L1200" t="s">
        <v>5169</v>
      </c>
      <c r="M1200" t="s">
        <v>38</v>
      </c>
      <c r="N1200" t="s">
        <v>38</v>
      </c>
      <c r="O1200" t="s">
        <v>38</v>
      </c>
      <c r="P1200" t="s">
        <v>38</v>
      </c>
      <c r="Q1200" t="s">
        <v>38</v>
      </c>
      <c r="R1200" t="s">
        <v>5170</v>
      </c>
      <c r="S1200">
        <v>32010</v>
      </c>
      <c r="U1200" t="s">
        <v>42</v>
      </c>
      <c r="V1200" s="2" t="s">
        <v>5171</v>
      </c>
      <c r="W1200" t="s">
        <v>5170</v>
      </c>
      <c r="X1200" t="s">
        <v>44</v>
      </c>
      <c r="Y1200" t="s">
        <v>335</v>
      </c>
      <c r="Z1200" t="s">
        <v>335</v>
      </c>
      <c r="AA1200" t="s">
        <v>46</v>
      </c>
    </row>
    <row r="1201" spans="1:27" x14ac:dyDescent="0.25">
      <c r="A1201" t="s">
        <v>4952</v>
      </c>
      <c r="B1201" t="s">
        <v>5172</v>
      </c>
      <c r="C1201" t="s">
        <v>48</v>
      </c>
      <c r="D1201" s="2" t="s">
        <v>5173</v>
      </c>
      <c r="E1201">
        <v>1000000000</v>
      </c>
      <c r="F1201" s="2" t="s">
        <v>5665</v>
      </c>
      <c r="H1201">
        <v>5.5</v>
      </c>
      <c r="I1201" s="3">
        <v>38691</v>
      </c>
      <c r="J1201" s="3">
        <v>42341</v>
      </c>
      <c r="K1201" t="s">
        <v>36</v>
      </c>
      <c r="L1201" t="s">
        <v>5169</v>
      </c>
      <c r="M1201" t="s">
        <v>38</v>
      </c>
      <c r="N1201" t="s">
        <v>38</v>
      </c>
      <c r="O1201" t="s">
        <v>38</v>
      </c>
      <c r="P1201" t="s">
        <v>38</v>
      </c>
      <c r="Q1201" t="s">
        <v>38</v>
      </c>
      <c r="R1201" t="s">
        <v>5170</v>
      </c>
      <c r="S1201">
        <v>35008</v>
      </c>
      <c r="U1201" t="s">
        <v>42</v>
      </c>
      <c r="V1201" s="2" t="s">
        <v>5174</v>
      </c>
      <c r="W1201" t="s">
        <v>5170</v>
      </c>
      <c r="X1201" t="s">
        <v>44</v>
      </c>
      <c r="Y1201" t="s">
        <v>335</v>
      </c>
      <c r="Z1201" t="s">
        <v>335</v>
      </c>
      <c r="AA1201" t="s">
        <v>46</v>
      </c>
    </row>
    <row r="1202" spans="1:27" x14ac:dyDescent="0.25">
      <c r="A1202" t="s">
        <v>4953</v>
      </c>
      <c r="B1202" t="s">
        <v>5175</v>
      </c>
      <c r="C1202" t="s">
        <v>48</v>
      </c>
      <c r="D1202" s="2" t="s">
        <v>5176</v>
      </c>
      <c r="E1202">
        <v>2100000000</v>
      </c>
      <c r="F1202" s="2" t="s">
        <v>5665</v>
      </c>
      <c r="H1202">
        <v>7</v>
      </c>
      <c r="I1202" s="3">
        <v>40470</v>
      </c>
      <c r="J1202" s="3">
        <v>41930</v>
      </c>
      <c r="K1202" t="s">
        <v>36</v>
      </c>
      <c r="L1202" t="s">
        <v>5169</v>
      </c>
      <c r="M1202" t="s">
        <v>38</v>
      </c>
      <c r="N1202" t="s">
        <v>38</v>
      </c>
      <c r="O1202" t="s">
        <v>38</v>
      </c>
      <c r="P1202" t="s">
        <v>38</v>
      </c>
      <c r="Q1202" t="s">
        <v>38</v>
      </c>
      <c r="R1202" t="s">
        <v>5170</v>
      </c>
      <c r="S1202">
        <v>34009</v>
      </c>
      <c r="U1202" t="s">
        <v>42</v>
      </c>
      <c r="V1202" s="2" t="s">
        <v>5177</v>
      </c>
      <c r="W1202" t="s">
        <v>5170</v>
      </c>
      <c r="X1202" t="s">
        <v>44</v>
      </c>
      <c r="Y1202" t="s">
        <v>335</v>
      </c>
      <c r="Z1202" t="s">
        <v>335</v>
      </c>
      <c r="AA1202" t="s">
        <v>46</v>
      </c>
    </row>
    <row r="1203" spans="1:27" x14ac:dyDescent="0.25">
      <c r="A1203" t="s">
        <v>4954</v>
      </c>
      <c r="B1203" t="s">
        <v>6076</v>
      </c>
      <c r="C1203" t="s">
        <v>48</v>
      </c>
      <c r="D1203" s="2" t="s">
        <v>5178</v>
      </c>
      <c r="E1203">
        <v>3000000000</v>
      </c>
      <c r="F1203" s="2" t="s">
        <v>5807</v>
      </c>
      <c r="H1203">
        <v>8.6</v>
      </c>
      <c r="I1203" s="3">
        <v>41551</v>
      </c>
      <c r="J1203" s="3">
        <v>43371</v>
      </c>
      <c r="K1203" t="s">
        <v>36</v>
      </c>
      <c r="L1203" t="s">
        <v>5179</v>
      </c>
      <c r="M1203" t="s">
        <v>38</v>
      </c>
      <c r="N1203" t="s">
        <v>38</v>
      </c>
      <c r="O1203" t="s">
        <v>38</v>
      </c>
      <c r="P1203" t="s">
        <v>38</v>
      </c>
      <c r="Q1203" t="s">
        <v>38</v>
      </c>
      <c r="R1203" t="s">
        <v>5180</v>
      </c>
      <c r="S1203">
        <v>34007</v>
      </c>
      <c r="U1203" t="s">
        <v>42</v>
      </c>
      <c r="V1203" s="2" t="s">
        <v>5181</v>
      </c>
      <c r="W1203" t="s">
        <v>5180</v>
      </c>
      <c r="X1203" t="s">
        <v>44</v>
      </c>
      <c r="Y1203" t="s">
        <v>335</v>
      </c>
      <c r="Z1203" t="s">
        <v>335</v>
      </c>
      <c r="AA1203" t="s">
        <v>46</v>
      </c>
    </row>
    <row r="1204" spans="1:27" x14ac:dyDescent="0.25">
      <c r="A1204" t="s">
        <v>4955</v>
      </c>
      <c r="B1204" t="s">
        <v>5182</v>
      </c>
      <c r="C1204" t="s">
        <v>48</v>
      </c>
      <c r="D1204" s="2" t="s">
        <v>5183</v>
      </c>
      <c r="E1204">
        <v>2095944000</v>
      </c>
      <c r="F1204" s="2" t="s">
        <v>5807</v>
      </c>
      <c r="H1204">
        <v>9.5</v>
      </c>
      <c r="I1204" s="3">
        <v>40871</v>
      </c>
      <c r="J1204" s="3">
        <v>42691</v>
      </c>
      <c r="K1204" t="s">
        <v>36</v>
      </c>
      <c r="L1204" t="s">
        <v>5179</v>
      </c>
      <c r="M1204" t="s">
        <v>38</v>
      </c>
      <c r="N1204" t="s">
        <v>38</v>
      </c>
      <c r="O1204" t="s">
        <v>38</v>
      </c>
      <c r="P1204" t="s">
        <v>38</v>
      </c>
      <c r="Q1204" t="s">
        <v>38</v>
      </c>
      <c r="R1204" t="s">
        <v>5180</v>
      </c>
      <c r="S1204" s="2">
        <v>34006</v>
      </c>
      <c r="U1204" t="s">
        <v>42</v>
      </c>
      <c r="V1204" s="2" t="s">
        <v>5184</v>
      </c>
      <c r="W1204" t="s">
        <v>5180</v>
      </c>
      <c r="X1204" t="s">
        <v>44</v>
      </c>
      <c r="Y1204" t="s">
        <v>335</v>
      </c>
      <c r="Z1204" t="s">
        <v>335</v>
      </c>
      <c r="AA1204" t="s">
        <v>46</v>
      </c>
    </row>
    <row r="1205" spans="1:27" x14ac:dyDescent="0.25">
      <c r="A1205" t="s">
        <v>4956</v>
      </c>
      <c r="B1205" t="s">
        <v>5185</v>
      </c>
      <c r="C1205" t="s">
        <v>48</v>
      </c>
      <c r="D1205" s="2" t="s">
        <v>5186</v>
      </c>
      <c r="E1205">
        <v>4000000000</v>
      </c>
      <c r="F1205" s="2" t="s">
        <v>5735</v>
      </c>
      <c r="H1205">
        <v>8.0500000000000007</v>
      </c>
      <c r="I1205" s="3">
        <v>40449</v>
      </c>
      <c r="J1205" s="3">
        <v>41909</v>
      </c>
      <c r="K1205" t="s">
        <v>36</v>
      </c>
      <c r="L1205" t="s">
        <v>5187</v>
      </c>
      <c r="M1205" t="s">
        <v>38</v>
      </c>
      <c r="N1205" t="s">
        <v>38</v>
      </c>
      <c r="O1205" t="s">
        <v>38</v>
      </c>
      <c r="P1205" t="s">
        <v>38</v>
      </c>
      <c r="Q1205" t="s">
        <v>38</v>
      </c>
      <c r="R1205" t="s">
        <v>5188</v>
      </c>
      <c r="S1205" s="2">
        <v>34003</v>
      </c>
      <c r="U1205" t="s">
        <v>42</v>
      </c>
      <c r="V1205" s="2" t="s">
        <v>5189</v>
      </c>
      <c r="W1205" t="s">
        <v>5188</v>
      </c>
      <c r="X1205" t="s">
        <v>44</v>
      </c>
      <c r="Y1205" t="s">
        <v>335</v>
      </c>
      <c r="Z1205" t="s">
        <v>335</v>
      </c>
      <c r="AA1205" t="s">
        <v>46</v>
      </c>
    </row>
    <row r="1206" spans="1:27" x14ac:dyDescent="0.25">
      <c r="A1206" t="s">
        <v>4957</v>
      </c>
      <c r="B1206" t="s">
        <v>5190</v>
      </c>
      <c r="C1206" t="s">
        <v>48</v>
      </c>
      <c r="D1206" s="2" t="s">
        <v>5191</v>
      </c>
      <c r="E1206">
        <v>1100000000</v>
      </c>
      <c r="F1206" s="2" t="s">
        <v>5804</v>
      </c>
      <c r="H1206">
        <v>9</v>
      </c>
      <c r="I1206" s="3">
        <v>40857</v>
      </c>
      <c r="J1206" s="3">
        <v>42313</v>
      </c>
      <c r="K1206" t="s">
        <v>36</v>
      </c>
      <c r="L1206" t="s">
        <v>5192</v>
      </c>
      <c r="M1206" t="s">
        <v>38</v>
      </c>
      <c r="N1206" t="s">
        <v>38</v>
      </c>
      <c r="O1206" t="s">
        <v>38</v>
      </c>
      <c r="P1206" t="s">
        <v>38</v>
      </c>
      <c r="Q1206" t="s">
        <v>38</v>
      </c>
      <c r="R1206" t="s">
        <v>5193</v>
      </c>
      <c r="S1206" s="2">
        <v>34002</v>
      </c>
      <c r="U1206" t="s">
        <v>42</v>
      </c>
      <c r="V1206" s="2" t="s">
        <v>5194</v>
      </c>
      <c r="W1206" t="s">
        <v>5193</v>
      </c>
      <c r="X1206" t="s">
        <v>44</v>
      </c>
      <c r="Y1206" t="s">
        <v>335</v>
      </c>
      <c r="Z1206" t="s">
        <v>335</v>
      </c>
      <c r="AA1206" t="s">
        <v>46</v>
      </c>
    </row>
    <row r="1207" spans="1:27" x14ac:dyDescent="0.25">
      <c r="A1207" t="s">
        <v>4958</v>
      </c>
      <c r="B1207" t="s">
        <v>5195</v>
      </c>
      <c r="C1207" t="s">
        <v>48</v>
      </c>
      <c r="D1207" s="2" t="s">
        <v>5196</v>
      </c>
      <c r="E1207">
        <v>5779000000</v>
      </c>
      <c r="F1207" s="2" t="s">
        <v>5735</v>
      </c>
      <c r="H1207">
        <v>8.9499999999999993</v>
      </c>
      <c r="I1207" s="3">
        <v>41228</v>
      </c>
      <c r="J1207" s="3">
        <v>43048</v>
      </c>
      <c r="K1207" t="s">
        <v>36</v>
      </c>
      <c r="L1207" t="s">
        <v>5187</v>
      </c>
      <c r="M1207" t="s">
        <v>38</v>
      </c>
      <c r="N1207" t="s">
        <v>38</v>
      </c>
      <c r="O1207" t="s">
        <v>38</v>
      </c>
      <c r="P1207" t="s">
        <v>38</v>
      </c>
      <c r="Q1207" t="s">
        <v>38</v>
      </c>
      <c r="R1207" t="s">
        <v>5188</v>
      </c>
      <c r="S1207" s="2">
        <v>34004</v>
      </c>
      <c r="U1207" t="s">
        <v>42</v>
      </c>
      <c r="V1207" s="2" t="s">
        <v>5197</v>
      </c>
      <c r="W1207" t="s">
        <v>5188</v>
      </c>
      <c r="X1207" t="s">
        <v>44</v>
      </c>
      <c r="Y1207" t="s">
        <v>335</v>
      </c>
      <c r="Z1207" t="s">
        <v>335</v>
      </c>
      <c r="AA1207" t="s">
        <v>46</v>
      </c>
    </row>
    <row r="1208" spans="1:27" x14ac:dyDescent="0.25">
      <c r="A1208" t="s">
        <v>4959</v>
      </c>
      <c r="B1208" t="s">
        <v>5198</v>
      </c>
      <c r="C1208" t="s">
        <v>48</v>
      </c>
      <c r="D1208" s="2" t="s">
        <v>5199</v>
      </c>
      <c r="E1208">
        <v>16910000000</v>
      </c>
      <c r="F1208" s="2" t="s">
        <v>5810</v>
      </c>
      <c r="H1208">
        <v>8.75</v>
      </c>
      <c r="I1208" s="3">
        <v>41207</v>
      </c>
      <c r="J1208" s="3">
        <v>43027</v>
      </c>
      <c r="K1208" t="s">
        <v>36</v>
      </c>
      <c r="L1208" t="s">
        <v>5200</v>
      </c>
      <c r="M1208" t="s">
        <v>38</v>
      </c>
      <c r="N1208" t="s">
        <v>38</v>
      </c>
      <c r="O1208" t="s">
        <v>38</v>
      </c>
      <c r="P1208" t="s">
        <v>38</v>
      </c>
      <c r="Q1208" t="s">
        <v>38</v>
      </c>
      <c r="R1208" t="s">
        <v>5201</v>
      </c>
      <c r="S1208" s="2">
        <v>34006</v>
      </c>
      <c r="U1208" t="s">
        <v>42</v>
      </c>
      <c r="V1208" s="2" t="s">
        <v>5202</v>
      </c>
      <c r="W1208" t="s">
        <v>5201</v>
      </c>
      <c r="X1208" t="s">
        <v>44</v>
      </c>
      <c r="Y1208" t="s">
        <v>335</v>
      </c>
      <c r="Z1208" t="s">
        <v>335</v>
      </c>
      <c r="AA1208" t="s">
        <v>46</v>
      </c>
    </row>
    <row r="1209" spans="1:27" x14ac:dyDescent="0.25">
      <c r="A1209" t="s">
        <v>4960</v>
      </c>
      <c r="B1209" t="s">
        <v>5203</v>
      </c>
      <c r="C1209" t="s">
        <v>48</v>
      </c>
      <c r="D1209" s="2" t="s">
        <v>5204</v>
      </c>
      <c r="E1209">
        <v>11000000000</v>
      </c>
      <c r="F1209" s="2" t="s">
        <v>5810</v>
      </c>
      <c r="H1209">
        <v>7.95</v>
      </c>
      <c r="I1209" s="3">
        <v>41542</v>
      </c>
      <c r="J1209" s="3">
        <v>43362</v>
      </c>
      <c r="K1209" t="s">
        <v>36</v>
      </c>
      <c r="L1209" t="s">
        <v>5200</v>
      </c>
      <c r="M1209" t="s">
        <v>38</v>
      </c>
      <c r="N1209" t="s">
        <v>38</v>
      </c>
      <c r="O1209" t="s">
        <v>38</v>
      </c>
      <c r="P1209" t="s">
        <v>38</v>
      </c>
      <c r="Q1209" t="s">
        <v>38</v>
      </c>
      <c r="R1209" t="s">
        <v>5201</v>
      </c>
      <c r="S1209" s="2">
        <v>34007</v>
      </c>
      <c r="U1209" t="s">
        <v>42</v>
      </c>
      <c r="V1209" s="2" t="s">
        <v>5205</v>
      </c>
      <c r="W1209" t="s">
        <v>5201</v>
      </c>
      <c r="X1209" t="s">
        <v>44</v>
      </c>
      <c r="Y1209" t="s">
        <v>335</v>
      </c>
      <c r="Z1209" t="s">
        <v>335</v>
      </c>
      <c r="AA1209" t="s">
        <v>46</v>
      </c>
    </row>
    <row r="1210" spans="1:27" x14ac:dyDescent="0.25">
      <c r="A1210" t="s">
        <v>4961</v>
      </c>
      <c r="B1210" t="s">
        <v>5206</v>
      </c>
      <c r="C1210" t="s">
        <v>48</v>
      </c>
      <c r="D1210" s="2" t="s">
        <v>5207</v>
      </c>
      <c r="E1210">
        <v>9000000000</v>
      </c>
      <c r="F1210" s="2" t="s">
        <v>5810</v>
      </c>
      <c r="H1210">
        <v>9</v>
      </c>
      <c r="I1210" s="3">
        <v>40883</v>
      </c>
      <c r="J1210" s="3">
        <v>42703</v>
      </c>
      <c r="K1210" t="s">
        <v>36</v>
      </c>
      <c r="L1210" t="s">
        <v>5200</v>
      </c>
      <c r="M1210" t="s">
        <v>38</v>
      </c>
      <c r="N1210" t="s">
        <v>38</v>
      </c>
      <c r="O1210" t="s">
        <v>38</v>
      </c>
      <c r="P1210" t="s">
        <v>38</v>
      </c>
      <c r="Q1210" t="s">
        <v>38</v>
      </c>
      <c r="R1210" t="s">
        <v>5201</v>
      </c>
      <c r="S1210" s="2">
        <v>34005</v>
      </c>
      <c r="U1210" t="s">
        <v>42</v>
      </c>
      <c r="V1210" s="2" t="s">
        <v>5208</v>
      </c>
      <c r="W1210" t="s">
        <v>5201</v>
      </c>
      <c r="X1210" t="s">
        <v>44</v>
      </c>
      <c r="Y1210" t="s">
        <v>335</v>
      </c>
      <c r="Z1210" t="s">
        <v>335</v>
      </c>
      <c r="AA1210" t="s">
        <v>46</v>
      </c>
    </row>
    <row r="1211" spans="1:27" x14ac:dyDescent="0.25">
      <c r="A1211" t="s">
        <v>4962</v>
      </c>
      <c r="B1211" t="s">
        <v>5209</v>
      </c>
      <c r="C1211" t="s">
        <v>48</v>
      </c>
      <c r="D1211" s="2" t="s">
        <v>5210</v>
      </c>
      <c r="E1211">
        <v>1300000000</v>
      </c>
      <c r="F1211" s="2" t="s">
        <v>5663</v>
      </c>
      <c r="H1211">
        <v>11.75</v>
      </c>
      <c r="I1211" s="3">
        <v>38338</v>
      </c>
      <c r="J1211" s="3">
        <v>41978</v>
      </c>
      <c r="K1211" t="s">
        <v>36</v>
      </c>
      <c r="L1211" t="s">
        <v>5211</v>
      </c>
      <c r="M1211" t="s">
        <v>38</v>
      </c>
      <c r="N1211" t="s">
        <v>38</v>
      </c>
      <c r="O1211" t="s">
        <v>38</v>
      </c>
      <c r="P1211" t="s">
        <v>38</v>
      </c>
      <c r="Q1211" t="s">
        <v>38</v>
      </c>
      <c r="R1211" t="s">
        <v>5212</v>
      </c>
      <c r="S1211" s="2">
        <v>26002</v>
      </c>
      <c r="U1211" t="s">
        <v>42</v>
      </c>
      <c r="V1211" s="2" t="s">
        <v>5213</v>
      </c>
      <c r="W1211" t="s">
        <v>5212</v>
      </c>
      <c r="X1211" t="s">
        <v>44</v>
      </c>
      <c r="Y1211" t="s">
        <v>335</v>
      </c>
      <c r="Z1211" t="s">
        <v>335</v>
      </c>
      <c r="AA1211" t="s">
        <v>46</v>
      </c>
    </row>
    <row r="1212" spans="1:27" x14ac:dyDescent="0.25">
      <c r="A1212" t="s">
        <v>4963</v>
      </c>
      <c r="B1212" t="s">
        <v>5214</v>
      </c>
      <c r="C1212" t="s">
        <v>48</v>
      </c>
      <c r="D1212" s="2" t="s">
        <v>5215</v>
      </c>
      <c r="E1212">
        <v>1110000000</v>
      </c>
      <c r="F1212" s="2" t="s">
        <v>5843</v>
      </c>
      <c r="H1212">
        <v>9</v>
      </c>
      <c r="I1212" s="3">
        <v>41061</v>
      </c>
      <c r="J1212" s="3">
        <v>42881</v>
      </c>
      <c r="K1212" t="s">
        <v>36</v>
      </c>
      <c r="L1212" t="s">
        <v>5216</v>
      </c>
      <c r="M1212" t="s">
        <v>38</v>
      </c>
      <c r="N1212" t="s">
        <v>38</v>
      </c>
      <c r="O1212" t="s">
        <v>38</v>
      </c>
      <c r="P1212" t="s">
        <v>38</v>
      </c>
      <c r="Q1212" t="s">
        <v>38</v>
      </c>
      <c r="R1212" t="s">
        <v>5217</v>
      </c>
      <c r="S1212">
        <v>34007</v>
      </c>
      <c r="U1212" t="s">
        <v>42</v>
      </c>
      <c r="V1212" s="2" t="s">
        <v>5218</v>
      </c>
      <c r="W1212" t="s">
        <v>5217</v>
      </c>
      <c r="X1212" t="s">
        <v>44</v>
      </c>
      <c r="Y1212" t="s">
        <v>335</v>
      </c>
      <c r="Z1212" t="s">
        <v>335</v>
      </c>
      <c r="AA1212" t="s">
        <v>46</v>
      </c>
    </row>
    <row r="1213" spans="1:27" x14ac:dyDescent="0.25">
      <c r="A1213" t="s">
        <v>4964</v>
      </c>
      <c r="B1213" t="s">
        <v>5219</v>
      </c>
      <c r="C1213" t="s">
        <v>48</v>
      </c>
      <c r="D1213" s="2" t="s">
        <v>5220</v>
      </c>
      <c r="E1213">
        <v>3000000000</v>
      </c>
      <c r="F1213" s="2" t="s">
        <v>5843</v>
      </c>
      <c r="H1213">
        <v>9.39</v>
      </c>
      <c r="I1213" s="3">
        <v>41390</v>
      </c>
      <c r="J1213" s="3">
        <v>43938</v>
      </c>
      <c r="K1213" t="s">
        <v>36</v>
      </c>
      <c r="L1213" t="s">
        <v>5216</v>
      </c>
      <c r="M1213" t="s">
        <v>38</v>
      </c>
      <c r="N1213" t="s">
        <v>38</v>
      </c>
      <c r="O1213" t="s">
        <v>38</v>
      </c>
      <c r="P1213" t="s">
        <v>38</v>
      </c>
      <c r="Q1213" t="s">
        <v>38</v>
      </c>
      <c r="R1213" t="s">
        <v>5217</v>
      </c>
      <c r="S1213" s="2">
        <v>35008</v>
      </c>
      <c r="U1213" t="s">
        <v>42</v>
      </c>
      <c r="V1213" s="2" t="s">
        <v>5221</v>
      </c>
      <c r="W1213" t="s">
        <v>5217</v>
      </c>
      <c r="X1213" t="s">
        <v>44</v>
      </c>
      <c r="Y1213" t="s">
        <v>335</v>
      </c>
      <c r="Z1213" t="s">
        <v>335</v>
      </c>
      <c r="AA1213" t="s">
        <v>46</v>
      </c>
    </row>
    <row r="1214" spans="1:27" x14ac:dyDescent="0.25">
      <c r="A1214" t="s">
        <v>4965</v>
      </c>
      <c r="B1214" t="s">
        <v>5222</v>
      </c>
      <c r="C1214" t="s">
        <v>48</v>
      </c>
      <c r="D1214" s="2" t="s">
        <v>5223</v>
      </c>
      <c r="E1214">
        <v>1500000000</v>
      </c>
      <c r="F1214" s="2" t="s">
        <v>5867</v>
      </c>
      <c r="H1214">
        <v>8.9600000000000009</v>
      </c>
      <c r="I1214" s="3">
        <v>41186</v>
      </c>
      <c r="J1214" s="3">
        <v>42281</v>
      </c>
      <c r="K1214" t="s">
        <v>36</v>
      </c>
      <c r="L1214" t="s">
        <v>5224</v>
      </c>
      <c r="M1214" t="s">
        <v>38</v>
      </c>
      <c r="N1214" t="s">
        <v>38</v>
      </c>
      <c r="O1214" t="s">
        <v>38</v>
      </c>
      <c r="P1214" t="s">
        <v>38</v>
      </c>
      <c r="Q1214" t="s">
        <v>38</v>
      </c>
      <c r="R1214" t="s">
        <v>5225</v>
      </c>
      <c r="S1214">
        <v>34006</v>
      </c>
      <c r="U1214" t="s">
        <v>42</v>
      </c>
      <c r="V1214" s="2" t="s">
        <v>5226</v>
      </c>
      <c r="W1214" t="s">
        <v>5225</v>
      </c>
      <c r="X1214" t="s">
        <v>44</v>
      </c>
      <c r="Y1214" t="s">
        <v>335</v>
      </c>
      <c r="Z1214" t="s">
        <v>335</v>
      </c>
      <c r="AA1214" t="s">
        <v>46</v>
      </c>
    </row>
    <row r="1215" spans="1:27" x14ac:dyDescent="0.25">
      <c r="A1215" t="s">
        <v>4966</v>
      </c>
      <c r="B1215" t="s">
        <v>5227</v>
      </c>
      <c r="C1215" t="s">
        <v>48</v>
      </c>
      <c r="D1215" s="2" t="s">
        <v>12476</v>
      </c>
      <c r="E1215">
        <v>16000000000</v>
      </c>
      <c r="F1215" s="2" t="s">
        <v>5670</v>
      </c>
      <c r="H1215">
        <v>8</v>
      </c>
      <c r="I1215" s="3">
        <v>39197</v>
      </c>
      <c r="J1215" s="3">
        <v>41745</v>
      </c>
      <c r="K1215" t="s">
        <v>36</v>
      </c>
      <c r="L1215" t="s">
        <v>5228</v>
      </c>
      <c r="M1215" t="s">
        <v>38</v>
      </c>
      <c r="N1215" t="s">
        <v>38</v>
      </c>
      <c r="O1215" t="s">
        <v>38</v>
      </c>
      <c r="P1215" t="s">
        <v>38</v>
      </c>
      <c r="Q1215" t="s">
        <v>39</v>
      </c>
      <c r="R1215" t="s">
        <v>5229</v>
      </c>
      <c r="S1215">
        <v>26007</v>
      </c>
      <c r="U1215" t="s">
        <v>42</v>
      </c>
      <c r="V1215" s="2" t="s">
        <v>5230</v>
      </c>
      <c r="W1215" t="s">
        <v>5229</v>
      </c>
      <c r="X1215" t="s">
        <v>44</v>
      </c>
      <c r="Y1215" t="s">
        <v>335</v>
      </c>
      <c r="Z1215" t="s">
        <v>335</v>
      </c>
      <c r="AA1215" t="s">
        <v>46</v>
      </c>
    </row>
    <row r="1216" spans="1:27" x14ac:dyDescent="0.25">
      <c r="A1216" t="s">
        <v>4967</v>
      </c>
      <c r="B1216" t="s">
        <v>5231</v>
      </c>
      <c r="C1216" t="s">
        <v>48</v>
      </c>
      <c r="D1216" s="2" t="s">
        <v>5232</v>
      </c>
      <c r="E1216">
        <v>8000000000</v>
      </c>
      <c r="F1216" s="2" t="s">
        <v>5737</v>
      </c>
      <c r="H1216">
        <v>9.85</v>
      </c>
      <c r="I1216" s="3">
        <v>41150</v>
      </c>
      <c r="J1216" s="3">
        <v>42976</v>
      </c>
      <c r="K1216" t="s">
        <v>36</v>
      </c>
      <c r="L1216" t="s">
        <v>5233</v>
      </c>
      <c r="M1216" t="s">
        <v>38</v>
      </c>
      <c r="N1216" t="s">
        <v>38</v>
      </c>
      <c r="O1216" t="s">
        <v>38</v>
      </c>
      <c r="P1216" t="s">
        <v>38</v>
      </c>
      <c r="Q1216" t="s">
        <v>38</v>
      </c>
      <c r="R1216" t="s">
        <v>5234</v>
      </c>
      <c r="S1216" s="2">
        <v>34008</v>
      </c>
      <c r="U1216" t="s">
        <v>42</v>
      </c>
      <c r="V1216" s="2" t="s">
        <v>5235</v>
      </c>
      <c r="W1216" t="s">
        <v>5234</v>
      </c>
      <c r="X1216" t="s">
        <v>44</v>
      </c>
      <c r="Y1216" t="s">
        <v>335</v>
      </c>
      <c r="Z1216" t="s">
        <v>335</v>
      </c>
      <c r="AA1216" t="s">
        <v>46</v>
      </c>
    </row>
    <row r="1217" spans="1:27" x14ac:dyDescent="0.25">
      <c r="A1217" t="s">
        <v>4968</v>
      </c>
      <c r="B1217" t="s">
        <v>5236</v>
      </c>
      <c r="C1217" t="s">
        <v>48</v>
      </c>
      <c r="D1217" s="2" t="s">
        <v>5237</v>
      </c>
      <c r="E1217">
        <v>8000000000</v>
      </c>
      <c r="F1217" s="2" t="s">
        <v>5737</v>
      </c>
      <c r="H1217">
        <v>9.9499999999999993</v>
      </c>
      <c r="I1217" s="3">
        <v>40864</v>
      </c>
      <c r="J1217" s="3">
        <v>42690</v>
      </c>
      <c r="K1217" t="s">
        <v>36</v>
      </c>
      <c r="L1217" t="s">
        <v>5233</v>
      </c>
      <c r="M1217" t="s">
        <v>38</v>
      </c>
      <c r="N1217" t="s">
        <v>38</v>
      </c>
      <c r="O1217" t="s">
        <v>38</v>
      </c>
      <c r="P1217" t="s">
        <v>38</v>
      </c>
      <c r="Q1217" t="s">
        <v>38</v>
      </c>
      <c r="R1217" t="s">
        <v>5234</v>
      </c>
      <c r="S1217" s="2">
        <v>34007</v>
      </c>
      <c r="U1217" t="s">
        <v>42</v>
      </c>
      <c r="V1217" s="2" t="s">
        <v>5238</v>
      </c>
      <c r="W1217" t="s">
        <v>5234</v>
      </c>
      <c r="X1217" t="s">
        <v>44</v>
      </c>
      <c r="Y1217" t="s">
        <v>335</v>
      </c>
      <c r="Z1217" t="s">
        <v>335</v>
      </c>
      <c r="AA1217" t="s">
        <v>46</v>
      </c>
    </row>
    <row r="1218" spans="1:27" x14ac:dyDescent="0.25">
      <c r="A1218" t="s">
        <v>4969</v>
      </c>
      <c r="B1218" t="s">
        <v>5239</v>
      </c>
      <c r="C1218" t="s">
        <v>48</v>
      </c>
      <c r="D1218" s="2" t="s">
        <v>5240</v>
      </c>
      <c r="E1218">
        <v>5000000000</v>
      </c>
      <c r="F1218" s="2" t="s">
        <v>5737</v>
      </c>
      <c r="H1218">
        <v>8</v>
      </c>
      <c r="I1218" s="3">
        <v>40458</v>
      </c>
      <c r="J1218" s="3">
        <v>42284</v>
      </c>
      <c r="K1218" t="s">
        <v>36</v>
      </c>
      <c r="L1218" t="s">
        <v>5233</v>
      </c>
      <c r="M1218" t="s">
        <v>38</v>
      </c>
      <c r="N1218" t="s">
        <v>38</v>
      </c>
      <c r="O1218" t="s">
        <v>38</v>
      </c>
      <c r="P1218" t="s">
        <v>38</v>
      </c>
      <c r="Q1218" t="s">
        <v>38</v>
      </c>
      <c r="R1218" t="s">
        <v>5234</v>
      </c>
      <c r="S1218" s="2">
        <v>34006</v>
      </c>
      <c r="U1218" t="s">
        <v>42</v>
      </c>
      <c r="V1218" s="2" t="s">
        <v>5241</v>
      </c>
      <c r="W1218" t="s">
        <v>5234</v>
      </c>
      <c r="X1218" t="s">
        <v>44</v>
      </c>
      <c r="Y1218" t="s">
        <v>335</v>
      </c>
      <c r="Z1218" t="s">
        <v>335</v>
      </c>
      <c r="AA1218" t="s">
        <v>46</v>
      </c>
    </row>
    <row r="1219" spans="1:27" x14ac:dyDescent="0.25">
      <c r="A1219" t="s">
        <v>4970</v>
      </c>
      <c r="B1219" t="s">
        <v>5242</v>
      </c>
      <c r="C1219" t="s">
        <v>48</v>
      </c>
      <c r="D1219" s="2" t="s">
        <v>5243</v>
      </c>
      <c r="E1219">
        <v>10000000000</v>
      </c>
      <c r="F1219" s="2" t="s">
        <v>5737</v>
      </c>
      <c r="H1219">
        <v>8.3699999999999992</v>
      </c>
      <c r="I1219" s="3">
        <v>41512</v>
      </c>
      <c r="J1219" s="3">
        <v>44069</v>
      </c>
      <c r="K1219" t="s">
        <v>36</v>
      </c>
      <c r="L1219" t="s">
        <v>5233</v>
      </c>
      <c r="M1219" t="s">
        <v>38</v>
      </c>
      <c r="N1219" t="s">
        <v>38</v>
      </c>
      <c r="O1219" t="s">
        <v>38</v>
      </c>
      <c r="P1219" t="s">
        <v>38</v>
      </c>
      <c r="Q1219" t="s">
        <v>38</v>
      </c>
      <c r="R1219" t="s">
        <v>5234</v>
      </c>
      <c r="S1219" s="2">
        <v>34009</v>
      </c>
      <c r="U1219" t="s">
        <v>42</v>
      </c>
      <c r="V1219" s="2" t="s">
        <v>5244</v>
      </c>
      <c r="W1219" t="s">
        <v>5234</v>
      </c>
      <c r="X1219" t="s">
        <v>44</v>
      </c>
      <c r="Y1219" t="s">
        <v>335</v>
      </c>
      <c r="Z1219" t="s">
        <v>335</v>
      </c>
      <c r="AA1219" t="s">
        <v>46</v>
      </c>
    </row>
    <row r="1220" spans="1:27" x14ac:dyDescent="0.25">
      <c r="A1220" t="s">
        <v>4971</v>
      </c>
      <c r="B1220" t="s">
        <v>5245</v>
      </c>
      <c r="C1220" t="s">
        <v>48</v>
      </c>
      <c r="D1220" s="2" t="s">
        <v>5246</v>
      </c>
      <c r="E1220">
        <v>2000000000</v>
      </c>
      <c r="F1220" s="2" t="s">
        <v>5863</v>
      </c>
      <c r="H1220">
        <v>9.59</v>
      </c>
      <c r="I1220" s="3">
        <v>41159</v>
      </c>
      <c r="J1220" s="3">
        <v>42984</v>
      </c>
      <c r="K1220" t="s">
        <v>36</v>
      </c>
      <c r="L1220" t="s">
        <v>5247</v>
      </c>
      <c r="M1220" t="s">
        <v>38</v>
      </c>
      <c r="N1220" t="s">
        <v>38</v>
      </c>
      <c r="O1220" t="s">
        <v>38</v>
      </c>
      <c r="P1220" t="s">
        <v>38</v>
      </c>
      <c r="Q1220" t="s">
        <v>38</v>
      </c>
      <c r="R1220" t="s">
        <v>5248</v>
      </c>
      <c r="S1220" s="2">
        <v>34005</v>
      </c>
      <c r="U1220" t="s">
        <v>42</v>
      </c>
      <c r="V1220" s="2" t="s">
        <v>5249</v>
      </c>
      <c r="W1220" t="s">
        <v>5248</v>
      </c>
      <c r="X1220" t="s">
        <v>44</v>
      </c>
      <c r="Y1220" t="s">
        <v>335</v>
      </c>
      <c r="Z1220" t="s">
        <v>335</v>
      </c>
      <c r="AA1220" t="s">
        <v>46</v>
      </c>
    </row>
    <row r="1221" spans="1:27" x14ac:dyDescent="0.25">
      <c r="A1221" t="s">
        <v>4972</v>
      </c>
      <c r="B1221" t="s">
        <v>5250</v>
      </c>
      <c r="C1221" t="s">
        <v>48</v>
      </c>
      <c r="D1221" s="2" t="s">
        <v>5251</v>
      </c>
      <c r="E1221">
        <v>5000000000</v>
      </c>
      <c r="F1221" s="2" t="s">
        <v>5942</v>
      </c>
      <c r="H1221">
        <v>7.79</v>
      </c>
      <c r="I1221" s="3">
        <v>41578</v>
      </c>
      <c r="J1221" s="3">
        <v>43403</v>
      </c>
      <c r="K1221" t="s">
        <v>36</v>
      </c>
      <c r="L1221" t="s">
        <v>5252</v>
      </c>
      <c r="M1221" t="s">
        <v>38</v>
      </c>
      <c r="N1221" t="s">
        <v>38</v>
      </c>
      <c r="O1221" t="s">
        <v>38</v>
      </c>
      <c r="P1221" t="s">
        <v>38</v>
      </c>
      <c r="Q1221" t="s">
        <v>38</v>
      </c>
      <c r="R1221" t="s">
        <v>5253</v>
      </c>
      <c r="S1221" s="2">
        <v>34015</v>
      </c>
      <c r="U1221" t="s">
        <v>42</v>
      </c>
      <c r="V1221" s="2" t="s">
        <v>5254</v>
      </c>
      <c r="W1221" t="s">
        <v>5253</v>
      </c>
      <c r="X1221" t="s">
        <v>44</v>
      </c>
      <c r="Y1221" t="s">
        <v>335</v>
      </c>
      <c r="Z1221" t="s">
        <v>335</v>
      </c>
      <c r="AA1221" t="s">
        <v>46</v>
      </c>
    </row>
    <row r="1222" spans="1:27" x14ac:dyDescent="0.25">
      <c r="A1222" t="s">
        <v>4973</v>
      </c>
      <c r="B1222" t="s">
        <v>5255</v>
      </c>
      <c r="C1222" t="s">
        <v>34</v>
      </c>
      <c r="D1222" s="2" t="s">
        <v>12477</v>
      </c>
      <c r="E1222">
        <v>5000000000</v>
      </c>
      <c r="F1222" s="2" t="s">
        <v>5863</v>
      </c>
      <c r="H1222">
        <v>8.5500000000000007</v>
      </c>
      <c r="I1222" s="3">
        <v>41486</v>
      </c>
      <c r="J1222" s="3">
        <v>44034</v>
      </c>
      <c r="K1222" t="s">
        <v>36</v>
      </c>
      <c r="L1222" t="s">
        <v>5247</v>
      </c>
      <c r="M1222" t="s">
        <v>38</v>
      </c>
      <c r="N1222" t="s">
        <v>38</v>
      </c>
      <c r="O1222" t="s">
        <v>38</v>
      </c>
      <c r="P1222" t="s">
        <v>38</v>
      </c>
      <c r="Q1222" t="s">
        <v>38</v>
      </c>
      <c r="R1222" t="s">
        <v>5248</v>
      </c>
      <c r="S1222" s="2">
        <v>35006</v>
      </c>
      <c r="U1222" t="s">
        <v>42</v>
      </c>
      <c r="V1222" s="2" t="s">
        <v>5256</v>
      </c>
      <c r="W1222" t="s">
        <v>5248</v>
      </c>
      <c r="X1222" t="s">
        <v>44</v>
      </c>
      <c r="Y1222" t="s">
        <v>335</v>
      </c>
      <c r="Z1222" t="s">
        <v>335</v>
      </c>
      <c r="AA1222" t="s">
        <v>46</v>
      </c>
    </row>
    <row r="1223" spans="1:27" x14ac:dyDescent="0.25">
      <c r="A1223" t="s">
        <v>4974</v>
      </c>
      <c r="B1223" t="s">
        <v>5257</v>
      </c>
      <c r="C1223" t="s">
        <v>48</v>
      </c>
      <c r="D1223" s="2" t="s">
        <v>5258</v>
      </c>
      <c r="E1223">
        <v>5000000000</v>
      </c>
      <c r="F1223" s="2" t="s">
        <v>5935</v>
      </c>
      <c r="H1223">
        <v>7.85</v>
      </c>
      <c r="I1223" s="3">
        <v>41562</v>
      </c>
      <c r="J1223" s="3">
        <v>42657</v>
      </c>
      <c r="K1223" t="s">
        <v>36</v>
      </c>
      <c r="L1223" t="s">
        <v>5259</v>
      </c>
      <c r="M1223" t="s">
        <v>38</v>
      </c>
      <c r="N1223" t="s">
        <v>38</v>
      </c>
      <c r="O1223" t="s">
        <v>38</v>
      </c>
      <c r="P1223" t="s">
        <v>38</v>
      </c>
      <c r="Q1223" t="s">
        <v>38</v>
      </c>
      <c r="R1223" t="s">
        <v>5260</v>
      </c>
      <c r="S1223">
        <v>34001</v>
      </c>
      <c r="U1223" t="s">
        <v>42</v>
      </c>
      <c r="V1223" s="2" t="s">
        <v>5261</v>
      </c>
      <c r="W1223" t="s">
        <v>5260</v>
      </c>
      <c r="X1223" t="s">
        <v>44</v>
      </c>
      <c r="Y1223" t="s">
        <v>335</v>
      </c>
      <c r="Z1223" t="s">
        <v>335</v>
      </c>
      <c r="AA1223" t="s">
        <v>46</v>
      </c>
    </row>
    <row r="1224" spans="1:27" x14ac:dyDescent="0.25">
      <c r="A1224" t="s">
        <v>4975</v>
      </c>
      <c r="B1224" t="s">
        <v>5262</v>
      </c>
      <c r="C1224" t="s">
        <v>48</v>
      </c>
      <c r="D1224" s="2" t="s">
        <v>5263</v>
      </c>
      <c r="E1224">
        <v>1070000000</v>
      </c>
      <c r="F1224" s="2" t="s">
        <v>5888</v>
      </c>
      <c r="H1224">
        <v>8.5</v>
      </c>
      <c r="I1224" s="3">
        <v>41451</v>
      </c>
      <c r="J1224" s="3">
        <v>43635</v>
      </c>
      <c r="K1224" t="s">
        <v>36</v>
      </c>
      <c r="L1224" t="s">
        <v>5264</v>
      </c>
      <c r="M1224" t="s">
        <v>38</v>
      </c>
      <c r="N1224" t="s">
        <v>38</v>
      </c>
      <c r="O1224" t="s">
        <v>38</v>
      </c>
      <c r="P1224" t="s">
        <v>38</v>
      </c>
      <c r="Q1224" t="s">
        <v>38</v>
      </c>
      <c r="R1224" t="s">
        <v>5265</v>
      </c>
      <c r="S1224" s="2">
        <v>35001</v>
      </c>
      <c r="U1224" t="s">
        <v>42</v>
      </c>
      <c r="V1224" s="2" t="s">
        <v>5266</v>
      </c>
      <c r="W1224" t="s">
        <v>5265</v>
      </c>
      <c r="X1224" t="s">
        <v>44</v>
      </c>
      <c r="Y1224" t="s">
        <v>335</v>
      </c>
      <c r="Z1224" t="s">
        <v>335</v>
      </c>
      <c r="AA1224" t="s">
        <v>46</v>
      </c>
    </row>
    <row r="1225" spans="1:27" x14ac:dyDescent="0.25">
      <c r="A1225" t="s">
        <v>4976</v>
      </c>
      <c r="B1225" t="s">
        <v>5267</v>
      </c>
      <c r="C1225" t="s">
        <v>48</v>
      </c>
      <c r="D1225" s="2" t="s">
        <v>5268</v>
      </c>
      <c r="E1225">
        <v>4000000000</v>
      </c>
      <c r="F1225" s="2" t="s">
        <v>5888</v>
      </c>
      <c r="H1225">
        <v>10</v>
      </c>
      <c r="I1225" s="3">
        <v>41263</v>
      </c>
      <c r="J1225" s="3">
        <v>43083</v>
      </c>
      <c r="K1225" t="s">
        <v>36</v>
      </c>
      <c r="L1225" t="s">
        <v>5264</v>
      </c>
      <c r="M1225" t="s">
        <v>38</v>
      </c>
      <c r="N1225" t="s">
        <v>38</v>
      </c>
      <c r="O1225" t="s">
        <v>38</v>
      </c>
      <c r="P1225" t="s">
        <v>38</v>
      </c>
      <c r="Q1225" t="s">
        <v>38</v>
      </c>
      <c r="R1225" t="s">
        <v>5265</v>
      </c>
      <c r="S1225" s="2">
        <v>34001</v>
      </c>
      <c r="U1225" t="s">
        <v>42</v>
      </c>
      <c r="V1225" s="2" t="s">
        <v>5269</v>
      </c>
      <c r="W1225" t="s">
        <v>5265</v>
      </c>
      <c r="X1225" t="s">
        <v>44</v>
      </c>
      <c r="Y1225" t="s">
        <v>335</v>
      </c>
      <c r="Z1225" t="s">
        <v>335</v>
      </c>
      <c r="AA1225" t="s">
        <v>46</v>
      </c>
    </row>
    <row r="1226" spans="1:27" x14ac:dyDescent="0.25">
      <c r="A1226" t="s">
        <v>4977</v>
      </c>
      <c r="B1226" t="s">
        <v>5270</v>
      </c>
      <c r="C1226" t="s">
        <v>48</v>
      </c>
      <c r="D1226" s="2" t="s">
        <v>5271</v>
      </c>
      <c r="E1226">
        <v>2500000000</v>
      </c>
      <c r="F1226" s="2" t="s">
        <v>5671</v>
      </c>
      <c r="H1226">
        <v>8.1999999999999993</v>
      </c>
      <c r="I1226" s="3">
        <v>41388</v>
      </c>
      <c r="J1226" s="3">
        <v>43214</v>
      </c>
      <c r="K1226" t="s">
        <v>36</v>
      </c>
      <c r="L1226" t="s">
        <v>5272</v>
      </c>
      <c r="M1226" t="s">
        <v>38</v>
      </c>
      <c r="N1226" t="s">
        <v>38</v>
      </c>
      <c r="O1226" t="s">
        <v>38</v>
      </c>
      <c r="P1226" t="s">
        <v>38</v>
      </c>
      <c r="Q1226" t="s">
        <v>38</v>
      </c>
      <c r="R1226" t="s">
        <v>5273</v>
      </c>
      <c r="S1226" s="2">
        <v>35005</v>
      </c>
      <c r="U1226" t="s">
        <v>42</v>
      </c>
      <c r="V1226" s="2" t="s">
        <v>5274</v>
      </c>
      <c r="W1226" t="s">
        <v>5273</v>
      </c>
      <c r="X1226" t="s">
        <v>44</v>
      </c>
      <c r="Y1226" t="s">
        <v>335</v>
      </c>
      <c r="Z1226" t="s">
        <v>335</v>
      </c>
      <c r="AA1226" t="s">
        <v>46</v>
      </c>
    </row>
    <row r="1227" spans="1:27" x14ac:dyDescent="0.25">
      <c r="A1227" t="s">
        <v>4978</v>
      </c>
      <c r="B1227" t="s">
        <v>5275</v>
      </c>
      <c r="C1227" t="s">
        <v>48</v>
      </c>
      <c r="D1227" s="2" t="s">
        <v>5276</v>
      </c>
      <c r="E1227">
        <v>30000000</v>
      </c>
      <c r="F1227" s="2" t="s">
        <v>6031</v>
      </c>
      <c r="H1227">
        <v>9.5</v>
      </c>
      <c r="I1227" s="3">
        <v>41263</v>
      </c>
      <c r="J1227" s="3">
        <v>43083</v>
      </c>
      <c r="K1227" t="s">
        <v>36</v>
      </c>
      <c r="L1227" t="s">
        <v>6032</v>
      </c>
      <c r="M1227" t="s">
        <v>38</v>
      </c>
      <c r="N1227" t="s">
        <v>38</v>
      </c>
      <c r="O1227" t="s">
        <v>38</v>
      </c>
      <c r="P1227" t="s">
        <v>38</v>
      </c>
      <c r="Q1227" t="s">
        <v>38</v>
      </c>
      <c r="R1227" t="s">
        <v>5277</v>
      </c>
      <c r="S1227" s="2">
        <v>34002</v>
      </c>
      <c r="U1227" t="s">
        <v>42</v>
      </c>
      <c r="V1227" s="2" t="s">
        <v>5278</v>
      </c>
      <c r="W1227" t="s">
        <v>5277</v>
      </c>
      <c r="X1227" t="s">
        <v>44</v>
      </c>
      <c r="Y1227" t="s">
        <v>335</v>
      </c>
      <c r="Z1227" t="s">
        <v>335</v>
      </c>
      <c r="AA1227" t="s">
        <v>46</v>
      </c>
    </row>
    <row r="1228" spans="1:27" x14ac:dyDescent="0.25">
      <c r="A1228" t="s">
        <v>4979</v>
      </c>
      <c r="B1228" t="s">
        <v>5279</v>
      </c>
      <c r="C1228" t="s">
        <v>34</v>
      </c>
      <c r="D1228" s="2" t="s">
        <v>5280</v>
      </c>
      <c r="E1228">
        <v>2100000000</v>
      </c>
      <c r="F1228" s="2" t="s">
        <v>6031</v>
      </c>
      <c r="H1228">
        <v>8.0500000000000007</v>
      </c>
      <c r="I1228" s="3">
        <v>40514</v>
      </c>
      <c r="J1228" s="3">
        <v>41970</v>
      </c>
      <c r="K1228" t="s">
        <v>36</v>
      </c>
      <c r="L1228" t="s">
        <v>6032</v>
      </c>
      <c r="M1228" t="s">
        <v>38</v>
      </c>
      <c r="N1228" t="s">
        <v>38</v>
      </c>
      <c r="O1228" t="s">
        <v>38</v>
      </c>
      <c r="P1228" t="s">
        <v>38</v>
      </c>
      <c r="Q1228" t="s">
        <v>38</v>
      </c>
      <c r="R1228" t="s">
        <v>5277</v>
      </c>
      <c r="S1228">
        <v>34001</v>
      </c>
      <c r="U1228" t="s">
        <v>42</v>
      </c>
      <c r="V1228" s="2" t="s">
        <v>5281</v>
      </c>
      <c r="W1228" t="s">
        <v>5277</v>
      </c>
      <c r="X1228" t="s">
        <v>44</v>
      </c>
      <c r="Y1228" t="s">
        <v>335</v>
      </c>
      <c r="Z1228" t="s">
        <v>335</v>
      </c>
      <c r="AA1228" t="s">
        <v>46</v>
      </c>
    </row>
    <row r="1229" spans="1:27" x14ac:dyDescent="0.25">
      <c r="A1229" t="s">
        <v>4980</v>
      </c>
      <c r="B1229" t="s">
        <v>5282</v>
      </c>
      <c r="C1229" t="s">
        <v>48</v>
      </c>
      <c r="D1229" s="2" t="s">
        <v>5283</v>
      </c>
      <c r="E1229">
        <v>1670000000</v>
      </c>
      <c r="F1229" s="2" t="s">
        <v>5741</v>
      </c>
      <c r="H1229">
        <v>7.76</v>
      </c>
      <c r="I1229" s="3">
        <v>40507</v>
      </c>
      <c r="J1229" s="3">
        <v>42327</v>
      </c>
      <c r="K1229" t="s">
        <v>36</v>
      </c>
      <c r="L1229" t="s">
        <v>5284</v>
      </c>
      <c r="M1229" t="s">
        <v>38</v>
      </c>
      <c r="N1229" t="s">
        <v>38</v>
      </c>
      <c r="O1229" t="s">
        <v>38</v>
      </c>
      <c r="P1229" t="s">
        <v>38</v>
      </c>
      <c r="Q1229" t="s">
        <v>39</v>
      </c>
      <c r="R1229" t="s">
        <v>5285</v>
      </c>
      <c r="S1229">
        <v>25038</v>
      </c>
      <c r="U1229" t="s">
        <v>42</v>
      </c>
      <c r="V1229" s="2" t="s">
        <v>5286</v>
      </c>
      <c r="W1229" t="s">
        <v>5285</v>
      </c>
      <c r="X1229" t="s">
        <v>44</v>
      </c>
      <c r="Y1229" t="s">
        <v>335</v>
      </c>
      <c r="Z1229" t="s">
        <v>335</v>
      </c>
      <c r="AA1229" t="s">
        <v>46</v>
      </c>
    </row>
    <row r="1230" spans="1:27" x14ac:dyDescent="0.25">
      <c r="A1230" t="s">
        <v>4981</v>
      </c>
      <c r="B1230" t="s">
        <v>5287</v>
      </c>
      <c r="C1230" t="s">
        <v>34</v>
      </c>
      <c r="D1230" s="2" t="s">
        <v>5288</v>
      </c>
      <c r="E1230">
        <v>7000000000</v>
      </c>
      <c r="F1230" s="2" t="s">
        <v>5741</v>
      </c>
      <c r="H1230">
        <v>7.94</v>
      </c>
      <c r="I1230" s="3">
        <v>41249</v>
      </c>
      <c r="J1230" s="3">
        <v>42887</v>
      </c>
      <c r="K1230" t="s">
        <v>36</v>
      </c>
      <c r="L1230" t="s">
        <v>5284</v>
      </c>
      <c r="M1230" t="s">
        <v>38</v>
      </c>
      <c r="N1230" t="s">
        <v>39</v>
      </c>
      <c r="O1230" t="s">
        <v>38</v>
      </c>
      <c r="P1230" t="s">
        <v>38</v>
      </c>
      <c r="Q1230" t="s">
        <v>38</v>
      </c>
      <c r="R1230" t="s">
        <v>5285</v>
      </c>
      <c r="S1230" s="2">
        <v>25039</v>
      </c>
      <c r="U1230" t="s">
        <v>42</v>
      </c>
      <c r="V1230" s="2" t="s">
        <v>5289</v>
      </c>
      <c r="W1230" t="s">
        <v>5285</v>
      </c>
      <c r="X1230" t="s">
        <v>44</v>
      </c>
      <c r="Y1230" t="s">
        <v>335</v>
      </c>
      <c r="Z1230" t="s">
        <v>335</v>
      </c>
      <c r="AA1230" t="s">
        <v>46</v>
      </c>
    </row>
    <row r="1231" spans="1:27" x14ac:dyDescent="0.25">
      <c r="A1231" t="s">
        <v>4982</v>
      </c>
      <c r="B1231" t="s">
        <v>5290</v>
      </c>
      <c r="C1231" t="s">
        <v>48</v>
      </c>
      <c r="D1231" s="2" t="s">
        <v>5291</v>
      </c>
      <c r="E1231">
        <v>6543000000</v>
      </c>
      <c r="F1231" s="2" t="s">
        <v>5780</v>
      </c>
      <c r="H1231">
        <v>9</v>
      </c>
      <c r="I1231" s="3">
        <v>41080</v>
      </c>
      <c r="J1231" s="3">
        <v>43082</v>
      </c>
      <c r="K1231" t="s">
        <v>36</v>
      </c>
      <c r="L1231" t="s">
        <v>5292</v>
      </c>
      <c r="M1231" t="s">
        <v>38</v>
      </c>
      <c r="N1231" t="s">
        <v>38</v>
      </c>
      <c r="O1231" t="s">
        <v>38</v>
      </c>
      <c r="P1231" t="s">
        <v>38</v>
      </c>
      <c r="Q1231" t="s">
        <v>38</v>
      </c>
      <c r="R1231" t="s">
        <v>5293</v>
      </c>
      <c r="S1231" s="2">
        <v>35008</v>
      </c>
      <c r="U1231" t="s">
        <v>42</v>
      </c>
      <c r="V1231" s="2" t="s">
        <v>5294</v>
      </c>
      <c r="W1231" t="s">
        <v>5293</v>
      </c>
      <c r="X1231" t="s">
        <v>44</v>
      </c>
      <c r="Y1231" t="s">
        <v>335</v>
      </c>
      <c r="Z1231" t="s">
        <v>335</v>
      </c>
      <c r="AA1231" t="s">
        <v>46</v>
      </c>
    </row>
    <row r="1232" spans="1:27" x14ac:dyDescent="0.25">
      <c r="A1232" t="s">
        <v>4983</v>
      </c>
      <c r="B1232" t="s">
        <v>5295</v>
      </c>
      <c r="C1232" t="s">
        <v>48</v>
      </c>
      <c r="D1232" s="2" t="s">
        <v>5296</v>
      </c>
      <c r="E1232">
        <v>8300000000</v>
      </c>
      <c r="F1232" s="2" t="s">
        <v>5780</v>
      </c>
      <c r="H1232">
        <v>8.15</v>
      </c>
      <c r="I1232" s="3">
        <v>41495</v>
      </c>
      <c r="J1232" s="3">
        <v>44043</v>
      </c>
      <c r="K1232" t="s">
        <v>36</v>
      </c>
      <c r="L1232" t="s">
        <v>5292</v>
      </c>
      <c r="M1232" t="s">
        <v>38</v>
      </c>
      <c r="N1232" t="s">
        <v>38</v>
      </c>
      <c r="O1232" t="s">
        <v>38</v>
      </c>
      <c r="P1232" t="s">
        <v>38</v>
      </c>
      <c r="Q1232" t="s">
        <v>38</v>
      </c>
      <c r="R1232" t="s">
        <v>5293</v>
      </c>
      <c r="S1232" s="2">
        <v>35009</v>
      </c>
      <c r="U1232" t="s">
        <v>42</v>
      </c>
      <c r="V1232" s="2" t="s">
        <v>5297</v>
      </c>
      <c r="W1232" t="s">
        <v>5293</v>
      </c>
      <c r="X1232" t="s">
        <v>44</v>
      </c>
      <c r="Y1232" t="s">
        <v>335</v>
      </c>
      <c r="Z1232" t="s">
        <v>335</v>
      </c>
      <c r="AA1232" t="s">
        <v>46</v>
      </c>
    </row>
    <row r="1233" spans="1:27" x14ac:dyDescent="0.25">
      <c r="A1233" t="s">
        <v>4984</v>
      </c>
      <c r="B1233" t="s">
        <v>5298</v>
      </c>
      <c r="C1233" t="s">
        <v>48</v>
      </c>
      <c r="D1233" s="2" t="s">
        <v>5299</v>
      </c>
      <c r="E1233">
        <v>12200000000</v>
      </c>
      <c r="F1233" s="2" t="s">
        <v>5780</v>
      </c>
      <c r="H1233">
        <v>7.49</v>
      </c>
      <c r="I1233" s="3">
        <v>40702</v>
      </c>
      <c r="J1233" s="3">
        <v>42704</v>
      </c>
      <c r="K1233" t="s">
        <v>36</v>
      </c>
      <c r="L1233" t="s">
        <v>5292</v>
      </c>
      <c r="M1233" t="s">
        <v>38</v>
      </c>
      <c r="N1233" t="s">
        <v>38</v>
      </c>
      <c r="O1233" t="s">
        <v>38</v>
      </c>
      <c r="P1233" t="s">
        <v>38</v>
      </c>
      <c r="Q1233" t="s">
        <v>38</v>
      </c>
      <c r="R1233" t="s">
        <v>5293</v>
      </c>
      <c r="S1233" s="2">
        <v>35007</v>
      </c>
      <c r="U1233" t="s">
        <v>42</v>
      </c>
      <c r="V1233" s="2" t="s">
        <v>5300</v>
      </c>
      <c r="W1233" t="s">
        <v>5293</v>
      </c>
      <c r="X1233" t="s">
        <v>44</v>
      </c>
      <c r="Y1233" t="s">
        <v>335</v>
      </c>
      <c r="Z1233" t="s">
        <v>335</v>
      </c>
      <c r="AA1233" t="s">
        <v>46</v>
      </c>
    </row>
    <row r="1234" spans="1:27" x14ac:dyDescent="0.25">
      <c r="A1234" t="s">
        <v>4985</v>
      </c>
      <c r="B1234" t="s">
        <v>5301</v>
      </c>
      <c r="C1234" t="s">
        <v>48</v>
      </c>
      <c r="D1234" s="2" t="s">
        <v>5302</v>
      </c>
      <c r="E1234">
        <v>3000000000</v>
      </c>
      <c r="F1234" s="2" t="s">
        <v>5936</v>
      </c>
      <c r="H1234">
        <v>8.9</v>
      </c>
      <c r="I1234" s="3">
        <v>41568</v>
      </c>
      <c r="J1234" s="3">
        <v>43393</v>
      </c>
      <c r="K1234" t="s">
        <v>36</v>
      </c>
      <c r="L1234" t="s">
        <v>5303</v>
      </c>
      <c r="M1234" t="s">
        <v>38</v>
      </c>
      <c r="N1234" t="s">
        <v>38</v>
      </c>
      <c r="O1234" t="s">
        <v>38</v>
      </c>
      <c r="P1234" t="s">
        <v>38</v>
      </c>
      <c r="Q1234" t="s">
        <v>38</v>
      </c>
      <c r="R1234" t="s">
        <v>5304</v>
      </c>
      <c r="S1234" s="2">
        <v>34001</v>
      </c>
      <c r="U1234" t="s">
        <v>42</v>
      </c>
      <c r="V1234" s="2" t="s">
        <v>5305</v>
      </c>
      <c r="W1234" t="s">
        <v>5304</v>
      </c>
      <c r="X1234" t="s">
        <v>44</v>
      </c>
      <c r="Y1234" t="s">
        <v>335</v>
      </c>
      <c r="Z1234" t="s">
        <v>335</v>
      </c>
      <c r="AA1234" t="s">
        <v>46</v>
      </c>
    </row>
    <row r="1235" spans="1:27" x14ac:dyDescent="0.25">
      <c r="A1235" t="s">
        <v>4986</v>
      </c>
      <c r="B1235" t="s">
        <v>5306</v>
      </c>
      <c r="C1235" t="s">
        <v>48</v>
      </c>
      <c r="D1235" s="2" t="s">
        <v>5307</v>
      </c>
      <c r="E1235">
        <v>5000000000</v>
      </c>
      <c r="F1235" s="2" t="s">
        <v>5882</v>
      </c>
      <c r="H1235">
        <v>8.09</v>
      </c>
      <c r="I1235" s="3">
        <v>41584</v>
      </c>
      <c r="J1235" s="3">
        <v>44139</v>
      </c>
      <c r="K1235" t="s">
        <v>36</v>
      </c>
      <c r="L1235" t="s">
        <v>5308</v>
      </c>
      <c r="M1235" t="s">
        <v>38</v>
      </c>
      <c r="N1235" t="s">
        <v>38</v>
      </c>
      <c r="O1235" t="s">
        <v>38</v>
      </c>
      <c r="P1235" t="s">
        <v>38</v>
      </c>
      <c r="Q1235" t="s">
        <v>38</v>
      </c>
      <c r="R1235" t="s">
        <v>5309</v>
      </c>
      <c r="S1235">
        <v>34002</v>
      </c>
      <c r="U1235" t="s">
        <v>42</v>
      </c>
      <c r="V1235" s="2" t="s">
        <v>5310</v>
      </c>
      <c r="W1235" t="s">
        <v>5309</v>
      </c>
      <c r="X1235" t="s">
        <v>44</v>
      </c>
      <c r="Y1235" t="s">
        <v>335</v>
      </c>
      <c r="Z1235" t="s">
        <v>335</v>
      </c>
      <c r="AA1235" t="s">
        <v>46</v>
      </c>
    </row>
    <row r="1236" spans="1:27" x14ac:dyDescent="0.25">
      <c r="A1236" t="s">
        <v>4987</v>
      </c>
      <c r="B1236" t="s">
        <v>5311</v>
      </c>
      <c r="C1236" t="s">
        <v>48</v>
      </c>
      <c r="D1236" s="2" t="s">
        <v>5312</v>
      </c>
      <c r="E1236">
        <v>5000000000</v>
      </c>
      <c r="F1236" s="2" t="s">
        <v>5882</v>
      </c>
      <c r="H1236">
        <v>10.5</v>
      </c>
      <c r="I1236" s="3">
        <v>41261</v>
      </c>
      <c r="J1236" s="3">
        <v>43081</v>
      </c>
      <c r="K1236" t="s">
        <v>36</v>
      </c>
      <c r="L1236" t="s">
        <v>5308</v>
      </c>
      <c r="M1236" t="s">
        <v>38</v>
      </c>
      <c r="N1236" t="s">
        <v>38</v>
      </c>
      <c r="O1236" t="s">
        <v>38</v>
      </c>
      <c r="P1236" t="s">
        <v>38</v>
      </c>
      <c r="Q1236" t="s">
        <v>38</v>
      </c>
      <c r="R1236" t="s">
        <v>5309</v>
      </c>
      <c r="S1236">
        <v>34001</v>
      </c>
      <c r="U1236" t="s">
        <v>42</v>
      </c>
      <c r="V1236" s="2" t="s">
        <v>5313</v>
      </c>
      <c r="W1236" t="s">
        <v>5309</v>
      </c>
      <c r="X1236" t="s">
        <v>44</v>
      </c>
      <c r="Y1236" t="s">
        <v>335</v>
      </c>
      <c r="Z1236" t="s">
        <v>335</v>
      </c>
      <c r="AA1236" t="s">
        <v>46</v>
      </c>
    </row>
    <row r="1237" spans="1:27" x14ac:dyDescent="0.25">
      <c r="A1237" t="s">
        <v>4988</v>
      </c>
      <c r="B1237" t="s">
        <v>5314</v>
      </c>
      <c r="C1237" t="s">
        <v>48</v>
      </c>
      <c r="D1237" s="2" t="s">
        <v>9861</v>
      </c>
      <c r="E1237">
        <v>3000000000</v>
      </c>
      <c r="F1237" s="2" t="s">
        <v>5811</v>
      </c>
      <c r="H1237">
        <v>9.1999999999999993</v>
      </c>
      <c r="I1237" s="3">
        <v>41248</v>
      </c>
      <c r="J1237" s="3">
        <v>43073</v>
      </c>
      <c r="K1237" t="s">
        <v>36</v>
      </c>
      <c r="L1237" t="s">
        <v>5315</v>
      </c>
      <c r="M1237" t="s">
        <v>38</v>
      </c>
      <c r="N1237" t="s">
        <v>38</v>
      </c>
      <c r="O1237" t="s">
        <v>38</v>
      </c>
      <c r="P1237" t="s">
        <v>38</v>
      </c>
      <c r="Q1237" t="s">
        <v>38</v>
      </c>
      <c r="R1237" t="s">
        <v>5316</v>
      </c>
      <c r="S1237">
        <v>34002</v>
      </c>
      <c r="U1237" t="s">
        <v>42</v>
      </c>
      <c r="V1237" s="2" t="s">
        <v>5317</v>
      </c>
      <c r="W1237" t="s">
        <v>5316</v>
      </c>
      <c r="X1237" t="s">
        <v>44</v>
      </c>
      <c r="Y1237" t="s">
        <v>335</v>
      </c>
      <c r="Z1237" t="s">
        <v>335</v>
      </c>
      <c r="AA1237" t="s">
        <v>46</v>
      </c>
    </row>
    <row r="1238" spans="1:27" x14ac:dyDescent="0.25">
      <c r="A1238" t="s">
        <v>4989</v>
      </c>
      <c r="B1238" t="s">
        <v>5318</v>
      </c>
      <c r="C1238" t="s">
        <v>48</v>
      </c>
      <c r="D1238" s="2" t="s">
        <v>5319</v>
      </c>
      <c r="E1238">
        <v>3000000000</v>
      </c>
      <c r="F1238" s="2" t="s">
        <v>5811</v>
      </c>
      <c r="H1238">
        <v>9.02</v>
      </c>
      <c r="I1238" s="3">
        <v>40890</v>
      </c>
      <c r="J1238" s="3">
        <v>42715</v>
      </c>
      <c r="K1238" t="s">
        <v>36</v>
      </c>
      <c r="L1238" t="s">
        <v>5315</v>
      </c>
      <c r="M1238" t="s">
        <v>38</v>
      </c>
      <c r="N1238" t="s">
        <v>38</v>
      </c>
      <c r="O1238" t="s">
        <v>38</v>
      </c>
      <c r="P1238" t="s">
        <v>38</v>
      </c>
      <c r="Q1238" t="s">
        <v>38</v>
      </c>
      <c r="R1238" t="s">
        <v>5316</v>
      </c>
      <c r="S1238" s="2">
        <v>34001</v>
      </c>
      <c r="U1238" t="s">
        <v>42</v>
      </c>
      <c r="V1238" s="2" t="s">
        <v>5320</v>
      </c>
      <c r="W1238" t="s">
        <v>5316</v>
      </c>
      <c r="X1238" t="s">
        <v>44</v>
      </c>
      <c r="Y1238" t="s">
        <v>335</v>
      </c>
      <c r="Z1238" t="s">
        <v>335</v>
      </c>
      <c r="AA1238" t="s">
        <v>46</v>
      </c>
    </row>
    <row r="1239" spans="1:27" x14ac:dyDescent="0.25">
      <c r="A1239" t="s">
        <v>4990</v>
      </c>
      <c r="B1239" t="s">
        <v>5321</v>
      </c>
      <c r="C1239" t="s">
        <v>48</v>
      </c>
      <c r="D1239" s="2" t="s">
        <v>5322</v>
      </c>
      <c r="E1239">
        <v>800000000</v>
      </c>
      <c r="F1239" s="2" t="s">
        <v>5723</v>
      </c>
      <c r="H1239">
        <v>9.5</v>
      </c>
      <c r="I1239" s="3">
        <v>41247</v>
      </c>
      <c r="J1239" s="3">
        <v>42703</v>
      </c>
      <c r="K1239" t="s">
        <v>36</v>
      </c>
      <c r="L1239" t="s">
        <v>5323</v>
      </c>
      <c r="M1239" t="s">
        <v>38</v>
      </c>
      <c r="N1239" t="s">
        <v>38</v>
      </c>
      <c r="O1239" t="s">
        <v>38</v>
      </c>
      <c r="P1239" t="s">
        <v>38</v>
      </c>
      <c r="Q1239" t="s">
        <v>38</v>
      </c>
      <c r="R1239" t="s">
        <v>5324</v>
      </c>
      <c r="S1239" s="2">
        <v>34004</v>
      </c>
      <c r="U1239" t="s">
        <v>42</v>
      </c>
      <c r="V1239" s="2" t="s">
        <v>5325</v>
      </c>
      <c r="W1239" t="s">
        <v>5324</v>
      </c>
      <c r="X1239" t="s">
        <v>44</v>
      </c>
      <c r="Y1239" t="s">
        <v>335</v>
      </c>
      <c r="Z1239" t="s">
        <v>335</v>
      </c>
      <c r="AA1239" t="s">
        <v>46</v>
      </c>
    </row>
    <row r="1240" spans="1:27" x14ac:dyDescent="0.25">
      <c r="A1240" t="s">
        <v>4991</v>
      </c>
      <c r="B1240" t="s">
        <v>5326</v>
      </c>
      <c r="C1240" t="s">
        <v>48</v>
      </c>
      <c r="D1240" s="2" t="s">
        <v>5327</v>
      </c>
      <c r="E1240">
        <v>3500000000</v>
      </c>
      <c r="F1240" s="2" t="s">
        <v>5887</v>
      </c>
      <c r="H1240">
        <v>8.75</v>
      </c>
      <c r="I1240" s="3">
        <v>41632</v>
      </c>
      <c r="J1240" s="3">
        <v>43452</v>
      </c>
      <c r="K1240" t="s">
        <v>36</v>
      </c>
      <c r="L1240" t="s">
        <v>5328</v>
      </c>
      <c r="M1240" t="s">
        <v>38</v>
      </c>
      <c r="N1240" t="s">
        <v>38</v>
      </c>
      <c r="O1240" t="s">
        <v>38</v>
      </c>
      <c r="P1240" t="s">
        <v>38</v>
      </c>
      <c r="Q1240" t="s">
        <v>38</v>
      </c>
      <c r="R1240" t="s">
        <v>5329</v>
      </c>
      <c r="S1240">
        <v>34048</v>
      </c>
      <c r="U1240" t="s">
        <v>42</v>
      </c>
      <c r="V1240" s="2" t="s">
        <v>5330</v>
      </c>
      <c r="W1240" t="s">
        <v>5329</v>
      </c>
      <c r="X1240" t="s">
        <v>44</v>
      </c>
      <c r="Y1240" t="s">
        <v>335</v>
      </c>
      <c r="Z1240" t="s">
        <v>335</v>
      </c>
      <c r="AA1240" t="s">
        <v>46</v>
      </c>
    </row>
    <row r="1241" spans="1:27" x14ac:dyDescent="0.25">
      <c r="A1241" t="s">
        <v>4992</v>
      </c>
      <c r="B1241" t="s">
        <v>5331</v>
      </c>
      <c r="C1241" t="s">
        <v>34</v>
      </c>
      <c r="D1241" s="2" t="s">
        <v>5332</v>
      </c>
      <c r="E1241">
        <v>800000000</v>
      </c>
      <c r="F1241" s="2" t="s">
        <v>5723</v>
      </c>
      <c r="H1241">
        <v>9.6300000000000008</v>
      </c>
      <c r="I1241" s="3">
        <v>40357</v>
      </c>
      <c r="J1241" s="3">
        <v>41813</v>
      </c>
      <c r="K1241" t="s">
        <v>36</v>
      </c>
      <c r="L1241" t="s">
        <v>5323</v>
      </c>
      <c r="M1241" t="s">
        <v>38</v>
      </c>
      <c r="N1241" t="s">
        <v>38</v>
      </c>
      <c r="O1241" t="s">
        <v>38</v>
      </c>
      <c r="P1241" t="s">
        <v>38</v>
      </c>
      <c r="Q1241" t="s">
        <v>38</v>
      </c>
      <c r="R1241" t="s">
        <v>5324</v>
      </c>
      <c r="S1241" s="2">
        <v>34003</v>
      </c>
      <c r="U1241" t="s">
        <v>42</v>
      </c>
      <c r="V1241" s="2" t="s">
        <v>5333</v>
      </c>
      <c r="W1241" t="s">
        <v>5324</v>
      </c>
      <c r="X1241" t="s">
        <v>44</v>
      </c>
      <c r="Y1241" t="s">
        <v>335</v>
      </c>
      <c r="Z1241" t="s">
        <v>335</v>
      </c>
      <c r="AA1241" t="s">
        <v>46</v>
      </c>
    </row>
    <row r="1242" spans="1:27" x14ac:dyDescent="0.25">
      <c r="A1242" t="s">
        <v>4993</v>
      </c>
      <c r="B1242" t="s">
        <v>5334</v>
      </c>
      <c r="C1242" t="s">
        <v>48</v>
      </c>
      <c r="D1242" s="2" t="s">
        <v>5335</v>
      </c>
      <c r="E1242">
        <v>3000000000</v>
      </c>
      <c r="F1242" s="2" t="s">
        <v>5887</v>
      </c>
      <c r="H1242">
        <v>8.6</v>
      </c>
      <c r="I1242" s="3">
        <v>41263</v>
      </c>
      <c r="J1242" s="3">
        <v>43088</v>
      </c>
      <c r="K1242" t="s">
        <v>36</v>
      </c>
      <c r="L1242" t="s">
        <v>5328</v>
      </c>
      <c r="M1242" t="s">
        <v>38</v>
      </c>
      <c r="N1242" t="s">
        <v>38</v>
      </c>
      <c r="O1242" t="s">
        <v>38</v>
      </c>
      <c r="P1242" t="s">
        <v>38</v>
      </c>
      <c r="Q1242" t="s">
        <v>38</v>
      </c>
      <c r="R1242" t="s">
        <v>5329</v>
      </c>
      <c r="S1242" s="2">
        <v>35045</v>
      </c>
      <c r="U1242" t="s">
        <v>42</v>
      </c>
      <c r="V1242" s="2" t="s">
        <v>5336</v>
      </c>
      <c r="W1242" t="s">
        <v>5329</v>
      </c>
      <c r="X1242" t="s">
        <v>44</v>
      </c>
      <c r="Y1242" t="s">
        <v>335</v>
      </c>
      <c r="Z1242" t="s">
        <v>335</v>
      </c>
      <c r="AA1242" t="s">
        <v>46</v>
      </c>
    </row>
    <row r="1243" spans="1:27" x14ac:dyDescent="0.25">
      <c r="A1243" t="s">
        <v>6011</v>
      </c>
      <c r="B1243" t="s">
        <v>7200</v>
      </c>
      <c r="C1243" t="s">
        <v>48</v>
      </c>
      <c r="D1243" s="2" t="s">
        <v>7201</v>
      </c>
      <c r="E1243">
        <v>5000000000</v>
      </c>
      <c r="F1243" s="2" t="s">
        <v>5866</v>
      </c>
      <c r="H1243">
        <v>7.98</v>
      </c>
      <c r="I1243" s="3">
        <v>41599</v>
      </c>
      <c r="J1243" s="3">
        <v>42873</v>
      </c>
      <c r="K1243" t="s">
        <v>36</v>
      </c>
      <c r="L1243" t="s">
        <v>5339</v>
      </c>
      <c r="M1243" t="s">
        <v>38</v>
      </c>
      <c r="N1243" t="s">
        <v>38</v>
      </c>
      <c r="O1243" t="s">
        <v>38</v>
      </c>
      <c r="P1243" t="s">
        <v>38</v>
      </c>
      <c r="Q1243" t="s">
        <v>38</v>
      </c>
      <c r="R1243" t="s">
        <v>5340</v>
      </c>
      <c r="S1243" s="2">
        <v>31003</v>
      </c>
      <c r="U1243" t="s">
        <v>42</v>
      </c>
      <c r="V1243" s="2" t="s">
        <v>7202</v>
      </c>
      <c r="W1243" t="s">
        <v>5340</v>
      </c>
      <c r="X1243" t="s">
        <v>44</v>
      </c>
      <c r="Y1243" t="s">
        <v>335</v>
      </c>
      <c r="Z1243" t="s">
        <v>335</v>
      </c>
      <c r="AA1243" t="s">
        <v>46</v>
      </c>
    </row>
    <row r="1244" spans="1:27" x14ac:dyDescent="0.25">
      <c r="A1244" t="s">
        <v>4994</v>
      </c>
      <c r="B1244" t="s">
        <v>5337</v>
      </c>
      <c r="C1244" t="s">
        <v>48</v>
      </c>
      <c r="D1244" s="2" t="s">
        <v>5338</v>
      </c>
      <c r="E1244">
        <v>5000000000</v>
      </c>
      <c r="F1244" s="2" t="s">
        <v>5866</v>
      </c>
      <c r="H1244">
        <v>8.6</v>
      </c>
      <c r="I1244" s="3">
        <v>41177</v>
      </c>
      <c r="J1244" s="3">
        <v>42272</v>
      </c>
      <c r="K1244" t="s">
        <v>36</v>
      </c>
      <c r="L1244" t="s">
        <v>5339</v>
      </c>
      <c r="M1244" t="s">
        <v>38</v>
      </c>
      <c r="N1244" t="s">
        <v>38</v>
      </c>
      <c r="O1244" t="s">
        <v>38</v>
      </c>
      <c r="P1244" t="s">
        <v>38</v>
      </c>
      <c r="Q1244" t="s">
        <v>38</v>
      </c>
      <c r="R1244" t="s">
        <v>5340</v>
      </c>
      <c r="S1244" s="2">
        <v>34002</v>
      </c>
      <c r="U1244" t="s">
        <v>42</v>
      </c>
      <c r="V1244" s="2" t="s">
        <v>5341</v>
      </c>
      <c r="W1244" t="s">
        <v>5340</v>
      </c>
      <c r="X1244" t="s">
        <v>44</v>
      </c>
      <c r="Y1244" t="s">
        <v>335</v>
      </c>
      <c r="Z1244" t="s">
        <v>335</v>
      </c>
      <c r="AA1244" t="s">
        <v>46</v>
      </c>
    </row>
    <row r="1245" spans="1:27" x14ac:dyDescent="0.25">
      <c r="A1245" t="s">
        <v>4995</v>
      </c>
      <c r="B1245" t="s">
        <v>5342</v>
      </c>
      <c r="C1245" t="s">
        <v>48</v>
      </c>
      <c r="D1245" s="2" t="s">
        <v>5343</v>
      </c>
      <c r="E1245">
        <v>3000000000</v>
      </c>
      <c r="F1245" s="2" t="s">
        <v>5708</v>
      </c>
      <c r="H1245">
        <v>8.5</v>
      </c>
      <c r="I1245" s="3">
        <v>40533</v>
      </c>
      <c r="J1245" s="3">
        <v>42353</v>
      </c>
      <c r="K1245" t="s">
        <v>36</v>
      </c>
      <c r="L1245" t="s">
        <v>5344</v>
      </c>
      <c r="M1245" t="s">
        <v>38</v>
      </c>
      <c r="N1245" t="s">
        <v>38</v>
      </c>
      <c r="O1245" t="s">
        <v>38</v>
      </c>
      <c r="P1245" t="s">
        <v>38</v>
      </c>
      <c r="Q1245" t="s">
        <v>38</v>
      </c>
      <c r="R1245" t="s">
        <v>5345</v>
      </c>
      <c r="S1245" s="2">
        <v>34007</v>
      </c>
      <c r="U1245" t="s">
        <v>42</v>
      </c>
      <c r="V1245" s="2" t="s">
        <v>5346</v>
      </c>
      <c r="W1245" t="s">
        <v>5345</v>
      </c>
      <c r="X1245" t="s">
        <v>44</v>
      </c>
      <c r="Y1245" t="s">
        <v>335</v>
      </c>
      <c r="Z1245" t="s">
        <v>335</v>
      </c>
      <c r="AA1245" t="s">
        <v>46</v>
      </c>
    </row>
    <row r="1246" spans="1:27" x14ac:dyDescent="0.25">
      <c r="A1246" t="s">
        <v>4996</v>
      </c>
      <c r="B1246" t="s">
        <v>5347</v>
      </c>
      <c r="C1246" t="s">
        <v>48</v>
      </c>
      <c r="D1246" s="2" t="s">
        <v>5348</v>
      </c>
      <c r="E1246">
        <v>3000000000</v>
      </c>
      <c r="F1246" s="2" t="s">
        <v>5708</v>
      </c>
      <c r="H1246">
        <v>12.5</v>
      </c>
      <c r="I1246" s="3">
        <v>40164</v>
      </c>
      <c r="J1246" s="3">
        <v>41802</v>
      </c>
      <c r="K1246" t="s">
        <v>36</v>
      </c>
      <c r="L1246" t="s">
        <v>5344</v>
      </c>
      <c r="M1246" t="s">
        <v>38</v>
      </c>
      <c r="N1246" t="s">
        <v>38</v>
      </c>
      <c r="O1246" t="s">
        <v>38</v>
      </c>
      <c r="P1246" t="s">
        <v>38</v>
      </c>
      <c r="Q1246" t="s">
        <v>38</v>
      </c>
      <c r="R1246" t="s">
        <v>5345</v>
      </c>
      <c r="S1246" s="2">
        <v>34006</v>
      </c>
      <c r="U1246" t="s">
        <v>42</v>
      </c>
      <c r="V1246" s="2" t="s">
        <v>5349</v>
      </c>
      <c r="W1246" t="s">
        <v>5345</v>
      </c>
      <c r="X1246" t="s">
        <v>44</v>
      </c>
      <c r="Y1246" t="s">
        <v>335</v>
      </c>
      <c r="Z1246" t="s">
        <v>335</v>
      </c>
      <c r="AA1246" t="s">
        <v>46</v>
      </c>
    </row>
    <row r="1247" spans="1:27" x14ac:dyDescent="0.25">
      <c r="A1247" t="s">
        <v>4997</v>
      </c>
      <c r="B1247" t="s">
        <v>5350</v>
      </c>
      <c r="C1247" t="s">
        <v>48</v>
      </c>
      <c r="D1247" s="2" t="s">
        <v>5351</v>
      </c>
      <c r="E1247">
        <v>1000000000</v>
      </c>
      <c r="F1247" s="2" t="s">
        <v>5708</v>
      </c>
      <c r="H1247">
        <v>8</v>
      </c>
      <c r="I1247" s="3">
        <v>41606</v>
      </c>
      <c r="J1247" s="3">
        <v>43426</v>
      </c>
      <c r="K1247" t="s">
        <v>36</v>
      </c>
      <c r="L1247" t="s">
        <v>5344</v>
      </c>
      <c r="M1247" t="s">
        <v>38</v>
      </c>
      <c r="N1247" t="s">
        <v>38</v>
      </c>
      <c r="O1247" t="s">
        <v>38</v>
      </c>
      <c r="P1247" t="s">
        <v>38</v>
      </c>
      <c r="Q1247" t="s">
        <v>38</v>
      </c>
      <c r="R1247" t="s">
        <v>5345</v>
      </c>
      <c r="S1247" s="2">
        <v>34009</v>
      </c>
      <c r="U1247" t="s">
        <v>42</v>
      </c>
      <c r="V1247" s="2" t="s">
        <v>5352</v>
      </c>
      <c r="W1247" t="s">
        <v>5345</v>
      </c>
      <c r="X1247" t="s">
        <v>44</v>
      </c>
      <c r="Y1247" t="s">
        <v>335</v>
      </c>
      <c r="Z1247" t="s">
        <v>335</v>
      </c>
      <c r="AA1247" t="s">
        <v>46</v>
      </c>
    </row>
    <row r="1248" spans="1:27" x14ac:dyDescent="0.25">
      <c r="A1248" t="s">
        <v>4998</v>
      </c>
      <c r="B1248" t="s">
        <v>5353</v>
      </c>
      <c r="C1248" t="s">
        <v>48</v>
      </c>
      <c r="D1248" s="2" t="s">
        <v>5354</v>
      </c>
      <c r="E1248">
        <v>3000000000</v>
      </c>
      <c r="F1248" s="2" t="s">
        <v>5708</v>
      </c>
      <c r="H1248">
        <v>9.6999999999999993</v>
      </c>
      <c r="I1248" s="3">
        <v>41267</v>
      </c>
      <c r="J1248" s="3">
        <v>43087</v>
      </c>
      <c r="K1248" t="s">
        <v>36</v>
      </c>
      <c r="L1248" t="s">
        <v>5344</v>
      </c>
      <c r="M1248" t="s">
        <v>38</v>
      </c>
      <c r="N1248" t="s">
        <v>38</v>
      </c>
      <c r="O1248" t="s">
        <v>38</v>
      </c>
      <c r="P1248" t="s">
        <v>38</v>
      </c>
      <c r="Q1248" t="s">
        <v>38</v>
      </c>
      <c r="R1248" t="s">
        <v>5345</v>
      </c>
      <c r="S1248" s="2">
        <v>34008</v>
      </c>
      <c r="U1248" t="s">
        <v>42</v>
      </c>
      <c r="V1248" s="2" t="s">
        <v>5355</v>
      </c>
      <c r="W1248" t="s">
        <v>5345</v>
      </c>
      <c r="X1248" t="s">
        <v>44</v>
      </c>
      <c r="Y1248" t="s">
        <v>335</v>
      </c>
      <c r="Z1248" t="s">
        <v>335</v>
      </c>
      <c r="AA1248" t="s">
        <v>46</v>
      </c>
    </row>
    <row r="1249" spans="1:27" x14ac:dyDescent="0.25">
      <c r="A1249" t="s">
        <v>4999</v>
      </c>
      <c r="B1249" t="s">
        <v>5356</v>
      </c>
      <c r="C1249" t="s">
        <v>48</v>
      </c>
      <c r="D1249" s="2" t="s">
        <v>5357</v>
      </c>
      <c r="E1249">
        <v>2000000000</v>
      </c>
      <c r="F1249" s="2" t="s">
        <v>5742</v>
      </c>
      <c r="H1249">
        <v>10.15</v>
      </c>
      <c r="I1249" s="3">
        <v>40878</v>
      </c>
      <c r="J1249" s="3">
        <v>42698</v>
      </c>
      <c r="K1249" t="s">
        <v>36</v>
      </c>
      <c r="L1249" t="s">
        <v>5358</v>
      </c>
      <c r="M1249" t="s">
        <v>38</v>
      </c>
      <c r="N1249" t="s">
        <v>38</v>
      </c>
      <c r="O1249" t="s">
        <v>38</v>
      </c>
      <c r="P1249" t="s">
        <v>38</v>
      </c>
      <c r="Q1249" t="s">
        <v>38</v>
      </c>
      <c r="R1249" t="s">
        <v>5359</v>
      </c>
      <c r="S1249" s="2">
        <v>34005</v>
      </c>
      <c r="U1249" t="s">
        <v>42</v>
      </c>
      <c r="V1249" s="2" t="s">
        <v>5360</v>
      </c>
      <c r="W1249" t="s">
        <v>5359</v>
      </c>
      <c r="X1249" t="s">
        <v>44</v>
      </c>
      <c r="Y1249" t="s">
        <v>335</v>
      </c>
      <c r="Z1249" t="s">
        <v>335</v>
      </c>
      <c r="AA1249" t="s">
        <v>46</v>
      </c>
    </row>
    <row r="1250" spans="1:27" x14ac:dyDescent="0.25">
      <c r="A1250" t="s">
        <v>5000</v>
      </c>
      <c r="B1250" t="s">
        <v>5361</v>
      </c>
      <c r="C1250" t="s">
        <v>48</v>
      </c>
      <c r="D1250" s="2" t="s">
        <v>5362</v>
      </c>
      <c r="E1250">
        <v>2000000000</v>
      </c>
      <c r="F1250" s="2" t="s">
        <v>5742</v>
      </c>
      <c r="H1250">
        <v>7.95</v>
      </c>
      <c r="I1250" s="3">
        <v>41557</v>
      </c>
      <c r="J1250" s="3">
        <v>44105</v>
      </c>
      <c r="K1250" t="s">
        <v>36</v>
      </c>
      <c r="L1250" t="s">
        <v>5358</v>
      </c>
      <c r="M1250" t="s">
        <v>38</v>
      </c>
      <c r="N1250" t="s">
        <v>38</v>
      </c>
      <c r="O1250" t="s">
        <v>38</v>
      </c>
      <c r="P1250" t="s">
        <v>38</v>
      </c>
      <c r="Q1250" t="s">
        <v>38</v>
      </c>
      <c r="R1250" t="s">
        <v>5359</v>
      </c>
      <c r="S1250" s="2">
        <v>35001</v>
      </c>
      <c r="U1250" t="s">
        <v>42</v>
      </c>
      <c r="V1250" s="2" t="s">
        <v>5363</v>
      </c>
      <c r="W1250" t="s">
        <v>5359</v>
      </c>
      <c r="X1250" t="s">
        <v>44</v>
      </c>
      <c r="Y1250" t="s">
        <v>335</v>
      </c>
      <c r="Z1250" t="s">
        <v>335</v>
      </c>
      <c r="AA1250" t="s">
        <v>46</v>
      </c>
    </row>
    <row r="1251" spans="1:27" x14ac:dyDescent="0.25">
      <c r="A1251" t="s">
        <v>5001</v>
      </c>
      <c r="B1251" t="s">
        <v>5364</v>
      </c>
      <c r="C1251" t="s">
        <v>48</v>
      </c>
      <c r="D1251" s="2" t="s">
        <v>5365</v>
      </c>
      <c r="E1251">
        <v>2500000000</v>
      </c>
      <c r="F1251" s="2" t="s">
        <v>5742</v>
      </c>
      <c r="H1251">
        <v>10.3</v>
      </c>
      <c r="I1251" s="3">
        <v>41254</v>
      </c>
      <c r="J1251" s="3">
        <v>43074</v>
      </c>
      <c r="K1251" t="s">
        <v>36</v>
      </c>
      <c r="L1251" t="s">
        <v>5358</v>
      </c>
      <c r="M1251" t="s">
        <v>38</v>
      </c>
      <c r="N1251" t="s">
        <v>38</v>
      </c>
      <c r="O1251" t="s">
        <v>38</v>
      </c>
      <c r="P1251" t="s">
        <v>38</v>
      </c>
      <c r="Q1251" t="s">
        <v>38</v>
      </c>
      <c r="R1251" t="s">
        <v>5359</v>
      </c>
      <c r="S1251" s="2">
        <v>34006</v>
      </c>
      <c r="U1251" t="s">
        <v>42</v>
      </c>
      <c r="V1251" s="2" t="s">
        <v>5366</v>
      </c>
      <c r="W1251" t="s">
        <v>5359</v>
      </c>
      <c r="X1251" t="s">
        <v>44</v>
      </c>
      <c r="Y1251" t="s">
        <v>335</v>
      </c>
      <c r="Z1251" t="s">
        <v>335</v>
      </c>
      <c r="AA1251" t="s">
        <v>46</v>
      </c>
    </row>
    <row r="1252" spans="1:27" x14ac:dyDescent="0.25">
      <c r="A1252" t="s">
        <v>5002</v>
      </c>
      <c r="B1252" t="s">
        <v>5367</v>
      </c>
      <c r="C1252" t="s">
        <v>48</v>
      </c>
      <c r="D1252" s="2" t="s">
        <v>5368</v>
      </c>
      <c r="E1252">
        <v>2000000000</v>
      </c>
      <c r="F1252" s="2" t="s">
        <v>5742</v>
      </c>
      <c r="H1252">
        <v>8.5</v>
      </c>
      <c r="I1252" s="3">
        <v>40507</v>
      </c>
      <c r="J1252" s="3">
        <v>42333</v>
      </c>
      <c r="K1252" t="s">
        <v>36</v>
      </c>
      <c r="L1252" t="s">
        <v>5358</v>
      </c>
      <c r="M1252" t="s">
        <v>38</v>
      </c>
      <c r="N1252" t="s">
        <v>38</v>
      </c>
      <c r="O1252" t="s">
        <v>38</v>
      </c>
      <c r="P1252" t="s">
        <v>38</v>
      </c>
      <c r="Q1252" t="s">
        <v>38</v>
      </c>
      <c r="R1252" t="s">
        <v>5359</v>
      </c>
      <c r="S1252" s="2">
        <v>34004</v>
      </c>
      <c r="U1252" t="s">
        <v>42</v>
      </c>
      <c r="V1252" s="2" t="s">
        <v>5369</v>
      </c>
      <c r="W1252" t="s">
        <v>5359</v>
      </c>
      <c r="X1252" t="s">
        <v>44</v>
      </c>
      <c r="Y1252" t="s">
        <v>335</v>
      </c>
      <c r="Z1252" t="s">
        <v>335</v>
      </c>
      <c r="AA1252" t="s">
        <v>46</v>
      </c>
    </row>
    <row r="1253" spans="1:27" x14ac:dyDescent="0.25">
      <c r="A1253" t="s">
        <v>5003</v>
      </c>
      <c r="B1253" t="s">
        <v>5370</v>
      </c>
      <c r="C1253" t="s">
        <v>48</v>
      </c>
      <c r="D1253" s="2" t="s">
        <v>5371</v>
      </c>
      <c r="E1253">
        <v>1000000000</v>
      </c>
      <c r="F1253" s="2" t="s">
        <v>5748</v>
      </c>
      <c r="H1253">
        <v>9.67</v>
      </c>
      <c r="I1253" s="3">
        <v>41150</v>
      </c>
      <c r="J1253" s="3">
        <v>42970</v>
      </c>
      <c r="K1253" t="s">
        <v>36</v>
      </c>
      <c r="L1253" t="s">
        <v>5372</v>
      </c>
      <c r="M1253" t="s">
        <v>38</v>
      </c>
      <c r="N1253" t="s">
        <v>38</v>
      </c>
      <c r="O1253" t="s">
        <v>38</v>
      </c>
      <c r="P1253" t="s">
        <v>38</v>
      </c>
      <c r="Q1253" t="s">
        <v>38</v>
      </c>
      <c r="R1253" t="s">
        <v>5373</v>
      </c>
      <c r="S1253" s="2">
        <v>34006</v>
      </c>
      <c r="U1253" t="s">
        <v>42</v>
      </c>
      <c r="V1253" s="2" t="s">
        <v>5374</v>
      </c>
      <c r="W1253" t="s">
        <v>5373</v>
      </c>
      <c r="X1253" t="s">
        <v>44</v>
      </c>
      <c r="Y1253" t="s">
        <v>335</v>
      </c>
      <c r="Z1253" t="s">
        <v>335</v>
      </c>
      <c r="AA1253" t="s">
        <v>46</v>
      </c>
    </row>
    <row r="1254" spans="1:27" x14ac:dyDescent="0.25">
      <c r="A1254" t="s">
        <v>5004</v>
      </c>
      <c r="B1254" t="s">
        <v>5375</v>
      </c>
      <c r="C1254" t="s">
        <v>34</v>
      </c>
      <c r="D1254" s="2" t="s">
        <v>5376</v>
      </c>
      <c r="E1254">
        <v>2000000000</v>
      </c>
      <c r="F1254" s="2" t="s">
        <v>5721</v>
      </c>
      <c r="H1254">
        <v>8.3000000000000007</v>
      </c>
      <c r="I1254" s="3">
        <v>41555</v>
      </c>
      <c r="J1254" s="3">
        <v>43405</v>
      </c>
      <c r="K1254" t="s">
        <v>36</v>
      </c>
      <c r="L1254" t="s">
        <v>5377</v>
      </c>
      <c r="M1254" t="s">
        <v>38</v>
      </c>
      <c r="N1254" t="s">
        <v>38</v>
      </c>
      <c r="O1254" t="s">
        <v>38</v>
      </c>
      <c r="P1254" t="s">
        <v>38</v>
      </c>
      <c r="Q1254" t="s">
        <v>38</v>
      </c>
      <c r="R1254" t="s">
        <v>5378</v>
      </c>
      <c r="S1254" s="2">
        <v>35004</v>
      </c>
      <c r="U1254" t="s">
        <v>42</v>
      </c>
      <c r="V1254" s="2" t="s">
        <v>5379</v>
      </c>
      <c r="W1254" t="s">
        <v>5378</v>
      </c>
      <c r="X1254" t="s">
        <v>44</v>
      </c>
      <c r="Y1254" t="s">
        <v>335</v>
      </c>
      <c r="Z1254" t="s">
        <v>335</v>
      </c>
      <c r="AA1254" t="s">
        <v>46</v>
      </c>
    </row>
    <row r="1255" spans="1:27" x14ac:dyDescent="0.25">
      <c r="A1255" t="s">
        <v>5005</v>
      </c>
      <c r="B1255" t="s">
        <v>5380</v>
      </c>
      <c r="C1255" t="s">
        <v>48</v>
      </c>
      <c r="D1255" s="2" t="s">
        <v>5381</v>
      </c>
      <c r="E1255">
        <v>600000000</v>
      </c>
      <c r="F1255" s="2" t="s">
        <v>5748</v>
      </c>
      <c r="H1255">
        <v>9.4</v>
      </c>
      <c r="I1255" s="3">
        <v>40535</v>
      </c>
      <c r="J1255" s="3">
        <v>42355</v>
      </c>
      <c r="K1255" t="s">
        <v>36</v>
      </c>
      <c r="L1255" t="s">
        <v>5372</v>
      </c>
      <c r="M1255" t="s">
        <v>38</v>
      </c>
      <c r="N1255" t="s">
        <v>38</v>
      </c>
      <c r="O1255" t="s">
        <v>38</v>
      </c>
      <c r="P1255" t="s">
        <v>38</v>
      </c>
      <c r="Q1255" t="s">
        <v>38</v>
      </c>
      <c r="R1255" t="s">
        <v>5373</v>
      </c>
      <c r="S1255" s="2">
        <v>34005</v>
      </c>
      <c r="U1255" t="s">
        <v>42</v>
      </c>
      <c r="V1255" s="2" t="s">
        <v>5382</v>
      </c>
      <c r="W1255" t="s">
        <v>5373</v>
      </c>
      <c r="X1255" t="s">
        <v>44</v>
      </c>
      <c r="Y1255" t="s">
        <v>335</v>
      </c>
      <c r="Z1255" t="s">
        <v>335</v>
      </c>
      <c r="AA1255" t="s">
        <v>46</v>
      </c>
    </row>
    <row r="1256" spans="1:27" x14ac:dyDescent="0.25">
      <c r="A1256" t="s">
        <v>5006</v>
      </c>
      <c r="B1256" t="s">
        <v>5383</v>
      </c>
      <c r="C1256" t="s">
        <v>34</v>
      </c>
      <c r="D1256" s="2" t="s">
        <v>12478</v>
      </c>
      <c r="E1256">
        <v>5000000000</v>
      </c>
      <c r="F1256" s="2" t="s">
        <v>5721</v>
      </c>
      <c r="H1256">
        <v>8.49</v>
      </c>
      <c r="I1256" s="3">
        <v>41033</v>
      </c>
      <c r="J1256" s="3">
        <v>42883</v>
      </c>
      <c r="K1256" t="s">
        <v>36</v>
      </c>
      <c r="L1256" t="s">
        <v>5377</v>
      </c>
      <c r="M1256" t="s">
        <v>38</v>
      </c>
      <c r="N1256" t="s">
        <v>38</v>
      </c>
      <c r="O1256" t="s">
        <v>38</v>
      </c>
      <c r="P1256" t="s">
        <v>38</v>
      </c>
      <c r="Q1256" t="s">
        <v>38</v>
      </c>
      <c r="R1256" t="s">
        <v>5378</v>
      </c>
      <c r="S1256" s="2">
        <v>35002</v>
      </c>
      <c r="U1256" t="s">
        <v>42</v>
      </c>
      <c r="V1256" s="2" t="s">
        <v>5384</v>
      </c>
      <c r="W1256" t="s">
        <v>5378</v>
      </c>
      <c r="X1256" t="s">
        <v>44</v>
      </c>
      <c r="Y1256" t="s">
        <v>335</v>
      </c>
      <c r="Z1256" t="s">
        <v>335</v>
      </c>
      <c r="AA1256" t="s">
        <v>46</v>
      </c>
    </row>
    <row r="1257" spans="1:27" x14ac:dyDescent="0.25">
      <c r="A1257" t="s">
        <v>5007</v>
      </c>
      <c r="B1257" t="s">
        <v>5385</v>
      </c>
      <c r="C1257" t="s">
        <v>48</v>
      </c>
      <c r="D1257" s="2" t="s">
        <v>5386</v>
      </c>
      <c r="E1257">
        <v>5000000000</v>
      </c>
      <c r="F1257" s="2" t="s">
        <v>5721</v>
      </c>
      <c r="H1257">
        <v>8.27</v>
      </c>
      <c r="I1257" s="3">
        <v>41415</v>
      </c>
      <c r="J1257" s="3">
        <v>43265</v>
      </c>
      <c r="K1257" t="s">
        <v>36</v>
      </c>
      <c r="L1257" t="s">
        <v>5377</v>
      </c>
      <c r="M1257" t="s">
        <v>38</v>
      </c>
      <c r="N1257" t="s">
        <v>38</v>
      </c>
      <c r="O1257" t="s">
        <v>38</v>
      </c>
      <c r="P1257" t="s">
        <v>38</v>
      </c>
      <c r="Q1257" t="s">
        <v>38</v>
      </c>
      <c r="R1257" t="s">
        <v>5378</v>
      </c>
      <c r="S1257" s="2">
        <v>35003</v>
      </c>
      <c r="U1257" t="s">
        <v>42</v>
      </c>
      <c r="V1257" s="2" t="s">
        <v>5387</v>
      </c>
      <c r="W1257" t="s">
        <v>5378</v>
      </c>
      <c r="X1257" t="s">
        <v>44</v>
      </c>
      <c r="Y1257" t="s">
        <v>335</v>
      </c>
      <c r="Z1257" t="s">
        <v>335</v>
      </c>
      <c r="AA1257" t="s">
        <v>46</v>
      </c>
    </row>
    <row r="1258" spans="1:27" x14ac:dyDescent="0.25">
      <c r="A1258" t="s">
        <v>5008</v>
      </c>
      <c r="B1258" t="s">
        <v>5388</v>
      </c>
      <c r="C1258" t="s">
        <v>34</v>
      </c>
      <c r="D1258" s="2" t="s">
        <v>12479</v>
      </c>
      <c r="E1258">
        <v>3000000000</v>
      </c>
      <c r="F1258" s="2" t="s">
        <v>5721</v>
      </c>
      <c r="H1258">
        <v>7.25</v>
      </c>
      <c r="I1258" s="3">
        <v>40674</v>
      </c>
      <c r="J1258" s="3">
        <v>42494</v>
      </c>
      <c r="K1258" t="s">
        <v>36</v>
      </c>
      <c r="L1258" t="s">
        <v>5377</v>
      </c>
      <c r="M1258" t="s">
        <v>38</v>
      </c>
      <c r="N1258" t="s">
        <v>38</v>
      </c>
      <c r="O1258" t="s">
        <v>38</v>
      </c>
      <c r="P1258" t="s">
        <v>38</v>
      </c>
      <c r="Q1258" t="s">
        <v>38</v>
      </c>
      <c r="R1258" t="s">
        <v>5378</v>
      </c>
      <c r="S1258" s="2">
        <v>34005</v>
      </c>
      <c r="U1258" t="s">
        <v>42</v>
      </c>
      <c r="V1258" s="2" t="s">
        <v>5389</v>
      </c>
      <c r="W1258" t="s">
        <v>5378</v>
      </c>
      <c r="X1258" t="s">
        <v>44</v>
      </c>
      <c r="Y1258" t="s">
        <v>335</v>
      </c>
      <c r="Z1258" t="s">
        <v>335</v>
      </c>
      <c r="AA1258" t="s">
        <v>46</v>
      </c>
    </row>
    <row r="1259" spans="1:27" x14ac:dyDescent="0.25">
      <c r="A1259" t="s">
        <v>5009</v>
      </c>
      <c r="B1259" t="s">
        <v>5390</v>
      </c>
      <c r="C1259" t="s">
        <v>34</v>
      </c>
      <c r="D1259" s="2" t="s">
        <v>5391</v>
      </c>
      <c r="E1259">
        <v>2000000000</v>
      </c>
      <c r="F1259" s="2" t="s">
        <v>5721</v>
      </c>
      <c r="H1259">
        <v>7.25</v>
      </c>
      <c r="I1259" s="3">
        <v>40338</v>
      </c>
      <c r="J1259" s="3">
        <v>41794</v>
      </c>
      <c r="K1259" t="s">
        <v>36</v>
      </c>
      <c r="L1259" t="s">
        <v>5377</v>
      </c>
      <c r="M1259" t="s">
        <v>38</v>
      </c>
      <c r="N1259" t="s">
        <v>38</v>
      </c>
      <c r="O1259" t="s">
        <v>38</v>
      </c>
      <c r="P1259" t="s">
        <v>38</v>
      </c>
      <c r="Q1259" t="s">
        <v>38</v>
      </c>
      <c r="R1259" t="s">
        <v>5378</v>
      </c>
      <c r="S1259" s="2">
        <v>34004</v>
      </c>
      <c r="U1259" t="s">
        <v>42</v>
      </c>
      <c r="V1259" s="2" t="s">
        <v>5392</v>
      </c>
      <c r="W1259" t="s">
        <v>5378</v>
      </c>
      <c r="X1259" t="s">
        <v>44</v>
      </c>
      <c r="Y1259" t="s">
        <v>335</v>
      </c>
      <c r="Z1259" t="s">
        <v>335</v>
      </c>
      <c r="AA1259" t="s">
        <v>46</v>
      </c>
    </row>
    <row r="1260" spans="1:27" x14ac:dyDescent="0.25">
      <c r="A1260" t="s">
        <v>5010</v>
      </c>
      <c r="B1260" t="s">
        <v>5393</v>
      </c>
      <c r="C1260" t="s">
        <v>48</v>
      </c>
      <c r="D1260" s="2" t="s">
        <v>5394</v>
      </c>
      <c r="E1260">
        <v>2510000000</v>
      </c>
      <c r="F1260" s="2" t="s">
        <v>5814</v>
      </c>
      <c r="H1260">
        <v>10.65</v>
      </c>
      <c r="I1260" s="3">
        <v>40898</v>
      </c>
      <c r="J1260" s="3">
        <v>42718</v>
      </c>
      <c r="K1260" t="s">
        <v>36</v>
      </c>
      <c r="L1260" t="s">
        <v>5395</v>
      </c>
      <c r="M1260" t="s">
        <v>38</v>
      </c>
      <c r="N1260" t="s">
        <v>38</v>
      </c>
      <c r="O1260" t="s">
        <v>38</v>
      </c>
      <c r="P1260" t="s">
        <v>38</v>
      </c>
      <c r="Q1260" t="s">
        <v>38</v>
      </c>
      <c r="R1260" t="s">
        <v>5396</v>
      </c>
      <c r="S1260" s="2">
        <v>34002</v>
      </c>
      <c r="U1260" t="s">
        <v>42</v>
      </c>
      <c r="V1260" s="2" t="s">
        <v>5397</v>
      </c>
      <c r="W1260" t="s">
        <v>5396</v>
      </c>
      <c r="X1260" t="s">
        <v>44</v>
      </c>
      <c r="Y1260" t="s">
        <v>335</v>
      </c>
      <c r="Z1260" t="s">
        <v>335</v>
      </c>
      <c r="AA1260" t="s">
        <v>46</v>
      </c>
    </row>
    <row r="1261" spans="1:27" x14ac:dyDescent="0.25">
      <c r="A1261" t="s">
        <v>5011</v>
      </c>
      <c r="B1261" t="s">
        <v>5398</v>
      </c>
      <c r="C1261" t="s">
        <v>48</v>
      </c>
      <c r="D1261" s="2" t="s">
        <v>5399</v>
      </c>
      <c r="E1261">
        <v>4600000000</v>
      </c>
      <c r="F1261" s="2" t="s">
        <v>5814</v>
      </c>
      <c r="H1261">
        <v>9.75</v>
      </c>
      <c r="I1261" s="3">
        <v>41254</v>
      </c>
      <c r="J1261" s="3">
        <v>43074</v>
      </c>
      <c r="K1261" t="s">
        <v>36</v>
      </c>
      <c r="L1261" t="s">
        <v>5395</v>
      </c>
      <c r="M1261" t="s">
        <v>38</v>
      </c>
      <c r="N1261" t="s">
        <v>38</v>
      </c>
      <c r="O1261" t="s">
        <v>38</v>
      </c>
      <c r="P1261" t="s">
        <v>38</v>
      </c>
      <c r="Q1261" t="s">
        <v>38</v>
      </c>
      <c r="R1261" t="s">
        <v>5396</v>
      </c>
      <c r="S1261">
        <v>34003</v>
      </c>
      <c r="U1261" t="s">
        <v>42</v>
      </c>
      <c r="V1261" s="2" t="s">
        <v>5400</v>
      </c>
      <c r="W1261" t="s">
        <v>5396</v>
      </c>
      <c r="X1261" t="s">
        <v>44</v>
      </c>
      <c r="Y1261" t="s">
        <v>335</v>
      </c>
      <c r="Z1261" t="s">
        <v>335</v>
      </c>
      <c r="AA1261" t="s">
        <v>46</v>
      </c>
    </row>
    <row r="1262" spans="1:27" x14ac:dyDescent="0.25">
      <c r="A1262" t="s">
        <v>5012</v>
      </c>
      <c r="B1262" t="s">
        <v>5401</v>
      </c>
      <c r="C1262" t="s">
        <v>48</v>
      </c>
      <c r="D1262" s="2" t="s">
        <v>5402</v>
      </c>
      <c r="E1262">
        <v>225000000</v>
      </c>
      <c r="F1262" s="2" t="s">
        <v>5884</v>
      </c>
      <c r="H1262">
        <v>9.85</v>
      </c>
      <c r="I1262" s="3">
        <v>41261</v>
      </c>
      <c r="J1262" s="3">
        <v>43086</v>
      </c>
      <c r="K1262" t="s">
        <v>36</v>
      </c>
      <c r="L1262" t="s">
        <v>5403</v>
      </c>
      <c r="M1262" t="s">
        <v>38</v>
      </c>
      <c r="N1262" t="s">
        <v>38</v>
      </c>
      <c r="O1262" t="s">
        <v>38</v>
      </c>
      <c r="P1262" t="s">
        <v>38</v>
      </c>
      <c r="Q1262" t="s">
        <v>38</v>
      </c>
      <c r="R1262" t="s">
        <v>5404</v>
      </c>
      <c r="S1262">
        <v>34005</v>
      </c>
      <c r="U1262" t="s">
        <v>42</v>
      </c>
      <c r="V1262" s="2" t="s">
        <v>5405</v>
      </c>
      <c r="W1262" t="s">
        <v>5404</v>
      </c>
      <c r="X1262" t="s">
        <v>44</v>
      </c>
      <c r="Y1262" t="s">
        <v>335</v>
      </c>
      <c r="Z1262" t="s">
        <v>335</v>
      </c>
      <c r="AA1262" t="s">
        <v>46</v>
      </c>
    </row>
    <row r="1263" spans="1:27" x14ac:dyDescent="0.25">
      <c r="A1263" t="s">
        <v>5013</v>
      </c>
      <c r="B1263" t="s">
        <v>5406</v>
      </c>
      <c r="C1263" t="s">
        <v>48</v>
      </c>
      <c r="D1263" s="2" t="s">
        <v>5407</v>
      </c>
      <c r="E1263">
        <v>5000000000</v>
      </c>
      <c r="F1263" s="2" t="s">
        <v>5884</v>
      </c>
      <c r="H1263">
        <v>8.2799999999999994</v>
      </c>
      <c r="I1263" s="3">
        <v>41571</v>
      </c>
      <c r="J1263" s="3">
        <v>43396</v>
      </c>
      <c r="K1263" t="s">
        <v>36</v>
      </c>
      <c r="L1263" t="s">
        <v>5403</v>
      </c>
      <c r="M1263" t="s">
        <v>38</v>
      </c>
      <c r="N1263" t="s">
        <v>38</v>
      </c>
      <c r="O1263" t="s">
        <v>38</v>
      </c>
      <c r="P1263" t="s">
        <v>38</v>
      </c>
      <c r="Q1263" t="s">
        <v>38</v>
      </c>
      <c r="R1263" t="s">
        <v>5404</v>
      </c>
      <c r="S1263" s="2">
        <v>34006</v>
      </c>
      <c r="U1263" t="s">
        <v>42</v>
      </c>
      <c r="V1263" s="2" t="s">
        <v>5408</v>
      </c>
      <c r="W1263" t="s">
        <v>5404</v>
      </c>
      <c r="X1263" t="s">
        <v>44</v>
      </c>
      <c r="Y1263" t="s">
        <v>335</v>
      </c>
      <c r="Z1263" t="s">
        <v>335</v>
      </c>
      <c r="AA1263" t="s">
        <v>46</v>
      </c>
    </row>
    <row r="1264" spans="1:27" x14ac:dyDescent="0.25">
      <c r="A1264" t="s">
        <v>5014</v>
      </c>
      <c r="B1264" t="s">
        <v>5409</v>
      </c>
      <c r="C1264" t="s">
        <v>48</v>
      </c>
      <c r="D1264" s="2" t="s">
        <v>5410</v>
      </c>
      <c r="E1264">
        <v>2500000000</v>
      </c>
      <c r="F1264" s="2" t="s">
        <v>5671</v>
      </c>
      <c r="H1264">
        <v>7.95</v>
      </c>
      <c r="I1264" s="3">
        <v>40683</v>
      </c>
      <c r="J1264" s="3">
        <v>42510</v>
      </c>
      <c r="K1264" t="s">
        <v>36</v>
      </c>
      <c r="L1264" t="s">
        <v>5272</v>
      </c>
      <c r="M1264" t="s">
        <v>38</v>
      </c>
      <c r="N1264" t="s">
        <v>38</v>
      </c>
      <c r="O1264" t="s">
        <v>38</v>
      </c>
      <c r="P1264" t="s">
        <v>38</v>
      </c>
      <c r="Q1264" t="s">
        <v>38</v>
      </c>
      <c r="R1264" t="s">
        <v>5273</v>
      </c>
      <c r="S1264">
        <v>35003</v>
      </c>
      <c r="U1264" t="s">
        <v>42</v>
      </c>
      <c r="V1264" s="2" t="s">
        <v>5411</v>
      </c>
      <c r="W1264" t="s">
        <v>5273</v>
      </c>
      <c r="X1264" t="s">
        <v>44</v>
      </c>
      <c r="Y1264" t="s">
        <v>335</v>
      </c>
      <c r="Z1264" t="s">
        <v>335</v>
      </c>
      <c r="AA1264" t="s">
        <v>46</v>
      </c>
    </row>
    <row r="1265" spans="1:27" x14ac:dyDescent="0.25">
      <c r="A1265" t="s">
        <v>5015</v>
      </c>
      <c r="B1265" t="s">
        <v>5412</v>
      </c>
      <c r="C1265" t="s">
        <v>48</v>
      </c>
      <c r="D1265" s="2" t="s">
        <v>5413</v>
      </c>
      <c r="E1265">
        <v>2500000000</v>
      </c>
      <c r="F1265" s="2" t="s">
        <v>5671</v>
      </c>
      <c r="H1265">
        <v>8.77</v>
      </c>
      <c r="I1265" s="3">
        <v>41046</v>
      </c>
      <c r="J1265" s="3">
        <v>42872</v>
      </c>
      <c r="K1265" t="s">
        <v>36</v>
      </c>
      <c r="L1265" t="s">
        <v>5272</v>
      </c>
      <c r="M1265" t="s">
        <v>38</v>
      </c>
      <c r="N1265" t="s">
        <v>38</v>
      </c>
      <c r="O1265" t="s">
        <v>38</v>
      </c>
      <c r="P1265" t="s">
        <v>38</v>
      </c>
      <c r="Q1265" t="s">
        <v>38</v>
      </c>
      <c r="R1265" t="s">
        <v>5273</v>
      </c>
      <c r="S1265" s="2">
        <v>35004</v>
      </c>
      <c r="U1265" t="s">
        <v>42</v>
      </c>
      <c r="V1265" s="2" t="s">
        <v>5414</v>
      </c>
      <c r="W1265" t="s">
        <v>5273</v>
      </c>
      <c r="X1265" t="s">
        <v>44</v>
      </c>
      <c r="Y1265" t="s">
        <v>335</v>
      </c>
      <c r="Z1265" t="s">
        <v>335</v>
      </c>
      <c r="AA1265" t="s">
        <v>46</v>
      </c>
    </row>
    <row r="1266" spans="1:27" x14ac:dyDescent="0.25">
      <c r="A1266" t="s">
        <v>5016</v>
      </c>
      <c r="B1266" t="s">
        <v>5415</v>
      </c>
      <c r="C1266" t="s">
        <v>48</v>
      </c>
      <c r="D1266" s="2" t="s">
        <v>12480</v>
      </c>
      <c r="E1266">
        <v>2500000000</v>
      </c>
      <c r="F1266" s="2" t="s">
        <v>5671</v>
      </c>
      <c r="H1266">
        <v>7.8</v>
      </c>
      <c r="I1266" s="3">
        <v>39198</v>
      </c>
      <c r="J1266" s="3">
        <v>41746</v>
      </c>
      <c r="K1266" t="s">
        <v>36</v>
      </c>
      <c r="L1266" t="s">
        <v>5272</v>
      </c>
      <c r="M1266" t="s">
        <v>38</v>
      </c>
      <c r="N1266" t="s">
        <v>38</v>
      </c>
      <c r="O1266" t="s">
        <v>38</v>
      </c>
      <c r="P1266" t="s">
        <v>38</v>
      </c>
      <c r="Q1266" t="s">
        <v>38</v>
      </c>
      <c r="R1266" t="s">
        <v>5273</v>
      </c>
      <c r="S1266">
        <v>35002</v>
      </c>
      <c r="U1266" t="s">
        <v>42</v>
      </c>
      <c r="V1266" s="2" t="s">
        <v>5416</v>
      </c>
      <c r="W1266" t="s">
        <v>5273</v>
      </c>
      <c r="X1266" t="s">
        <v>44</v>
      </c>
      <c r="Y1266" t="s">
        <v>335</v>
      </c>
      <c r="Z1266" t="s">
        <v>335</v>
      </c>
      <c r="AA1266" t="s">
        <v>46</v>
      </c>
    </row>
    <row r="1267" spans="1:27" x14ac:dyDescent="0.25">
      <c r="A1267" t="s">
        <v>5017</v>
      </c>
      <c r="B1267" t="s">
        <v>5417</v>
      </c>
      <c r="C1267" t="s">
        <v>34</v>
      </c>
      <c r="D1267" s="2" t="s">
        <v>12481</v>
      </c>
      <c r="E1267">
        <v>1822106000</v>
      </c>
      <c r="F1267" s="2" t="s">
        <v>5764</v>
      </c>
      <c r="H1267">
        <v>7.25</v>
      </c>
      <c r="I1267" s="3">
        <v>40652</v>
      </c>
      <c r="J1267" s="3">
        <v>41744</v>
      </c>
      <c r="K1267" t="s">
        <v>36</v>
      </c>
      <c r="L1267" t="s">
        <v>5418</v>
      </c>
      <c r="M1267" t="s">
        <v>38</v>
      </c>
      <c r="N1267" t="s">
        <v>38</v>
      </c>
      <c r="O1267" t="s">
        <v>38</v>
      </c>
      <c r="P1267" t="s">
        <v>38</v>
      </c>
      <c r="Q1267" t="s">
        <v>38</v>
      </c>
      <c r="R1267" t="s">
        <v>5419</v>
      </c>
      <c r="S1267" s="2">
        <v>34010</v>
      </c>
      <c r="U1267" t="s">
        <v>42</v>
      </c>
      <c r="V1267" s="2" t="s">
        <v>5420</v>
      </c>
      <c r="W1267" t="s">
        <v>5419</v>
      </c>
      <c r="X1267" t="s">
        <v>44</v>
      </c>
      <c r="Y1267" t="s">
        <v>335</v>
      </c>
      <c r="Z1267" t="s">
        <v>335</v>
      </c>
      <c r="AA1267" t="s">
        <v>46</v>
      </c>
    </row>
    <row r="1268" spans="1:27" x14ac:dyDescent="0.25">
      <c r="A1268" t="s">
        <v>5018</v>
      </c>
      <c r="B1268" t="s">
        <v>5421</v>
      </c>
      <c r="C1268" t="s">
        <v>34</v>
      </c>
      <c r="D1268" s="2" t="s">
        <v>5422</v>
      </c>
      <c r="E1268">
        <v>3000000000</v>
      </c>
      <c r="F1268" s="2" t="s">
        <v>5764</v>
      </c>
      <c r="H1268">
        <v>8.85</v>
      </c>
      <c r="I1268" s="3">
        <v>41145</v>
      </c>
      <c r="J1268" s="3">
        <v>42237</v>
      </c>
      <c r="K1268" t="s">
        <v>36</v>
      </c>
      <c r="L1268" t="s">
        <v>5418</v>
      </c>
      <c r="M1268" t="s">
        <v>38</v>
      </c>
      <c r="N1268" t="s">
        <v>38</v>
      </c>
      <c r="O1268" t="s">
        <v>38</v>
      </c>
      <c r="P1268" t="s">
        <v>38</v>
      </c>
      <c r="Q1268" t="s">
        <v>38</v>
      </c>
      <c r="R1268" t="s">
        <v>5419</v>
      </c>
      <c r="S1268" s="2">
        <v>34011</v>
      </c>
      <c r="U1268" t="s">
        <v>42</v>
      </c>
      <c r="V1268" s="2" t="s">
        <v>5423</v>
      </c>
      <c r="W1268" t="s">
        <v>5419</v>
      </c>
      <c r="X1268" t="s">
        <v>44</v>
      </c>
      <c r="Y1268" t="s">
        <v>335</v>
      </c>
      <c r="Z1268" t="s">
        <v>335</v>
      </c>
      <c r="AA1268" t="s">
        <v>46</v>
      </c>
    </row>
    <row r="1269" spans="1:27" x14ac:dyDescent="0.25">
      <c r="A1269" t="s">
        <v>5019</v>
      </c>
      <c r="B1269" t="s">
        <v>5424</v>
      </c>
      <c r="C1269" t="s">
        <v>34</v>
      </c>
      <c r="D1269" s="2" t="s">
        <v>5425</v>
      </c>
      <c r="E1269">
        <v>5000000000</v>
      </c>
      <c r="F1269" s="2" t="s">
        <v>5764</v>
      </c>
      <c r="H1269">
        <v>8.35</v>
      </c>
      <c r="I1269" s="3">
        <v>41474</v>
      </c>
      <c r="J1269" s="3">
        <v>43294</v>
      </c>
      <c r="K1269" t="s">
        <v>36</v>
      </c>
      <c r="L1269" t="s">
        <v>5418</v>
      </c>
      <c r="M1269" t="s">
        <v>38</v>
      </c>
      <c r="N1269" t="s">
        <v>38</v>
      </c>
      <c r="O1269" t="s">
        <v>38</v>
      </c>
      <c r="P1269" t="s">
        <v>38</v>
      </c>
      <c r="Q1269" t="s">
        <v>38</v>
      </c>
      <c r="R1269" t="s">
        <v>5419</v>
      </c>
      <c r="S1269" s="2">
        <v>34012</v>
      </c>
      <c r="U1269" t="s">
        <v>42</v>
      </c>
      <c r="V1269" s="2" t="s">
        <v>5426</v>
      </c>
      <c r="W1269" t="s">
        <v>5419</v>
      </c>
      <c r="X1269" t="s">
        <v>44</v>
      </c>
      <c r="Y1269" t="s">
        <v>335</v>
      </c>
      <c r="Z1269" t="s">
        <v>335</v>
      </c>
      <c r="AA1269" t="s">
        <v>46</v>
      </c>
    </row>
    <row r="1270" spans="1:27" x14ac:dyDescent="0.25">
      <c r="A1270" t="s">
        <v>5521</v>
      </c>
      <c r="B1270" t="s">
        <v>4890</v>
      </c>
      <c r="C1270" t="s">
        <v>4891</v>
      </c>
      <c r="D1270" s="2" t="s">
        <v>4892</v>
      </c>
      <c r="E1270" t="s">
        <v>4893</v>
      </c>
      <c r="F1270" s="2" t="s">
        <v>4894</v>
      </c>
      <c r="G1270" t="s">
        <v>4895</v>
      </c>
      <c r="H1270" t="s">
        <v>4896</v>
      </c>
      <c r="I1270" s="3" t="s">
        <v>4897</v>
      </c>
      <c r="J1270" s="3" t="s">
        <v>4898</v>
      </c>
      <c r="K1270" t="s">
        <v>4899</v>
      </c>
      <c r="L1270" t="s">
        <v>4900</v>
      </c>
      <c r="M1270" t="s">
        <v>4901</v>
      </c>
      <c r="N1270" t="s">
        <v>4902</v>
      </c>
      <c r="O1270" t="s">
        <v>4903</v>
      </c>
      <c r="P1270" t="s">
        <v>4904</v>
      </c>
      <c r="Q1270" t="s">
        <v>4905</v>
      </c>
      <c r="R1270" t="s">
        <v>4906</v>
      </c>
      <c r="S1270" t="s">
        <v>4907</v>
      </c>
      <c r="T1270" t="s">
        <v>4908</v>
      </c>
      <c r="U1270" t="s">
        <v>4909</v>
      </c>
      <c r="V1270" s="2"/>
      <c r="W1270" t="s">
        <v>4910</v>
      </c>
      <c r="X1270" t="s">
        <v>4911</v>
      </c>
      <c r="Y1270" t="s">
        <v>4912</v>
      </c>
      <c r="Z1270" t="s">
        <v>4913</v>
      </c>
      <c r="AA1270" t="s">
        <v>4914</v>
      </c>
    </row>
    <row r="1271" spans="1:27" x14ac:dyDescent="0.25">
      <c r="A1271" t="s">
        <v>5032</v>
      </c>
      <c r="B1271" t="s">
        <v>4890</v>
      </c>
      <c r="C1271" t="s">
        <v>4891</v>
      </c>
      <c r="D1271" s="2" t="s">
        <v>4892</v>
      </c>
      <c r="E1271" t="s">
        <v>4893</v>
      </c>
      <c r="F1271" s="2" t="s">
        <v>4894</v>
      </c>
      <c r="G1271" t="s">
        <v>4895</v>
      </c>
      <c r="H1271" t="s">
        <v>4896</v>
      </c>
      <c r="I1271" s="3" t="s">
        <v>4897</v>
      </c>
      <c r="J1271" s="3" t="s">
        <v>4898</v>
      </c>
      <c r="K1271" t="s">
        <v>4899</v>
      </c>
      <c r="L1271" t="s">
        <v>4900</v>
      </c>
      <c r="M1271" t="s">
        <v>4901</v>
      </c>
      <c r="N1271" t="s">
        <v>4902</v>
      </c>
      <c r="O1271" t="s">
        <v>4903</v>
      </c>
      <c r="P1271" t="s">
        <v>4904</v>
      </c>
      <c r="Q1271" t="s">
        <v>4905</v>
      </c>
      <c r="R1271" t="s">
        <v>4906</v>
      </c>
      <c r="S1271" t="s">
        <v>4907</v>
      </c>
      <c r="T1271" t="s">
        <v>4908</v>
      </c>
      <c r="U1271" t="s">
        <v>4909</v>
      </c>
      <c r="V1271" s="2"/>
      <c r="W1271" t="s">
        <v>4910</v>
      </c>
      <c r="X1271" t="s">
        <v>4911</v>
      </c>
      <c r="Y1271" t="s">
        <v>4912</v>
      </c>
      <c r="Z1271" t="s">
        <v>4913</v>
      </c>
      <c r="AA1271" t="s">
        <v>4914</v>
      </c>
    </row>
    <row r="1272" spans="1:27" x14ac:dyDescent="0.25">
      <c r="A1272" t="s">
        <v>5033</v>
      </c>
      <c r="B1272" t="s">
        <v>5463</v>
      </c>
      <c r="C1272" t="s">
        <v>337</v>
      </c>
      <c r="D1272" s="2" t="s">
        <v>5464</v>
      </c>
      <c r="E1272">
        <v>1250000000</v>
      </c>
      <c r="F1272" s="2" t="s">
        <v>5474</v>
      </c>
      <c r="H1272">
        <v>6.375</v>
      </c>
      <c r="I1272" s="3">
        <v>40492</v>
      </c>
      <c r="J1272" s="3">
        <v>44295</v>
      </c>
      <c r="K1272" t="s">
        <v>339</v>
      </c>
      <c r="L1272" t="s">
        <v>5465</v>
      </c>
      <c r="M1272" t="s">
        <v>38</v>
      </c>
      <c r="N1272" t="s">
        <v>38</v>
      </c>
      <c r="O1272" t="s">
        <v>38</v>
      </c>
      <c r="P1272" t="s">
        <v>38</v>
      </c>
      <c r="Q1272" t="s">
        <v>39</v>
      </c>
      <c r="R1272" t="s">
        <v>5466</v>
      </c>
      <c r="S1272" s="2"/>
      <c r="U1272" t="s">
        <v>368</v>
      </c>
      <c r="V1272" s="2" t="s">
        <v>5467</v>
      </c>
      <c r="W1272" t="s">
        <v>5468</v>
      </c>
      <c r="X1272" t="s">
        <v>334</v>
      </c>
      <c r="Y1272" t="s">
        <v>350</v>
      </c>
      <c r="Z1272" t="s">
        <v>3374</v>
      </c>
      <c r="AA1272" t="s">
        <v>344</v>
      </c>
    </row>
    <row r="1273" spans="1:27" x14ac:dyDescent="0.25">
      <c r="A1273" t="s">
        <v>5034</v>
      </c>
      <c r="B1273" t="s">
        <v>5469</v>
      </c>
      <c r="C1273" t="s">
        <v>337</v>
      </c>
      <c r="D1273" s="2" t="s">
        <v>5470</v>
      </c>
      <c r="E1273">
        <v>1500000000</v>
      </c>
      <c r="F1273" s="2" t="s">
        <v>5474</v>
      </c>
      <c r="H1273">
        <v>7</v>
      </c>
      <c r="I1273" s="3">
        <v>40303</v>
      </c>
      <c r="J1273" s="3">
        <v>43956</v>
      </c>
      <c r="K1273" t="s">
        <v>339</v>
      </c>
      <c r="L1273" t="s">
        <v>5465</v>
      </c>
      <c r="M1273" t="s">
        <v>38</v>
      </c>
      <c r="N1273" t="s">
        <v>38</v>
      </c>
      <c r="O1273" t="s">
        <v>38</v>
      </c>
      <c r="P1273" t="s">
        <v>38</v>
      </c>
      <c r="Q1273" t="s">
        <v>39</v>
      </c>
      <c r="R1273" t="s">
        <v>5466</v>
      </c>
      <c r="S1273" s="2">
        <v>4</v>
      </c>
      <c r="U1273" t="s">
        <v>368</v>
      </c>
      <c r="V1273" s="2" t="s">
        <v>5471</v>
      </c>
      <c r="W1273" t="s">
        <v>5468</v>
      </c>
      <c r="X1273" t="s">
        <v>334</v>
      </c>
      <c r="Y1273" t="s">
        <v>350</v>
      </c>
      <c r="Z1273" t="s">
        <v>3374</v>
      </c>
      <c r="AA1273" t="s">
        <v>344</v>
      </c>
    </row>
    <row r="1274" spans="1:27" x14ac:dyDescent="0.25">
      <c r="A1274" t="s">
        <v>5035</v>
      </c>
      <c r="B1274" t="s">
        <v>5472</v>
      </c>
      <c r="C1274" t="s">
        <v>337</v>
      </c>
      <c r="D1274" s="2" t="s">
        <v>5473</v>
      </c>
      <c r="E1274">
        <v>1250000000</v>
      </c>
      <c r="F1274" s="2" t="s">
        <v>5990</v>
      </c>
      <c r="G1274" t="s">
        <v>5474</v>
      </c>
      <c r="H1274">
        <v>11.75</v>
      </c>
      <c r="I1274" s="3">
        <v>40017</v>
      </c>
      <c r="J1274" s="3">
        <v>42027</v>
      </c>
      <c r="K1274" t="s">
        <v>339</v>
      </c>
      <c r="L1274" t="s">
        <v>5475</v>
      </c>
      <c r="M1274" t="s">
        <v>38</v>
      </c>
      <c r="N1274" t="s">
        <v>38</v>
      </c>
      <c r="O1274" t="s">
        <v>38</v>
      </c>
      <c r="P1274" t="s">
        <v>38</v>
      </c>
      <c r="Q1274" t="s">
        <v>39</v>
      </c>
      <c r="R1274" t="s">
        <v>5466</v>
      </c>
      <c r="S1274" s="2">
        <v>3</v>
      </c>
      <c r="T1274" t="s">
        <v>368</v>
      </c>
      <c r="U1274" t="s">
        <v>382</v>
      </c>
      <c r="V1274" s="2" t="s">
        <v>5476</v>
      </c>
      <c r="W1274" t="s">
        <v>5468</v>
      </c>
      <c r="X1274" t="s">
        <v>334</v>
      </c>
      <c r="Y1274" t="s">
        <v>335</v>
      </c>
      <c r="Z1274" t="s">
        <v>335</v>
      </c>
      <c r="AA1274" t="s">
        <v>344</v>
      </c>
    </row>
    <row r="1275" spans="1:27" x14ac:dyDescent="0.25">
      <c r="A1275" t="s">
        <v>5036</v>
      </c>
      <c r="B1275" t="s">
        <v>5477</v>
      </c>
      <c r="C1275" t="s">
        <v>337</v>
      </c>
      <c r="D1275" s="2" t="s">
        <v>5478</v>
      </c>
      <c r="E1275">
        <v>1400000000</v>
      </c>
      <c r="F1275" s="2" t="s">
        <v>5474</v>
      </c>
      <c r="H1275">
        <v>8.375</v>
      </c>
      <c r="I1275" s="3">
        <v>39631</v>
      </c>
      <c r="J1275" s="3">
        <v>41457</v>
      </c>
      <c r="K1275" t="s">
        <v>339</v>
      </c>
      <c r="L1275" t="s">
        <v>5465</v>
      </c>
      <c r="M1275" t="s">
        <v>38</v>
      </c>
      <c r="N1275" t="s">
        <v>38</v>
      </c>
      <c r="O1275" t="s">
        <v>38</v>
      </c>
      <c r="P1275" t="s">
        <v>38</v>
      </c>
      <c r="Q1275" t="s">
        <v>39</v>
      </c>
      <c r="R1275" t="s">
        <v>5466</v>
      </c>
      <c r="S1275" s="2">
        <v>1</v>
      </c>
      <c r="U1275" t="s">
        <v>368</v>
      </c>
      <c r="V1275" s="2" t="s">
        <v>5479</v>
      </c>
      <c r="W1275" t="s">
        <v>5468</v>
      </c>
      <c r="X1275" t="s">
        <v>334</v>
      </c>
      <c r="Y1275" t="s">
        <v>350</v>
      </c>
      <c r="Z1275" t="s">
        <v>3374</v>
      </c>
      <c r="AA1275" t="s">
        <v>344</v>
      </c>
    </row>
    <row r="1276" spans="1:27" x14ac:dyDescent="0.25">
      <c r="A1276" t="s">
        <v>5037</v>
      </c>
      <c r="B1276" t="s">
        <v>5477</v>
      </c>
      <c r="C1276" t="s">
        <v>337</v>
      </c>
      <c r="D1276" s="2" t="s">
        <v>5480</v>
      </c>
      <c r="E1276">
        <v>1600000000</v>
      </c>
      <c r="F1276" s="2" t="s">
        <v>5474</v>
      </c>
      <c r="H1276">
        <v>9.125</v>
      </c>
      <c r="I1276" s="3">
        <v>39631</v>
      </c>
      <c r="J1276" s="3">
        <v>43283</v>
      </c>
      <c r="K1276" t="s">
        <v>339</v>
      </c>
      <c r="L1276" t="s">
        <v>5465</v>
      </c>
      <c r="M1276" t="s">
        <v>38</v>
      </c>
      <c r="N1276" t="s">
        <v>38</v>
      </c>
      <c r="O1276" t="s">
        <v>38</v>
      </c>
      <c r="P1276" t="s">
        <v>38</v>
      </c>
      <c r="Q1276" t="s">
        <v>39</v>
      </c>
      <c r="R1276" t="s">
        <v>5466</v>
      </c>
      <c r="S1276" s="2">
        <v>2</v>
      </c>
      <c r="U1276" t="s">
        <v>368</v>
      </c>
      <c r="V1276" s="2" t="s">
        <v>5481</v>
      </c>
      <c r="W1276" t="s">
        <v>5468</v>
      </c>
      <c r="X1276" t="s">
        <v>334</v>
      </c>
      <c r="Y1276" t="s">
        <v>350</v>
      </c>
      <c r="Z1276" t="s">
        <v>3374</v>
      </c>
      <c r="AA1276" t="s">
        <v>344</v>
      </c>
    </row>
    <row r="1277" spans="1:27" x14ac:dyDescent="0.25">
      <c r="A1277" t="s">
        <v>5038</v>
      </c>
      <c r="B1277" t="s">
        <v>5482</v>
      </c>
      <c r="C1277" t="s">
        <v>337</v>
      </c>
      <c r="D1277" s="2" t="s">
        <v>5483</v>
      </c>
      <c r="E1277">
        <v>800000000</v>
      </c>
      <c r="F1277" s="2" t="s">
        <v>5989</v>
      </c>
      <c r="G1277" t="s">
        <v>5484</v>
      </c>
      <c r="H1277">
        <v>6.95</v>
      </c>
      <c r="I1277" s="3">
        <v>41100</v>
      </c>
      <c r="J1277" s="3">
        <v>52057</v>
      </c>
      <c r="K1277" t="s">
        <v>339</v>
      </c>
      <c r="L1277" t="s">
        <v>5485</v>
      </c>
      <c r="M1277" t="s">
        <v>38</v>
      </c>
      <c r="N1277" t="s">
        <v>38</v>
      </c>
      <c r="O1277" t="s">
        <v>38</v>
      </c>
      <c r="P1277" t="s">
        <v>38</v>
      </c>
      <c r="Q1277" t="s">
        <v>39</v>
      </c>
      <c r="R1277" t="s">
        <v>5486</v>
      </c>
      <c r="S1277" s="2"/>
      <c r="T1277" t="s">
        <v>368</v>
      </c>
      <c r="U1277" t="s">
        <v>382</v>
      </c>
      <c r="V1277" s="2" t="s">
        <v>5487</v>
      </c>
      <c r="W1277" t="s">
        <v>5468</v>
      </c>
      <c r="X1277" t="s">
        <v>334</v>
      </c>
      <c r="Y1277" t="s">
        <v>335</v>
      </c>
      <c r="Z1277" t="s">
        <v>335</v>
      </c>
      <c r="AA1277" t="s">
        <v>336</v>
      </c>
    </row>
    <row r="1278" spans="1:27" x14ac:dyDescent="0.25">
      <c r="A1278" t="s">
        <v>5039</v>
      </c>
      <c r="B1278" t="s">
        <v>5488</v>
      </c>
      <c r="C1278" t="s">
        <v>425</v>
      </c>
      <c r="D1278" s="2" t="s">
        <v>5489</v>
      </c>
      <c r="E1278">
        <v>700000000</v>
      </c>
      <c r="F1278" s="2" t="s">
        <v>5989</v>
      </c>
      <c r="G1278" t="s">
        <v>5484</v>
      </c>
      <c r="H1278">
        <v>6.375</v>
      </c>
      <c r="I1278" s="3">
        <v>40457</v>
      </c>
      <c r="J1278" s="3">
        <v>44110</v>
      </c>
      <c r="K1278" t="s">
        <v>339</v>
      </c>
      <c r="L1278" t="s">
        <v>5485</v>
      </c>
      <c r="M1278" t="s">
        <v>38</v>
      </c>
      <c r="N1278" t="s">
        <v>38</v>
      </c>
      <c r="O1278" t="s">
        <v>38</v>
      </c>
      <c r="P1278" t="s">
        <v>38</v>
      </c>
      <c r="Q1278" t="s">
        <v>39</v>
      </c>
      <c r="R1278" t="s">
        <v>5486</v>
      </c>
      <c r="S1278" s="2"/>
      <c r="T1278" t="s">
        <v>368</v>
      </c>
      <c r="U1278" t="s">
        <v>382</v>
      </c>
      <c r="V1278" s="2" t="s">
        <v>5490</v>
      </c>
      <c r="W1278" t="s">
        <v>5468</v>
      </c>
      <c r="X1278" t="s">
        <v>334</v>
      </c>
      <c r="Y1278" t="s">
        <v>335</v>
      </c>
      <c r="Z1278" t="s">
        <v>335</v>
      </c>
      <c r="AA1278" t="s">
        <v>46</v>
      </c>
    </row>
    <row r="1279" spans="1:27" x14ac:dyDescent="0.25">
      <c r="A1279" t="s">
        <v>5040</v>
      </c>
      <c r="B1279" t="s">
        <v>5491</v>
      </c>
      <c r="C1279" t="s">
        <v>362</v>
      </c>
      <c r="D1279" s="2" t="s">
        <v>5492</v>
      </c>
      <c r="E1279">
        <v>350000000</v>
      </c>
      <c r="F1279" s="2" t="s">
        <v>5989</v>
      </c>
      <c r="G1279" t="s">
        <v>5484</v>
      </c>
      <c r="H1279">
        <v>7</v>
      </c>
      <c r="I1279" s="3">
        <v>38848</v>
      </c>
      <c r="J1279" s="3">
        <v>42501</v>
      </c>
      <c r="K1279" t="s">
        <v>339</v>
      </c>
      <c r="L1279" t="s">
        <v>5485</v>
      </c>
      <c r="M1279" t="s">
        <v>38</v>
      </c>
      <c r="N1279" t="s">
        <v>38</v>
      </c>
      <c r="O1279" t="s">
        <v>38</v>
      </c>
      <c r="P1279" t="s">
        <v>38</v>
      </c>
      <c r="Q1279" t="s">
        <v>39</v>
      </c>
      <c r="R1279" t="s">
        <v>5486</v>
      </c>
      <c r="S1279" s="2"/>
      <c r="T1279" t="s">
        <v>368</v>
      </c>
      <c r="U1279" t="s">
        <v>382</v>
      </c>
      <c r="V1279" s="2" t="s">
        <v>5493</v>
      </c>
      <c r="W1279" t="s">
        <v>5468</v>
      </c>
      <c r="X1279" t="s">
        <v>334</v>
      </c>
      <c r="Y1279" t="s">
        <v>335</v>
      </c>
      <c r="Z1279" t="s">
        <v>335</v>
      </c>
      <c r="AA1279" t="s">
        <v>344</v>
      </c>
    </row>
    <row r="1280" spans="1:27" x14ac:dyDescent="0.25">
      <c r="A1280" t="s">
        <v>5041</v>
      </c>
      <c r="B1280" t="s">
        <v>5494</v>
      </c>
      <c r="C1280" t="s">
        <v>337</v>
      </c>
      <c r="D1280" s="2" t="s">
        <v>5495</v>
      </c>
      <c r="E1280">
        <v>800000000</v>
      </c>
      <c r="F1280" s="2" t="s">
        <v>5991</v>
      </c>
      <c r="H1280">
        <v>8.9499999999999993</v>
      </c>
      <c r="I1280" s="3">
        <v>40569</v>
      </c>
      <c r="J1280" s="3">
        <v>43126</v>
      </c>
      <c r="K1280" t="s">
        <v>339</v>
      </c>
      <c r="L1280" t="s">
        <v>5496</v>
      </c>
      <c r="M1280" t="s">
        <v>38</v>
      </c>
      <c r="N1280" t="s">
        <v>38</v>
      </c>
      <c r="O1280" t="s">
        <v>38</v>
      </c>
      <c r="P1280" t="s">
        <v>38</v>
      </c>
      <c r="Q1280" t="s">
        <v>39</v>
      </c>
      <c r="R1280" t="s">
        <v>5497</v>
      </c>
      <c r="S1280" s="2"/>
      <c r="U1280" t="s">
        <v>5498</v>
      </c>
      <c r="V1280" s="2" t="s">
        <v>5499</v>
      </c>
      <c r="W1280" t="s">
        <v>5497</v>
      </c>
      <c r="X1280" t="s">
        <v>334</v>
      </c>
      <c r="Y1280" t="s">
        <v>335</v>
      </c>
      <c r="Z1280" t="s">
        <v>335</v>
      </c>
      <c r="AA1280" t="s">
        <v>344</v>
      </c>
    </row>
    <row r="1281" spans="1:27" x14ac:dyDescent="0.25">
      <c r="A1281" t="s">
        <v>5042</v>
      </c>
      <c r="B1281" t="s">
        <v>5500</v>
      </c>
      <c r="C1281" t="s">
        <v>337</v>
      </c>
      <c r="D1281" s="2" t="s">
        <v>5501</v>
      </c>
      <c r="E1281">
        <v>600000000</v>
      </c>
      <c r="F1281" s="2" t="s">
        <v>5991</v>
      </c>
      <c r="H1281">
        <v>8.75</v>
      </c>
      <c r="I1281" s="3">
        <v>40393</v>
      </c>
      <c r="J1281" s="3">
        <v>42219</v>
      </c>
      <c r="K1281" t="s">
        <v>339</v>
      </c>
      <c r="L1281" t="s">
        <v>5496</v>
      </c>
      <c r="M1281" t="s">
        <v>38</v>
      </c>
      <c r="N1281" t="s">
        <v>38</v>
      </c>
      <c r="O1281" t="s">
        <v>38</v>
      </c>
      <c r="P1281" t="s">
        <v>38</v>
      </c>
      <c r="Q1281" t="s">
        <v>39</v>
      </c>
      <c r="R1281" t="s">
        <v>5497</v>
      </c>
      <c r="S1281" s="2"/>
      <c r="U1281" t="s">
        <v>5498</v>
      </c>
      <c r="V1281" s="2" t="s">
        <v>5502</v>
      </c>
      <c r="W1281" t="s">
        <v>5497</v>
      </c>
      <c r="X1281" t="s">
        <v>334</v>
      </c>
      <c r="Y1281" t="s">
        <v>335</v>
      </c>
      <c r="Z1281" t="s">
        <v>335</v>
      </c>
      <c r="AA1281" t="s">
        <v>344</v>
      </c>
    </row>
    <row r="1282" spans="1:27" x14ac:dyDescent="0.25">
      <c r="A1282" t="s">
        <v>5520</v>
      </c>
      <c r="B1282" t="s">
        <v>5427</v>
      </c>
      <c r="C1282" t="s">
        <v>337</v>
      </c>
      <c r="D1282" s="2" t="s">
        <v>5428</v>
      </c>
      <c r="E1282">
        <v>2000000000</v>
      </c>
      <c r="F1282" s="2" t="s">
        <v>5954</v>
      </c>
      <c r="G1282" t="s">
        <v>12482</v>
      </c>
      <c r="H1282">
        <v>3.625</v>
      </c>
      <c r="I1282" s="3">
        <v>40297</v>
      </c>
      <c r="J1282" s="3">
        <v>42123</v>
      </c>
      <c r="K1282" t="s">
        <v>339</v>
      </c>
      <c r="L1282" t="s">
        <v>795</v>
      </c>
      <c r="M1282" t="s">
        <v>38</v>
      </c>
      <c r="N1282" t="s">
        <v>38</v>
      </c>
      <c r="O1282" t="s">
        <v>38</v>
      </c>
      <c r="P1282" t="s">
        <v>38</v>
      </c>
      <c r="Q1282" t="s">
        <v>39</v>
      </c>
      <c r="R1282" t="s">
        <v>53</v>
      </c>
      <c r="T1282" t="s">
        <v>42</v>
      </c>
      <c r="U1282" t="s">
        <v>42</v>
      </c>
      <c r="V1282" s="2" t="s">
        <v>5429</v>
      </c>
      <c r="W1282" t="s">
        <v>53</v>
      </c>
      <c r="X1282" t="s">
        <v>44</v>
      </c>
      <c r="Y1282" t="s">
        <v>335</v>
      </c>
      <c r="Z1282" t="s">
        <v>335</v>
      </c>
      <c r="AA1282" t="s">
        <v>46</v>
      </c>
    </row>
    <row r="1283" spans="1:27" x14ac:dyDescent="0.25">
      <c r="A1283" t="s">
        <v>5020</v>
      </c>
      <c r="B1283" t="s">
        <v>5430</v>
      </c>
      <c r="C1283" t="s">
        <v>332</v>
      </c>
      <c r="D1283" s="2" t="s">
        <v>5431</v>
      </c>
      <c r="E1283">
        <v>2000000000</v>
      </c>
      <c r="F1283" s="2" t="s">
        <v>5954</v>
      </c>
      <c r="H1283">
        <v>3.25</v>
      </c>
      <c r="I1283" s="3">
        <v>41003</v>
      </c>
      <c r="J1283" s="3">
        <v>42829</v>
      </c>
      <c r="K1283" t="s">
        <v>339</v>
      </c>
      <c r="L1283" t="s">
        <v>795</v>
      </c>
      <c r="M1283" t="s">
        <v>38</v>
      </c>
      <c r="N1283" t="s">
        <v>38</v>
      </c>
      <c r="O1283" t="s">
        <v>38</v>
      </c>
      <c r="P1283" t="s">
        <v>38</v>
      </c>
      <c r="Q1283" t="s">
        <v>39</v>
      </c>
      <c r="R1283" t="s">
        <v>53</v>
      </c>
      <c r="U1283" t="s">
        <v>42</v>
      </c>
      <c r="V1283" s="2" t="s">
        <v>5432</v>
      </c>
      <c r="W1283" t="s">
        <v>53</v>
      </c>
      <c r="X1283" t="s">
        <v>334</v>
      </c>
      <c r="Y1283" t="s">
        <v>335</v>
      </c>
      <c r="Z1283" t="s">
        <v>335</v>
      </c>
      <c r="AA1283" t="s">
        <v>46</v>
      </c>
    </row>
    <row r="1284" spans="1:27" x14ac:dyDescent="0.25">
      <c r="A1284" t="s">
        <v>5021</v>
      </c>
      <c r="B1284" t="s">
        <v>5433</v>
      </c>
      <c r="C1284" t="s">
        <v>337</v>
      </c>
      <c r="D1284" s="2" t="s">
        <v>5434</v>
      </c>
      <c r="E1284">
        <v>40000000000</v>
      </c>
      <c r="F1284" s="2" t="s">
        <v>5954</v>
      </c>
      <c r="G1284" t="s">
        <v>12482</v>
      </c>
      <c r="H1284">
        <v>7.85</v>
      </c>
      <c r="I1284" s="3">
        <v>40612</v>
      </c>
      <c r="J1284" s="3">
        <v>43169</v>
      </c>
      <c r="K1284" t="s">
        <v>36</v>
      </c>
      <c r="L1284" t="s">
        <v>795</v>
      </c>
      <c r="M1284" t="s">
        <v>38</v>
      </c>
      <c r="N1284" t="s">
        <v>38</v>
      </c>
      <c r="O1284" t="s">
        <v>38</v>
      </c>
      <c r="P1284" t="s">
        <v>38</v>
      </c>
      <c r="Q1284" t="s">
        <v>39</v>
      </c>
      <c r="R1284" t="s">
        <v>53</v>
      </c>
      <c r="S1284" s="2"/>
      <c r="T1284" t="s">
        <v>42</v>
      </c>
      <c r="U1284" t="s">
        <v>42</v>
      </c>
      <c r="V1284" s="2" t="s">
        <v>5435</v>
      </c>
      <c r="W1284" t="s">
        <v>53</v>
      </c>
      <c r="X1284" t="s">
        <v>334</v>
      </c>
      <c r="Y1284" t="s">
        <v>335</v>
      </c>
      <c r="Z1284" t="s">
        <v>335</v>
      </c>
      <c r="AA1284" t="s">
        <v>344</v>
      </c>
    </row>
    <row r="1285" spans="1:27" x14ac:dyDescent="0.25">
      <c r="A1285" t="s">
        <v>5022</v>
      </c>
      <c r="B1285" t="s">
        <v>5436</v>
      </c>
      <c r="C1285" t="s">
        <v>337</v>
      </c>
      <c r="D1285" s="2" t="s">
        <v>5437</v>
      </c>
      <c r="E1285">
        <v>3466398000</v>
      </c>
      <c r="F1285" s="2" t="s">
        <v>5954</v>
      </c>
      <c r="G1285" t="s">
        <v>12482</v>
      </c>
      <c r="H1285">
        <v>11</v>
      </c>
      <c r="I1285" s="3">
        <v>36000</v>
      </c>
      <c r="J1285" s="3">
        <v>43305</v>
      </c>
      <c r="K1285" t="s">
        <v>339</v>
      </c>
      <c r="L1285" t="s">
        <v>795</v>
      </c>
      <c r="M1285" t="s">
        <v>38</v>
      </c>
      <c r="N1285" t="s">
        <v>38</v>
      </c>
      <c r="O1285" t="s">
        <v>38</v>
      </c>
      <c r="P1285" t="s">
        <v>38</v>
      </c>
      <c r="Q1285" t="s">
        <v>39</v>
      </c>
      <c r="R1285" t="s">
        <v>53</v>
      </c>
      <c r="T1285" t="s">
        <v>42</v>
      </c>
      <c r="U1285" t="s">
        <v>42</v>
      </c>
      <c r="V1285" s="2" t="s">
        <v>5438</v>
      </c>
      <c r="W1285" t="s">
        <v>53</v>
      </c>
      <c r="X1285" t="s">
        <v>334</v>
      </c>
      <c r="Y1285" t="s">
        <v>335</v>
      </c>
      <c r="Z1285" t="s">
        <v>335</v>
      </c>
      <c r="AA1285" t="s">
        <v>46</v>
      </c>
    </row>
    <row r="1286" spans="1:27" x14ac:dyDescent="0.25">
      <c r="A1286" t="s">
        <v>5023</v>
      </c>
      <c r="B1286" t="s">
        <v>5439</v>
      </c>
      <c r="C1286" t="s">
        <v>337</v>
      </c>
      <c r="D1286" s="2" t="s">
        <v>5440</v>
      </c>
      <c r="E1286">
        <v>1500000000</v>
      </c>
      <c r="F1286" s="2" t="s">
        <v>5954</v>
      </c>
      <c r="H1286">
        <v>3.5</v>
      </c>
      <c r="I1286" s="3">
        <v>41533</v>
      </c>
      <c r="J1286" s="3">
        <v>43481</v>
      </c>
      <c r="K1286" t="s">
        <v>339</v>
      </c>
      <c r="L1286" t="s">
        <v>795</v>
      </c>
      <c r="M1286" t="s">
        <v>38</v>
      </c>
      <c r="N1286" t="s">
        <v>38</v>
      </c>
      <c r="O1286" t="s">
        <v>38</v>
      </c>
      <c r="P1286" t="s">
        <v>38</v>
      </c>
      <c r="Q1286" t="s">
        <v>39</v>
      </c>
      <c r="R1286" t="s">
        <v>53</v>
      </c>
      <c r="U1286" t="s">
        <v>42</v>
      </c>
      <c r="V1286" s="2" t="s">
        <v>5441</v>
      </c>
      <c r="W1286" t="s">
        <v>53</v>
      </c>
      <c r="X1286" t="s">
        <v>334</v>
      </c>
      <c r="Y1286" t="s">
        <v>335</v>
      </c>
      <c r="Z1286" t="s">
        <v>335</v>
      </c>
      <c r="AA1286" t="s">
        <v>344</v>
      </c>
    </row>
    <row r="1287" spans="1:27" x14ac:dyDescent="0.25">
      <c r="A1287" t="s">
        <v>5024</v>
      </c>
      <c r="B1287" t="s">
        <v>5427</v>
      </c>
      <c r="C1287" t="s">
        <v>337</v>
      </c>
      <c r="D1287" s="2" t="s">
        <v>5442</v>
      </c>
      <c r="E1287">
        <v>3500000000</v>
      </c>
      <c r="F1287" s="2" t="s">
        <v>5954</v>
      </c>
      <c r="G1287" t="s">
        <v>12482</v>
      </c>
      <c r="H1287">
        <v>5</v>
      </c>
      <c r="I1287" s="3">
        <v>40297</v>
      </c>
      <c r="J1287" s="3">
        <v>43950</v>
      </c>
      <c r="K1287" t="s">
        <v>339</v>
      </c>
      <c r="L1287" t="s">
        <v>795</v>
      </c>
      <c r="M1287" t="s">
        <v>38</v>
      </c>
      <c r="N1287" t="s">
        <v>38</v>
      </c>
      <c r="O1287" t="s">
        <v>38</v>
      </c>
      <c r="P1287" t="s">
        <v>38</v>
      </c>
      <c r="Q1287" t="s">
        <v>39</v>
      </c>
      <c r="R1287" t="s">
        <v>53</v>
      </c>
      <c r="T1287" t="s">
        <v>42</v>
      </c>
      <c r="U1287" t="s">
        <v>42</v>
      </c>
      <c r="V1287" s="2" t="s">
        <v>5443</v>
      </c>
      <c r="W1287" t="s">
        <v>53</v>
      </c>
      <c r="X1287" t="s">
        <v>334</v>
      </c>
      <c r="Y1287" t="s">
        <v>335</v>
      </c>
      <c r="Z1287" t="s">
        <v>335</v>
      </c>
      <c r="AA1287" t="s">
        <v>46</v>
      </c>
    </row>
    <row r="1288" spans="1:27" x14ac:dyDescent="0.25">
      <c r="A1288" t="s">
        <v>5025</v>
      </c>
      <c r="B1288" t="s">
        <v>5444</v>
      </c>
      <c r="C1288" t="s">
        <v>377</v>
      </c>
      <c r="D1288" s="2" t="s">
        <v>5445</v>
      </c>
      <c r="E1288">
        <v>750000000</v>
      </c>
      <c r="F1288" s="2" t="s">
        <v>5954</v>
      </c>
      <c r="H1288">
        <v>3.625</v>
      </c>
      <c r="I1288" s="3">
        <v>41533</v>
      </c>
      <c r="J1288" s="3">
        <v>44090</v>
      </c>
      <c r="K1288" t="s">
        <v>379</v>
      </c>
      <c r="L1288" t="s">
        <v>795</v>
      </c>
      <c r="M1288" t="s">
        <v>38</v>
      </c>
      <c r="N1288" t="s">
        <v>38</v>
      </c>
      <c r="O1288" t="s">
        <v>38</v>
      </c>
      <c r="P1288" t="s">
        <v>38</v>
      </c>
      <c r="Q1288" t="s">
        <v>39</v>
      </c>
      <c r="R1288" t="s">
        <v>53</v>
      </c>
      <c r="U1288" t="s">
        <v>42</v>
      </c>
      <c r="V1288" s="2" t="s">
        <v>5446</v>
      </c>
      <c r="W1288" t="s">
        <v>53</v>
      </c>
      <c r="X1288" t="s">
        <v>334</v>
      </c>
      <c r="Y1288" t="s">
        <v>335</v>
      </c>
      <c r="Z1288" t="s">
        <v>335</v>
      </c>
      <c r="AA1288" t="s">
        <v>344</v>
      </c>
    </row>
    <row r="1289" spans="1:27" x14ac:dyDescent="0.25">
      <c r="A1289" t="s">
        <v>5026</v>
      </c>
      <c r="B1289" t="s">
        <v>5447</v>
      </c>
      <c r="C1289" t="s">
        <v>337</v>
      </c>
      <c r="D1289" s="2" t="s">
        <v>5448</v>
      </c>
      <c r="E1289">
        <v>2000000000</v>
      </c>
      <c r="F1289" s="2" t="s">
        <v>5954</v>
      </c>
      <c r="H1289">
        <v>4.5</v>
      </c>
      <c r="I1289" s="3">
        <v>41003</v>
      </c>
      <c r="J1289" s="3">
        <v>44655</v>
      </c>
      <c r="K1289" t="s">
        <v>339</v>
      </c>
      <c r="L1289" t="s">
        <v>795</v>
      </c>
      <c r="M1289" t="s">
        <v>38</v>
      </c>
      <c r="N1289" t="s">
        <v>38</v>
      </c>
      <c r="O1289" t="s">
        <v>38</v>
      </c>
      <c r="P1289" t="s">
        <v>38</v>
      </c>
      <c r="Q1289" t="s">
        <v>39</v>
      </c>
      <c r="R1289" t="s">
        <v>53</v>
      </c>
      <c r="U1289" t="s">
        <v>42</v>
      </c>
      <c r="V1289" s="2" t="s">
        <v>5449</v>
      </c>
      <c r="W1289" t="s">
        <v>53</v>
      </c>
      <c r="X1289" t="s">
        <v>44</v>
      </c>
      <c r="Y1289" t="s">
        <v>335</v>
      </c>
      <c r="Z1289" t="s">
        <v>335</v>
      </c>
      <c r="AA1289" t="s">
        <v>344</v>
      </c>
    </row>
    <row r="1290" spans="1:27" x14ac:dyDescent="0.25">
      <c r="A1290" t="s">
        <v>5027</v>
      </c>
      <c r="B1290" t="s">
        <v>5450</v>
      </c>
      <c r="C1290" t="s">
        <v>337</v>
      </c>
      <c r="D1290" s="2" t="s">
        <v>5451</v>
      </c>
      <c r="E1290">
        <v>3000000000</v>
      </c>
      <c r="F1290" s="2" t="s">
        <v>5954</v>
      </c>
      <c r="H1290">
        <v>4.875</v>
      </c>
      <c r="I1290" s="3">
        <v>41533</v>
      </c>
      <c r="J1290" s="3">
        <v>45185</v>
      </c>
      <c r="K1290" t="s">
        <v>339</v>
      </c>
      <c r="L1290" t="s">
        <v>795</v>
      </c>
      <c r="M1290" t="s">
        <v>38</v>
      </c>
      <c r="N1290" t="s">
        <v>38</v>
      </c>
      <c r="O1290" t="s">
        <v>38</v>
      </c>
      <c r="P1290" t="s">
        <v>38</v>
      </c>
      <c r="Q1290" t="s">
        <v>39</v>
      </c>
      <c r="R1290" t="s">
        <v>53</v>
      </c>
      <c r="U1290" t="s">
        <v>42</v>
      </c>
      <c r="V1290" s="2" t="s">
        <v>5452</v>
      </c>
      <c r="W1290" t="s">
        <v>53</v>
      </c>
      <c r="X1290" t="s">
        <v>334</v>
      </c>
      <c r="Y1290" t="s">
        <v>335</v>
      </c>
      <c r="Z1290" t="s">
        <v>335</v>
      </c>
      <c r="AA1290" t="s">
        <v>344</v>
      </c>
    </row>
    <row r="1291" spans="1:27" x14ac:dyDescent="0.25">
      <c r="A1291" t="s">
        <v>5028</v>
      </c>
      <c r="B1291" t="s">
        <v>5453</v>
      </c>
      <c r="C1291" t="s">
        <v>337</v>
      </c>
      <c r="D1291" s="2" t="s">
        <v>5454</v>
      </c>
      <c r="E1291">
        <v>2500000000</v>
      </c>
      <c r="F1291" s="2" t="s">
        <v>5954</v>
      </c>
      <c r="G1291" t="s">
        <v>12482</v>
      </c>
      <c r="H1291">
        <v>12.75</v>
      </c>
      <c r="I1291" s="3">
        <v>35970</v>
      </c>
      <c r="J1291" s="3">
        <v>46928</v>
      </c>
      <c r="K1291" t="s">
        <v>339</v>
      </c>
      <c r="L1291" t="s">
        <v>795</v>
      </c>
      <c r="M1291" t="s">
        <v>38</v>
      </c>
      <c r="N1291" t="s">
        <v>39</v>
      </c>
      <c r="O1291" t="s">
        <v>38</v>
      </c>
      <c r="P1291" t="s">
        <v>38</v>
      </c>
      <c r="Q1291" t="s">
        <v>38</v>
      </c>
      <c r="R1291" t="s">
        <v>53</v>
      </c>
      <c r="T1291" t="s">
        <v>42</v>
      </c>
      <c r="U1291" t="s">
        <v>42</v>
      </c>
      <c r="V1291" s="2" t="s">
        <v>5455</v>
      </c>
      <c r="W1291" t="s">
        <v>53</v>
      </c>
      <c r="X1291" t="s">
        <v>334</v>
      </c>
      <c r="Y1291" t="s">
        <v>335</v>
      </c>
      <c r="Z1291" t="s">
        <v>335</v>
      </c>
      <c r="AA1291" t="s">
        <v>46</v>
      </c>
    </row>
    <row r="1292" spans="1:27" x14ac:dyDescent="0.25">
      <c r="A1292" t="s">
        <v>5029</v>
      </c>
      <c r="B1292" t="s">
        <v>5456</v>
      </c>
      <c r="C1292" t="s">
        <v>337</v>
      </c>
      <c r="D1292" s="2" t="s">
        <v>5457</v>
      </c>
      <c r="E1292">
        <v>18336205144</v>
      </c>
      <c r="F1292" s="2" t="s">
        <v>5954</v>
      </c>
      <c r="G1292" t="s">
        <v>12482</v>
      </c>
      <c r="H1292">
        <v>7.5</v>
      </c>
      <c r="I1292" s="3">
        <v>36616</v>
      </c>
      <c r="J1292" s="3">
        <v>47573</v>
      </c>
      <c r="K1292" t="s">
        <v>339</v>
      </c>
      <c r="L1292" t="s">
        <v>795</v>
      </c>
      <c r="M1292" t="s">
        <v>38</v>
      </c>
      <c r="N1292" t="s">
        <v>38</v>
      </c>
      <c r="O1292" t="s">
        <v>38</v>
      </c>
      <c r="P1292" t="s">
        <v>38</v>
      </c>
      <c r="Q1292" t="s">
        <v>38</v>
      </c>
      <c r="R1292" t="s">
        <v>53</v>
      </c>
      <c r="T1292" t="s">
        <v>42</v>
      </c>
      <c r="U1292" t="s">
        <v>42</v>
      </c>
      <c r="V1292" s="2" t="s">
        <v>5458</v>
      </c>
      <c r="W1292" t="s">
        <v>53</v>
      </c>
      <c r="X1292" t="s">
        <v>334</v>
      </c>
      <c r="Y1292" t="s">
        <v>335</v>
      </c>
      <c r="Z1292" t="s">
        <v>335</v>
      </c>
      <c r="AA1292" t="s">
        <v>46</v>
      </c>
    </row>
    <row r="1293" spans="1:27" x14ac:dyDescent="0.25">
      <c r="A1293" t="s">
        <v>5030</v>
      </c>
      <c r="B1293" t="s">
        <v>5447</v>
      </c>
      <c r="C1293" t="s">
        <v>337</v>
      </c>
      <c r="D1293" s="2" t="s">
        <v>5459</v>
      </c>
      <c r="E1293">
        <v>3000000000</v>
      </c>
      <c r="F1293" s="2" t="s">
        <v>5954</v>
      </c>
      <c r="H1293">
        <v>5.625</v>
      </c>
      <c r="I1293" s="3">
        <v>41003</v>
      </c>
      <c r="J1293" s="3">
        <v>51960</v>
      </c>
      <c r="K1293" t="s">
        <v>339</v>
      </c>
      <c r="L1293" t="s">
        <v>795</v>
      </c>
      <c r="M1293" t="s">
        <v>38</v>
      </c>
      <c r="N1293" t="s">
        <v>38</v>
      </c>
      <c r="O1293" t="s">
        <v>38</v>
      </c>
      <c r="P1293" t="s">
        <v>38</v>
      </c>
      <c r="Q1293" t="s">
        <v>39</v>
      </c>
      <c r="R1293" t="s">
        <v>53</v>
      </c>
      <c r="U1293" t="s">
        <v>42</v>
      </c>
      <c r="V1293" s="2" t="s">
        <v>5460</v>
      </c>
      <c r="W1293" t="s">
        <v>53</v>
      </c>
      <c r="X1293" t="s">
        <v>334</v>
      </c>
      <c r="Y1293" t="s">
        <v>335</v>
      </c>
      <c r="Z1293" t="s">
        <v>335</v>
      </c>
      <c r="AA1293" t="s">
        <v>344</v>
      </c>
    </row>
    <row r="1294" spans="1:27" x14ac:dyDescent="0.25">
      <c r="A1294" t="s">
        <v>5031</v>
      </c>
      <c r="B1294" t="s">
        <v>5450</v>
      </c>
      <c r="C1294" t="s">
        <v>337</v>
      </c>
      <c r="D1294" s="2" t="s">
        <v>5461</v>
      </c>
      <c r="E1294">
        <v>1500000000</v>
      </c>
      <c r="F1294" s="2" t="s">
        <v>5954</v>
      </c>
      <c r="H1294">
        <v>5.875</v>
      </c>
      <c r="I1294" s="3">
        <v>41533</v>
      </c>
      <c r="J1294" s="3">
        <v>52490</v>
      </c>
      <c r="K1294" t="s">
        <v>339</v>
      </c>
      <c r="L1294" t="s">
        <v>795</v>
      </c>
      <c r="M1294" t="s">
        <v>38</v>
      </c>
      <c r="N1294" t="s">
        <v>38</v>
      </c>
      <c r="O1294" t="s">
        <v>38</v>
      </c>
      <c r="P1294" t="s">
        <v>38</v>
      </c>
      <c r="Q1294" t="s">
        <v>39</v>
      </c>
      <c r="R1294" t="s">
        <v>53</v>
      </c>
      <c r="U1294" t="s">
        <v>42</v>
      </c>
      <c r="V1294" s="2" t="s">
        <v>5462</v>
      </c>
      <c r="W1294" t="s">
        <v>53</v>
      </c>
      <c r="X1294" t="s">
        <v>334</v>
      </c>
      <c r="Y1294" t="s">
        <v>335</v>
      </c>
      <c r="Z1294" t="s">
        <v>335</v>
      </c>
      <c r="AA1294" t="s">
        <v>344</v>
      </c>
    </row>
    <row r="1295" spans="1:27" x14ac:dyDescent="0.25">
      <c r="A1295" t="s">
        <v>5522</v>
      </c>
      <c r="B1295" t="s">
        <v>9862</v>
      </c>
      <c r="C1295" t="s">
        <v>5503</v>
      </c>
      <c r="D1295" s="2" t="s">
        <v>9863</v>
      </c>
      <c r="E1295">
        <v>27000258900</v>
      </c>
      <c r="F1295" s="2" t="s">
        <v>5986</v>
      </c>
      <c r="H1295">
        <v>0</v>
      </c>
      <c r="I1295" s="3">
        <v>41613</v>
      </c>
      <c r="J1295" s="3">
        <v>41795</v>
      </c>
      <c r="K1295" t="s">
        <v>339</v>
      </c>
      <c r="L1295" t="s">
        <v>5504</v>
      </c>
      <c r="M1295" t="s">
        <v>38</v>
      </c>
      <c r="N1295" t="s">
        <v>38</v>
      </c>
      <c r="O1295" t="s">
        <v>38</v>
      </c>
      <c r="P1295" t="s">
        <v>38</v>
      </c>
      <c r="Q1295" t="s">
        <v>38</v>
      </c>
      <c r="R1295" t="s">
        <v>5505</v>
      </c>
      <c r="U1295" t="s">
        <v>550</v>
      </c>
      <c r="V1295" s="2" t="s">
        <v>9864</v>
      </c>
      <c r="W1295" t="s">
        <v>5505</v>
      </c>
      <c r="X1295" t="s">
        <v>44</v>
      </c>
      <c r="Y1295" t="s">
        <v>335</v>
      </c>
      <c r="Z1295" t="s">
        <v>335</v>
      </c>
      <c r="AA1295" t="s">
        <v>5506</v>
      </c>
    </row>
    <row r="1296" spans="1:27" x14ac:dyDescent="0.25">
      <c r="A1296" t="s">
        <v>5043</v>
      </c>
      <c r="B1296" t="s">
        <v>9862</v>
      </c>
      <c r="C1296" t="s">
        <v>5503</v>
      </c>
      <c r="D1296" s="2" t="s">
        <v>9863</v>
      </c>
      <c r="E1296">
        <v>27000258900</v>
      </c>
      <c r="F1296" s="2" t="s">
        <v>5986</v>
      </c>
      <c r="H1296">
        <v>0</v>
      </c>
      <c r="I1296" s="3">
        <v>41613</v>
      </c>
      <c r="J1296" s="3">
        <v>41795</v>
      </c>
      <c r="K1296" t="s">
        <v>339</v>
      </c>
      <c r="L1296" t="s">
        <v>5504</v>
      </c>
      <c r="M1296" t="s">
        <v>38</v>
      </c>
      <c r="N1296" t="s">
        <v>38</v>
      </c>
      <c r="O1296" t="s">
        <v>38</v>
      </c>
      <c r="P1296" t="s">
        <v>38</v>
      </c>
      <c r="Q1296" t="s">
        <v>38</v>
      </c>
      <c r="R1296" t="s">
        <v>5505</v>
      </c>
      <c r="U1296" t="s">
        <v>550</v>
      </c>
      <c r="V1296" s="2" t="s">
        <v>9864</v>
      </c>
      <c r="W1296" t="s">
        <v>5505</v>
      </c>
      <c r="X1296" t="s">
        <v>44</v>
      </c>
      <c r="Y1296" t="s">
        <v>335</v>
      </c>
      <c r="Z1296" t="s">
        <v>335</v>
      </c>
      <c r="AA1296" t="s">
        <v>5506</v>
      </c>
    </row>
    <row r="1297" spans="1:27" x14ac:dyDescent="0.25">
      <c r="A1297" t="s">
        <v>5044</v>
      </c>
      <c r="B1297" t="s">
        <v>5508</v>
      </c>
      <c r="C1297" t="s">
        <v>5503</v>
      </c>
      <c r="D1297" s="2" t="s">
        <v>12483</v>
      </c>
      <c r="E1297">
        <v>20000091900</v>
      </c>
      <c r="F1297" s="2" t="s">
        <v>5986</v>
      </c>
      <c r="H1297">
        <v>0</v>
      </c>
      <c r="I1297" s="3">
        <v>41676</v>
      </c>
      <c r="J1297" s="3">
        <v>41858</v>
      </c>
      <c r="K1297" t="s">
        <v>339</v>
      </c>
      <c r="L1297" t="s">
        <v>5504</v>
      </c>
      <c r="M1297" t="s">
        <v>38</v>
      </c>
      <c r="N1297" t="s">
        <v>38</v>
      </c>
      <c r="O1297" t="s">
        <v>38</v>
      </c>
      <c r="P1297" t="s">
        <v>38</v>
      </c>
      <c r="Q1297" t="s">
        <v>38</v>
      </c>
      <c r="R1297" t="s">
        <v>5505</v>
      </c>
      <c r="U1297" t="s">
        <v>550</v>
      </c>
      <c r="V1297" s="2" t="s">
        <v>12484</v>
      </c>
      <c r="W1297" t="s">
        <v>5505</v>
      </c>
      <c r="X1297" t="s">
        <v>44</v>
      </c>
      <c r="Y1297" t="s">
        <v>335</v>
      </c>
      <c r="Z1297" t="s">
        <v>335</v>
      </c>
      <c r="AA1297" t="s">
        <v>5506</v>
      </c>
    </row>
    <row r="1298" spans="1:27" x14ac:dyDescent="0.25">
      <c r="A1298" t="s">
        <v>5046</v>
      </c>
      <c r="B1298" t="s">
        <v>4890</v>
      </c>
      <c r="C1298" t="s">
        <v>4891</v>
      </c>
      <c r="D1298" s="2" t="s">
        <v>4892</v>
      </c>
      <c r="E1298" t="s">
        <v>4893</v>
      </c>
      <c r="F1298" s="2" t="s">
        <v>4894</v>
      </c>
      <c r="G1298" t="s">
        <v>4895</v>
      </c>
      <c r="H1298" t="s">
        <v>4896</v>
      </c>
      <c r="I1298" s="3" t="s">
        <v>4897</v>
      </c>
      <c r="J1298" s="3" t="s">
        <v>4898</v>
      </c>
      <c r="K1298" t="s">
        <v>4899</v>
      </c>
      <c r="L1298" t="s">
        <v>4900</v>
      </c>
      <c r="M1298" t="s">
        <v>4901</v>
      </c>
      <c r="N1298" t="s">
        <v>4902</v>
      </c>
      <c r="O1298" t="s">
        <v>4903</v>
      </c>
      <c r="P1298" t="s">
        <v>4904</v>
      </c>
      <c r="Q1298" t="s">
        <v>4905</v>
      </c>
      <c r="R1298" t="s">
        <v>4906</v>
      </c>
      <c r="S1298" t="s">
        <v>4907</v>
      </c>
      <c r="T1298" t="s">
        <v>4908</v>
      </c>
      <c r="U1298" t="s">
        <v>4909</v>
      </c>
      <c r="V1298" s="2"/>
      <c r="W1298" t="s">
        <v>4910</v>
      </c>
      <c r="X1298" t="s">
        <v>4911</v>
      </c>
      <c r="Y1298" t="s">
        <v>4912</v>
      </c>
      <c r="Z1298" t="s">
        <v>4913</v>
      </c>
      <c r="AA1298" t="s">
        <v>4914</v>
      </c>
    </row>
    <row r="1299" spans="1:27" x14ac:dyDescent="0.25">
      <c r="A1299" t="s">
        <v>5048</v>
      </c>
      <c r="B1299" t="s">
        <v>12485</v>
      </c>
      <c r="C1299" t="s">
        <v>5503</v>
      </c>
      <c r="D1299" s="2" t="s">
        <v>12486</v>
      </c>
      <c r="E1299">
        <v>25000475100</v>
      </c>
      <c r="F1299" s="2" t="s">
        <v>5986</v>
      </c>
      <c r="H1299">
        <v>0</v>
      </c>
      <c r="I1299" s="3">
        <v>41760</v>
      </c>
      <c r="J1299" s="3">
        <v>42124</v>
      </c>
      <c r="K1299" t="s">
        <v>339</v>
      </c>
      <c r="L1299" t="s">
        <v>5504</v>
      </c>
      <c r="M1299" t="s">
        <v>38</v>
      </c>
      <c r="N1299" t="s">
        <v>38</v>
      </c>
      <c r="O1299" t="s">
        <v>38</v>
      </c>
      <c r="P1299" t="s">
        <v>38</v>
      </c>
      <c r="Q1299" t="s">
        <v>38</v>
      </c>
      <c r="R1299" t="s">
        <v>5505</v>
      </c>
      <c r="U1299" t="s">
        <v>550</v>
      </c>
      <c r="V1299" s="2" t="s">
        <v>12487</v>
      </c>
      <c r="W1299" t="s">
        <v>5505</v>
      </c>
      <c r="X1299" t="s">
        <v>44</v>
      </c>
      <c r="Y1299" t="s">
        <v>335</v>
      </c>
      <c r="Z1299" t="s">
        <v>335</v>
      </c>
      <c r="AA1299" t="s">
        <v>5506</v>
      </c>
    </row>
    <row r="1300" spans="1:27" x14ac:dyDescent="0.25">
      <c r="A1300" t="s">
        <v>5992</v>
      </c>
      <c r="B1300" t="s">
        <v>12485</v>
      </c>
      <c r="C1300" t="s">
        <v>5503</v>
      </c>
      <c r="D1300" s="2" t="s">
        <v>12486</v>
      </c>
      <c r="E1300">
        <v>25000475100</v>
      </c>
      <c r="F1300" s="2" t="s">
        <v>5986</v>
      </c>
      <c r="H1300">
        <v>0</v>
      </c>
      <c r="I1300" s="3">
        <v>41760</v>
      </c>
      <c r="J1300" s="3">
        <v>42124</v>
      </c>
      <c r="K1300" t="s">
        <v>339</v>
      </c>
      <c r="L1300" t="s">
        <v>5504</v>
      </c>
      <c r="M1300" t="s">
        <v>38</v>
      </c>
      <c r="N1300" t="s">
        <v>38</v>
      </c>
      <c r="O1300" t="s">
        <v>38</v>
      </c>
      <c r="P1300" t="s">
        <v>38</v>
      </c>
      <c r="Q1300" t="s">
        <v>38</v>
      </c>
      <c r="R1300" t="s">
        <v>5505</v>
      </c>
      <c r="U1300" t="s">
        <v>550</v>
      </c>
      <c r="V1300" s="2" t="s">
        <v>12487</v>
      </c>
      <c r="W1300" t="s">
        <v>5505</v>
      </c>
      <c r="X1300" t="s">
        <v>44</v>
      </c>
      <c r="Y1300" t="s">
        <v>335</v>
      </c>
      <c r="Z1300" t="s">
        <v>335</v>
      </c>
      <c r="AA1300" t="s">
        <v>5506</v>
      </c>
    </row>
    <row r="1301" spans="1:27" x14ac:dyDescent="0.25">
      <c r="A1301" t="s">
        <v>5049</v>
      </c>
      <c r="B1301" t="s">
        <v>12488</v>
      </c>
      <c r="C1301" t="s">
        <v>5510</v>
      </c>
      <c r="D1301" s="2" t="s">
        <v>12489</v>
      </c>
      <c r="E1301">
        <v>32000473700</v>
      </c>
      <c r="F1301" s="2" t="s">
        <v>5986</v>
      </c>
      <c r="H1301">
        <v>0.375</v>
      </c>
      <c r="I1301" s="3">
        <v>41759</v>
      </c>
      <c r="J1301" s="3">
        <v>42490</v>
      </c>
      <c r="K1301" t="s">
        <v>339</v>
      </c>
      <c r="L1301" t="s">
        <v>5504</v>
      </c>
      <c r="M1301" t="s">
        <v>38</v>
      </c>
      <c r="N1301" t="s">
        <v>38</v>
      </c>
      <c r="O1301" t="s">
        <v>38</v>
      </c>
      <c r="P1301" t="s">
        <v>38</v>
      </c>
      <c r="Q1301" t="s">
        <v>39</v>
      </c>
      <c r="R1301" t="s">
        <v>5505</v>
      </c>
      <c r="S1301" t="s">
        <v>12490</v>
      </c>
      <c r="U1301" t="s">
        <v>550</v>
      </c>
      <c r="V1301" s="2" t="s">
        <v>12491</v>
      </c>
      <c r="W1301" t="s">
        <v>5505</v>
      </c>
      <c r="X1301" t="s">
        <v>44</v>
      </c>
      <c r="Y1301" t="s">
        <v>335</v>
      </c>
      <c r="Z1301" t="s">
        <v>335</v>
      </c>
      <c r="AA1301" t="s">
        <v>344</v>
      </c>
    </row>
    <row r="1302" spans="1:27" x14ac:dyDescent="0.25">
      <c r="A1302" t="s">
        <v>5050</v>
      </c>
      <c r="B1302" t="s">
        <v>4890</v>
      </c>
      <c r="C1302" t="s">
        <v>4891</v>
      </c>
      <c r="D1302" s="2" t="s">
        <v>4892</v>
      </c>
      <c r="E1302" t="s">
        <v>4893</v>
      </c>
      <c r="F1302" s="2" t="s">
        <v>4894</v>
      </c>
      <c r="G1302" t="s">
        <v>4895</v>
      </c>
      <c r="H1302" t="s">
        <v>4896</v>
      </c>
      <c r="I1302" s="3" t="s">
        <v>4897</v>
      </c>
      <c r="J1302" s="3" t="s">
        <v>4898</v>
      </c>
      <c r="K1302" t="s">
        <v>4899</v>
      </c>
      <c r="L1302" t="s">
        <v>4900</v>
      </c>
      <c r="M1302" t="s">
        <v>4901</v>
      </c>
      <c r="N1302" t="s">
        <v>4902</v>
      </c>
      <c r="O1302" t="s">
        <v>4903</v>
      </c>
      <c r="P1302" t="s">
        <v>4904</v>
      </c>
      <c r="Q1302" t="s">
        <v>4905</v>
      </c>
      <c r="R1302" t="s">
        <v>4906</v>
      </c>
      <c r="S1302" t="s">
        <v>4907</v>
      </c>
      <c r="T1302" t="s">
        <v>4908</v>
      </c>
      <c r="U1302" t="s">
        <v>4909</v>
      </c>
      <c r="V1302" s="2"/>
      <c r="W1302" t="s">
        <v>4910</v>
      </c>
      <c r="X1302" t="s">
        <v>4911</v>
      </c>
      <c r="Y1302" t="s">
        <v>4912</v>
      </c>
      <c r="Z1302" t="s">
        <v>4913</v>
      </c>
      <c r="AA1302" t="s">
        <v>4914</v>
      </c>
    </row>
    <row r="1303" spans="1:27" x14ac:dyDescent="0.25">
      <c r="A1303" t="s">
        <v>5051</v>
      </c>
      <c r="B1303" t="s">
        <v>12488</v>
      </c>
      <c r="C1303" t="s">
        <v>5510</v>
      </c>
      <c r="D1303" s="2" t="s">
        <v>12492</v>
      </c>
      <c r="E1303">
        <v>35000000400</v>
      </c>
      <c r="F1303" s="2" t="s">
        <v>5986</v>
      </c>
      <c r="H1303">
        <v>1.625</v>
      </c>
      <c r="I1303" s="3">
        <v>41759</v>
      </c>
      <c r="J1303" s="3">
        <v>43585</v>
      </c>
      <c r="K1303" t="s">
        <v>339</v>
      </c>
      <c r="L1303" t="s">
        <v>5504</v>
      </c>
      <c r="M1303" t="s">
        <v>38</v>
      </c>
      <c r="N1303" t="s">
        <v>38</v>
      </c>
      <c r="O1303" t="s">
        <v>38</v>
      </c>
      <c r="P1303" t="s">
        <v>38</v>
      </c>
      <c r="Q1303" t="s">
        <v>39</v>
      </c>
      <c r="R1303" t="s">
        <v>5505</v>
      </c>
      <c r="S1303" t="s">
        <v>12493</v>
      </c>
      <c r="U1303" t="s">
        <v>550</v>
      </c>
      <c r="V1303" s="2" t="s">
        <v>12494</v>
      </c>
      <c r="W1303" t="s">
        <v>5505</v>
      </c>
      <c r="X1303" t="s">
        <v>44</v>
      </c>
      <c r="Y1303" t="s">
        <v>335</v>
      </c>
      <c r="Z1303" t="s">
        <v>335</v>
      </c>
      <c r="AA1303" t="s">
        <v>344</v>
      </c>
    </row>
    <row r="1304" spans="1:27" x14ac:dyDescent="0.25">
      <c r="A1304" t="s">
        <v>5052</v>
      </c>
      <c r="B1304" t="s">
        <v>12488</v>
      </c>
      <c r="C1304" t="s">
        <v>5510</v>
      </c>
      <c r="D1304" s="2" t="s">
        <v>12495</v>
      </c>
      <c r="E1304">
        <v>29000021700</v>
      </c>
      <c r="F1304" s="2" t="s">
        <v>5986</v>
      </c>
      <c r="H1304">
        <v>2.25</v>
      </c>
      <c r="I1304" s="3">
        <v>41759</v>
      </c>
      <c r="J1304" s="3">
        <v>44316</v>
      </c>
      <c r="K1304" t="s">
        <v>339</v>
      </c>
      <c r="L1304" t="s">
        <v>5504</v>
      </c>
      <c r="M1304" t="s">
        <v>38</v>
      </c>
      <c r="N1304" t="s">
        <v>38</v>
      </c>
      <c r="O1304" t="s">
        <v>38</v>
      </c>
      <c r="P1304" t="s">
        <v>38</v>
      </c>
      <c r="Q1304" t="s">
        <v>39</v>
      </c>
      <c r="R1304" t="s">
        <v>5505</v>
      </c>
      <c r="S1304" t="s">
        <v>12496</v>
      </c>
      <c r="U1304" t="s">
        <v>550</v>
      </c>
      <c r="V1304" s="2" t="s">
        <v>12497</v>
      </c>
      <c r="W1304" t="s">
        <v>5505</v>
      </c>
      <c r="X1304" t="s">
        <v>44</v>
      </c>
      <c r="Y1304" t="s">
        <v>335</v>
      </c>
      <c r="Z1304" t="s">
        <v>335</v>
      </c>
      <c r="AA1304" t="s">
        <v>344</v>
      </c>
    </row>
    <row r="1305" spans="1:27" x14ac:dyDescent="0.25">
      <c r="A1305" t="s">
        <v>5053</v>
      </c>
      <c r="B1305" t="s">
        <v>5511</v>
      </c>
      <c r="C1305" t="s">
        <v>5510</v>
      </c>
      <c r="D1305" s="2" t="s">
        <v>5985</v>
      </c>
      <c r="E1305">
        <v>24000005400</v>
      </c>
      <c r="F1305" s="2" t="s">
        <v>5986</v>
      </c>
      <c r="H1305">
        <v>2.75</v>
      </c>
      <c r="I1305" s="3">
        <v>41688</v>
      </c>
      <c r="J1305" s="3">
        <v>45337</v>
      </c>
      <c r="K1305" t="s">
        <v>339</v>
      </c>
      <c r="L1305" t="s">
        <v>5504</v>
      </c>
      <c r="M1305" t="s">
        <v>38</v>
      </c>
      <c r="N1305" t="s">
        <v>38</v>
      </c>
      <c r="O1305" t="s">
        <v>38</v>
      </c>
      <c r="P1305" t="s">
        <v>38</v>
      </c>
      <c r="Q1305" t="s">
        <v>39</v>
      </c>
      <c r="R1305" t="s">
        <v>5505</v>
      </c>
      <c r="S1305" t="s">
        <v>5512</v>
      </c>
      <c r="U1305" t="s">
        <v>550</v>
      </c>
      <c r="V1305" s="2" t="s">
        <v>5513</v>
      </c>
      <c r="W1305" t="s">
        <v>5505</v>
      </c>
      <c r="X1305" t="s">
        <v>44</v>
      </c>
      <c r="Y1305" t="s">
        <v>335</v>
      </c>
      <c r="Z1305" t="s">
        <v>335</v>
      </c>
      <c r="AA1305" t="s">
        <v>344</v>
      </c>
    </row>
    <row r="1306" spans="1:27" x14ac:dyDescent="0.25">
      <c r="A1306" t="s">
        <v>5055</v>
      </c>
      <c r="B1306" t="s">
        <v>5511</v>
      </c>
      <c r="C1306" t="s">
        <v>5510</v>
      </c>
      <c r="D1306" s="2" t="s">
        <v>5988</v>
      </c>
      <c r="E1306">
        <v>16000018300</v>
      </c>
      <c r="F1306" s="2" t="s">
        <v>5986</v>
      </c>
      <c r="H1306">
        <v>3.625</v>
      </c>
      <c r="I1306" s="3">
        <v>41688</v>
      </c>
      <c r="J1306" s="3">
        <v>52642</v>
      </c>
      <c r="K1306" t="s">
        <v>339</v>
      </c>
      <c r="L1306" t="s">
        <v>5504</v>
      </c>
      <c r="M1306" t="s">
        <v>38</v>
      </c>
      <c r="N1306" t="s">
        <v>38</v>
      </c>
      <c r="O1306" t="s">
        <v>38</v>
      </c>
      <c r="P1306" t="s">
        <v>38</v>
      </c>
      <c r="Q1306" t="s">
        <v>39</v>
      </c>
      <c r="R1306" t="s">
        <v>5505</v>
      </c>
      <c r="S1306" t="s">
        <v>5514</v>
      </c>
      <c r="U1306" t="s">
        <v>550</v>
      </c>
      <c r="V1306" s="2" t="s">
        <v>5515</v>
      </c>
      <c r="W1306" t="s">
        <v>5505</v>
      </c>
      <c r="X1306" t="s">
        <v>44</v>
      </c>
      <c r="Y1306" t="s">
        <v>335</v>
      </c>
      <c r="Z1306" t="s">
        <v>335</v>
      </c>
      <c r="AA1306" t="s">
        <v>46</v>
      </c>
    </row>
    <row r="1307" spans="1:27" x14ac:dyDescent="0.25">
      <c r="A1307" t="s">
        <v>5054</v>
      </c>
      <c r="B1307" t="s">
        <v>4890</v>
      </c>
      <c r="C1307" t="s">
        <v>4891</v>
      </c>
      <c r="D1307" s="2" t="s">
        <v>4892</v>
      </c>
      <c r="E1307" t="s">
        <v>4893</v>
      </c>
      <c r="F1307" s="2" t="s">
        <v>4894</v>
      </c>
      <c r="G1307" t="s">
        <v>4895</v>
      </c>
      <c r="H1307" t="s">
        <v>4896</v>
      </c>
      <c r="I1307" s="3" t="s">
        <v>4897</v>
      </c>
      <c r="J1307" s="3" t="s">
        <v>4898</v>
      </c>
      <c r="K1307" t="s">
        <v>4899</v>
      </c>
      <c r="L1307" t="s">
        <v>4900</v>
      </c>
      <c r="M1307" t="s">
        <v>4901</v>
      </c>
      <c r="N1307" t="s">
        <v>4902</v>
      </c>
      <c r="O1307" t="s">
        <v>4903</v>
      </c>
      <c r="P1307" t="s">
        <v>4904</v>
      </c>
      <c r="Q1307" t="s">
        <v>4905</v>
      </c>
      <c r="R1307" t="s">
        <v>4906</v>
      </c>
      <c r="S1307" t="s">
        <v>4907</v>
      </c>
      <c r="T1307" t="s">
        <v>4908</v>
      </c>
      <c r="U1307" t="s">
        <v>4909</v>
      </c>
      <c r="V1307" s="2"/>
      <c r="W1307" t="s">
        <v>4910</v>
      </c>
      <c r="X1307" t="s">
        <v>4911</v>
      </c>
      <c r="Y1307" t="s">
        <v>4912</v>
      </c>
      <c r="Z1307" t="s">
        <v>4913</v>
      </c>
      <c r="AA1307" t="s">
        <v>4914</v>
      </c>
    </row>
    <row r="1308" spans="1:27" x14ac:dyDescent="0.25">
      <c r="A1308" t="s">
        <v>5056</v>
      </c>
      <c r="B1308" t="s">
        <v>4890</v>
      </c>
      <c r="C1308" t="s">
        <v>4891</v>
      </c>
      <c r="D1308" s="2" t="s">
        <v>4892</v>
      </c>
      <c r="E1308" t="s">
        <v>4893</v>
      </c>
      <c r="F1308" s="2" t="s">
        <v>4894</v>
      </c>
      <c r="G1308" t="s">
        <v>4895</v>
      </c>
      <c r="H1308" t="s">
        <v>4896</v>
      </c>
      <c r="I1308" s="3" t="s">
        <v>4897</v>
      </c>
      <c r="J1308" s="3" t="s">
        <v>4898</v>
      </c>
      <c r="K1308" t="s">
        <v>4899</v>
      </c>
      <c r="L1308" t="s">
        <v>4900</v>
      </c>
      <c r="M1308" t="s">
        <v>4901</v>
      </c>
      <c r="N1308" t="s">
        <v>4902</v>
      </c>
      <c r="O1308" t="s">
        <v>4903</v>
      </c>
      <c r="P1308" t="s">
        <v>4904</v>
      </c>
      <c r="Q1308" t="s">
        <v>4905</v>
      </c>
      <c r="R1308" t="s">
        <v>4906</v>
      </c>
      <c r="S1308" t="s">
        <v>4907</v>
      </c>
      <c r="T1308" t="s">
        <v>4908</v>
      </c>
      <c r="U1308" t="s">
        <v>4909</v>
      </c>
      <c r="V1308" s="2"/>
      <c r="W1308" t="s">
        <v>4910</v>
      </c>
      <c r="X1308" t="s">
        <v>4911</v>
      </c>
      <c r="Y1308" t="s">
        <v>4912</v>
      </c>
      <c r="Z1308" t="s">
        <v>4913</v>
      </c>
      <c r="AA1308" t="s">
        <v>4914</v>
      </c>
    </row>
    <row r="1309" spans="1:27" x14ac:dyDescent="0.25">
      <c r="A1309" t="s">
        <v>5589</v>
      </c>
      <c r="B1309" t="s">
        <v>7204</v>
      </c>
      <c r="C1309" t="s">
        <v>7205</v>
      </c>
      <c r="D1309" s="2" t="s">
        <v>7206</v>
      </c>
      <c r="E1309">
        <v>1500000000</v>
      </c>
      <c r="F1309" s="2" t="s">
        <v>5962</v>
      </c>
      <c r="H1309">
        <v>2.625</v>
      </c>
      <c r="I1309" s="3">
        <v>40528</v>
      </c>
      <c r="J1309" s="3">
        <v>42171</v>
      </c>
      <c r="K1309" t="s">
        <v>339</v>
      </c>
      <c r="L1309" t="s">
        <v>393</v>
      </c>
      <c r="M1309" t="s">
        <v>38</v>
      </c>
      <c r="N1309" t="s">
        <v>38</v>
      </c>
      <c r="O1309" t="s">
        <v>38</v>
      </c>
      <c r="P1309" t="s">
        <v>39</v>
      </c>
      <c r="Q1309" t="s">
        <v>38</v>
      </c>
      <c r="R1309" t="s">
        <v>394</v>
      </c>
      <c r="U1309" t="s">
        <v>382</v>
      </c>
      <c r="V1309" s="2" t="s">
        <v>7207</v>
      </c>
      <c r="W1309" t="s">
        <v>394</v>
      </c>
      <c r="X1309" t="s">
        <v>334</v>
      </c>
      <c r="Y1309" t="s">
        <v>335</v>
      </c>
      <c r="Z1309" t="s">
        <v>335</v>
      </c>
      <c r="AA1309" t="s">
        <v>344</v>
      </c>
    </row>
    <row r="1310" spans="1:27" x14ac:dyDescent="0.25">
      <c r="A1310" t="s">
        <v>5588</v>
      </c>
      <c r="B1310" t="s">
        <v>7208</v>
      </c>
      <c r="C1310" t="s">
        <v>7209</v>
      </c>
      <c r="D1310" s="2" t="s">
        <v>7210</v>
      </c>
      <c r="E1310">
        <v>475000000</v>
      </c>
      <c r="F1310" s="2" t="s">
        <v>7211</v>
      </c>
      <c r="H1310">
        <v>1</v>
      </c>
      <c r="I1310" s="3">
        <v>41176</v>
      </c>
      <c r="J1310" s="3">
        <v>43002</v>
      </c>
      <c r="K1310" t="s">
        <v>339</v>
      </c>
      <c r="L1310" t="s">
        <v>7212</v>
      </c>
      <c r="M1310" t="s">
        <v>38</v>
      </c>
      <c r="N1310" t="s">
        <v>39</v>
      </c>
      <c r="O1310" t="s">
        <v>38</v>
      </c>
      <c r="P1310" t="s">
        <v>39</v>
      </c>
      <c r="Q1310" t="s">
        <v>38</v>
      </c>
      <c r="R1310" t="s">
        <v>7213</v>
      </c>
      <c r="U1310" t="s">
        <v>343</v>
      </c>
      <c r="V1310" s="2" t="s">
        <v>7214</v>
      </c>
      <c r="W1310" t="s">
        <v>7213</v>
      </c>
      <c r="X1310" t="s">
        <v>334</v>
      </c>
      <c r="Y1310" t="s">
        <v>335</v>
      </c>
      <c r="Z1310" t="s">
        <v>335</v>
      </c>
      <c r="AA1310" t="s">
        <v>46</v>
      </c>
    </row>
    <row r="1311" spans="1:27" x14ac:dyDescent="0.25">
      <c r="A1311" t="s">
        <v>7111</v>
      </c>
      <c r="B1311" t="s">
        <v>4890</v>
      </c>
      <c r="C1311" t="s">
        <v>4891</v>
      </c>
      <c r="D1311" s="2" t="s">
        <v>4892</v>
      </c>
      <c r="E1311" t="s">
        <v>4893</v>
      </c>
      <c r="F1311" s="2" t="s">
        <v>4894</v>
      </c>
      <c r="G1311" t="s">
        <v>4895</v>
      </c>
      <c r="H1311" t="s">
        <v>4896</v>
      </c>
      <c r="I1311" s="3" t="s">
        <v>4897</v>
      </c>
      <c r="J1311" s="3" t="s">
        <v>4898</v>
      </c>
      <c r="K1311" t="s">
        <v>4899</v>
      </c>
      <c r="L1311" t="s">
        <v>4900</v>
      </c>
      <c r="M1311" t="s">
        <v>4901</v>
      </c>
      <c r="N1311" t="s">
        <v>4902</v>
      </c>
      <c r="O1311" t="s">
        <v>4903</v>
      </c>
      <c r="P1311" t="s">
        <v>4904</v>
      </c>
      <c r="Q1311" t="s">
        <v>4905</v>
      </c>
      <c r="R1311" t="s">
        <v>4906</v>
      </c>
      <c r="S1311" t="s">
        <v>4907</v>
      </c>
      <c r="T1311" t="s">
        <v>4908</v>
      </c>
      <c r="U1311" t="s">
        <v>4909</v>
      </c>
      <c r="V1311" s="2" t="s">
        <v>9816</v>
      </c>
      <c r="W1311" t="s">
        <v>4910</v>
      </c>
      <c r="X1311" t="s">
        <v>4911</v>
      </c>
      <c r="Y1311" t="s">
        <v>4912</v>
      </c>
      <c r="Z1311" t="s">
        <v>4913</v>
      </c>
      <c r="AA1311" t="s">
        <v>4914</v>
      </c>
    </row>
    <row r="1312" spans="1:27" x14ac:dyDescent="0.25">
      <c r="A1312" t="s">
        <v>7113</v>
      </c>
      <c r="B1312" t="s">
        <v>7385</v>
      </c>
      <c r="C1312" t="s">
        <v>337</v>
      </c>
      <c r="D1312" s="2" t="s">
        <v>12609</v>
      </c>
      <c r="E1312">
        <v>421000000</v>
      </c>
      <c r="F1312" s="2" t="s">
        <v>7386</v>
      </c>
      <c r="H1312">
        <v>7.3730000000000002</v>
      </c>
      <c r="I1312" s="3">
        <v>37132</v>
      </c>
      <c r="J1312" s="3">
        <v>44727</v>
      </c>
      <c r="K1312" t="s">
        <v>339</v>
      </c>
      <c r="L1312" t="s">
        <v>7387</v>
      </c>
      <c r="M1312" t="s">
        <v>38</v>
      </c>
      <c r="N1312" t="s">
        <v>38</v>
      </c>
      <c r="O1312" t="s">
        <v>38</v>
      </c>
      <c r="P1312" t="s">
        <v>38</v>
      </c>
      <c r="Q1312" t="s">
        <v>38</v>
      </c>
      <c r="R1312" t="s">
        <v>12610</v>
      </c>
      <c r="U1312" t="s">
        <v>7388</v>
      </c>
      <c r="V1312" s="2" t="s">
        <v>7389</v>
      </c>
      <c r="W1312" t="s">
        <v>7367</v>
      </c>
      <c r="X1312" t="s">
        <v>341</v>
      </c>
      <c r="Y1312" t="s">
        <v>2055</v>
      </c>
      <c r="Z1312" t="s">
        <v>2055</v>
      </c>
      <c r="AA1312" t="s">
        <v>344</v>
      </c>
    </row>
    <row r="1313" spans="1:27" x14ac:dyDescent="0.25">
      <c r="A1313" t="s">
        <v>6271</v>
      </c>
      <c r="B1313" t="s">
        <v>7390</v>
      </c>
      <c r="C1313" t="s">
        <v>337</v>
      </c>
      <c r="D1313" s="2" t="s">
        <v>7391</v>
      </c>
      <c r="E1313">
        <v>300000000</v>
      </c>
      <c r="F1313" s="2" t="s">
        <v>7392</v>
      </c>
      <c r="H1313">
        <v>8.375</v>
      </c>
      <c r="I1313" s="3">
        <v>41404</v>
      </c>
      <c r="J1313" s="3">
        <v>43961</v>
      </c>
      <c r="K1313" t="s">
        <v>339</v>
      </c>
      <c r="L1313" t="s">
        <v>7393</v>
      </c>
      <c r="M1313" t="s">
        <v>39</v>
      </c>
      <c r="N1313" t="s">
        <v>38</v>
      </c>
      <c r="O1313" t="s">
        <v>38</v>
      </c>
      <c r="P1313" t="s">
        <v>38</v>
      </c>
      <c r="Q1313" t="s">
        <v>38</v>
      </c>
      <c r="R1313" t="s">
        <v>7394</v>
      </c>
      <c r="U1313" t="s">
        <v>7355</v>
      </c>
      <c r="V1313" s="2" t="s">
        <v>7395</v>
      </c>
      <c r="W1313" t="s">
        <v>7396</v>
      </c>
      <c r="X1313" t="s">
        <v>334</v>
      </c>
      <c r="Y1313" t="s">
        <v>2061</v>
      </c>
      <c r="Z1313" t="s">
        <v>2061</v>
      </c>
      <c r="AA1313" t="s">
        <v>344</v>
      </c>
    </row>
    <row r="1314" spans="1:27" x14ac:dyDescent="0.25">
      <c r="A1314" t="s">
        <v>6272</v>
      </c>
      <c r="B1314" t="s">
        <v>7397</v>
      </c>
      <c r="C1314" t="s">
        <v>337</v>
      </c>
      <c r="D1314" s="2" t="s">
        <v>12611</v>
      </c>
      <c r="E1314">
        <v>500000000</v>
      </c>
      <c r="F1314" s="2" t="s">
        <v>7398</v>
      </c>
      <c r="H1314">
        <v>2.95</v>
      </c>
      <c r="I1314" s="3">
        <v>41303</v>
      </c>
      <c r="J1314" s="3">
        <v>43129</v>
      </c>
      <c r="K1314" t="s">
        <v>339</v>
      </c>
      <c r="L1314" t="s">
        <v>7399</v>
      </c>
      <c r="M1314" t="s">
        <v>38</v>
      </c>
      <c r="N1314" t="s">
        <v>38</v>
      </c>
      <c r="O1314" t="s">
        <v>38</v>
      </c>
      <c r="P1314" t="s">
        <v>38</v>
      </c>
      <c r="Q1314" t="s">
        <v>39</v>
      </c>
      <c r="R1314" t="s">
        <v>12612</v>
      </c>
      <c r="U1314" t="s">
        <v>7368</v>
      </c>
      <c r="V1314" s="2" t="s">
        <v>7400</v>
      </c>
      <c r="W1314" t="s">
        <v>12612</v>
      </c>
      <c r="X1314" t="s">
        <v>334</v>
      </c>
      <c r="Y1314" t="s">
        <v>366</v>
      </c>
      <c r="Z1314" t="s">
        <v>366</v>
      </c>
      <c r="AA1314" t="s">
        <v>344</v>
      </c>
    </row>
    <row r="1315" spans="1:27" x14ac:dyDescent="0.25">
      <c r="A1315" t="s">
        <v>6273</v>
      </c>
      <c r="B1315" t="s">
        <v>7401</v>
      </c>
      <c r="C1315" t="s">
        <v>337</v>
      </c>
      <c r="D1315" s="2" t="s">
        <v>12613</v>
      </c>
      <c r="E1315">
        <v>500000000</v>
      </c>
      <c r="F1315" s="2" t="s">
        <v>7398</v>
      </c>
      <c r="H1315">
        <v>5.875</v>
      </c>
      <c r="I1315" s="3">
        <v>41099</v>
      </c>
      <c r="J1315" s="3">
        <v>44751</v>
      </c>
      <c r="K1315" t="s">
        <v>339</v>
      </c>
      <c r="L1315" t="s">
        <v>7399</v>
      </c>
      <c r="M1315" t="s">
        <v>38</v>
      </c>
      <c r="N1315" t="s">
        <v>38</v>
      </c>
      <c r="O1315" t="s">
        <v>38</v>
      </c>
      <c r="P1315" t="s">
        <v>38</v>
      </c>
      <c r="Q1315" t="s">
        <v>39</v>
      </c>
      <c r="R1315" t="s">
        <v>12612</v>
      </c>
      <c r="U1315" t="s">
        <v>7368</v>
      </c>
      <c r="V1315" s="2" t="s">
        <v>7402</v>
      </c>
      <c r="W1315" t="s">
        <v>12612</v>
      </c>
      <c r="X1315" t="s">
        <v>361</v>
      </c>
      <c r="Y1315" t="s">
        <v>366</v>
      </c>
      <c r="Z1315" t="s">
        <v>366</v>
      </c>
      <c r="AA1315" t="s">
        <v>344</v>
      </c>
    </row>
    <row r="1316" spans="1:27" x14ac:dyDescent="0.25">
      <c r="A1316" t="s">
        <v>6274</v>
      </c>
      <c r="B1316" t="s">
        <v>7403</v>
      </c>
      <c r="C1316" t="s">
        <v>337</v>
      </c>
      <c r="D1316" s="2" t="s">
        <v>7404</v>
      </c>
      <c r="E1316">
        <v>600000000</v>
      </c>
      <c r="F1316" s="2" t="s">
        <v>7405</v>
      </c>
      <c r="H1316">
        <v>5</v>
      </c>
      <c r="I1316" s="3">
        <v>40896</v>
      </c>
      <c r="J1316" s="3">
        <v>42750</v>
      </c>
      <c r="K1316" t="s">
        <v>339</v>
      </c>
      <c r="L1316" t="s">
        <v>7406</v>
      </c>
      <c r="M1316" t="s">
        <v>38</v>
      </c>
      <c r="N1316" t="s">
        <v>38</v>
      </c>
      <c r="O1316" t="s">
        <v>38</v>
      </c>
      <c r="P1316" t="s">
        <v>38</v>
      </c>
      <c r="Q1316" t="s">
        <v>39</v>
      </c>
      <c r="R1316" t="s">
        <v>7407</v>
      </c>
      <c r="U1316" t="s">
        <v>7368</v>
      </c>
      <c r="V1316" s="2" t="s">
        <v>7408</v>
      </c>
      <c r="W1316" t="s">
        <v>7409</v>
      </c>
      <c r="X1316" t="s">
        <v>334</v>
      </c>
      <c r="Y1316" t="s">
        <v>366</v>
      </c>
      <c r="Z1316" t="s">
        <v>366</v>
      </c>
      <c r="AA1316" t="s">
        <v>344</v>
      </c>
    </row>
    <row r="1317" spans="1:27" x14ac:dyDescent="0.25">
      <c r="A1317" t="s">
        <v>6275</v>
      </c>
      <c r="B1317" t="s">
        <v>405</v>
      </c>
      <c r="C1317" t="s">
        <v>337</v>
      </c>
      <c r="D1317" s="2" t="s">
        <v>7410</v>
      </c>
      <c r="E1317">
        <v>500000000</v>
      </c>
      <c r="F1317" s="2" t="s">
        <v>7405</v>
      </c>
      <c r="H1317">
        <v>5.375</v>
      </c>
      <c r="I1317" s="3">
        <v>41324</v>
      </c>
      <c r="J1317" s="3">
        <v>44976</v>
      </c>
      <c r="K1317" t="s">
        <v>339</v>
      </c>
      <c r="L1317" t="s">
        <v>7406</v>
      </c>
      <c r="M1317" t="s">
        <v>38</v>
      </c>
      <c r="N1317" t="s">
        <v>38</v>
      </c>
      <c r="O1317" t="s">
        <v>38</v>
      </c>
      <c r="P1317" t="s">
        <v>38</v>
      </c>
      <c r="Q1317" t="s">
        <v>39</v>
      </c>
      <c r="R1317" t="s">
        <v>7407</v>
      </c>
      <c r="U1317" t="s">
        <v>7368</v>
      </c>
      <c r="V1317" s="2" t="s">
        <v>7411</v>
      </c>
      <c r="W1317" t="s">
        <v>7409</v>
      </c>
      <c r="X1317" t="s">
        <v>361</v>
      </c>
      <c r="Y1317" t="s">
        <v>366</v>
      </c>
      <c r="Z1317" t="s">
        <v>366</v>
      </c>
      <c r="AA1317" t="s">
        <v>344</v>
      </c>
    </row>
    <row r="1318" spans="1:27" x14ac:dyDescent="0.25">
      <c r="A1318" t="s">
        <v>6276</v>
      </c>
      <c r="B1318" t="s">
        <v>7412</v>
      </c>
      <c r="C1318" t="s">
        <v>7413</v>
      </c>
      <c r="D1318" s="2" t="s">
        <v>12614</v>
      </c>
      <c r="E1318">
        <v>1000000</v>
      </c>
      <c r="F1318" s="2" t="s">
        <v>7414</v>
      </c>
      <c r="H1318">
        <v>2.0499999999999998</v>
      </c>
      <c r="I1318" s="3">
        <v>41390</v>
      </c>
      <c r="J1318" s="3">
        <v>41758</v>
      </c>
      <c r="K1318" t="s">
        <v>339</v>
      </c>
      <c r="L1318" t="s">
        <v>7415</v>
      </c>
      <c r="M1318" t="s">
        <v>38</v>
      </c>
      <c r="N1318" t="s">
        <v>38</v>
      </c>
      <c r="O1318" t="s">
        <v>38</v>
      </c>
      <c r="P1318" t="s">
        <v>38</v>
      </c>
      <c r="Q1318" t="s">
        <v>39</v>
      </c>
      <c r="R1318" t="s">
        <v>7416</v>
      </c>
      <c r="U1318" t="s">
        <v>7355</v>
      </c>
      <c r="V1318" s="2" t="s">
        <v>7417</v>
      </c>
      <c r="W1318" t="s">
        <v>7416</v>
      </c>
      <c r="X1318" t="s">
        <v>44</v>
      </c>
      <c r="Y1318" t="s">
        <v>366</v>
      </c>
      <c r="Z1318" t="s">
        <v>366</v>
      </c>
      <c r="AA1318" t="s">
        <v>344</v>
      </c>
    </row>
    <row r="1319" spans="1:27" x14ac:dyDescent="0.25">
      <c r="A1319" t="s">
        <v>6277</v>
      </c>
      <c r="B1319" t="s">
        <v>7418</v>
      </c>
      <c r="C1319" t="s">
        <v>7413</v>
      </c>
      <c r="D1319" s="2" t="s">
        <v>7419</v>
      </c>
      <c r="E1319">
        <v>2000000</v>
      </c>
      <c r="F1319" s="2" t="s">
        <v>7414</v>
      </c>
      <c r="H1319">
        <v>2.4</v>
      </c>
      <c r="I1319" s="3">
        <v>41243</v>
      </c>
      <c r="J1319" s="3">
        <v>41974</v>
      </c>
      <c r="K1319" t="s">
        <v>339</v>
      </c>
      <c r="L1319" t="s">
        <v>7415</v>
      </c>
      <c r="M1319" t="s">
        <v>38</v>
      </c>
      <c r="N1319" t="s">
        <v>38</v>
      </c>
      <c r="O1319" t="s">
        <v>38</v>
      </c>
      <c r="P1319" t="s">
        <v>38</v>
      </c>
      <c r="Q1319" t="s">
        <v>39</v>
      </c>
      <c r="R1319" t="s">
        <v>7416</v>
      </c>
      <c r="U1319" t="s">
        <v>7355</v>
      </c>
      <c r="V1319" s="2" t="s">
        <v>7420</v>
      </c>
      <c r="W1319" t="s">
        <v>7416</v>
      </c>
      <c r="X1319" t="s">
        <v>44</v>
      </c>
      <c r="Y1319" t="s">
        <v>366</v>
      </c>
      <c r="Z1319" t="s">
        <v>366</v>
      </c>
      <c r="AA1319" t="s">
        <v>344</v>
      </c>
    </row>
    <row r="1320" spans="1:27" x14ac:dyDescent="0.25">
      <c r="A1320" t="s">
        <v>6278</v>
      </c>
      <c r="B1320" t="s">
        <v>7421</v>
      </c>
      <c r="C1320" t="s">
        <v>337</v>
      </c>
      <c r="D1320" s="2" t="s">
        <v>7422</v>
      </c>
      <c r="E1320">
        <v>520000000</v>
      </c>
      <c r="F1320" s="2" t="s">
        <v>7423</v>
      </c>
      <c r="H1320">
        <v>4.25</v>
      </c>
      <c r="I1320" s="3">
        <v>40555</v>
      </c>
      <c r="J1320" s="3">
        <v>42381</v>
      </c>
      <c r="K1320" t="s">
        <v>339</v>
      </c>
      <c r="L1320" t="s">
        <v>7424</v>
      </c>
      <c r="M1320" t="s">
        <v>38</v>
      </c>
      <c r="N1320" t="s">
        <v>38</v>
      </c>
      <c r="O1320" t="s">
        <v>38</v>
      </c>
      <c r="P1320" t="s">
        <v>38</v>
      </c>
      <c r="Q1320" t="s">
        <v>39</v>
      </c>
      <c r="R1320" t="s">
        <v>7416</v>
      </c>
      <c r="U1320" t="s">
        <v>7368</v>
      </c>
      <c r="V1320" s="2" t="s">
        <v>7425</v>
      </c>
      <c r="W1320" t="s">
        <v>7416</v>
      </c>
      <c r="X1320" t="s">
        <v>334</v>
      </c>
      <c r="Y1320" t="s">
        <v>366</v>
      </c>
      <c r="Z1320" t="s">
        <v>366</v>
      </c>
      <c r="AA1320" t="s">
        <v>344</v>
      </c>
    </row>
    <row r="1321" spans="1:27" x14ac:dyDescent="0.25">
      <c r="A1321" t="s">
        <v>6279</v>
      </c>
      <c r="B1321" t="s">
        <v>7426</v>
      </c>
      <c r="C1321" t="s">
        <v>7328</v>
      </c>
      <c r="D1321" s="2" t="s">
        <v>7427</v>
      </c>
      <c r="E1321">
        <v>400000000</v>
      </c>
      <c r="F1321" s="2" t="s">
        <v>7423</v>
      </c>
      <c r="H1321">
        <v>6.875</v>
      </c>
      <c r="I1321" s="3">
        <v>39227</v>
      </c>
      <c r="J1321" s="3">
        <v>42880</v>
      </c>
      <c r="K1321" t="s">
        <v>339</v>
      </c>
      <c r="L1321" t="s">
        <v>7424</v>
      </c>
      <c r="M1321" t="s">
        <v>38</v>
      </c>
      <c r="N1321" t="s">
        <v>38</v>
      </c>
      <c r="O1321" t="s">
        <v>38</v>
      </c>
      <c r="P1321" t="s">
        <v>38</v>
      </c>
      <c r="Q1321" t="s">
        <v>39</v>
      </c>
      <c r="R1321" t="s">
        <v>7416</v>
      </c>
      <c r="U1321" t="s">
        <v>7368</v>
      </c>
      <c r="V1321" s="2" t="s">
        <v>7428</v>
      </c>
      <c r="W1321" t="s">
        <v>7416</v>
      </c>
      <c r="X1321" t="s">
        <v>361</v>
      </c>
      <c r="Y1321" t="s">
        <v>366</v>
      </c>
      <c r="Z1321" t="s">
        <v>366</v>
      </c>
      <c r="AA1321" t="s">
        <v>344</v>
      </c>
    </row>
    <row r="1322" spans="1:27" x14ac:dyDescent="0.25">
      <c r="A1322" t="s">
        <v>6280</v>
      </c>
      <c r="B1322" t="s">
        <v>7429</v>
      </c>
      <c r="C1322" t="s">
        <v>337</v>
      </c>
      <c r="D1322" s="2" t="s">
        <v>7430</v>
      </c>
      <c r="E1322">
        <v>1000000000</v>
      </c>
      <c r="F1322" s="2" t="s">
        <v>7423</v>
      </c>
      <c r="H1322">
        <v>5.95</v>
      </c>
      <c r="I1322" s="3">
        <v>40697</v>
      </c>
      <c r="J1322" s="3">
        <v>44350</v>
      </c>
      <c r="K1322" t="s">
        <v>339</v>
      </c>
      <c r="L1322" t="s">
        <v>7424</v>
      </c>
      <c r="M1322" t="s">
        <v>38</v>
      </c>
      <c r="N1322" t="s">
        <v>38</v>
      </c>
      <c r="O1322" t="s">
        <v>38</v>
      </c>
      <c r="P1322" t="s">
        <v>38</v>
      </c>
      <c r="Q1322" t="s">
        <v>39</v>
      </c>
      <c r="R1322" t="s">
        <v>7416</v>
      </c>
      <c r="U1322" t="s">
        <v>7368</v>
      </c>
      <c r="V1322" s="2" t="s">
        <v>7431</v>
      </c>
      <c r="W1322" t="s">
        <v>7416</v>
      </c>
      <c r="X1322" t="s">
        <v>334</v>
      </c>
      <c r="Y1322" t="s">
        <v>366</v>
      </c>
      <c r="Z1322" t="s">
        <v>366</v>
      </c>
      <c r="AA1322" t="s">
        <v>344</v>
      </c>
    </row>
    <row r="1323" spans="1:27" x14ac:dyDescent="0.25">
      <c r="A1323" t="s">
        <v>6281</v>
      </c>
      <c r="B1323" t="s">
        <v>7432</v>
      </c>
      <c r="C1323" t="s">
        <v>337</v>
      </c>
      <c r="D1323" s="2" t="s">
        <v>7433</v>
      </c>
      <c r="E1323">
        <v>13838000</v>
      </c>
      <c r="F1323" s="2" t="s">
        <v>7423</v>
      </c>
      <c r="H1323">
        <v>5.125</v>
      </c>
      <c r="I1323" s="3">
        <v>41163</v>
      </c>
      <c r="J1323" s="3">
        <v>44815</v>
      </c>
      <c r="K1323" t="s">
        <v>339</v>
      </c>
      <c r="L1323" t="s">
        <v>7424</v>
      </c>
      <c r="M1323" t="s">
        <v>38</v>
      </c>
      <c r="N1323" t="s">
        <v>38</v>
      </c>
      <c r="O1323" t="s">
        <v>38</v>
      </c>
      <c r="P1323" t="s">
        <v>38</v>
      </c>
      <c r="Q1323" t="s">
        <v>39</v>
      </c>
      <c r="R1323" t="s">
        <v>7416</v>
      </c>
      <c r="U1323" t="s">
        <v>7368</v>
      </c>
      <c r="V1323" s="2" t="s">
        <v>7434</v>
      </c>
      <c r="W1323" t="s">
        <v>7416</v>
      </c>
      <c r="X1323" t="s">
        <v>361</v>
      </c>
      <c r="Y1323" t="s">
        <v>366</v>
      </c>
      <c r="Z1323" t="s">
        <v>366</v>
      </c>
      <c r="AA1323" t="s">
        <v>46</v>
      </c>
    </row>
    <row r="1324" spans="1:27" x14ac:dyDescent="0.25">
      <c r="A1324" t="s">
        <v>6282</v>
      </c>
      <c r="B1324" t="s">
        <v>7435</v>
      </c>
      <c r="C1324" t="s">
        <v>7436</v>
      </c>
      <c r="D1324" s="2" t="s">
        <v>7437</v>
      </c>
      <c r="E1324">
        <v>578577000000</v>
      </c>
      <c r="F1324" s="2" t="s">
        <v>12615</v>
      </c>
      <c r="H1324">
        <v>9.75</v>
      </c>
      <c r="I1324" s="3">
        <v>39289</v>
      </c>
      <c r="J1324" s="3">
        <v>46960</v>
      </c>
      <c r="K1324" t="s">
        <v>7438</v>
      </c>
      <c r="L1324" t="s">
        <v>7439</v>
      </c>
      <c r="M1324" t="s">
        <v>38</v>
      </c>
      <c r="N1324" t="s">
        <v>38</v>
      </c>
      <c r="O1324" t="s">
        <v>38</v>
      </c>
      <c r="P1324" t="s">
        <v>38</v>
      </c>
      <c r="Q1324" t="s">
        <v>38</v>
      </c>
      <c r="R1324" t="s">
        <v>7440</v>
      </c>
      <c r="U1324" t="s">
        <v>7368</v>
      </c>
      <c r="V1324" s="2" t="s">
        <v>7441</v>
      </c>
      <c r="W1324" t="s">
        <v>7440</v>
      </c>
      <c r="X1324" t="s">
        <v>334</v>
      </c>
      <c r="Y1324" t="s">
        <v>335</v>
      </c>
      <c r="Z1324" t="s">
        <v>335</v>
      </c>
      <c r="AA1324" t="s">
        <v>344</v>
      </c>
    </row>
    <row r="1325" spans="1:27" x14ac:dyDescent="0.25">
      <c r="A1325" t="s">
        <v>6283</v>
      </c>
      <c r="B1325" t="s">
        <v>7363</v>
      </c>
      <c r="C1325" t="s">
        <v>7328</v>
      </c>
      <c r="D1325" s="2" t="s">
        <v>7364</v>
      </c>
      <c r="E1325">
        <v>500000000</v>
      </c>
      <c r="F1325" s="2" t="s">
        <v>7365</v>
      </c>
      <c r="H1325">
        <v>8.25</v>
      </c>
      <c r="I1325" s="3">
        <v>38250</v>
      </c>
      <c r="J1325" s="3">
        <v>41995</v>
      </c>
      <c r="K1325" t="s">
        <v>339</v>
      </c>
      <c r="L1325" t="s">
        <v>7366</v>
      </c>
      <c r="M1325" t="s">
        <v>38</v>
      </c>
      <c r="N1325" t="s">
        <v>38</v>
      </c>
      <c r="O1325" t="s">
        <v>38</v>
      </c>
      <c r="P1325" t="s">
        <v>38</v>
      </c>
      <c r="Q1325" t="s">
        <v>39</v>
      </c>
      <c r="R1325" t="s">
        <v>7367</v>
      </c>
      <c r="U1325" t="s">
        <v>7368</v>
      </c>
      <c r="V1325" s="2" t="s">
        <v>7369</v>
      </c>
      <c r="W1325" t="s">
        <v>7367</v>
      </c>
      <c r="X1325" t="s">
        <v>334</v>
      </c>
      <c r="Y1325" t="s">
        <v>335</v>
      </c>
      <c r="Z1325" t="s">
        <v>335</v>
      </c>
      <c r="AA1325" t="s">
        <v>46</v>
      </c>
    </row>
    <row r="1326" spans="1:27" x14ac:dyDescent="0.25">
      <c r="A1326" t="s">
        <v>6284</v>
      </c>
      <c r="B1326" t="s">
        <v>7442</v>
      </c>
      <c r="C1326" t="s">
        <v>7436</v>
      </c>
      <c r="D1326" s="2" t="s">
        <v>7443</v>
      </c>
      <c r="E1326">
        <v>757430000000</v>
      </c>
      <c r="F1326" s="2" t="s">
        <v>7365</v>
      </c>
      <c r="H1326">
        <v>12</v>
      </c>
      <c r="I1326" s="3">
        <v>38407</v>
      </c>
      <c r="J1326" s="3">
        <v>42299</v>
      </c>
      <c r="K1326" t="s">
        <v>7438</v>
      </c>
      <c r="L1326" t="s">
        <v>7366</v>
      </c>
      <c r="M1326" t="s">
        <v>38</v>
      </c>
      <c r="N1326" t="s">
        <v>38</v>
      </c>
      <c r="O1326" t="s">
        <v>38</v>
      </c>
      <c r="P1326" t="s">
        <v>38</v>
      </c>
      <c r="Q1326" t="s">
        <v>39</v>
      </c>
      <c r="R1326" t="s">
        <v>7367</v>
      </c>
      <c r="U1326" t="s">
        <v>7368</v>
      </c>
      <c r="V1326" s="2" t="s">
        <v>7444</v>
      </c>
      <c r="W1326" t="s">
        <v>7367</v>
      </c>
      <c r="X1326" t="s">
        <v>334</v>
      </c>
      <c r="Y1326" t="s">
        <v>335</v>
      </c>
      <c r="Z1326" t="s">
        <v>335</v>
      </c>
      <c r="AA1326" t="s">
        <v>46</v>
      </c>
    </row>
    <row r="1327" spans="1:27" x14ac:dyDescent="0.25">
      <c r="A1327" t="s">
        <v>6285</v>
      </c>
      <c r="B1327" t="s">
        <v>7445</v>
      </c>
      <c r="C1327" t="s">
        <v>332</v>
      </c>
      <c r="D1327" s="2" t="s">
        <v>7446</v>
      </c>
      <c r="E1327">
        <v>125000000</v>
      </c>
      <c r="F1327" s="2" t="s">
        <v>7365</v>
      </c>
      <c r="H1327">
        <v>8.66</v>
      </c>
      <c r="I1327" s="3">
        <v>35345</v>
      </c>
      <c r="J1327" s="3">
        <v>42650</v>
      </c>
      <c r="K1327" t="s">
        <v>339</v>
      </c>
      <c r="L1327" t="s">
        <v>7366</v>
      </c>
      <c r="M1327" t="s">
        <v>38</v>
      </c>
      <c r="N1327" t="s">
        <v>39</v>
      </c>
      <c r="O1327" t="s">
        <v>38</v>
      </c>
      <c r="P1327" t="s">
        <v>38</v>
      </c>
      <c r="Q1327" t="s">
        <v>38</v>
      </c>
      <c r="R1327" t="s">
        <v>7367</v>
      </c>
      <c r="U1327" t="s">
        <v>7368</v>
      </c>
      <c r="V1327" s="2" t="s">
        <v>7447</v>
      </c>
      <c r="W1327" t="s">
        <v>7367</v>
      </c>
      <c r="X1327" t="s">
        <v>334</v>
      </c>
      <c r="Y1327" t="s">
        <v>335</v>
      </c>
      <c r="Z1327" t="s">
        <v>335</v>
      </c>
      <c r="AA1327" t="s">
        <v>344</v>
      </c>
    </row>
    <row r="1328" spans="1:27" x14ac:dyDescent="0.25">
      <c r="A1328" t="s">
        <v>6286</v>
      </c>
      <c r="B1328" t="s">
        <v>7370</v>
      </c>
      <c r="C1328" t="s">
        <v>7328</v>
      </c>
      <c r="D1328" s="2" t="s">
        <v>7371</v>
      </c>
      <c r="E1328">
        <v>1000000000</v>
      </c>
      <c r="F1328" s="2" t="s">
        <v>7365</v>
      </c>
      <c r="H1328">
        <v>7.375</v>
      </c>
      <c r="I1328" s="3">
        <v>38925</v>
      </c>
      <c r="J1328" s="3">
        <v>42762</v>
      </c>
      <c r="K1328" t="s">
        <v>339</v>
      </c>
      <c r="L1328" t="s">
        <v>7366</v>
      </c>
      <c r="M1328" t="s">
        <v>38</v>
      </c>
      <c r="N1328" t="s">
        <v>38</v>
      </c>
      <c r="O1328" t="s">
        <v>38</v>
      </c>
      <c r="P1328" t="s">
        <v>38</v>
      </c>
      <c r="Q1328" t="s">
        <v>39</v>
      </c>
      <c r="R1328" t="s">
        <v>7367</v>
      </c>
      <c r="U1328" t="s">
        <v>7368</v>
      </c>
      <c r="V1328" s="2" t="s">
        <v>7372</v>
      </c>
      <c r="W1328" t="s">
        <v>7367</v>
      </c>
      <c r="X1328" t="s">
        <v>334</v>
      </c>
      <c r="Y1328" t="s">
        <v>335</v>
      </c>
      <c r="Z1328" t="s">
        <v>335</v>
      </c>
      <c r="AA1328" t="s">
        <v>344</v>
      </c>
    </row>
    <row r="1329" spans="1:27" x14ac:dyDescent="0.25">
      <c r="A1329" t="s">
        <v>6287</v>
      </c>
      <c r="B1329" t="s">
        <v>7448</v>
      </c>
      <c r="C1329" t="s">
        <v>7328</v>
      </c>
      <c r="D1329" s="2" t="s">
        <v>7449</v>
      </c>
      <c r="E1329">
        <v>500000000</v>
      </c>
      <c r="F1329" s="2" t="s">
        <v>7365</v>
      </c>
      <c r="H1329">
        <v>11.75</v>
      </c>
      <c r="I1329" s="3">
        <v>36581</v>
      </c>
      <c r="J1329" s="3">
        <v>43886</v>
      </c>
      <c r="K1329" t="s">
        <v>339</v>
      </c>
      <c r="L1329" t="s">
        <v>7366</v>
      </c>
      <c r="M1329" t="s">
        <v>38</v>
      </c>
      <c r="N1329" t="s">
        <v>38</v>
      </c>
      <c r="O1329" t="s">
        <v>38</v>
      </c>
      <c r="P1329" t="s">
        <v>38</v>
      </c>
      <c r="Q1329" t="s">
        <v>39</v>
      </c>
      <c r="R1329" t="s">
        <v>7367</v>
      </c>
      <c r="U1329" t="s">
        <v>7368</v>
      </c>
      <c r="V1329" s="2" t="s">
        <v>7450</v>
      </c>
      <c r="W1329" t="s">
        <v>7367</v>
      </c>
      <c r="X1329" t="s">
        <v>334</v>
      </c>
      <c r="Y1329" t="s">
        <v>335</v>
      </c>
      <c r="Z1329" t="s">
        <v>335</v>
      </c>
      <c r="AA1329" t="s">
        <v>46</v>
      </c>
    </row>
    <row r="1330" spans="1:27" x14ac:dyDescent="0.25">
      <c r="A1330" t="s">
        <v>6288</v>
      </c>
      <c r="B1330" t="s">
        <v>7451</v>
      </c>
      <c r="C1330" t="s">
        <v>7436</v>
      </c>
      <c r="D1330" s="2" t="s">
        <v>7452</v>
      </c>
      <c r="E1330">
        <v>1528831000000</v>
      </c>
      <c r="F1330" s="2" t="s">
        <v>7365</v>
      </c>
      <c r="H1330">
        <v>7.75</v>
      </c>
      <c r="I1330" s="3">
        <v>40282</v>
      </c>
      <c r="J1330" s="3">
        <v>44300</v>
      </c>
      <c r="K1330" t="s">
        <v>7438</v>
      </c>
      <c r="L1330" t="s">
        <v>7366</v>
      </c>
      <c r="M1330" t="s">
        <v>38</v>
      </c>
      <c r="N1330" t="s">
        <v>38</v>
      </c>
      <c r="O1330" t="s">
        <v>38</v>
      </c>
      <c r="P1330" t="s">
        <v>38</v>
      </c>
      <c r="Q1330" t="s">
        <v>39</v>
      </c>
      <c r="R1330" t="s">
        <v>7367</v>
      </c>
      <c r="U1330" t="s">
        <v>7368</v>
      </c>
      <c r="V1330" s="2" t="s">
        <v>7453</v>
      </c>
      <c r="W1330" t="s">
        <v>7367</v>
      </c>
      <c r="X1330" t="s">
        <v>334</v>
      </c>
      <c r="Y1330" t="s">
        <v>335</v>
      </c>
      <c r="Z1330" t="s">
        <v>335</v>
      </c>
      <c r="AA1330" t="s">
        <v>46</v>
      </c>
    </row>
    <row r="1331" spans="1:27" x14ac:dyDescent="0.25">
      <c r="A1331" t="s">
        <v>6289</v>
      </c>
      <c r="B1331" t="s">
        <v>7454</v>
      </c>
      <c r="C1331" t="s">
        <v>7436</v>
      </c>
      <c r="D1331" s="2" t="s">
        <v>7455</v>
      </c>
      <c r="E1331">
        <v>1000000000000</v>
      </c>
      <c r="F1331" s="2" t="s">
        <v>7365</v>
      </c>
      <c r="H1331">
        <v>4.375</v>
      </c>
      <c r="I1331" s="3">
        <v>41173</v>
      </c>
      <c r="J1331" s="3">
        <v>45006</v>
      </c>
      <c r="K1331" t="s">
        <v>7438</v>
      </c>
      <c r="L1331" t="s">
        <v>7366</v>
      </c>
      <c r="M1331" t="s">
        <v>39</v>
      </c>
      <c r="N1331" t="s">
        <v>38</v>
      </c>
      <c r="O1331" t="s">
        <v>38</v>
      </c>
      <c r="P1331" t="s">
        <v>38</v>
      </c>
      <c r="Q1331" t="s">
        <v>38</v>
      </c>
      <c r="R1331" t="s">
        <v>7367</v>
      </c>
      <c r="U1331" t="s">
        <v>7368</v>
      </c>
      <c r="V1331" s="2" t="s">
        <v>7456</v>
      </c>
      <c r="W1331" t="s">
        <v>7367</v>
      </c>
      <c r="X1331" t="s">
        <v>334</v>
      </c>
      <c r="Y1331" t="s">
        <v>335</v>
      </c>
      <c r="Z1331" t="s">
        <v>335</v>
      </c>
      <c r="AA1331" t="s">
        <v>46</v>
      </c>
    </row>
    <row r="1332" spans="1:27" x14ac:dyDescent="0.25">
      <c r="A1332" t="s">
        <v>6290</v>
      </c>
      <c r="B1332" t="s">
        <v>7457</v>
      </c>
      <c r="C1332" t="s">
        <v>7328</v>
      </c>
      <c r="D1332" s="2" t="s">
        <v>7458</v>
      </c>
      <c r="E1332">
        <v>500000000</v>
      </c>
      <c r="F1332" s="2" t="s">
        <v>7365</v>
      </c>
      <c r="H1332">
        <v>8.125</v>
      </c>
      <c r="I1332" s="3">
        <v>38007</v>
      </c>
      <c r="J1332" s="3">
        <v>45433</v>
      </c>
      <c r="K1332" t="s">
        <v>339</v>
      </c>
      <c r="L1332" t="s">
        <v>7366</v>
      </c>
      <c r="M1332" t="s">
        <v>38</v>
      </c>
      <c r="N1332" t="s">
        <v>38</v>
      </c>
      <c r="O1332" t="s">
        <v>38</v>
      </c>
      <c r="P1332" t="s">
        <v>38</v>
      </c>
      <c r="Q1332" t="s">
        <v>39</v>
      </c>
      <c r="R1332" t="s">
        <v>7367</v>
      </c>
      <c r="U1332" t="s">
        <v>7368</v>
      </c>
      <c r="V1332" s="2" t="s">
        <v>7459</v>
      </c>
      <c r="W1332" t="s">
        <v>7367</v>
      </c>
      <c r="X1332" t="s">
        <v>334</v>
      </c>
      <c r="Y1332" t="s">
        <v>335</v>
      </c>
      <c r="Z1332" t="s">
        <v>335</v>
      </c>
      <c r="AA1332" t="s">
        <v>46</v>
      </c>
    </row>
    <row r="1333" spans="1:27" x14ac:dyDescent="0.25">
      <c r="A1333" t="s">
        <v>6291</v>
      </c>
      <c r="B1333" t="s">
        <v>7460</v>
      </c>
      <c r="C1333" t="s">
        <v>7328</v>
      </c>
      <c r="D1333" s="2" t="s">
        <v>7461</v>
      </c>
      <c r="E1333">
        <v>250000000</v>
      </c>
      <c r="F1333" s="2" t="s">
        <v>7365</v>
      </c>
      <c r="H1333">
        <v>8.375</v>
      </c>
      <c r="I1333" s="3">
        <v>35485</v>
      </c>
      <c r="J1333" s="3">
        <v>46433</v>
      </c>
      <c r="K1333" t="s">
        <v>339</v>
      </c>
      <c r="L1333" t="s">
        <v>7366</v>
      </c>
      <c r="M1333" t="s">
        <v>38</v>
      </c>
      <c r="N1333" t="s">
        <v>38</v>
      </c>
      <c r="O1333" t="s">
        <v>38</v>
      </c>
      <c r="P1333" t="s">
        <v>38</v>
      </c>
      <c r="Q1333" t="s">
        <v>39</v>
      </c>
      <c r="R1333" t="s">
        <v>7367</v>
      </c>
      <c r="U1333" t="s">
        <v>7368</v>
      </c>
      <c r="V1333" s="2" t="s">
        <v>7462</v>
      </c>
      <c r="W1333" t="s">
        <v>7367</v>
      </c>
      <c r="X1333" t="s">
        <v>334</v>
      </c>
      <c r="Y1333" t="s">
        <v>335</v>
      </c>
      <c r="Z1333" t="s">
        <v>335</v>
      </c>
      <c r="AA1333" t="s">
        <v>46</v>
      </c>
    </row>
    <row r="1334" spans="1:27" x14ac:dyDescent="0.25">
      <c r="A1334" t="s">
        <v>6292</v>
      </c>
      <c r="B1334" t="s">
        <v>7463</v>
      </c>
      <c r="C1334" t="s">
        <v>7436</v>
      </c>
      <c r="D1334" s="2" t="s">
        <v>7464</v>
      </c>
      <c r="E1334">
        <v>1924515000000</v>
      </c>
      <c r="F1334" s="2" t="s">
        <v>7365</v>
      </c>
      <c r="H1334">
        <v>9.85</v>
      </c>
      <c r="I1334" s="3">
        <v>39261</v>
      </c>
      <c r="J1334" s="3">
        <v>46566</v>
      </c>
      <c r="K1334" t="s">
        <v>7438</v>
      </c>
      <c r="L1334" t="s">
        <v>7366</v>
      </c>
      <c r="M1334" t="s">
        <v>38</v>
      </c>
      <c r="N1334" t="s">
        <v>38</v>
      </c>
      <c r="O1334" t="s">
        <v>38</v>
      </c>
      <c r="P1334" t="s">
        <v>38</v>
      </c>
      <c r="Q1334" t="s">
        <v>39</v>
      </c>
      <c r="R1334" t="s">
        <v>7367</v>
      </c>
      <c r="U1334" t="s">
        <v>7368</v>
      </c>
      <c r="V1334" s="2" t="s">
        <v>7465</v>
      </c>
      <c r="W1334" t="s">
        <v>7367</v>
      </c>
      <c r="X1334" t="s">
        <v>334</v>
      </c>
      <c r="Y1334" t="s">
        <v>335</v>
      </c>
      <c r="Z1334" t="s">
        <v>335</v>
      </c>
      <c r="AA1334" t="s">
        <v>7466</v>
      </c>
    </row>
    <row r="1335" spans="1:27" x14ac:dyDescent="0.25">
      <c r="A1335" t="s">
        <v>6293</v>
      </c>
      <c r="B1335" t="s">
        <v>7467</v>
      </c>
      <c r="C1335" t="s">
        <v>7328</v>
      </c>
      <c r="D1335" s="2" t="s">
        <v>7468</v>
      </c>
      <c r="E1335">
        <v>22285000</v>
      </c>
      <c r="F1335" s="2" t="s">
        <v>7365</v>
      </c>
      <c r="H1335">
        <v>11.85</v>
      </c>
      <c r="I1335" s="3">
        <v>36594</v>
      </c>
      <c r="J1335" s="3">
        <v>46821</v>
      </c>
      <c r="K1335" t="s">
        <v>339</v>
      </c>
      <c r="L1335" t="s">
        <v>7366</v>
      </c>
      <c r="M1335" t="s">
        <v>38</v>
      </c>
      <c r="N1335" t="s">
        <v>38</v>
      </c>
      <c r="O1335" t="s">
        <v>38</v>
      </c>
      <c r="P1335" t="s">
        <v>38</v>
      </c>
      <c r="Q1335" t="s">
        <v>39</v>
      </c>
      <c r="R1335" t="s">
        <v>7367</v>
      </c>
      <c r="U1335" t="s">
        <v>7368</v>
      </c>
      <c r="V1335" s="2" t="s">
        <v>7469</v>
      </c>
      <c r="W1335" t="s">
        <v>7367</v>
      </c>
      <c r="X1335" t="s">
        <v>334</v>
      </c>
      <c r="Y1335" t="s">
        <v>335</v>
      </c>
      <c r="Z1335" t="s">
        <v>335</v>
      </c>
      <c r="AA1335" t="s">
        <v>46</v>
      </c>
    </row>
    <row r="1336" spans="1:27" x14ac:dyDescent="0.25">
      <c r="A1336" t="s">
        <v>6294</v>
      </c>
      <c r="B1336" t="s">
        <v>7379</v>
      </c>
      <c r="C1336" t="s">
        <v>7328</v>
      </c>
      <c r="D1336" s="2" t="s">
        <v>7380</v>
      </c>
      <c r="E1336">
        <v>500000000</v>
      </c>
      <c r="F1336" s="2" t="s">
        <v>7365</v>
      </c>
      <c r="H1336">
        <v>10.375</v>
      </c>
      <c r="I1336" s="3">
        <v>37649</v>
      </c>
      <c r="J1336" s="3">
        <v>48607</v>
      </c>
      <c r="K1336" t="s">
        <v>339</v>
      </c>
      <c r="L1336" t="s">
        <v>7366</v>
      </c>
      <c r="M1336" t="s">
        <v>38</v>
      </c>
      <c r="N1336" t="s">
        <v>38</v>
      </c>
      <c r="O1336" t="s">
        <v>38</v>
      </c>
      <c r="P1336" t="s">
        <v>38</v>
      </c>
      <c r="Q1336" t="s">
        <v>39</v>
      </c>
      <c r="R1336" t="s">
        <v>7367</v>
      </c>
      <c r="U1336" t="s">
        <v>7368</v>
      </c>
      <c r="V1336" s="2" t="s">
        <v>7381</v>
      </c>
      <c r="W1336" t="s">
        <v>7367</v>
      </c>
      <c r="X1336" t="s">
        <v>334</v>
      </c>
      <c r="Y1336" t="s">
        <v>335</v>
      </c>
      <c r="Z1336" t="s">
        <v>335</v>
      </c>
      <c r="AA1336" t="s">
        <v>46</v>
      </c>
    </row>
    <row r="1337" spans="1:27" x14ac:dyDescent="0.25">
      <c r="A1337" t="s">
        <v>6295</v>
      </c>
      <c r="B1337" t="s">
        <v>7470</v>
      </c>
      <c r="C1337" t="s">
        <v>7328</v>
      </c>
      <c r="D1337" s="2" t="s">
        <v>7471</v>
      </c>
      <c r="E1337">
        <v>1000000000</v>
      </c>
      <c r="F1337" s="2" t="s">
        <v>7365</v>
      </c>
      <c r="H1337">
        <v>7.375</v>
      </c>
      <c r="I1337" s="3">
        <v>38979</v>
      </c>
      <c r="J1337" s="3">
        <v>50301</v>
      </c>
      <c r="K1337" t="s">
        <v>339</v>
      </c>
      <c r="L1337" t="s">
        <v>7366</v>
      </c>
      <c r="M1337" t="s">
        <v>38</v>
      </c>
      <c r="N1337" t="s">
        <v>38</v>
      </c>
      <c r="O1337" t="s">
        <v>38</v>
      </c>
      <c r="P1337" t="s">
        <v>38</v>
      </c>
      <c r="Q1337" t="s">
        <v>39</v>
      </c>
      <c r="R1337" t="s">
        <v>7367</v>
      </c>
      <c r="U1337" t="s">
        <v>7368</v>
      </c>
      <c r="V1337" s="2" t="s">
        <v>7472</v>
      </c>
      <c r="W1337" t="s">
        <v>7367</v>
      </c>
      <c r="X1337" t="s">
        <v>334</v>
      </c>
      <c r="Y1337" t="s">
        <v>335</v>
      </c>
      <c r="Z1337" t="s">
        <v>335</v>
      </c>
      <c r="AA1337" t="s">
        <v>46</v>
      </c>
    </row>
    <row r="1338" spans="1:27" x14ac:dyDescent="0.25">
      <c r="A1338" t="s">
        <v>6296</v>
      </c>
      <c r="B1338" t="s">
        <v>7473</v>
      </c>
      <c r="C1338" t="s">
        <v>337</v>
      </c>
      <c r="D1338" s="2" t="s">
        <v>7474</v>
      </c>
      <c r="E1338">
        <v>750000000</v>
      </c>
      <c r="F1338" s="2" t="s">
        <v>7475</v>
      </c>
      <c r="H1338">
        <v>5.375</v>
      </c>
      <c r="I1338" s="3">
        <v>41179</v>
      </c>
      <c r="J1338" s="3">
        <v>44831</v>
      </c>
      <c r="K1338" t="s">
        <v>339</v>
      </c>
      <c r="L1338" t="s">
        <v>7476</v>
      </c>
      <c r="M1338" t="s">
        <v>39</v>
      </c>
      <c r="N1338" t="s">
        <v>38</v>
      </c>
      <c r="O1338" t="s">
        <v>38</v>
      </c>
      <c r="P1338" t="s">
        <v>38</v>
      </c>
      <c r="Q1338" t="s">
        <v>38</v>
      </c>
      <c r="R1338" t="s">
        <v>7477</v>
      </c>
      <c r="U1338" t="s">
        <v>7368</v>
      </c>
      <c r="V1338" s="2" t="s">
        <v>7478</v>
      </c>
      <c r="W1338" t="s">
        <v>7477</v>
      </c>
      <c r="X1338" t="s">
        <v>334</v>
      </c>
      <c r="Y1338" t="s">
        <v>335</v>
      </c>
      <c r="Z1338" t="s">
        <v>335</v>
      </c>
      <c r="AA1338" t="s">
        <v>344</v>
      </c>
    </row>
    <row r="1339" spans="1:27" x14ac:dyDescent="0.25">
      <c r="A1339" t="s">
        <v>6297</v>
      </c>
      <c r="B1339" t="s">
        <v>7479</v>
      </c>
      <c r="C1339" t="s">
        <v>337</v>
      </c>
      <c r="D1339" s="2" t="s">
        <v>7480</v>
      </c>
      <c r="E1339">
        <v>450000000</v>
      </c>
      <c r="F1339" s="2" t="s">
        <v>7481</v>
      </c>
      <c r="H1339">
        <v>4.375</v>
      </c>
      <c r="I1339" s="3">
        <v>41401</v>
      </c>
      <c r="J1339" s="3">
        <v>45053</v>
      </c>
      <c r="K1339" t="s">
        <v>339</v>
      </c>
      <c r="L1339" t="s">
        <v>7482</v>
      </c>
      <c r="M1339" t="s">
        <v>38</v>
      </c>
      <c r="N1339" t="s">
        <v>38</v>
      </c>
      <c r="O1339" t="s">
        <v>38</v>
      </c>
      <c r="P1339" t="s">
        <v>38</v>
      </c>
      <c r="Q1339" t="s">
        <v>39</v>
      </c>
      <c r="R1339" t="s">
        <v>7483</v>
      </c>
      <c r="U1339" t="s">
        <v>7484</v>
      </c>
      <c r="V1339" s="2" t="s">
        <v>7485</v>
      </c>
      <c r="W1339" t="s">
        <v>7367</v>
      </c>
      <c r="X1339" t="s">
        <v>334</v>
      </c>
      <c r="Y1339" t="s">
        <v>2502</v>
      </c>
      <c r="Z1339" t="s">
        <v>2502</v>
      </c>
      <c r="AA1339" t="s">
        <v>344</v>
      </c>
    </row>
    <row r="1340" spans="1:27" x14ac:dyDescent="0.25">
      <c r="A1340" t="s">
        <v>6298</v>
      </c>
      <c r="B1340" t="s">
        <v>5472</v>
      </c>
      <c r="C1340" t="s">
        <v>337</v>
      </c>
      <c r="D1340" s="2" t="s">
        <v>7486</v>
      </c>
      <c r="E1340">
        <v>1500000000</v>
      </c>
      <c r="F1340" s="2" t="s">
        <v>7487</v>
      </c>
      <c r="H1340">
        <v>7.625</v>
      </c>
      <c r="I1340" s="3">
        <v>40017</v>
      </c>
      <c r="J1340" s="3">
        <v>43669</v>
      </c>
      <c r="K1340" t="s">
        <v>339</v>
      </c>
      <c r="L1340" t="s">
        <v>7488</v>
      </c>
      <c r="M1340" t="s">
        <v>38</v>
      </c>
      <c r="N1340" t="s">
        <v>38</v>
      </c>
      <c r="O1340" t="s">
        <v>38</v>
      </c>
      <c r="P1340" t="s">
        <v>38</v>
      </c>
      <c r="Q1340" t="s">
        <v>39</v>
      </c>
      <c r="R1340" t="s">
        <v>7489</v>
      </c>
      <c r="U1340" t="s">
        <v>7368</v>
      </c>
      <c r="V1340" s="2" t="s">
        <v>7490</v>
      </c>
      <c r="W1340" t="s">
        <v>7367</v>
      </c>
      <c r="X1340" t="s">
        <v>334</v>
      </c>
      <c r="Y1340" t="s">
        <v>350</v>
      </c>
      <c r="Z1340" t="s">
        <v>350</v>
      </c>
      <c r="AA1340" t="s">
        <v>344</v>
      </c>
    </row>
    <row r="1341" spans="1:27" x14ac:dyDescent="0.25">
      <c r="A1341" t="s">
        <v>6299</v>
      </c>
      <c r="B1341" t="s">
        <v>7491</v>
      </c>
      <c r="C1341" t="s">
        <v>7436</v>
      </c>
      <c r="D1341" s="2" t="s">
        <v>7492</v>
      </c>
      <c r="E1341">
        <v>736760000000</v>
      </c>
      <c r="F1341" s="2" t="s">
        <v>7493</v>
      </c>
      <c r="H1341">
        <v>8.75</v>
      </c>
      <c r="I1341" s="3">
        <v>40568</v>
      </c>
      <c r="J1341" s="3">
        <v>44221</v>
      </c>
      <c r="K1341" t="s">
        <v>7438</v>
      </c>
      <c r="L1341" t="s">
        <v>7494</v>
      </c>
      <c r="M1341" t="s">
        <v>38</v>
      </c>
      <c r="N1341" t="s">
        <v>38</v>
      </c>
      <c r="O1341" t="s">
        <v>38</v>
      </c>
      <c r="P1341" t="s">
        <v>38</v>
      </c>
      <c r="Q1341" t="s">
        <v>39</v>
      </c>
      <c r="R1341" t="s">
        <v>7495</v>
      </c>
      <c r="U1341" t="s">
        <v>7368</v>
      </c>
      <c r="V1341" s="2" t="s">
        <v>7496</v>
      </c>
      <c r="W1341" t="s">
        <v>7495</v>
      </c>
      <c r="X1341" t="s">
        <v>334</v>
      </c>
      <c r="Y1341" t="s">
        <v>2502</v>
      </c>
      <c r="Z1341" t="s">
        <v>2502</v>
      </c>
      <c r="AA1341" t="s">
        <v>344</v>
      </c>
    </row>
    <row r="1342" spans="1:27" x14ac:dyDescent="0.25">
      <c r="A1342" t="s">
        <v>6300</v>
      </c>
      <c r="B1342" t="s">
        <v>7497</v>
      </c>
      <c r="C1342" t="s">
        <v>337</v>
      </c>
      <c r="D1342" s="2" t="s">
        <v>7498</v>
      </c>
      <c r="E1342">
        <v>610000000</v>
      </c>
      <c r="F1342" s="2" t="s">
        <v>7499</v>
      </c>
      <c r="H1342">
        <v>6.125</v>
      </c>
      <c r="I1342" s="3">
        <v>40857</v>
      </c>
      <c r="J1342" s="3">
        <v>44510</v>
      </c>
      <c r="K1342" t="s">
        <v>339</v>
      </c>
      <c r="L1342" t="s">
        <v>7500</v>
      </c>
      <c r="M1342" t="s">
        <v>39</v>
      </c>
      <c r="N1342" t="s">
        <v>38</v>
      </c>
      <c r="O1342" t="s">
        <v>38</v>
      </c>
      <c r="P1342" t="s">
        <v>38</v>
      </c>
      <c r="Q1342" t="s">
        <v>38</v>
      </c>
      <c r="R1342" t="s">
        <v>7501</v>
      </c>
      <c r="U1342" t="s">
        <v>7368</v>
      </c>
      <c r="V1342" s="2" t="s">
        <v>7502</v>
      </c>
      <c r="W1342" t="s">
        <v>7440</v>
      </c>
      <c r="X1342" t="s">
        <v>334</v>
      </c>
      <c r="Y1342" t="s">
        <v>2502</v>
      </c>
      <c r="Z1342" t="s">
        <v>3312</v>
      </c>
      <c r="AA1342" t="s">
        <v>344</v>
      </c>
    </row>
    <row r="1343" spans="1:27" x14ac:dyDescent="0.25">
      <c r="A1343" t="s">
        <v>6301</v>
      </c>
      <c r="B1343" t="s">
        <v>7503</v>
      </c>
      <c r="C1343" t="s">
        <v>337</v>
      </c>
      <c r="D1343" s="2" t="s">
        <v>7504</v>
      </c>
      <c r="E1343">
        <v>500000000</v>
      </c>
      <c r="F1343" s="2" t="s">
        <v>7505</v>
      </c>
      <c r="H1343">
        <v>7.625</v>
      </c>
      <c r="I1343" s="3">
        <v>40023</v>
      </c>
      <c r="J1343" s="3">
        <v>43675</v>
      </c>
      <c r="K1343" t="s">
        <v>339</v>
      </c>
      <c r="L1343" t="s">
        <v>7506</v>
      </c>
      <c r="M1343" t="s">
        <v>38</v>
      </c>
      <c r="N1343" t="s">
        <v>38</v>
      </c>
      <c r="O1343" t="s">
        <v>38</v>
      </c>
      <c r="P1343" t="s">
        <v>38</v>
      </c>
      <c r="Q1343" t="s">
        <v>39</v>
      </c>
      <c r="R1343" t="s">
        <v>7507</v>
      </c>
      <c r="U1343" t="s">
        <v>7368</v>
      </c>
      <c r="V1343" s="2" t="s">
        <v>7508</v>
      </c>
      <c r="W1343" t="s">
        <v>7507</v>
      </c>
      <c r="X1343" t="s">
        <v>334</v>
      </c>
      <c r="Y1343" t="s">
        <v>2502</v>
      </c>
      <c r="Z1343" t="s">
        <v>2502</v>
      </c>
      <c r="AA1343" t="s">
        <v>344</v>
      </c>
    </row>
    <row r="1344" spans="1:27" x14ac:dyDescent="0.25">
      <c r="A1344" t="s">
        <v>6302</v>
      </c>
      <c r="B1344" t="s">
        <v>7509</v>
      </c>
      <c r="C1344" t="s">
        <v>7436</v>
      </c>
      <c r="D1344" s="2" t="s">
        <v>7510</v>
      </c>
      <c r="E1344">
        <v>1250000000000</v>
      </c>
      <c r="F1344" s="2" t="s">
        <v>7505</v>
      </c>
      <c r="H1344">
        <v>8.375</v>
      </c>
      <c r="I1344" s="3">
        <v>40574</v>
      </c>
      <c r="J1344" s="3">
        <v>44228</v>
      </c>
      <c r="K1344" t="s">
        <v>7438</v>
      </c>
      <c r="L1344" t="s">
        <v>7506</v>
      </c>
      <c r="M1344" t="s">
        <v>38</v>
      </c>
      <c r="N1344" t="s">
        <v>38</v>
      </c>
      <c r="O1344" t="s">
        <v>38</v>
      </c>
      <c r="P1344" t="s">
        <v>38</v>
      </c>
      <c r="Q1344" t="s">
        <v>39</v>
      </c>
      <c r="R1344" t="s">
        <v>7507</v>
      </c>
      <c r="U1344" t="s">
        <v>7368</v>
      </c>
      <c r="V1344" s="2" t="s">
        <v>7511</v>
      </c>
      <c r="W1344" t="s">
        <v>7507</v>
      </c>
      <c r="X1344" t="s">
        <v>334</v>
      </c>
      <c r="Y1344" t="s">
        <v>2502</v>
      </c>
      <c r="Z1344" t="s">
        <v>2502</v>
      </c>
      <c r="AA1344" t="s">
        <v>46</v>
      </c>
    </row>
    <row r="1345" spans="1:27" x14ac:dyDescent="0.25">
      <c r="A1345" t="s">
        <v>6303</v>
      </c>
      <c r="B1345" t="s">
        <v>7512</v>
      </c>
      <c r="C1345" t="s">
        <v>337</v>
      </c>
      <c r="D1345" s="2" t="s">
        <v>7513</v>
      </c>
      <c r="E1345">
        <v>300000000</v>
      </c>
      <c r="F1345" s="2" t="s">
        <v>7514</v>
      </c>
      <c r="H1345">
        <v>3.875</v>
      </c>
      <c r="I1345" s="3">
        <v>41396</v>
      </c>
      <c r="J1345" s="3">
        <v>43222</v>
      </c>
      <c r="K1345" t="s">
        <v>339</v>
      </c>
      <c r="L1345" t="s">
        <v>7515</v>
      </c>
      <c r="M1345" t="s">
        <v>38</v>
      </c>
      <c r="N1345" t="s">
        <v>38</v>
      </c>
      <c r="O1345" t="s">
        <v>38</v>
      </c>
      <c r="P1345" t="s">
        <v>38</v>
      </c>
      <c r="Q1345" t="s">
        <v>39</v>
      </c>
      <c r="R1345" t="s">
        <v>7516</v>
      </c>
      <c r="U1345" t="s">
        <v>7368</v>
      </c>
      <c r="V1345" s="2" t="s">
        <v>7517</v>
      </c>
      <c r="W1345" t="s">
        <v>7516</v>
      </c>
      <c r="X1345" t="s">
        <v>334</v>
      </c>
      <c r="Y1345" t="s">
        <v>366</v>
      </c>
      <c r="Z1345" t="s">
        <v>366</v>
      </c>
      <c r="AA1345" t="s">
        <v>344</v>
      </c>
    </row>
    <row r="1346" spans="1:27" x14ac:dyDescent="0.25">
      <c r="A1346" t="s">
        <v>6304</v>
      </c>
      <c r="B1346" t="s">
        <v>7518</v>
      </c>
      <c r="C1346" t="s">
        <v>337</v>
      </c>
      <c r="D1346" s="2" t="s">
        <v>7519</v>
      </c>
      <c r="E1346">
        <v>250000000</v>
      </c>
      <c r="F1346" s="2" t="s">
        <v>7514</v>
      </c>
      <c r="H1346">
        <v>7.5</v>
      </c>
      <c r="I1346" s="3">
        <v>41120</v>
      </c>
      <c r="J1346" s="3">
        <v>44772</v>
      </c>
      <c r="K1346" t="s">
        <v>339</v>
      </c>
      <c r="L1346" t="s">
        <v>7515</v>
      </c>
      <c r="M1346" t="s">
        <v>38</v>
      </c>
      <c r="N1346" t="s">
        <v>38</v>
      </c>
      <c r="O1346" t="s">
        <v>38</v>
      </c>
      <c r="P1346" t="s">
        <v>38</v>
      </c>
      <c r="Q1346" t="s">
        <v>39</v>
      </c>
      <c r="R1346" t="s">
        <v>7516</v>
      </c>
      <c r="U1346" t="s">
        <v>7368</v>
      </c>
      <c r="V1346" s="2" t="s">
        <v>7520</v>
      </c>
      <c r="W1346" t="s">
        <v>7516</v>
      </c>
      <c r="X1346" t="s">
        <v>361</v>
      </c>
      <c r="Y1346" t="s">
        <v>366</v>
      </c>
      <c r="Z1346" t="s">
        <v>366</v>
      </c>
      <c r="AA1346" t="s">
        <v>344</v>
      </c>
    </row>
    <row r="1347" spans="1:27" x14ac:dyDescent="0.25">
      <c r="A1347" t="s">
        <v>6305</v>
      </c>
      <c r="B1347" t="s">
        <v>7521</v>
      </c>
      <c r="C1347" t="s">
        <v>337</v>
      </c>
      <c r="D1347" s="2" t="s">
        <v>7522</v>
      </c>
      <c r="E1347">
        <v>600000000</v>
      </c>
      <c r="F1347" s="2" t="s">
        <v>7523</v>
      </c>
      <c r="G1347" t="s">
        <v>7524</v>
      </c>
      <c r="H1347">
        <v>5.25</v>
      </c>
      <c r="I1347" s="3">
        <v>40940</v>
      </c>
      <c r="J1347" s="3">
        <v>42767</v>
      </c>
      <c r="K1347" t="s">
        <v>339</v>
      </c>
      <c r="L1347" t="s">
        <v>7525</v>
      </c>
      <c r="M1347" t="s">
        <v>38</v>
      </c>
      <c r="N1347" t="s">
        <v>38</v>
      </c>
      <c r="O1347" t="s">
        <v>38</v>
      </c>
      <c r="P1347" t="s">
        <v>38</v>
      </c>
      <c r="Q1347" t="s">
        <v>39</v>
      </c>
      <c r="R1347" t="s">
        <v>7409</v>
      </c>
      <c r="T1347" t="s">
        <v>7368</v>
      </c>
      <c r="U1347" t="s">
        <v>7526</v>
      </c>
      <c r="V1347" s="2" t="s">
        <v>7527</v>
      </c>
      <c r="W1347" t="s">
        <v>7409</v>
      </c>
      <c r="X1347" t="s">
        <v>334</v>
      </c>
      <c r="Y1347" t="s">
        <v>335</v>
      </c>
      <c r="Z1347" t="s">
        <v>335</v>
      </c>
      <c r="AA1347" t="s">
        <v>344</v>
      </c>
    </row>
    <row r="1348" spans="1:27" x14ac:dyDescent="0.25">
      <c r="A1348" t="s">
        <v>6306</v>
      </c>
      <c r="B1348" t="s">
        <v>346</v>
      </c>
      <c r="C1348" t="s">
        <v>337</v>
      </c>
      <c r="D1348" s="2" t="s">
        <v>7528</v>
      </c>
      <c r="E1348">
        <v>1000000000</v>
      </c>
      <c r="F1348" s="2" t="s">
        <v>7523</v>
      </c>
      <c r="H1348">
        <v>4.75</v>
      </c>
      <c r="I1348" s="3">
        <v>41178</v>
      </c>
      <c r="J1348" s="3">
        <v>44830</v>
      </c>
      <c r="K1348" t="s">
        <v>339</v>
      </c>
      <c r="L1348" t="s">
        <v>7525</v>
      </c>
      <c r="M1348" t="s">
        <v>38</v>
      </c>
      <c r="N1348" t="s">
        <v>38</v>
      </c>
      <c r="O1348" t="s">
        <v>38</v>
      </c>
      <c r="P1348" t="s">
        <v>38</v>
      </c>
      <c r="Q1348" t="s">
        <v>39</v>
      </c>
      <c r="R1348" t="s">
        <v>7409</v>
      </c>
      <c r="U1348" t="s">
        <v>7526</v>
      </c>
      <c r="V1348" s="2" t="s">
        <v>7529</v>
      </c>
      <c r="W1348" t="s">
        <v>7409</v>
      </c>
      <c r="X1348" t="s">
        <v>334</v>
      </c>
      <c r="Y1348" t="s">
        <v>335</v>
      </c>
      <c r="Z1348" t="s">
        <v>335</v>
      </c>
      <c r="AA1348" t="s">
        <v>344</v>
      </c>
    </row>
    <row r="1349" spans="1:27" x14ac:dyDescent="0.25">
      <c r="A1349" t="s">
        <v>6307</v>
      </c>
      <c r="B1349" t="s">
        <v>7530</v>
      </c>
      <c r="C1349" t="s">
        <v>337</v>
      </c>
      <c r="D1349" s="2" t="s">
        <v>7531</v>
      </c>
      <c r="E1349">
        <v>300000000</v>
      </c>
      <c r="F1349" s="2" t="s">
        <v>7532</v>
      </c>
      <c r="G1349" t="s">
        <v>7533</v>
      </c>
      <c r="H1349">
        <v>5.7</v>
      </c>
      <c r="I1349" s="3">
        <v>40681</v>
      </c>
      <c r="J1349" s="3">
        <v>44334</v>
      </c>
      <c r="K1349" t="s">
        <v>339</v>
      </c>
      <c r="L1349" t="s">
        <v>7534</v>
      </c>
      <c r="M1349" t="s">
        <v>38</v>
      </c>
      <c r="N1349" t="s">
        <v>38</v>
      </c>
      <c r="O1349" t="s">
        <v>38</v>
      </c>
      <c r="P1349" t="s">
        <v>38</v>
      </c>
      <c r="Q1349" t="s">
        <v>39</v>
      </c>
      <c r="R1349" t="s">
        <v>7535</v>
      </c>
      <c r="T1349" t="s">
        <v>7368</v>
      </c>
      <c r="U1349" t="s">
        <v>7526</v>
      </c>
      <c r="V1349" s="2" t="s">
        <v>7536</v>
      </c>
      <c r="W1349" t="s">
        <v>7535</v>
      </c>
      <c r="X1349" t="s">
        <v>334</v>
      </c>
      <c r="Y1349" t="s">
        <v>335</v>
      </c>
      <c r="Z1349" t="s">
        <v>335</v>
      </c>
      <c r="AA1349" t="s">
        <v>344</v>
      </c>
    </row>
    <row r="1350" spans="1:27" x14ac:dyDescent="0.25">
      <c r="A1350" t="s">
        <v>6308</v>
      </c>
      <c r="B1350" t="s">
        <v>7537</v>
      </c>
      <c r="C1350" t="s">
        <v>337</v>
      </c>
      <c r="D1350" s="2" t="s">
        <v>7538</v>
      </c>
      <c r="E1350">
        <v>354000000</v>
      </c>
      <c r="F1350" s="2" t="s">
        <v>7539</v>
      </c>
      <c r="H1350">
        <v>8.8000000000000007</v>
      </c>
      <c r="I1350" s="3">
        <v>39111</v>
      </c>
      <c r="J1350" s="3">
        <v>42765</v>
      </c>
      <c r="K1350" t="s">
        <v>339</v>
      </c>
      <c r="L1350" t="s">
        <v>7540</v>
      </c>
      <c r="M1350" t="s">
        <v>38</v>
      </c>
      <c r="N1350" t="s">
        <v>38</v>
      </c>
      <c r="O1350" t="s">
        <v>38</v>
      </c>
      <c r="P1350" t="s">
        <v>38</v>
      </c>
      <c r="Q1350" t="s">
        <v>39</v>
      </c>
      <c r="R1350" t="s">
        <v>7483</v>
      </c>
      <c r="U1350" t="s">
        <v>7333</v>
      </c>
      <c r="V1350" s="2" t="s">
        <v>7541</v>
      </c>
      <c r="W1350" t="s">
        <v>7367</v>
      </c>
      <c r="X1350" t="s">
        <v>341</v>
      </c>
      <c r="Y1350" t="s">
        <v>335</v>
      </c>
      <c r="Z1350" t="s">
        <v>335</v>
      </c>
      <c r="AA1350" t="s">
        <v>344</v>
      </c>
    </row>
    <row r="1351" spans="1:27" x14ac:dyDescent="0.25">
      <c r="A1351" t="s">
        <v>6309</v>
      </c>
      <c r="B1351" t="s">
        <v>7542</v>
      </c>
      <c r="C1351" t="s">
        <v>7436</v>
      </c>
      <c r="D1351" s="2" t="s">
        <v>7543</v>
      </c>
      <c r="E1351">
        <v>530180000000</v>
      </c>
      <c r="F1351" s="2" t="s">
        <v>7544</v>
      </c>
      <c r="H1351">
        <v>7</v>
      </c>
      <c r="I1351" s="3">
        <v>41291</v>
      </c>
      <c r="J1351" s="3">
        <v>44943</v>
      </c>
      <c r="K1351" t="s">
        <v>7438</v>
      </c>
      <c r="L1351" t="s">
        <v>7545</v>
      </c>
      <c r="M1351" t="s">
        <v>38</v>
      </c>
      <c r="N1351" t="s">
        <v>38</v>
      </c>
      <c r="O1351" t="s">
        <v>38</v>
      </c>
      <c r="P1351" t="s">
        <v>38</v>
      </c>
      <c r="Q1351" t="s">
        <v>39</v>
      </c>
      <c r="R1351" t="s">
        <v>7546</v>
      </c>
      <c r="U1351" t="s">
        <v>7368</v>
      </c>
      <c r="V1351" s="2" t="s">
        <v>7547</v>
      </c>
      <c r="W1351" t="s">
        <v>7546</v>
      </c>
      <c r="X1351" t="s">
        <v>334</v>
      </c>
      <c r="Y1351" t="s">
        <v>3167</v>
      </c>
      <c r="Z1351" t="s">
        <v>3167</v>
      </c>
      <c r="AA1351" t="s">
        <v>344</v>
      </c>
    </row>
    <row r="1352" spans="1:27" x14ac:dyDescent="0.25">
      <c r="A1352" t="s">
        <v>6310</v>
      </c>
      <c r="B1352" t="s">
        <v>7548</v>
      </c>
      <c r="C1352" t="s">
        <v>332</v>
      </c>
      <c r="D1352" s="2" t="s">
        <v>7549</v>
      </c>
      <c r="E1352">
        <v>70000000</v>
      </c>
      <c r="F1352" s="2" t="s">
        <v>7550</v>
      </c>
      <c r="H1352">
        <v>13.5</v>
      </c>
      <c r="I1352" s="3">
        <v>39233</v>
      </c>
      <c r="J1352" s="3">
        <v>42735</v>
      </c>
      <c r="K1352" t="s">
        <v>339</v>
      </c>
      <c r="L1352" t="s">
        <v>7551</v>
      </c>
      <c r="M1352" t="s">
        <v>38</v>
      </c>
      <c r="N1352" t="s">
        <v>38</v>
      </c>
      <c r="O1352" t="s">
        <v>38</v>
      </c>
      <c r="P1352" t="s">
        <v>38</v>
      </c>
      <c r="Q1352" t="s">
        <v>39</v>
      </c>
      <c r="R1352" t="s">
        <v>7552</v>
      </c>
      <c r="U1352" t="s">
        <v>7368</v>
      </c>
      <c r="V1352" s="2" t="s">
        <v>7553</v>
      </c>
      <c r="W1352" t="s">
        <v>7552</v>
      </c>
      <c r="X1352" t="s">
        <v>44</v>
      </c>
      <c r="Y1352" t="s">
        <v>2502</v>
      </c>
      <c r="Z1352" t="s">
        <v>2502</v>
      </c>
      <c r="AA1352" t="s">
        <v>344</v>
      </c>
    </row>
    <row r="1353" spans="1:27" x14ac:dyDescent="0.25">
      <c r="A1353" t="s">
        <v>6311</v>
      </c>
      <c r="B1353" t="s">
        <v>7554</v>
      </c>
      <c r="C1353" t="s">
        <v>337</v>
      </c>
      <c r="D1353" s="2" t="s">
        <v>7555</v>
      </c>
      <c r="E1353">
        <v>750000000</v>
      </c>
      <c r="F1353" s="2" t="s">
        <v>7556</v>
      </c>
      <c r="H1353">
        <v>5.7</v>
      </c>
      <c r="I1353" s="3">
        <v>40988</v>
      </c>
      <c r="J1353" s="3">
        <v>44640</v>
      </c>
      <c r="K1353" t="s">
        <v>339</v>
      </c>
      <c r="L1353" t="s">
        <v>7557</v>
      </c>
      <c r="M1353" t="s">
        <v>39</v>
      </c>
      <c r="N1353" t="s">
        <v>38</v>
      </c>
      <c r="O1353" t="s">
        <v>38</v>
      </c>
      <c r="P1353" t="s">
        <v>38</v>
      </c>
      <c r="Q1353" t="s">
        <v>38</v>
      </c>
      <c r="R1353" t="s">
        <v>7501</v>
      </c>
      <c r="U1353" t="s">
        <v>7368</v>
      </c>
      <c r="V1353" s="2" t="s">
        <v>7558</v>
      </c>
      <c r="W1353" t="s">
        <v>7440</v>
      </c>
      <c r="X1353" t="s">
        <v>334</v>
      </c>
      <c r="Y1353" t="s">
        <v>7559</v>
      </c>
      <c r="Z1353" t="s">
        <v>7559</v>
      </c>
      <c r="AA1353" t="s">
        <v>344</v>
      </c>
    </row>
    <row r="1354" spans="1:27" x14ac:dyDescent="0.25">
      <c r="A1354" t="s">
        <v>6312</v>
      </c>
      <c r="B1354" t="s">
        <v>7560</v>
      </c>
      <c r="C1354" t="s">
        <v>337</v>
      </c>
      <c r="D1354" s="2" t="s">
        <v>7561</v>
      </c>
      <c r="E1354">
        <v>170000000</v>
      </c>
      <c r="F1354" s="2" t="s">
        <v>7562</v>
      </c>
      <c r="H1354">
        <v>12</v>
      </c>
      <c r="I1354" s="3">
        <v>38854</v>
      </c>
      <c r="J1354" s="3">
        <v>42522</v>
      </c>
      <c r="K1354" t="s">
        <v>339</v>
      </c>
      <c r="L1354" t="s">
        <v>7563</v>
      </c>
      <c r="M1354" t="s">
        <v>38</v>
      </c>
      <c r="N1354" t="s">
        <v>38</v>
      </c>
      <c r="O1354" t="s">
        <v>38</v>
      </c>
      <c r="P1354" t="s">
        <v>38</v>
      </c>
      <c r="Q1354" t="s">
        <v>39</v>
      </c>
      <c r="R1354" t="s">
        <v>7564</v>
      </c>
      <c r="U1354" t="s">
        <v>7368</v>
      </c>
      <c r="V1354" s="2" t="s">
        <v>7565</v>
      </c>
      <c r="W1354" t="s">
        <v>7564</v>
      </c>
      <c r="X1354" t="s">
        <v>341</v>
      </c>
      <c r="Y1354" t="s">
        <v>335</v>
      </c>
      <c r="Z1354" t="s">
        <v>335</v>
      </c>
      <c r="AA1354" t="s">
        <v>344</v>
      </c>
    </row>
    <row r="1355" spans="1:27" x14ac:dyDescent="0.25">
      <c r="A1355" t="s">
        <v>6313</v>
      </c>
      <c r="B1355" t="s">
        <v>7566</v>
      </c>
      <c r="C1355" t="s">
        <v>337</v>
      </c>
      <c r="D1355" s="2" t="s">
        <v>7567</v>
      </c>
      <c r="E1355">
        <v>127825000</v>
      </c>
      <c r="F1355" s="2" t="s">
        <v>7562</v>
      </c>
      <c r="H1355">
        <v>9</v>
      </c>
      <c r="I1355" s="3">
        <v>39845</v>
      </c>
      <c r="J1355" s="3">
        <v>42705</v>
      </c>
      <c r="K1355" t="s">
        <v>339</v>
      </c>
      <c r="L1355" t="s">
        <v>7563</v>
      </c>
      <c r="M1355" t="s">
        <v>39</v>
      </c>
      <c r="N1355" t="s">
        <v>38</v>
      </c>
      <c r="O1355" t="s">
        <v>38</v>
      </c>
      <c r="P1355" t="s">
        <v>38</v>
      </c>
      <c r="Q1355" t="s">
        <v>38</v>
      </c>
      <c r="R1355" t="s">
        <v>7564</v>
      </c>
      <c r="U1355" t="s">
        <v>7368</v>
      </c>
      <c r="V1355" s="2" t="s">
        <v>7568</v>
      </c>
      <c r="W1355" t="s">
        <v>7564</v>
      </c>
      <c r="X1355" t="s">
        <v>341</v>
      </c>
      <c r="Y1355" t="s">
        <v>335</v>
      </c>
      <c r="Z1355" t="s">
        <v>335</v>
      </c>
      <c r="AA1355" t="s">
        <v>344</v>
      </c>
    </row>
    <row r="1356" spans="1:27" x14ac:dyDescent="0.25">
      <c r="A1356" t="s">
        <v>7115</v>
      </c>
      <c r="B1356" t="s">
        <v>7591</v>
      </c>
      <c r="C1356" t="s">
        <v>7592</v>
      </c>
      <c r="D1356" s="2" t="s">
        <v>7593</v>
      </c>
      <c r="E1356">
        <v>200000000</v>
      </c>
      <c r="F1356" s="2" t="s">
        <v>7594</v>
      </c>
      <c r="H1356">
        <v>6.8620000000000001</v>
      </c>
      <c r="I1356" s="3">
        <v>39003</v>
      </c>
      <c r="J1356" s="3">
        <v>44482</v>
      </c>
      <c r="K1356" t="s">
        <v>339</v>
      </c>
      <c r="L1356" t="s">
        <v>7595</v>
      </c>
      <c r="M1356" t="s">
        <v>39</v>
      </c>
      <c r="N1356" t="s">
        <v>38</v>
      </c>
      <c r="O1356" t="s">
        <v>39</v>
      </c>
      <c r="P1356" t="s">
        <v>38</v>
      </c>
      <c r="Q1356" t="s">
        <v>38</v>
      </c>
      <c r="R1356" t="s">
        <v>7596</v>
      </c>
      <c r="S1356" t="s">
        <v>7597</v>
      </c>
      <c r="U1356" t="s">
        <v>7574</v>
      </c>
      <c r="V1356" s="2" t="s">
        <v>7598</v>
      </c>
      <c r="W1356" t="s">
        <v>7596</v>
      </c>
      <c r="X1356" t="s">
        <v>361</v>
      </c>
      <c r="Y1356" t="s">
        <v>335</v>
      </c>
      <c r="Z1356" t="s">
        <v>335</v>
      </c>
      <c r="AA1356" t="s">
        <v>344</v>
      </c>
    </row>
    <row r="1357" spans="1:27" x14ac:dyDescent="0.25">
      <c r="A1357" t="s">
        <v>6941</v>
      </c>
      <c r="B1357" t="s">
        <v>7599</v>
      </c>
      <c r="C1357" t="s">
        <v>7600</v>
      </c>
      <c r="D1357" s="2" t="s">
        <v>7601</v>
      </c>
      <c r="E1357">
        <v>75000000</v>
      </c>
      <c r="F1357" s="2" t="s">
        <v>7602</v>
      </c>
      <c r="H1357">
        <v>11.25</v>
      </c>
      <c r="I1357" s="3">
        <v>38831</v>
      </c>
      <c r="J1357" s="3"/>
      <c r="K1357" t="s">
        <v>339</v>
      </c>
      <c r="L1357" t="s">
        <v>7603</v>
      </c>
      <c r="M1357" t="s">
        <v>39</v>
      </c>
      <c r="N1357" t="s">
        <v>38</v>
      </c>
      <c r="O1357" t="s">
        <v>39</v>
      </c>
      <c r="P1357" t="s">
        <v>38</v>
      </c>
      <c r="Q1357" t="s">
        <v>38</v>
      </c>
      <c r="R1357" t="s">
        <v>7604</v>
      </c>
      <c r="U1357" t="s">
        <v>7574</v>
      </c>
      <c r="V1357" s="2" t="s">
        <v>7605</v>
      </c>
      <c r="W1357" t="s">
        <v>7604</v>
      </c>
      <c r="X1357" t="s">
        <v>361</v>
      </c>
      <c r="Y1357" t="s">
        <v>335</v>
      </c>
      <c r="Z1357" t="s">
        <v>1861</v>
      </c>
      <c r="AA1357" t="s">
        <v>344</v>
      </c>
    </row>
    <row r="1358" spans="1:27" x14ac:dyDescent="0.25">
      <c r="A1358" t="s">
        <v>6942</v>
      </c>
      <c r="B1358" t="s">
        <v>7606</v>
      </c>
      <c r="C1358" t="s">
        <v>7607</v>
      </c>
      <c r="D1358" s="2" t="s">
        <v>7608</v>
      </c>
      <c r="E1358">
        <v>14452000</v>
      </c>
      <c r="F1358" s="2" t="s">
        <v>7609</v>
      </c>
      <c r="H1358">
        <v>7</v>
      </c>
      <c r="I1358" s="3">
        <v>40813</v>
      </c>
      <c r="J1358" s="3">
        <v>44196</v>
      </c>
      <c r="K1358" t="s">
        <v>339</v>
      </c>
      <c r="L1358" t="s">
        <v>7610</v>
      </c>
      <c r="M1358" t="s">
        <v>39</v>
      </c>
      <c r="N1358" t="s">
        <v>38</v>
      </c>
      <c r="O1358" t="s">
        <v>38</v>
      </c>
      <c r="P1358" t="s">
        <v>38</v>
      </c>
      <c r="Q1358" t="s">
        <v>38</v>
      </c>
      <c r="R1358" t="s">
        <v>7611</v>
      </c>
      <c r="S1358" t="s">
        <v>1982</v>
      </c>
      <c r="U1358" t="s">
        <v>7574</v>
      </c>
      <c r="V1358" s="2" t="s">
        <v>7612</v>
      </c>
      <c r="W1358" t="s">
        <v>7611</v>
      </c>
      <c r="X1358" t="s">
        <v>44</v>
      </c>
      <c r="Y1358" t="s">
        <v>374</v>
      </c>
      <c r="Z1358" t="s">
        <v>374</v>
      </c>
      <c r="AA1358" t="s">
        <v>344</v>
      </c>
    </row>
    <row r="1359" spans="1:27" x14ac:dyDescent="0.25">
      <c r="A1359" t="s">
        <v>6943</v>
      </c>
      <c r="B1359" t="s">
        <v>7613</v>
      </c>
      <c r="C1359" t="s">
        <v>337</v>
      </c>
      <c r="D1359" s="2" t="s">
        <v>7614</v>
      </c>
      <c r="E1359">
        <v>3000000000</v>
      </c>
      <c r="F1359" s="2" t="s">
        <v>7615</v>
      </c>
      <c r="H1359">
        <v>6.375</v>
      </c>
      <c r="I1359" s="3">
        <v>41662</v>
      </c>
      <c r="J1359" s="3">
        <v>52985</v>
      </c>
      <c r="K1359" t="s">
        <v>339</v>
      </c>
      <c r="L1359" t="s">
        <v>7616</v>
      </c>
      <c r="M1359" t="s">
        <v>38</v>
      </c>
      <c r="N1359" t="s">
        <v>38</v>
      </c>
      <c r="O1359" t="s">
        <v>38</v>
      </c>
      <c r="P1359" t="s">
        <v>38</v>
      </c>
      <c r="Q1359" t="s">
        <v>39</v>
      </c>
      <c r="R1359" t="s">
        <v>7616</v>
      </c>
      <c r="U1359" t="s">
        <v>7574</v>
      </c>
      <c r="V1359" s="2" t="s">
        <v>7617</v>
      </c>
      <c r="W1359" t="s">
        <v>7573</v>
      </c>
      <c r="X1359" t="s">
        <v>44</v>
      </c>
      <c r="Y1359" t="s">
        <v>350</v>
      </c>
      <c r="Z1359" t="s">
        <v>7618</v>
      </c>
      <c r="AA1359" t="s">
        <v>344</v>
      </c>
    </row>
    <row r="1360" spans="1:27" x14ac:dyDescent="0.25">
      <c r="A1360" t="s">
        <v>6944</v>
      </c>
      <c r="B1360" t="s">
        <v>7619</v>
      </c>
      <c r="C1360" t="s">
        <v>337</v>
      </c>
      <c r="D1360" s="2" t="s">
        <v>7620</v>
      </c>
      <c r="E1360">
        <v>150000000</v>
      </c>
      <c r="F1360" s="2" t="s">
        <v>7621</v>
      </c>
      <c r="H1360">
        <v>8.5</v>
      </c>
      <c r="I1360" s="3">
        <v>38826</v>
      </c>
      <c r="J1360" s="3">
        <v>42479</v>
      </c>
      <c r="K1360" t="s">
        <v>339</v>
      </c>
      <c r="L1360" t="s">
        <v>7622</v>
      </c>
      <c r="M1360" t="s">
        <v>39</v>
      </c>
      <c r="N1360" t="s">
        <v>38</v>
      </c>
      <c r="O1360" t="s">
        <v>38</v>
      </c>
      <c r="P1360" t="s">
        <v>38</v>
      </c>
      <c r="Q1360" t="s">
        <v>38</v>
      </c>
      <c r="R1360" t="s">
        <v>7622</v>
      </c>
      <c r="U1360" t="s">
        <v>7574</v>
      </c>
      <c r="V1360" s="2" t="s">
        <v>7623</v>
      </c>
      <c r="W1360" t="s">
        <v>7622</v>
      </c>
      <c r="X1360" t="s">
        <v>334</v>
      </c>
      <c r="Y1360" t="s">
        <v>2126</v>
      </c>
      <c r="Z1360" t="s">
        <v>2126</v>
      </c>
      <c r="AA1360" t="s">
        <v>344</v>
      </c>
    </row>
    <row r="1361" spans="1:27" x14ac:dyDescent="0.25">
      <c r="A1361" t="s">
        <v>6945</v>
      </c>
      <c r="B1361" t="s">
        <v>7624</v>
      </c>
      <c r="C1361" t="s">
        <v>7625</v>
      </c>
      <c r="D1361" s="2" t="s">
        <v>7626</v>
      </c>
      <c r="E1361">
        <v>1000000000</v>
      </c>
      <c r="F1361" s="2" t="s">
        <v>7627</v>
      </c>
      <c r="H1361">
        <v>3.75</v>
      </c>
      <c r="I1361" s="3">
        <v>40357</v>
      </c>
      <c r="J1361" s="3">
        <v>42914</v>
      </c>
      <c r="K1361" t="s">
        <v>379</v>
      </c>
      <c r="L1361" t="s">
        <v>7628</v>
      </c>
      <c r="M1361" t="s">
        <v>38</v>
      </c>
      <c r="N1361" t="s">
        <v>38</v>
      </c>
      <c r="O1361" t="s">
        <v>38</v>
      </c>
      <c r="P1361" t="s">
        <v>38</v>
      </c>
      <c r="Q1361" t="s">
        <v>39</v>
      </c>
      <c r="R1361" t="s">
        <v>7629</v>
      </c>
      <c r="U1361" t="s">
        <v>7574</v>
      </c>
      <c r="V1361" s="2" t="s">
        <v>7630</v>
      </c>
      <c r="W1361" t="s">
        <v>7629</v>
      </c>
      <c r="X1361" t="s">
        <v>334</v>
      </c>
      <c r="Y1361" t="s">
        <v>3167</v>
      </c>
      <c r="Z1361" t="s">
        <v>3167</v>
      </c>
      <c r="AA1361" t="s">
        <v>344</v>
      </c>
    </row>
    <row r="1362" spans="1:27" x14ac:dyDescent="0.25">
      <c r="A1362" t="s">
        <v>6946</v>
      </c>
      <c r="B1362" t="s">
        <v>7624</v>
      </c>
      <c r="C1362" t="s">
        <v>7625</v>
      </c>
      <c r="D1362" s="2" t="s">
        <v>7631</v>
      </c>
      <c r="E1362">
        <v>750000000</v>
      </c>
      <c r="F1362" s="2" t="s">
        <v>7627</v>
      </c>
      <c r="H1362">
        <v>4.75</v>
      </c>
      <c r="I1362" s="3">
        <v>40357</v>
      </c>
      <c r="J1362" s="3">
        <v>44740</v>
      </c>
      <c r="K1362" t="s">
        <v>379</v>
      </c>
      <c r="L1362" t="s">
        <v>7628</v>
      </c>
      <c r="M1362" t="s">
        <v>38</v>
      </c>
      <c r="N1362" t="s">
        <v>38</v>
      </c>
      <c r="O1362" t="s">
        <v>38</v>
      </c>
      <c r="P1362" t="s">
        <v>38</v>
      </c>
      <c r="Q1362" t="s">
        <v>39</v>
      </c>
      <c r="R1362" t="s">
        <v>7629</v>
      </c>
      <c r="U1362" t="s">
        <v>7574</v>
      </c>
      <c r="V1362" s="2" t="s">
        <v>7632</v>
      </c>
      <c r="W1362" t="s">
        <v>7629</v>
      </c>
      <c r="X1362" t="s">
        <v>334</v>
      </c>
      <c r="Y1362" t="s">
        <v>3167</v>
      </c>
      <c r="Z1362" t="s">
        <v>3167</v>
      </c>
      <c r="AA1362" t="s">
        <v>344</v>
      </c>
    </row>
    <row r="1363" spans="1:27" x14ac:dyDescent="0.25">
      <c r="A1363" t="s">
        <v>6947</v>
      </c>
      <c r="B1363" t="s">
        <v>7624</v>
      </c>
      <c r="C1363" t="s">
        <v>7633</v>
      </c>
      <c r="D1363" s="2" t="s">
        <v>7634</v>
      </c>
      <c r="E1363">
        <v>650000000</v>
      </c>
      <c r="F1363" s="2" t="s">
        <v>7627</v>
      </c>
      <c r="H1363">
        <v>5.75</v>
      </c>
      <c r="I1363" s="3">
        <v>40357</v>
      </c>
      <c r="J1363" s="3">
        <v>47662</v>
      </c>
      <c r="K1363" t="s">
        <v>380</v>
      </c>
      <c r="L1363" t="s">
        <v>7628</v>
      </c>
      <c r="M1363" t="s">
        <v>38</v>
      </c>
      <c r="N1363" t="s">
        <v>38</v>
      </c>
      <c r="O1363" t="s">
        <v>38</v>
      </c>
      <c r="P1363" t="s">
        <v>38</v>
      </c>
      <c r="Q1363" t="s">
        <v>39</v>
      </c>
      <c r="R1363" t="s">
        <v>7629</v>
      </c>
      <c r="U1363" t="s">
        <v>7574</v>
      </c>
      <c r="V1363" s="2" t="s">
        <v>7635</v>
      </c>
      <c r="W1363" t="s">
        <v>7629</v>
      </c>
      <c r="X1363" t="s">
        <v>334</v>
      </c>
      <c r="Y1363" t="s">
        <v>3167</v>
      </c>
      <c r="Z1363" t="s">
        <v>3167</v>
      </c>
      <c r="AA1363" t="s">
        <v>344</v>
      </c>
    </row>
    <row r="1364" spans="1:27" x14ac:dyDescent="0.25">
      <c r="A1364" t="s">
        <v>6948</v>
      </c>
      <c r="B1364" t="s">
        <v>7613</v>
      </c>
      <c r="C1364" t="s">
        <v>337</v>
      </c>
      <c r="D1364" s="2" t="s">
        <v>7636</v>
      </c>
      <c r="E1364">
        <v>500000000</v>
      </c>
      <c r="F1364" s="2" t="s">
        <v>7615</v>
      </c>
      <c r="H1364">
        <v>3.125</v>
      </c>
      <c r="I1364" s="3">
        <v>41662</v>
      </c>
      <c r="J1364" s="3">
        <v>43488</v>
      </c>
      <c r="K1364" t="s">
        <v>339</v>
      </c>
      <c r="L1364" t="s">
        <v>7616</v>
      </c>
      <c r="M1364" t="s">
        <v>38</v>
      </c>
      <c r="N1364" t="s">
        <v>38</v>
      </c>
      <c r="O1364" t="s">
        <v>38</v>
      </c>
      <c r="P1364" t="s">
        <v>38</v>
      </c>
      <c r="Q1364" t="s">
        <v>39</v>
      </c>
      <c r="R1364" t="s">
        <v>7616</v>
      </c>
      <c r="U1364" t="s">
        <v>7574</v>
      </c>
      <c r="V1364" s="2" t="s">
        <v>7637</v>
      </c>
      <c r="W1364" t="s">
        <v>7573</v>
      </c>
      <c r="X1364" t="s">
        <v>44</v>
      </c>
      <c r="Y1364" t="s">
        <v>350</v>
      </c>
      <c r="Z1364" t="s">
        <v>7618</v>
      </c>
      <c r="AA1364" t="s">
        <v>344</v>
      </c>
    </row>
    <row r="1365" spans="1:27" x14ac:dyDescent="0.25">
      <c r="A1365" t="s">
        <v>6949</v>
      </c>
      <c r="B1365" t="s">
        <v>7638</v>
      </c>
      <c r="C1365" t="s">
        <v>337</v>
      </c>
      <c r="D1365" s="2" t="s">
        <v>7639</v>
      </c>
      <c r="E1365">
        <v>200000000</v>
      </c>
      <c r="F1365" s="2" t="s">
        <v>7640</v>
      </c>
      <c r="H1365">
        <v>6.625</v>
      </c>
      <c r="I1365" s="3">
        <v>38504</v>
      </c>
      <c r="J1365" s="3">
        <v>42156</v>
      </c>
      <c r="K1365" t="s">
        <v>339</v>
      </c>
      <c r="L1365" t="s">
        <v>7641</v>
      </c>
      <c r="M1365" t="s">
        <v>38</v>
      </c>
      <c r="N1365" t="s">
        <v>38</v>
      </c>
      <c r="O1365" t="s">
        <v>38</v>
      </c>
      <c r="P1365" t="s">
        <v>38</v>
      </c>
      <c r="Q1365" t="s">
        <v>39</v>
      </c>
      <c r="R1365" t="s">
        <v>7642</v>
      </c>
      <c r="U1365" t="s">
        <v>7574</v>
      </c>
      <c r="V1365" s="2" t="s">
        <v>7643</v>
      </c>
      <c r="W1365" t="s">
        <v>7642</v>
      </c>
      <c r="X1365" t="s">
        <v>334</v>
      </c>
      <c r="Y1365" t="s">
        <v>2303</v>
      </c>
      <c r="Z1365" t="s">
        <v>3005</v>
      </c>
      <c r="AA1365" t="s">
        <v>344</v>
      </c>
    </row>
    <row r="1366" spans="1:27" x14ac:dyDescent="0.25">
      <c r="A1366" t="s">
        <v>6950</v>
      </c>
      <c r="B1366" t="s">
        <v>7644</v>
      </c>
      <c r="C1366" t="s">
        <v>337</v>
      </c>
      <c r="D1366" s="2" t="s">
        <v>7645</v>
      </c>
      <c r="E1366">
        <v>250000000</v>
      </c>
      <c r="F1366" s="2" t="s">
        <v>7615</v>
      </c>
      <c r="H1366">
        <v>8.625</v>
      </c>
      <c r="I1366" s="3">
        <v>34304</v>
      </c>
      <c r="J1366" s="3">
        <v>45261</v>
      </c>
      <c r="K1366" t="s">
        <v>339</v>
      </c>
      <c r="L1366" t="s">
        <v>7616</v>
      </c>
      <c r="M1366" t="s">
        <v>38</v>
      </c>
      <c r="N1366" t="s">
        <v>38</v>
      </c>
      <c r="O1366" t="s">
        <v>38</v>
      </c>
      <c r="P1366" t="s">
        <v>38</v>
      </c>
      <c r="Q1366" t="s">
        <v>38</v>
      </c>
      <c r="R1366" t="s">
        <v>7616</v>
      </c>
      <c r="U1366" t="s">
        <v>7574</v>
      </c>
      <c r="V1366" s="2" t="s">
        <v>7646</v>
      </c>
      <c r="W1366" t="s">
        <v>7573</v>
      </c>
      <c r="X1366" t="s">
        <v>334</v>
      </c>
      <c r="Y1366" t="s">
        <v>350</v>
      </c>
      <c r="Z1366" t="s">
        <v>7618</v>
      </c>
      <c r="AA1366" t="s">
        <v>344</v>
      </c>
    </row>
    <row r="1367" spans="1:27" x14ac:dyDescent="0.25">
      <c r="A1367" t="s">
        <v>6951</v>
      </c>
      <c r="B1367" t="s">
        <v>7647</v>
      </c>
      <c r="C1367" t="s">
        <v>428</v>
      </c>
      <c r="D1367" s="2" t="s">
        <v>7648</v>
      </c>
      <c r="E1367">
        <v>500000000000</v>
      </c>
      <c r="F1367" s="2" t="s">
        <v>7571</v>
      </c>
      <c r="H1367">
        <v>11</v>
      </c>
      <c r="I1367" s="3">
        <v>35558</v>
      </c>
      <c r="J1367" s="3">
        <v>42863</v>
      </c>
      <c r="K1367" t="s">
        <v>7649</v>
      </c>
      <c r="L1367" t="s">
        <v>7572</v>
      </c>
      <c r="M1367" t="s">
        <v>38</v>
      </c>
      <c r="N1367" t="s">
        <v>38</v>
      </c>
      <c r="O1367" t="s">
        <v>38</v>
      </c>
      <c r="P1367" t="s">
        <v>38</v>
      </c>
      <c r="Q1367" t="s">
        <v>39</v>
      </c>
      <c r="R1367" t="s">
        <v>7573</v>
      </c>
      <c r="S1367" t="s">
        <v>1974</v>
      </c>
      <c r="U1367" t="s">
        <v>7574</v>
      </c>
      <c r="V1367" s="2" t="s">
        <v>7650</v>
      </c>
      <c r="W1367" t="s">
        <v>7573</v>
      </c>
      <c r="X1367" t="s">
        <v>44</v>
      </c>
      <c r="Y1367" t="s">
        <v>335</v>
      </c>
      <c r="Z1367" t="s">
        <v>335</v>
      </c>
      <c r="AA1367" t="s">
        <v>344</v>
      </c>
    </row>
    <row r="1368" spans="1:27" x14ac:dyDescent="0.25">
      <c r="A1368" t="s">
        <v>6952</v>
      </c>
      <c r="B1368" t="s">
        <v>7651</v>
      </c>
      <c r="C1368" t="s">
        <v>337</v>
      </c>
      <c r="D1368" s="2" t="s">
        <v>7652</v>
      </c>
      <c r="E1368">
        <v>814650000</v>
      </c>
      <c r="F1368" s="2" t="s">
        <v>7653</v>
      </c>
      <c r="H1368">
        <v>8</v>
      </c>
      <c r="I1368" s="3">
        <v>40962</v>
      </c>
      <c r="J1368" s="3">
        <v>43449</v>
      </c>
      <c r="K1368" t="s">
        <v>339</v>
      </c>
      <c r="L1368" t="s">
        <v>7654</v>
      </c>
      <c r="M1368" t="s">
        <v>39</v>
      </c>
      <c r="N1368" t="s">
        <v>38</v>
      </c>
      <c r="O1368" t="s">
        <v>38</v>
      </c>
      <c r="P1368" t="s">
        <v>38</v>
      </c>
      <c r="Q1368" t="s">
        <v>38</v>
      </c>
      <c r="R1368" t="s">
        <v>7655</v>
      </c>
      <c r="U1368" t="s">
        <v>7574</v>
      </c>
      <c r="V1368" s="2" t="s">
        <v>7656</v>
      </c>
      <c r="W1368" t="s">
        <v>7655</v>
      </c>
      <c r="X1368" t="s">
        <v>44</v>
      </c>
      <c r="Y1368" t="s">
        <v>7657</v>
      </c>
      <c r="Z1368" t="s">
        <v>7657</v>
      </c>
      <c r="AA1368" t="s">
        <v>655</v>
      </c>
    </row>
    <row r="1369" spans="1:27" x14ac:dyDescent="0.25">
      <c r="A1369" t="s">
        <v>6953</v>
      </c>
      <c r="B1369" t="s">
        <v>7658</v>
      </c>
      <c r="C1369" t="s">
        <v>377</v>
      </c>
      <c r="D1369" s="2" t="s">
        <v>7659</v>
      </c>
      <c r="E1369">
        <v>200000000</v>
      </c>
      <c r="F1369" s="2" t="s">
        <v>7615</v>
      </c>
      <c r="H1369">
        <v>5.7789999999999999</v>
      </c>
      <c r="I1369" s="3">
        <v>40043</v>
      </c>
      <c r="J1369" s="3">
        <v>43045</v>
      </c>
      <c r="K1369" t="s">
        <v>379</v>
      </c>
      <c r="L1369" t="s">
        <v>7616</v>
      </c>
      <c r="M1369" t="s">
        <v>38</v>
      </c>
      <c r="N1369" t="s">
        <v>38</v>
      </c>
      <c r="O1369" t="s">
        <v>38</v>
      </c>
      <c r="P1369" t="s">
        <v>38</v>
      </c>
      <c r="Q1369" t="s">
        <v>39</v>
      </c>
      <c r="R1369" t="s">
        <v>7616</v>
      </c>
      <c r="S1369">
        <v>3</v>
      </c>
      <c r="U1369" t="s">
        <v>7574</v>
      </c>
      <c r="V1369" s="2" t="s">
        <v>7660</v>
      </c>
      <c r="W1369" t="s">
        <v>7573</v>
      </c>
      <c r="X1369" t="s">
        <v>334</v>
      </c>
      <c r="Y1369" t="s">
        <v>350</v>
      </c>
      <c r="Z1369" t="s">
        <v>7618</v>
      </c>
      <c r="AA1369" t="s">
        <v>344</v>
      </c>
    </row>
    <row r="1370" spans="1:27" x14ac:dyDescent="0.25">
      <c r="A1370" t="s">
        <v>6954</v>
      </c>
      <c r="B1370" t="s">
        <v>7661</v>
      </c>
      <c r="C1370" t="s">
        <v>337</v>
      </c>
      <c r="D1370" s="2" t="s">
        <v>7662</v>
      </c>
      <c r="E1370">
        <v>2000000000</v>
      </c>
      <c r="F1370" s="2" t="s">
        <v>7627</v>
      </c>
      <c r="H1370">
        <v>5</v>
      </c>
      <c r="I1370" s="3">
        <v>40267</v>
      </c>
      <c r="J1370" s="3">
        <v>43920</v>
      </c>
      <c r="K1370" t="s">
        <v>339</v>
      </c>
      <c r="L1370" t="s">
        <v>7628</v>
      </c>
      <c r="M1370" t="s">
        <v>38</v>
      </c>
      <c r="N1370" t="s">
        <v>38</v>
      </c>
      <c r="O1370" t="s">
        <v>38</v>
      </c>
      <c r="P1370" t="s">
        <v>38</v>
      </c>
      <c r="Q1370" t="s">
        <v>39</v>
      </c>
      <c r="R1370" t="s">
        <v>7629</v>
      </c>
      <c r="U1370" t="s">
        <v>7574</v>
      </c>
      <c r="V1370" s="2" t="s">
        <v>7663</v>
      </c>
      <c r="W1370" t="s">
        <v>7629</v>
      </c>
      <c r="X1370" t="s">
        <v>334</v>
      </c>
      <c r="Y1370" t="s">
        <v>3167</v>
      </c>
      <c r="Z1370" t="s">
        <v>3167</v>
      </c>
      <c r="AA1370" t="s">
        <v>344</v>
      </c>
    </row>
    <row r="1371" spans="1:27" x14ac:dyDescent="0.25">
      <c r="A1371" t="s">
        <v>6955</v>
      </c>
      <c r="B1371" t="s">
        <v>7664</v>
      </c>
      <c r="C1371" t="s">
        <v>337</v>
      </c>
      <c r="D1371" s="2" t="s">
        <v>7665</v>
      </c>
      <c r="E1371">
        <v>1000000000</v>
      </c>
      <c r="F1371" s="2" t="s">
        <v>7615</v>
      </c>
      <c r="H1371">
        <v>3.5</v>
      </c>
      <c r="I1371" s="3">
        <v>41473</v>
      </c>
      <c r="J1371" s="3">
        <v>43299</v>
      </c>
      <c r="K1371" t="s">
        <v>339</v>
      </c>
      <c r="L1371" t="s">
        <v>7616</v>
      </c>
      <c r="M1371" t="s">
        <v>38</v>
      </c>
      <c r="N1371" t="s">
        <v>38</v>
      </c>
      <c r="O1371" t="s">
        <v>38</v>
      </c>
      <c r="P1371" t="s">
        <v>38</v>
      </c>
      <c r="Q1371" t="s">
        <v>39</v>
      </c>
      <c r="R1371" t="s">
        <v>7616</v>
      </c>
      <c r="U1371" t="s">
        <v>7574</v>
      </c>
      <c r="V1371" s="2" t="s">
        <v>7666</v>
      </c>
      <c r="W1371" t="s">
        <v>7573</v>
      </c>
      <c r="X1371" t="s">
        <v>334</v>
      </c>
      <c r="Y1371" t="s">
        <v>350</v>
      </c>
      <c r="Z1371" t="s">
        <v>7618</v>
      </c>
      <c r="AA1371" t="s">
        <v>344</v>
      </c>
    </row>
    <row r="1372" spans="1:27" x14ac:dyDescent="0.25">
      <c r="A1372" t="s">
        <v>6956</v>
      </c>
      <c r="B1372" t="s">
        <v>7664</v>
      </c>
      <c r="C1372" t="s">
        <v>337</v>
      </c>
      <c r="D1372" s="2" t="s">
        <v>7665</v>
      </c>
      <c r="E1372">
        <v>1000000000</v>
      </c>
      <c r="F1372" s="2" t="s">
        <v>7615</v>
      </c>
      <c r="H1372">
        <v>3.5</v>
      </c>
      <c r="I1372" s="3">
        <v>41473</v>
      </c>
      <c r="J1372" s="3">
        <v>43299</v>
      </c>
      <c r="K1372" t="s">
        <v>339</v>
      </c>
      <c r="L1372" t="s">
        <v>7616</v>
      </c>
      <c r="M1372" t="s">
        <v>38</v>
      </c>
      <c r="N1372" t="s">
        <v>38</v>
      </c>
      <c r="O1372" t="s">
        <v>38</v>
      </c>
      <c r="P1372" t="s">
        <v>38</v>
      </c>
      <c r="Q1372" t="s">
        <v>39</v>
      </c>
      <c r="R1372" t="s">
        <v>7616</v>
      </c>
      <c r="U1372" t="s">
        <v>7574</v>
      </c>
      <c r="V1372" s="2" t="s">
        <v>7666</v>
      </c>
      <c r="W1372" t="s">
        <v>7573</v>
      </c>
      <c r="X1372" t="s">
        <v>334</v>
      </c>
      <c r="Y1372" t="s">
        <v>350</v>
      </c>
      <c r="Z1372" t="s">
        <v>7618</v>
      </c>
      <c r="AA1372" t="s">
        <v>344</v>
      </c>
    </row>
    <row r="1373" spans="1:27" x14ac:dyDescent="0.25">
      <c r="A1373" t="s">
        <v>6957</v>
      </c>
      <c r="B1373" t="s">
        <v>7667</v>
      </c>
      <c r="C1373" t="s">
        <v>337</v>
      </c>
      <c r="D1373" s="2" t="s">
        <v>7668</v>
      </c>
      <c r="E1373">
        <v>600000000</v>
      </c>
      <c r="F1373" s="2" t="s">
        <v>7669</v>
      </c>
      <c r="H1373">
        <v>5.25</v>
      </c>
      <c r="I1373" s="3">
        <v>41669</v>
      </c>
      <c r="J1373" s="3">
        <v>45641</v>
      </c>
      <c r="K1373" t="s">
        <v>339</v>
      </c>
      <c r="L1373" t="s">
        <v>7670</v>
      </c>
      <c r="M1373" t="s">
        <v>39</v>
      </c>
      <c r="N1373" t="s">
        <v>38</v>
      </c>
      <c r="O1373" t="s">
        <v>38</v>
      </c>
      <c r="P1373" t="s">
        <v>38</v>
      </c>
      <c r="Q1373" t="s">
        <v>38</v>
      </c>
      <c r="R1373" t="s">
        <v>7671</v>
      </c>
      <c r="U1373" t="s">
        <v>7574</v>
      </c>
      <c r="V1373" s="2" t="s">
        <v>7672</v>
      </c>
      <c r="W1373" t="s">
        <v>7671</v>
      </c>
      <c r="X1373" t="s">
        <v>334</v>
      </c>
      <c r="Y1373" t="s">
        <v>7673</v>
      </c>
      <c r="Z1373" t="s">
        <v>7673</v>
      </c>
      <c r="AA1373" t="s">
        <v>344</v>
      </c>
    </row>
    <row r="1374" spans="1:27" x14ac:dyDescent="0.25">
      <c r="A1374" t="s">
        <v>6958</v>
      </c>
      <c r="B1374" t="s">
        <v>7674</v>
      </c>
      <c r="C1374" t="s">
        <v>337</v>
      </c>
      <c r="D1374" s="2" t="s">
        <v>7675</v>
      </c>
      <c r="E1374">
        <v>2000000000</v>
      </c>
      <c r="F1374" s="2" t="s">
        <v>7615</v>
      </c>
      <c r="H1374">
        <v>5.5</v>
      </c>
      <c r="I1374" s="3">
        <v>40380</v>
      </c>
      <c r="J1374" s="3">
        <v>44217</v>
      </c>
      <c r="K1374" t="s">
        <v>339</v>
      </c>
      <c r="L1374" t="s">
        <v>7616</v>
      </c>
      <c r="M1374" t="s">
        <v>38</v>
      </c>
      <c r="N1374" t="s">
        <v>38</v>
      </c>
      <c r="O1374" t="s">
        <v>38</v>
      </c>
      <c r="P1374" t="s">
        <v>38</v>
      </c>
      <c r="Q1374" t="s">
        <v>39</v>
      </c>
      <c r="R1374" t="s">
        <v>7616</v>
      </c>
      <c r="S1374">
        <v>8</v>
      </c>
      <c r="U1374" t="s">
        <v>7574</v>
      </c>
      <c r="V1374" s="2" t="s">
        <v>7676</v>
      </c>
      <c r="W1374" t="s">
        <v>7573</v>
      </c>
      <c r="X1374" t="s">
        <v>334</v>
      </c>
      <c r="Y1374" t="s">
        <v>350</v>
      </c>
      <c r="Z1374" t="s">
        <v>7618</v>
      </c>
      <c r="AA1374" t="s">
        <v>344</v>
      </c>
    </row>
    <row r="1375" spans="1:27" x14ac:dyDescent="0.25">
      <c r="A1375" t="s">
        <v>6959</v>
      </c>
      <c r="B1375" t="s">
        <v>7677</v>
      </c>
      <c r="C1375" t="s">
        <v>337</v>
      </c>
      <c r="D1375" s="2" t="s">
        <v>7678</v>
      </c>
      <c r="E1375">
        <v>275000000</v>
      </c>
      <c r="F1375" s="2" t="s">
        <v>7679</v>
      </c>
      <c r="H1375">
        <v>7.625</v>
      </c>
      <c r="I1375" s="3">
        <v>39115</v>
      </c>
      <c r="J1375" s="3">
        <v>42767</v>
      </c>
      <c r="K1375" t="s">
        <v>339</v>
      </c>
      <c r="L1375" t="s">
        <v>7680</v>
      </c>
      <c r="M1375" t="s">
        <v>39</v>
      </c>
      <c r="N1375" t="s">
        <v>38</v>
      </c>
      <c r="O1375" t="s">
        <v>38</v>
      </c>
      <c r="P1375" t="s">
        <v>38</v>
      </c>
      <c r="Q1375" t="s">
        <v>38</v>
      </c>
      <c r="R1375" t="s">
        <v>7681</v>
      </c>
      <c r="U1375" t="s">
        <v>7574</v>
      </c>
      <c r="V1375" s="2" t="s">
        <v>7682</v>
      </c>
      <c r="W1375" t="s">
        <v>7681</v>
      </c>
      <c r="X1375" t="s">
        <v>334</v>
      </c>
      <c r="Y1375" t="s">
        <v>3167</v>
      </c>
      <c r="Z1375" t="s">
        <v>3167</v>
      </c>
      <c r="AA1375" t="s">
        <v>344</v>
      </c>
    </row>
    <row r="1376" spans="1:27" x14ac:dyDescent="0.25">
      <c r="A1376" t="s">
        <v>6960</v>
      </c>
      <c r="B1376" t="s">
        <v>7683</v>
      </c>
      <c r="C1376" t="s">
        <v>377</v>
      </c>
      <c r="D1376" s="2" t="s">
        <v>9883</v>
      </c>
      <c r="E1376">
        <v>900000000</v>
      </c>
      <c r="F1376" s="2" t="s">
        <v>7684</v>
      </c>
      <c r="G1376" t="s">
        <v>7685</v>
      </c>
      <c r="H1376">
        <v>4.75</v>
      </c>
      <c r="I1376" s="3">
        <v>39146</v>
      </c>
      <c r="J1376" s="3">
        <v>41703</v>
      </c>
      <c r="K1376" t="s">
        <v>379</v>
      </c>
      <c r="L1376" t="s">
        <v>7686</v>
      </c>
      <c r="M1376" t="s">
        <v>38</v>
      </c>
      <c r="N1376" t="s">
        <v>38</v>
      </c>
      <c r="O1376" t="s">
        <v>38</v>
      </c>
      <c r="P1376" t="s">
        <v>38</v>
      </c>
      <c r="Q1376" t="s">
        <v>39</v>
      </c>
      <c r="R1376" t="s">
        <v>7687</v>
      </c>
      <c r="T1376" t="s">
        <v>7574</v>
      </c>
      <c r="U1376" t="s">
        <v>382</v>
      </c>
      <c r="V1376" s="2" t="s">
        <v>7688</v>
      </c>
      <c r="W1376" t="s">
        <v>7687</v>
      </c>
      <c r="X1376" t="s">
        <v>334</v>
      </c>
      <c r="Y1376" t="s">
        <v>335</v>
      </c>
      <c r="Z1376" t="s">
        <v>335</v>
      </c>
      <c r="AA1376" t="s">
        <v>344</v>
      </c>
    </row>
    <row r="1377" spans="1:27" x14ac:dyDescent="0.25">
      <c r="A1377" t="s">
        <v>6961</v>
      </c>
      <c r="B1377" t="s">
        <v>7689</v>
      </c>
      <c r="C1377" t="s">
        <v>332</v>
      </c>
      <c r="D1377" s="2" t="s">
        <v>7690</v>
      </c>
      <c r="E1377">
        <v>60000000</v>
      </c>
      <c r="F1377" s="2" t="s">
        <v>7691</v>
      </c>
      <c r="H1377">
        <v>6.125</v>
      </c>
      <c r="I1377" s="3">
        <v>41667</v>
      </c>
      <c r="J1377" s="3">
        <v>42032</v>
      </c>
      <c r="K1377" t="s">
        <v>339</v>
      </c>
      <c r="L1377" t="s">
        <v>7692</v>
      </c>
      <c r="M1377" t="s">
        <v>38</v>
      </c>
      <c r="N1377" t="s">
        <v>38</v>
      </c>
      <c r="O1377" t="s">
        <v>38</v>
      </c>
      <c r="P1377" t="s">
        <v>38</v>
      </c>
      <c r="Q1377" t="s">
        <v>39</v>
      </c>
      <c r="R1377" t="s">
        <v>7693</v>
      </c>
      <c r="U1377" t="s">
        <v>7574</v>
      </c>
      <c r="V1377" s="2" t="s">
        <v>7694</v>
      </c>
      <c r="W1377" t="s">
        <v>7693</v>
      </c>
      <c r="X1377" t="s">
        <v>44</v>
      </c>
      <c r="Y1377" t="s">
        <v>2303</v>
      </c>
      <c r="Z1377" t="s">
        <v>2303</v>
      </c>
      <c r="AA1377" t="s">
        <v>371</v>
      </c>
    </row>
    <row r="1378" spans="1:27" x14ac:dyDescent="0.25">
      <c r="A1378" t="s">
        <v>6962</v>
      </c>
      <c r="B1378" t="s">
        <v>7695</v>
      </c>
      <c r="C1378" t="s">
        <v>337</v>
      </c>
      <c r="D1378" s="2" t="s">
        <v>7696</v>
      </c>
      <c r="E1378">
        <v>600000000</v>
      </c>
      <c r="F1378" s="2" t="s">
        <v>7697</v>
      </c>
      <c r="H1378">
        <v>5.875</v>
      </c>
      <c r="I1378" s="3">
        <v>41358</v>
      </c>
      <c r="J1378" s="3">
        <v>43549</v>
      </c>
      <c r="K1378" t="s">
        <v>339</v>
      </c>
      <c r="L1378" t="s">
        <v>7698</v>
      </c>
      <c r="M1378" t="s">
        <v>39</v>
      </c>
      <c r="N1378" t="s">
        <v>38</v>
      </c>
      <c r="O1378" t="s">
        <v>38</v>
      </c>
      <c r="P1378" t="s">
        <v>38</v>
      </c>
      <c r="Q1378" t="s">
        <v>38</v>
      </c>
      <c r="R1378" t="s">
        <v>7687</v>
      </c>
      <c r="U1378" t="s">
        <v>7574</v>
      </c>
      <c r="V1378" s="2" t="s">
        <v>7699</v>
      </c>
      <c r="W1378" t="s">
        <v>7687</v>
      </c>
      <c r="X1378" t="s">
        <v>44</v>
      </c>
      <c r="Y1378" t="s">
        <v>3124</v>
      </c>
      <c r="Z1378" t="s">
        <v>3124</v>
      </c>
      <c r="AA1378" t="s">
        <v>344</v>
      </c>
    </row>
    <row r="1379" spans="1:27" x14ac:dyDescent="0.25">
      <c r="A1379" t="s">
        <v>6963</v>
      </c>
      <c r="B1379" t="s">
        <v>7700</v>
      </c>
      <c r="C1379" t="s">
        <v>337</v>
      </c>
      <c r="D1379" s="2" t="s">
        <v>7701</v>
      </c>
      <c r="E1379">
        <v>650000000</v>
      </c>
      <c r="F1379" s="2" t="s">
        <v>7702</v>
      </c>
      <c r="H1379">
        <v>4.5</v>
      </c>
      <c r="I1379" s="3">
        <v>41233</v>
      </c>
      <c r="J1379" s="3">
        <v>44885</v>
      </c>
      <c r="K1379" t="s">
        <v>339</v>
      </c>
      <c r="L1379" t="s">
        <v>7703</v>
      </c>
      <c r="M1379" t="s">
        <v>38</v>
      </c>
      <c r="N1379" t="s">
        <v>38</v>
      </c>
      <c r="O1379" t="s">
        <v>38</v>
      </c>
      <c r="P1379" t="s">
        <v>38</v>
      </c>
      <c r="Q1379" t="s">
        <v>39</v>
      </c>
      <c r="R1379" t="s">
        <v>7704</v>
      </c>
      <c r="U1379" t="s">
        <v>7574</v>
      </c>
      <c r="V1379" s="2" t="s">
        <v>7705</v>
      </c>
      <c r="W1379" t="s">
        <v>7704</v>
      </c>
      <c r="X1379" t="s">
        <v>334</v>
      </c>
      <c r="Y1379" t="s">
        <v>3124</v>
      </c>
      <c r="Z1379" t="s">
        <v>3124</v>
      </c>
      <c r="AA1379" t="s">
        <v>344</v>
      </c>
    </row>
    <row r="1380" spans="1:27" x14ac:dyDescent="0.25">
      <c r="A1380" t="s">
        <v>6964</v>
      </c>
      <c r="B1380" t="s">
        <v>7661</v>
      </c>
      <c r="C1380" t="s">
        <v>337</v>
      </c>
      <c r="D1380" s="2" t="s">
        <v>7706</v>
      </c>
      <c r="F1380" s="2" t="s">
        <v>7707</v>
      </c>
      <c r="H1380">
        <v>10</v>
      </c>
      <c r="I1380" s="3">
        <v>40267</v>
      </c>
      <c r="J1380" s="3">
        <v>42093</v>
      </c>
      <c r="K1380" t="s">
        <v>339</v>
      </c>
      <c r="L1380" t="s">
        <v>7708</v>
      </c>
      <c r="M1380" t="s">
        <v>38</v>
      </c>
      <c r="N1380" t="s">
        <v>38</v>
      </c>
      <c r="O1380" t="s">
        <v>38</v>
      </c>
      <c r="P1380" t="s">
        <v>38</v>
      </c>
      <c r="Q1380" t="s">
        <v>39</v>
      </c>
      <c r="R1380" t="s">
        <v>7709</v>
      </c>
      <c r="U1380" t="s">
        <v>7574</v>
      </c>
      <c r="V1380" s="2" t="s">
        <v>7710</v>
      </c>
      <c r="W1380" t="s">
        <v>7709</v>
      </c>
      <c r="X1380" t="s">
        <v>334</v>
      </c>
      <c r="Y1380" t="s">
        <v>335</v>
      </c>
      <c r="Z1380" t="s">
        <v>335</v>
      </c>
      <c r="AA1380" t="s">
        <v>344</v>
      </c>
    </row>
    <row r="1381" spans="1:27" x14ac:dyDescent="0.25">
      <c r="A1381" t="s">
        <v>6965</v>
      </c>
      <c r="B1381" t="s">
        <v>7711</v>
      </c>
      <c r="C1381" t="s">
        <v>332</v>
      </c>
      <c r="D1381" s="2" t="s">
        <v>7712</v>
      </c>
      <c r="E1381">
        <v>500000000</v>
      </c>
      <c r="F1381" s="2" t="s">
        <v>7713</v>
      </c>
      <c r="H1381">
        <v>6</v>
      </c>
      <c r="I1381" s="3">
        <v>39580</v>
      </c>
      <c r="J1381" s="3">
        <v>43235</v>
      </c>
      <c r="K1381" t="s">
        <v>339</v>
      </c>
      <c r="L1381" t="s">
        <v>7714</v>
      </c>
      <c r="M1381" t="s">
        <v>38</v>
      </c>
      <c r="N1381" t="s">
        <v>38</v>
      </c>
      <c r="O1381" t="s">
        <v>38</v>
      </c>
      <c r="P1381" t="s">
        <v>38</v>
      </c>
      <c r="Q1381" t="s">
        <v>39</v>
      </c>
      <c r="R1381" t="s">
        <v>7715</v>
      </c>
      <c r="U1381" t="s">
        <v>7574</v>
      </c>
      <c r="V1381" s="2" t="s">
        <v>7716</v>
      </c>
      <c r="W1381" t="s">
        <v>7715</v>
      </c>
      <c r="X1381" t="s">
        <v>334</v>
      </c>
      <c r="Y1381" t="s">
        <v>3637</v>
      </c>
      <c r="Z1381" t="s">
        <v>3637</v>
      </c>
      <c r="AA1381" t="s">
        <v>344</v>
      </c>
    </row>
    <row r="1382" spans="1:27" x14ac:dyDescent="0.25">
      <c r="A1382" t="s">
        <v>6966</v>
      </c>
      <c r="B1382" t="s">
        <v>7717</v>
      </c>
      <c r="C1382" t="s">
        <v>337</v>
      </c>
      <c r="D1382" s="2" t="s">
        <v>7718</v>
      </c>
      <c r="E1382">
        <v>250000000</v>
      </c>
      <c r="F1382" s="2" t="s">
        <v>7719</v>
      </c>
      <c r="H1382">
        <v>9.5</v>
      </c>
      <c r="I1382" s="3">
        <v>40158</v>
      </c>
      <c r="J1382" s="3">
        <v>43810</v>
      </c>
      <c r="K1382" t="s">
        <v>339</v>
      </c>
      <c r="L1382" t="s">
        <v>7720</v>
      </c>
      <c r="M1382" t="s">
        <v>39</v>
      </c>
      <c r="N1382" t="s">
        <v>38</v>
      </c>
      <c r="O1382" t="s">
        <v>38</v>
      </c>
      <c r="P1382" t="s">
        <v>38</v>
      </c>
      <c r="Q1382" t="s">
        <v>38</v>
      </c>
      <c r="R1382" t="s">
        <v>7721</v>
      </c>
      <c r="U1382" t="s">
        <v>7574</v>
      </c>
      <c r="V1382" s="2" t="s">
        <v>7722</v>
      </c>
      <c r="W1382" t="s">
        <v>7721</v>
      </c>
      <c r="X1382" t="s">
        <v>334</v>
      </c>
      <c r="Y1382" t="s">
        <v>2126</v>
      </c>
      <c r="Z1382" t="s">
        <v>7723</v>
      </c>
      <c r="AA1382" t="s">
        <v>344</v>
      </c>
    </row>
    <row r="1383" spans="1:27" x14ac:dyDescent="0.25">
      <c r="A1383" t="s">
        <v>6967</v>
      </c>
      <c r="B1383" t="s">
        <v>7724</v>
      </c>
      <c r="C1383" t="s">
        <v>337</v>
      </c>
      <c r="D1383" s="2" t="s">
        <v>12616</v>
      </c>
      <c r="E1383">
        <v>400000000</v>
      </c>
      <c r="F1383" s="2" t="s">
        <v>7725</v>
      </c>
      <c r="H1383">
        <v>8.875</v>
      </c>
      <c r="I1383" s="3">
        <v>40995</v>
      </c>
      <c r="J1383" s="3">
        <v>44647</v>
      </c>
      <c r="K1383" t="s">
        <v>339</v>
      </c>
      <c r="L1383" t="s">
        <v>7726</v>
      </c>
      <c r="M1383" t="s">
        <v>39</v>
      </c>
      <c r="N1383" t="s">
        <v>38</v>
      </c>
      <c r="O1383" t="s">
        <v>38</v>
      </c>
      <c r="P1383" t="s">
        <v>38</v>
      </c>
      <c r="Q1383" t="s">
        <v>38</v>
      </c>
      <c r="R1383" t="s">
        <v>7727</v>
      </c>
      <c r="U1383" t="s">
        <v>7574</v>
      </c>
      <c r="V1383" s="2" t="s">
        <v>7728</v>
      </c>
      <c r="W1383" t="s">
        <v>7727</v>
      </c>
      <c r="X1383" t="s">
        <v>334</v>
      </c>
      <c r="Y1383" t="s">
        <v>2126</v>
      </c>
      <c r="Z1383" t="s">
        <v>7723</v>
      </c>
      <c r="AA1383" t="s">
        <v>344</v>
      </c>
    </row>
    <row r="1384" spans="1:27" x14ac:dyDescent="0.25">
      <c r="A1384" t="s">
        <v>6968</v>
      </c>
      <c r="B1384" t="s">
        <v>7729</v>
      </c>
      <c r="C1384" t="s">
        <v>337</v>
      </c>
      <c r="D1384" s="2" t="s">
        <v>7730</v>
      </c>
      <c r="E1384">
        <v>350000000</v>
      </c>
      <c r="F1384" s="2" t="s">
        <v>7731</v>
      </c>
      <c r="H1384">
        <v>7.875</v>
      </c>
      <c r="I1384" s="3">
        <v>40114</v>
      </c>
      <c r="J1384" s="3">
        <v>43766</v>
      </c>
      <c r="K1384" t="s">
        <v>339</v>
      </c>
      <c r="L1384" t="s">
        <v>7732</v>
      </c>
      <c r="M1384" t="s">
        <v>38</v>
      </c>
      <c r="N1384" t="s">
        <v>38</v>
      </c>
      <c r="O1384" t="s">
        <v>38</v>
      </c>
      <c r="P1384" t="s">
        <v>38</v>
      </c>
      <c r="Q1384" t="s">
        <v>39</v>
      </c>
      <c r="R1384" t="s">
        <v>7733</v>
      </c>
      <c r="U1384" t="s">
        <v>7574</v>
      </c>
      <c r="V1384" s="2" t="s">
        <v>7734</v>
      </c>
      <c r="W1384" t="s">
        <v>7733</v>
      </c>
      <c r="X1384" t="s">
        <v>334</v>
      </c>
      <c r="Y1384" t="s">
        <v>3124</v>
      </c>
      <c r="Z1384" t="s">
        <v>3124</v>
      </c>
      <c r="AA1384" t="s">
        <v>344</v>
      </c>
    </row>
    <row r="1385" spans="1:27" x14ac:dyDescent="0.25">
      <c r="A1385" t="s">
        <v>6969</v>
      </c>
      <c r="B1385" t="s">
        <v>7735</v>
      </c>
      <c r="C1385" t="s">
        <v>362</v>
      </c>
      <c r="D1385" s="2" t="s">
        <v>7736</v>
      </c>
      <c r="E1385">
        <v>350000000</v>
      </c>
      <c r="F1385" s="2" t="s">
        <v>7615</v>
      </c>
      <c r="H1385">
        <v>8.25</v>
      </c>
      <c r="I1385" s="3">
        <v>39966</v>
      </c>
      <c r="J1385" s="3">
        <v>44714</v>
      </c>
      <c r="K1385" t="s">
        <v>380</v>
      </c>
      <c r="L1385" t="s">
        <v>7616</v>
      </c>
      <c r="M1385" t="s">
        <v>38</v>
      </c>
      <c r="N1385" t="s">
        <v>38</v>
      </c>
      <c r="O1385" t="s">
        <v>38</v>
      </c>
      <c r="P1385" t="s">
        <v>38</v>
      </c>
      <c r="Q1385" t="s">
        <v>39</v>
      </c>
      <c r="R1385" t="s">
        <v>7616</v>
      </c>
      <c r="S1385">
        <v>2</v>
      </c>
      <c r="U1385" t="s">
        <v>7574</v>
      </c>
      <c r="V1385" s="2" t="s">
        <v>7737</v>
      </c>
      <c r="W1385" t="s">
        <v>7573</v>
      </c>
      <c r="X1385" t="s">
        <v>334</v>
      </c>
      <c r="Y1385" t="s">
        <v>350</v>
      </c>
      <c r="Z1385" t="s">
        <v>7618</v>
      </c>
      <c r="AA1385" t="s">
        <v>344</v>
      </c>
    </row>
    <row r="1386" spans="1:27" x14ac:dyDescent="0.25">
      <c r="A1386" t="s">
        <v>6970</v>
      </c>
      <c r="B1386" t="s">
        <v>7738</v>
      </c>
      <c r="C1386" t="s">
        <v>337</v>
      </c>
      <c r="D1386" s="2" t="s">
        <v>12617</v>
      </c>
      <c r="E1386">
        <v>150000000</v>
      </c>
      <c r="F1386" s="2" t="s">
        <v>7739</v>
      </c>
      <c r="H1386">
        <v>11</v>
      </c>
      <c r="I1386" s="3">
        <v>39071</v>
      </c>
      <c r="J1386" s="3">
        <v>41988</v>
      </c>
      <c r="K1386" t="s">
        <v>339</v>
      </c>
      <c r="L1386" t="s">
        <v>7740</v>
      </c>
      <c r="M1386" t="s">
        <v>39</v>
      </c>
      <c r="N1386" t="s">
        <v>38</v>
      </c>
      <c r="O1386" t="s">
        <v>38</v>
      </c>
      <c r="P1386" t="s">
        <v>38</v>
      </c>
      <c r="Q1386" t="s">
        <v>38</v>
      </c>
      <c r="R1386" t="s">
        <v>7741</v>
      </c>
      <c r="U1386" t="s">
        <v>7574</v>
      </c>
      <c r="V1386" s="2" t="s">
        <v>7742</v>
      </c>
      <c r="W1386" t="s">
        <v>7741</v>
      </c>
      <c r="X1386" t="s">
        <v>334</v>
      </c>
      <c r="Y1386" t="s">
        <v>3167</v>
      </c>
      <c r="Z1386" t="s">
        <v>7618</v>
      </c>
      <c r="AA1386" t="s">
        <v>344</v>
      </c>
    </row>
    <row r="1387" spans="1:27" x14ac:dyDescent="0.25">
      <c r="A1387" t="s">
        <v>6971</v>
      </c>
      <c r="B1387" t="s">
        <v>7743</v>
      </c>
      <c r="C1387" t="s">
        <v>337</v>
      </c>
      <c r="D1387" s="2" t="s">
        <v>7744</v>
      </c>
      <c r="E1387">
        <v>250000000</v>
      </c>
      <c r="F1387" s="2" t="s">
        <v>7745</v>
      </c>
      <c r="H1387">
        <v>6.875</v>
      </c>
      <c r="I1387" s="3">
        <v>40163</v>
      </c>
      <c r="J1387" s="3">
        <v>43815</v>
      </c>
      <c r="K1387" t="s">
        <v>339</v>
      </c>
      <c r="L1387" t="s">
        <v>7746</v>
      </c>
      <c r="M1387" t="s">
        <v>38</v>
      </c>
      <c r="N1387" t="s">
        <v>38</v>
      </c>
      <c r="O1387" t="s">
        <v>38</v>
      </c>
      <c r="P1387" t="s">
        <v>38</v>
      </c>
      <c r="Q1387" t="s">
        <v>39</v>
      </c>
      <c r="R1387" t="s">
        <v>7747</v>
      </c>
      <c r="U1387" t="s">
        <v>7574</v>
      </c>
      <c r="V1387" s="2" t="s">
        <v>7748</v>
      </c>
      <c r="W1387" t="s">
        <v>7704</v>
      </c>
      <c r="X1387" t="s">
        <v>334</v>
      </c>
      <c r="Y1387" t="s">
        <v>2183</v>
      </c>
      <c r="Z1387" t="s">
        <v>7749</v>
      </c>
      <c r="AA1387" t="s">
        <v>344</v>
      </c>
    </row>
    <row r="1388" spans="1:27" x14ac:dyDescent="0.25">
      <c r="A1388" t="s">
        <v>6972</v>
      </c>
      <c r="B1388" t="s">
        <v>7750</v>
      </c>
      <c r="C1388" t="s">
        <v>337</v>
      </c>
      <c r="D1388" s="2" t="s">
        <v>7751</v>
      </c>
      <c r="E1388">
        <v>600000000</v>
      </c>
      <c r="F1388" s="2" t="s">
        <v>7713</v>
      </c>
      <c r="H1388">
        <v>6.625</v>
      </c>
      <c r="I1388" s="3">
        <v>40147</v>
      </c>
      <c r="J1388" s="3">
        <v>51150</v>
      </c>
      <c r="K1388" t="s">
        <v>339</v>
      </c>
      <c r="L1388" t="s">
        <v>7714</v>
      </c>
      <c r="M1388" t="s">
        <v>38</v>
      </c>
      <c r="N1388" t="s">
        <v>38</v>
      </c>
      <c r="O1388" t="s">
        <v>38</v>
      </c>
      <c r="P1388" t="s">
        <v>38</v>
      </c>
      <c r="Q1388" t="s">
        <v>39</v>
      </c>
      <c r="R1388" t="s">
        <v>7715</v>
      </c>
      <c r="U1388" t="s">
        <v>7574</v>
      </c>
      <c r="V1388" s="2" t="s">
        <v>7752</v>
      </c>
      <c r="W1388" t="s">
        <v>7715</v>
      </c>
      <c r="X1388" t="s">
        <v>334</v>
      </c>
      <c r="Y1388" t="s">
        <v>3637</v>
      </c>
      <c r="Z1388" t="s">
        <v>3637</v>
      </c>
      <c r="AA1388" t="s">
        <v>344</v>
      </c>
    </row>
    <row r="1389" spans="1:27" x14ac:dyDescent="0.25">
      <c r="A1389" t="s">
        <v>6973</v>
      </c>
      <c r="B1389" t="s">
        <v>7753</v>
      </c>
      <c r="C1389" t="s">
        <v>381</v>
      </c>
      <c r="D1389" s="2" t="s">
        <v>7754</v>
      </c>
      <c r="E1389">
        <v>160000000</v>
      </c>
      <c r="F1389" s="2" t="s">
        <v>7755</v>
      </c>
      <c r="G1389" t="s">
        <v>7756</v>
      </c>
      <c r="H1389">
        <v>9.625</v>
      </c>
      <c r="I1389" s="3">
        <v>40665</v>
      </c>
      <c r="J1389" s="3">
        <v>44318</v>
      </c>
      <c r="K1389" t="s">
        <v>339</v>
      </c>
      <c r="L1389" t="s">
        <v>7757</v>
      </c>
      <c r="M1389" t="s">
        <v>38</v>
      </c>
      <c r="N1389" t="s">
        <v>38</v>
      </c>
      <c r="O1389" t="s">
        <v>38</v>
      </c>
      <c r="P1389" t="s">
        <v>38</v>
      </c>
      <c r="Q1389" t="s">
        <v>38</v>
      </c>
      <c r="R1389" t="s">
        <v>7758</v>
      </c>
      <c r="T1389" t="s">
        <v>7574</v>
      </c>
      <c r="U1389" t="s">
        <v>7574</v>
      </c>
      <c r="V1389" s="2" t="s">
        <v>7759</v>
      </c>
      <c r="W1389" t="s">
        <v>7758</v>
      </c>
      <c r="X1389" t="s">
        <v>44</v>
      </c>
      <c r="Y1389" t="s">
        <v>366</v>
      </c>
      <c r="Z1389" t="s">
        <v>366</v>
      </c>
      <c r="AA1389" t="s">
        <v>336</v>
      </c>
    </row>
    <row r="1390" spans="1:27" x14ac:dyDescent="0.25">
      <c r="A1390" t="s">
        <v>6974</v>
      </c>
      <c r="B1390" t="s">
        <v>7760</v>
      </c>
      <c r="C1390" t="s">
        <v>337</v>
      </c>
      <c r="D1390" s="2" t="s">
        <v>12618</v>
      </c>
      <c r="E1390">
        <v>500000000</v>
      </c>
      <c r="F1390" s="2" t="s">
        <v>7615</v>
      </c>
      <c r="H1390">
        <v>6.5</v>
      </c>
      <c r="I1390" s="3">
        <v>41473</v>
      </c>
      <c r="J1390" s="3">
        <v>51654</v>
      </c>
      <c r="K1390" t="s">
        <v>339</v>
      </c>
      <c r="L1390" t="s">
        <v>7616</v>
      </c>
      <c r="M1390" t="s">
        <v>38</v>
      </c>
      <c r="N1390" t="s">
        <v>38</v>
      </c>
      <c r="O1390" t="s">
        <v>38</v>
      </c>
      <c r="P1390" t="s">
        <v>38</v>
      </c>
      <c r="Q1390" t="s">
        <v>39</v>
      </c>
      <c r="R1390" t="s">
        <v>7616</v>
      </c>
      <c r="S1390">
        <v>5</v>
      </c>
      <c r="U1390" t="s">
        <v>7574</v>
      </c>
      <c r="V1390" s="2" t="s">
        <v>7761</v>
      </c>
      <c r="W1390" t="s">
        <v>7573</v>
      </c>
      <c r="X1390" t="s">
        <v>334</v>
      </c>
      <c r="Y1390" t="s">
        <v>350</v>
      </c>
      <c r="Z1390" t="s">
        <v>7618</v>
      </c>
      <c r="AA1390" t="s">
        <v>344</v>
      </c>
    </row>
    <row r="1391" spans="1:27" x14ac:dyDescent="0.25">
      <c r="A1391" t="s">
        <v>6975</v>
      </c>
      <c r="B1391" t="s">
        <v>7762</v>
      </c>
      <c r="C1391" t="s">
        <v>337</v>
      </c>
      <c r="D1391" s="2" t="s">
        <v>7763</v>
      </c>
      <c r="E1391">
        <v>335000000</v>
      </c>
      <c r="F1391" s="2" t="s">
        <v>7764</v>
      </c>
      <c r="H1391">
        <v>11.25</v>
      </c>
      <c r="I1391" s="3">
        <v>39639</v>
      </c>
      <c r="J1391" s="3">
        <v>42200</v>
      </c>
      <c r="K1391" t="s">
        <v>339</v>
      </c>
      <c r="L1391" t="s">
        <v>7765</v>
      </c>
      <c r="M1391" t="s">
        <v>39</v>
      </c>
      <c r="N1391" t="s">
        <v>38</v>
      </c>
      <c r="O1391" t="s">
        <v>38</v>
      </c>
      <c r="P1391" t="s">
        <v>38</v>
      </c>
      <c r="Q1391" t="s">
        <v>38</v>
      </c>
      <c r="R1391" t="s">
        <v>7766</v>
      </c>
      <c r="U1391" t="s">
        <v>7574</v>
      </c>
      <c r="V1391" s="2" t="s">
        <v>7767</v>
      </c>
      <c r="W1391" t="s">
        <v>7766</v>
      </c>
      <c r="X1391" t="s">
        <v>341</v>
      </c>
      <c r="Y1391" t="s">
        <v>350</v>
      </c>
      <c r="Z1391" t="s">
        <v>7768</v>
      </c>
      <c r="AA1391" t="s">
        <v>344</v>
      </c>
    </row>
    <row r="1392" spans="1:27" x14ac:dyDescent="0.25">
      <c r="A1392" t="s">
        <v>6976</v>
      </c>
      <c r="B1392" t="s">
        <v>12619</v>
      </c>
      <c r="C1392" t="s">
        <v>7625</v>
      </c>
      <c r="D1392" s="2" t="s">
        <v>7769</v>
      </c>
      <c r="E1392">
        <v>850000000</v>
      </c>
      <c r="F1392" s="2" t="s">
        <v>7571</v>
      </c>
      <c r="H1392">
        <v>4.25</v>
      </c>
      <c r="I1392" s="3">
        <v>40373</v>
      </c>
      <c r="J1392" s="3">
        <v>42930</v>
      </c>
      <c r="K1392" t="s">
        <v>379</v>
      </c>
      <c r="L1392" t="s">
        <v>7572</v>
      </c>
      <c r="M1392" t="s">
        <v>38</v>
      </c>
      <c r="N1392" t="s">
        <v>38</v>
      </c>
      <c r="O1392" t="s">
        <v>38</v>
      </c>
      <c r="P1392" t="s">
        <v>38</v>
      </c>
      <c r="Q1392" t="s">
        <v>39</v>
      </c>
      <c r="R1392" t="s">
        <v>7573</v>
      </c>
      <c r="S1392" t="s">
        <v>1974</v>
      </c>
      <c r="U1392" t="s">
        <v>7574</v>
      </c>
      <c r="V1392" s="2" t="s">
        <v>7770</v>
      </c>
      <c r="W1392" t="s">
        <v>7573</v>
      </c>
      <c r="X1392" t="s">
        <v>44</v>
      </c>
      <c r="Y1392" t="s">
        <v>335</v>
      </c>
      <c r="Z1392" t="s">
        <v>335</v>
      </c>
      <c r="AA1392" t="s">
        <v>344</v>
      </c>
    </row>
    <row r="1393" spans="1:27" x14ac:dyDescent="0.25">
      <c r="A1393" t="s">
        <v>6977</v>
      </c>
      <c r="B1393" t="s">
        <v>7771</v>
      </c>
      <c r="C1393" t="s">
        <v>377</v>
      </c>
      <c r="D1393" s="2" t="s">
        <v>7772</v>
      </c>
      <c r="E1393">
        <v>1000000000</v>
      </c>
      <c r="F1393" s="2" t="s">
        <v>7773</v>
      </c>
      <c r="G1393" t="s">
        <v>7615</v>
      </c>
      <c r="H1393">
        <v>5.5</v>
      </c>
      <c r="I1393" s="3">
        <v>38407</v>
      </c>
      <c r="J1393" s="3">
        <v>45712</v>
      </c>
      <c r="K1393" t="s">
        <v>379</v>
      </c>
      <c r="L1393" t="s">
        <v>7774</v>
      </c>
      <c r="M1393" t="s">
        <v>38</v>
      </c>
      <c r="N1393" t="s">
        <v>38</v>
      </c>
      <c r="O1393" t="s">
        <v>38</v>
      </c>
      <c r="P1393" t="s">
        <v>38</v>
      </c>
      <c r="Q1393" t="s">
        <v>39</v>
      </c>
      <c r="R1393" t="s">
        <v>7616</v>
      </c>
      <c r="S1393">
        <v>11</v>
      </c>
      <c r="T1393" t="s">
        <v>7574</v>
      </c>
      <c r="U1393" t="s">
        <v>550</v>
      </c>
      <c r="V1393" s="2" t="s">
        <v>7775</v>
      </c>
      <c r="W1393" t="s">
        <v>7573</v>
      </c>
      <c r="X1393" t="s">
        <v>334</v>
      </c>
      <c r="Y1393" t="s">
        <v>335</v>
      </c>
      <c r="Z1393" t="s">
        <v>335</v>
      </c>
      <c r="AA1393" t="s">
        <v>344</v>
      </c>
    </row>
    <row r="1394" spans="1:27" x14ac:dyDescent="0.25">
      <c r="A1394" t="s">
        <v>6978</v>
      </c>
      <c r="B1394" t="s">
        <v>7776</v>
      </c>
      <c r="C1394" t="s">
        <v>362</v>
      </c>
      <c r="D1394" s="2" t="s">
        <v>7777</v>
      </c>
      <c r="E1394">
        <v>300000000</v>
      </c>
      <c r="F1394" s="2" t="s">
        <v>7627</v>
      </c>
      <c r="H1394">
        <v>4.9480000000000004</v>
      </c>
      <c r="I1394" s="3">
        <v>41477</v>
      </c>
      <c r="J1394" s="3">
        <v>48782</v>
      </c>
      <c r="K1394" t="s">
        <v>380</v>
      </c>
      <c r="L1394" t="s">
        <v>7628</v>
      </c>
      <c r="M1394" t="s">
        <v>38</v>
      </c>
      <c r="N1394" t="s">
        <v>38</v>
      </c>
      <c r="O1394" t="s">
        <v>38</v>
      </c>
      <c r="P1394" t="s">
        <v>38</v>
      </c>
      <c r="Q1394" t="s">
        <v>39</v>
      </c>
      <c r="R1394" t="s">
        <v>7629</v>
      </c>
      <c r="U1394" t="s">
        <v>7574</v>
      </c>
      <c r="V1394" s="2" t="s">
        <v>7778</v>
      </c>
      <c r="W1394" t="s">
        <v>7629</v>
      </c>
      <c r="X1394" t="s">
        <v>334</v>
      </c>
      <c r="Y1394" t="s">
        <v>3167</v>
      </c>
      <c r="Z1394" t="s">
        <v>3167</v>
      </c>
      <c r="AA1394" t="s">
        <v>344</v>
      </c>
    </row>
    <row r="1395" spans="1:27" x14ac:dyDescent="0.25">
      <c r="A1395" t="s">
        <v>6979</v>
      </c>
      <c r="B1395" t="s">
        <v>7779</v>
      </c>
      <c r="C1395" t="s">
        <v>377</v>
      </c>
      <c r="D1395" s="2" t="s">
        <v>7780</v>
      </c>
      <c r="E1395">
        <v>1300000000</v>
      </c>
      <c r="F1395" s="2" t="s">
        <v>7615</v>
      </c>
      <c r="H1395">
        <v>3.125</v>
      </c>
      <c r="I1395" s="3">
        <v>41605</v>
      </c>
      <c r="J1395" s="3">
        <v>44162</v>
      </c>
      <c r="K1395" t="s">
        <v>379</v>
      </c>
      <c r="L1395" t="s">
        <v>7616</v>
      </c>
      <c r="M1395" t="s">
        <v>38</v>
      </c>
      <c r="N1395" t="s">
        <v>38</v>
      </c>
      <c r="O1395" t="s">
        <v>38</v>
      </c>
      <c r="P1395" t="s">
        <v>38</v>
      </c>
      <c r="Q1395" t="s">
        <v>39</v>
      </c>
      <c r="R1395" t="s">
        <v>7616</v>
      </c>
      <c r="S1395">
        <v>6</v>
      </c>
      <c r="U1395" t="s">
        <v>7574</v>
      </c>
      <c r="V1395" s="2" t="s">
        <v>7781</v>
      </c>
      <c r="W1395" t="s">
        <v>7573</v>
      </c>
      <c r="X1395" t="s">
        <v>334</v>
      </c>
      <c r="Y1395" t="s">
        <v>350</v>
      </c>
      <c r="Z1395" t="s">
        <v>7618</v>
      </c>
      <c r="AA1395" t="s">
        <v>344</v>
      </c>
    </row>
    <row r="1396" spans="1:27" x14ac:dyDescent="0.25">
      <c r="A1396" t="s">
        <v>6980</v>
      </c>
      <c r="B1396" t="s">
        <v>7782</v>
      </c>
      <c r="C1396" t="s">
        <v>337</v>
      </c>
      <c r="D1396" s="2" t="s">
        <v>7783</v>
      </c>
      <c r="E1396">
        <v>450000000</v>
      </c>
      <c r="F1396" s="2" t="s">
        <v>7745</v>
      </c>
      <c r="H1396">
        <v>5.625</v>
      </c>
      <c r="I1396" s="3">
        <v>40647</v>
      </c>
      <c r="J1396" s="3">
        <v>43204</v>
      </c>
      <c r="K1396" t="s">
        <v>339</v>
      </c>
      <c r="L1396" t="s">
        <v>7746</v>
      </c>
      <c r="M1396" t="s">
        <v>38</v>
      </c>
      <c r="N1396" t="s">
        <v>38</v>
      </c>
      <c r="O1396" t="s">
        <v>38</v>
      </c>
      <c r="P1396" t="s">
        <v>38</v>
      </c>
      <c r="Q1396" t="s">
        <v>39</v>
      </c>
      <c r="R1396" t="s">
        <v>7747</v>
      </c>
      <c r="U1396" t="s">
        <v>7574</v>
      </c>
      <c r="V1396" s="2" t="s">
        <v>7784</v>
      </c>
      <c r="W1396" t="s">
        <v>7704</v>
      </c>
      <c r="X1396" t="s">
        <v>334</v>
      </c>
      <c r="Y1396" t="s">
        <v>2183</v>
      </c>
      <c r="Z1396" t="s">
        <v>7749</v>
      </c>
      <c r="AA1396" t="s">
        <v>344</v>
      </c>
    </row>
    <row r="1397" spans="1:27" x14ac:dyDescent="0.25">
      <c r="A1397" t="s">
        <v>6981</v>
      </c>
      <c r="B1397" t="s">
        <v>7785</v>
      </c>
      <c r="C1397" t="s">
        <v>337</v>
      </c>
      <c r="D1397" s="2" t="s">
        <v>7786</v>
      </c>
      <c r="E1397">
        <v>500000000</v>
      </c>
      <c r="F1397" s="2" t="s">
        <v>7615</v>
      </c>
      <c r="H1397">
        <v>9.5</v>
      </c>
      <c r="I1397" s="3">
        <v>36292</v>
      </c>
      <c r="J1397" s="3">
        <v>46645</v>
      </c>
      <c r="K1397" t="s">
        <v>339</v>
      </c>
      <c r="L1397" t="s">
        <v>7616</v>
      </c>
      <c r="M1397" t="s">
        <v>38</v>
      </c>
      <c r="N1397" t="s">
        <v>39</v>
      </c>
      <c r="O1397" t="s">
        <v>38</v>
      </c>
      <c r="P1397" t="s">
        <v>38</v>
      </c>
      <c r="Q1397" t="s">
        <v>38</v>
      </c>
      <c r="R1397" t="s">
        <v>7616</v>
      </c>
      <c r="S1397" t="s">
        <v>1982</v>
      </c>
      <c r="U1397" t="s">
        <v>7574</v>
      </c>
      <c r="V1397" s="2" t="s">
        <v>7787</v>
      </c>
      <c r="W1397" t="s">
        <v>7573</v>
      </c>
      <c r="X1397" t="s">
        <v>334</v>
      </c>
      <c r="Y1397" t="s">
        <v>350</v>
      </c>
      <c r="Z1397" t="s">
        <v>7618</v>
      </c>
      <c r="AA1397" t="s">
        <v>344</v>
      </c>
    </row>
    <row r="1398" spans="1:27" x14ac:dyDescent="0.25">
      <c r="A1398" t="s">
        <v>6982</v>
      </c>
      <c r="B1398" t="s">
        <v>7788</v>
      </c>
      <c r="C1398" t="s">
        <v>337</v>
      </c>
      <c r="D1398" s="2" t="s">
        <v>7789</v>
      </c>
      <c r="E1398">
        <v>1250000000</v>
      </c>
      <c r="F1398" s="2" t="s">
        <v>7790</v>
      </c>
      <c r="H1398">
        <v>4.875</v>
      </c>
      <c r="I1398" s="3">
        <v>41571</v>
      </c>
      <c r="J1398" s="3">
        <v>45306</v>
      </c>
      <c r="K1398" t="s">
        <v>339</v>
      </c>
      <c r="L1398" t="s">
        <v>7791</v>
      </c>
      <c r="M1398" t="s">
        <v>38</v>
      </c>
      <c r="N1398" t="s">
        <v>38</v>
      </c>
      <c r="O1398" t="s">
        <v>38</v>
      </c>
      <c r="P1398" t="s">
        <v>38</v>
      </c>
      <c r="Q1398" t="s">
        <v>39</v>
      </c>
      <c r="R1398" t="s">
        <v>7792</v>
      </c>
      <c r="U1398" t="s">
        <v>7574</v>
      </c>
      <c r="V1398" s="2" t="s">
        <v>7793</v>
      </c>
      <c r="W1398" t="s">
        <v>7573</v>
      </c>
      <c r="X1398" t="s">
        <v>334</v>
      </c>
      <c r="Y1398" t="s">
        <v>2502</v>
      </c>
      <c r="Z1398" t="s">
        <v>2502</v>
      </c>
      <c r="AA1398" t="s">
        <v>344</v>
      </c>
    </row>
    <row r="1399" spans="1:27" x14ac:dyDescent="0.25">
      <c r="A1399" t="s">
        <v>6983</v>
      </c>
      <c r="B1399" t="s">
        <v>7794</v>
      </c>
      <c r="C1399" t="s">
        <v>337</v>
      </c>
      <c r="D1399" s="2" t="s">
        <v>7795</v>
      </c>
      <c r="E1399">
        <v>120000000</v>
      </c>
      <c r="F1399" s="2" t="s">
        <v>7796</v>
      </c>
      <c r="H1399">
        <v>9.25</v>
      </c>
      <c r="I1399" s="3">
        <v>40465</v>
      </c>
      <c r="J1399" s="3">
        <v>44118</v>
      </c>
      <c r="K1399" t="s">
        <v>339</v>
      </c>
      <c r="L1399" t="s">
        <v>7797</v>
      </c>
      <c r="M1399" t="s">
        <v>38</v>
      </c>
      <c r="N1399" t="s">
        <v>38</v>
      </c>
      <c r="O1399" t="s">
        <v>38</v>
      </c>
      <c r="P1399" t="s">
        <v>38</v>
      </c>
      <c r="Q1399" t="s">
        <v>39</v>
      </c>
      <c r="R1399" t="s">
        <v>7596</v>
      </c>
      <c r="U1399" t="s">
        <v>7574</v>
      </c>
      <c r="V1399" s="2" t="s">
        <v>7798</v>
      </c>
      <c r="W1399" t="s">
        <v>7596</v>
      </c>
      <c r="X1399" t="s">
        <v>361</v>
      </c>
      <c r="Y1399" t="s">
        <v>366</v>
      </c>
      <c r="Z1399" t="s">
        <v>366</v>
      </c>
      <c r="AA1399" t="s">
        <v>344</v>
      </c>
    </row>
    <row r="1400" spans="1:27" x14ac:dyDescent="0.25">
      <c r="A1400" t="s">
        <v>6984</v>
      </c>
      <c r="B1400" t="s">
        <v>7799</v>
      </c>
      <c r="C1400" t="s">
        <v>337</v>
      </c>
      <c r="D1400" s="2" t="s">
        <v>7800</v>
      </c>
      <c r="E1400">
        <v>250000000</v>
      </c>
      <c r="F1400" s="2" t="s">
        <v>7719</v>
      </c>
      <c r="H1400">
        <v>7.5</v>
      </c>
      <c r="I1400" s="3">
        <v>38623</v>
      </c>
      <c r="J1400" s="3">
        <v>42275</v>
      </c>
      <c r="K1400" t="s">
        <v>339</v>
      </c>
      <c r="L1400" t="s">
        <v>7720</v>
      </c>
      <c r="M1400" t="s">
        <v>39</v>
      </c>
      <c r="N1400" t="s">
        <v>38</v>
      </c>
      <c r="O1400" t="s">
        <v>38</v>
      </c>
      <c r="P1400" t="s">
        <v>38</v>
      </c>
      <c r="Q1400" t="s">
        <v>38</v>
      </c>
      <c r="R1400" t="s">
        <v>7721</v>
      </c>
      <c r="U1400" t="s">
        <v>7574</v>
      </c>
      <c r="V1400" s="2" t="s">
        <v>7801</v>
      </c>
      <c r="W1400" t="s">
        <v>7721</v>
      </c>
      <c r="X1400" t="s">
        <v>334</v>
      </c>
      <c r="Y1400" t="s">
        <v>2126</v>
      </c>
      <c r="Z1400" t="s">
        <v>7723</v>
      </c>
      <c r="AA1400" t="s">
        <v>344</v>
      </c>
    </row>
    <row r="1401" spans="1:27" x14ac:dyDescent="0.25">
      <c r="A1401" t="s">
        <v>6985</v>
      </c>
      <c r="B1401" t="s">
        <v>7802</v>
      </c>
      <c r="C1401" t="s">
        <v>337</v>
      </c>
      <c r="D1401" s="2" t="s">
        <v>7803</v>
      </c>
      <c r="E1401">
        <v>400000000</v>
      </c>
      <c r="F1401" s="2" t="s">
        <v>7669</v>
      </c>
      <c r="H1401">
        <v>6.95</v>
      </c>
      <c r="I1401" s="3">
        <v>41669</v>
      </c>
      <c r="J1401" s="3">
        <v>52626</v>
      </c>
      <c r="K1401" t="s">
        <v>339</v>
      </c>
      <c r="L1401" t="s">
        <v>7670</v>
      </c>
      <c r="M1401" t="s">
        <v>38</v>
      </c>
      <c r="N1401" t="s">
        <v>38</v>
      </c>
      <c r="O1401" t="s">
        <v>38</v>
      </c>
      <c r="P1401" t="s">
        <v>38</v>
      </c>
      <c r="Q1401" t="s">
        <v>39</v>
      </c>
      <c r="R1401" t="s">
        <v>7671</v>
      </c>
      <c r="U1401" t="s">
        <v>7574</v>
      </c>
      <c r="V1401" s="2" t="s">
        <v>7804</v>
      </c>
      <c r="W1401" t="s">
        <v>7671</v>
      </c>
      <c r="X1401" t="s">
        <v>334</v>
      </c>
      <c r="Y1401" t="s">
        <v>7673</v>
      </c>
      <c r="Z1401" t="s">
        <v>7673</v>
      </c>
      <c r="AA1401" t="s">
        <v>344</v>
      </c>
    </row>
    <row r="1402" spans="1:27" x14ac:dyDescent="0.25">
      <c r="A1402" t="s">
        <v>6986</v>
      </c>
      <c r="B1402" t="s">
        <v>7805</v>
      </c>
      <c r="C1402" t="s">
        <v>337</v>
      </c>
      <c r="D1402" s="2" t="s">
        <v>7806</v>
      </c>
      <c r="E1402">
        <v>30000000</v>
      </c>
      <c r="F1402" s="2" t="s">
        <v>7807</v>
      </c>
      <c r="H1402">
        <v>8.5</v>
      </c>
      <c r="I1402" s="3">
        <v>41409</v>
      </c>
      <c r="J1402" s="3">
        <v>42324</v>
      </c>
      <c r="K1402" t="s">
        <v>339</v>
      </c>
      <c r="L1402" t="s">
        <v>7808</v>
      </c>
      <c r="M1402" t="s">
        <v>38</v>
      </c>
      <c r="N1402" t="s">
        <v>38</v>
      </c>
      <c r="O1402" t="s">
        <v>38</v>
      </c>
      <c r="P1402" t="s">
        <v>38</v>
      </c>
      <c r="Q1402" t="s">
        <v>39</v>
      </c>
      <c r="R1402" t="s">
        <v>7809</v>
      </c>
      <c r="S1402">
        <v>1</v>
      </c>
      <c r="U1402" t="s">
        <v>7574</v>
      </c>
      <c r="V1402" s="2" t="s">
        <v>7810</v>
      </c>
      <c r="W1402" t="s">
        <v>7809</v>
      </c>
      <c r="X1402" t="s">
        <v>334</v>
      </c>
      <c r="Y1402" t="s">
        <v>335</v>
      </c>
      <c r="Z1402" t="s">
        <v>335</v>
      </c>
      <c r="AA1402" t="s">
        <v>344</v>
      </c>
    </row>
    <row r="1403" spans="1:27" x14ac:dyDescent="0.25">
      <c r="A1403" t="s">
        <v>6987</v>
      </c>
      <c r="B1403" t="s">
        <v>7811</v>
      </c>
      <c r="C1403" t="s">
        <v>7328</v>
      </c>
      <c r="D1403" s="2" t="s">
        <v>7812</v>
      </c>
      <c r="E1403">
        <v>1000000000</v>
      </c>
      <c r="F1403" s="2" t="s">
        <v>7571</v>
      </c>
      <c r="H1403">
        <v>7.5</v>
      </c>
      <c r="I1403" s="3">
        <v>37722</v>
      </c>
      <c r="J1403" s="3">
        <v>48677</v>
      </c>
      <c r="K1403" t="s">
        <v>339</v>
      </c>
      <c r="L1403" t="s">
        <v>7572</v>
      </c>
      <c r="M1403" t="s">
        <v>38</v>
      </c>
      <c r="N1403" t="s">
        <v>38</v>
      </c>
      <c r="O1403" t="s">
        <v>38</v>
      </c>
      <c r="P1403" t="s">
        <v>38</v>
      </c>
      <c r="Q1403" t="s">
        <v>39</v>
      </c>
      <c r="R1403" t="s">
        <v>7573</v>
      </c>
      <c r="U1403" t="s">
        <v>7574</v>
      </c>
      <c r="V1403" s="2" t="s">
        <v>7813</v>
      </c>
      <c r="W1403" t="s">
        <v>7573</v>
      </c>
      <c r="X1403" t="s">
        <v>334</v>
      </c>
      <c r="Y1403" t="s">
        <v>335</v>
      </c>
      <c r="Z1403" t="s">
        <v>335</v>
      </c>
      <c r="AA1403" t="s">
        <v>344</v>
      </c>
    </row>
    <row r="1404" spans="1:27" x14ac:dyDescent="0.25">
      <c r="A1404" t="s">
        <v>6988</v>
      </c>
      <c r="B1404" t="s">
        <v>7814</v>
      </c>
      <c r="C1404" t="s">
        <v>412</v>
      </c>
      <c r="D1404" s="2" t="s">
        <v>7815</v>
      </c>
      <c r="E1404">
        <v>5000000000</v>
      </c>
      <c r="F1404" s="2" t="s">
        <v>7627</v>
      </c>
      <c r="H1404">
        <v>9</v>
      </c>
      <c r="I1404" s="3">
        <v>38630</v>
      </c>
      <c r="J1404" s="3">
        <v>42384</v>
      </c>
      <c r="K1404" t="s">
        <v>7816</v>
      </c>
      <c r="L1404" t="s">
        <v>7628</v>
      </c>
      <c r="M1404" t="s">
        <v>38</v>
      </c>
      <c r="N1404" t="s">
        <v>38</v>
      </c>
      <c r="O1404" t="s">
        <v>38</v>
      </c>
      <c r="P1404" t="s">
        <v>38</v>
      </c>
      <c r="Q1404" t="s">
        <v>38</v>
      </c>
      <c r="R1404" t="s">
        <v>7629</v>
      </c>
      <c r="U1404" t="s">
        <v>7574</v>
      </c>
      <c r="V1404" s="2" t="s">
        <v>7817</v>
      </c>
      <c r="W1404" t="s">
        <v>7629</v>
      </c>
      <c r="X1404" t="s">
        <v>334</v>
      </c>
      <c r="Y1404" t="s">
        <v>3167</v>
      </c>
      <c r="Z1404" t="s">
        <v>3167</v>
      </c>
      <c r="AA1404" t="s">
        <v>344</v>
      </c>
    </row>
    <row r="1405" spans="1:27" x14ac:dyDescent="0.25">
      <c r="A1405" t="s">
        <v>6989</v>
      </c>
      <c r="B1405" t="s">
        <v>7818</v>
      </c>
      <c r="C1405" t="s">
        <v>362</v>
      </c>
      <c r="D1405" s="2" t="s">
        <v>7819</v>
      </c>
      <c r="E1405">
        <v>500000000</v>
      </c>
      <c r="F1405" s="2" t="s">
        <v>7571</v>
      </c>
      <c r="H1405">
        <v>6.75</v>
      </c>
      <c r="I1405" s="3">
        <v>38023</v>
      </c>
      <c r="J1405" s="3">
        <v>45328</v>
      </c>
      <c r="K1405" t="s">
        <v>380</v>
      </c>
      <c r="L1405" t="s">
        <v>7572</v>
      </c>
      <c r="M1405" t="s">
        <v>38</v>
      </c>
      <c r="N1405" t="s">
        <v>38</v>
      </c>
      <c r="O1405" t="s">
        <v>38</v>
      </c>
      <c r="P1405" t="s">
        <v>38</v>
      </c>
      <c r="Q1405" t="s">
        <v>39</v>
      </c>
      <c r="R1405" t="s">
        <v>7573</v>
      </c>
      <c r="S1405" t="s">
        <v>1974</v>
      </c>
      <c r="U1405" t="s">
        <v>7574</v>
      </c>
      <c r="V1405" s="2" t="s">
        <v>7820</v>
      </c>
      <c r="W1405" t="s">
        <v>7573</v>
      </c>
      <c r="X1405" t="s">
        <v>44</v>
      </c>
      <c r="Y1405" t="s">
        <v>335</v>
      </c>
      <c r="Z1405" t="s">
        <v>335</v>
      </c>
      <c r="AA1405" t="s">
        <v>344</v>
      </c>
    </row>
    <row r="1406" spans="1:27" x14ac:dyDescent="0.25">
      <c r="A1406" t="s">
        <v>6990</v>
      </c>
      <c r="B1406" t="s">
        <v>7821</v>
      </c>
      <c r="C1406" t="s">
        <v>337</v>
      </c>
      <c r="D1406" s="2" t="s">
        <v>7822</v>
      </c>
      <c r="E1406">
        <v>520000000</v>
      </c>
      <c r="F1406" s="2" t="s">
        <v>7823</v>
      </c>
      <c r="H1406">
        <v>10.5</v>
      </c>
      <c r="I1406" s="3">
        <v>39360</v>
      </c>
      <c r="J1406" s="3">
        <v>43013</v>
      </c>
      <c r="K1406" t="s">
        <v>339</v>
      </c>
      <c r="L1406" t="s">
        <v>7824</v>
      </c>
      <c r="M1406" t="s">
        <v>39</v>
      </c>
      <c r="N1406" t="s">
        <v>38</v>
      </c>
      <c r="O1406" t="s">
        <v>38</v>
      </c>
      <c r="P1406" t="s">
        <v>38</v>
      </c>
      <c r="Q1406" t="s">
        <v>38</v>
      </c>
      <c r="R1406" t="s">
        <v>7825</v>
      </c>
      <c r="U1406" t="s">
        <v>7574</v>
      </c>
      <c r="V1406" s="2" t="s">
        <v>7826</v>
      </c>
      <c r="W1406" t="s">
        <v>7825</v>
      </c>
      <c r="X1406" t="s">
        <v>334</v>
      </c>
      <c r="Y1406" t="s">
        <v>7827</v>
      </c>
      <c r="Z1406" t="s">
        <v>7827</v>
      </c>
      <c r="AA1406" t="s">
        <v>344</v>
      </c>
    </row>
    <row r="1407" spans="1:27" x14ac:dyDescent="0.25">
      <c r="A1407" t="s">
        <v>6991</v>
      </c>
      <c r="B1407" t="s">
        <v>7828</v>
      </c>
      <c r="C1407" t="s">
        <v>337</v>
      </c>
      <c r="D1407" s="2" t="s">
        <v>7829</v>
      </c>
      <c r="E1407">
        <v>300000000</v>
      </c>
      <c r="F1407" s="2" t="s">
        <v>7621</v>
      </c>
      <c r="H1407">
        <v>9.5</v>
      </c>
      <c r="I1407" s="3">
        <v>40197</v>
      </c>
      <c r="J1407" s="3">
        <v>43851</v>
      </c>
      <c r="K1407" t="s">
        <v>339</v>
      </c>
      <c r="L1407" t="s">
        <v>7622</v>
      </c>
      <c r="M1407" t="s">
        <v>39</v>
      </c>
      <c r="N1407" t="s">
        <v>38</v>
      </c>
      <c r="O1407" t="s">
        <v>38</v>
      </c>
      <c r="P1407" t="s">
        <v>38</v>
      </c>
      <c r="Q1407" t="s">
        <v>38</v>
      </c>
      <c r="R1407" t="s">
        <v>7622</v>
      </c>
      <c r="U1407" t="s">
        <v>7574</v>
      </c>
      <c r="V1407" s="2" t="s">
        <v>7830</v>
      </c>
      <c r="W1407" t="s">
        <v>7622</v>
      </c>
      <c r="X1407" t="s">
        <v>334</v>
      </c>
      <c r="Y1407" t="s">
        <v>2126</v>
      </c>
      <c r="Z1407" t="s">
        <v>2126</v>
      </c>
      <c r="AA1407" t="s">
        <v>344</v>
      </c>
    </row>
    <row r="1408" spans="1:27" x14ac:dyDescent="0.25">
      <c r="A1408" t="s">
        <v>6992</v>
      </c>
      <c r="B1408" t="s">
        <v>7585</v>
      </c>
      <c r="C1408" t="s">
        <v>7328</v>
      </c>
      <c r="D1408" s="2" t="s">
        <v>7586</v>
      </c>
      <c r="E1408">
        <v>1500000000</v>
      </c>
      <c r="F1408" s="2" t="s">
        <v>7571</v>
      </c>
      <c r="H1408">
        <v>8.3000000000000007</v>
      </c>
      <c r="I1408" s="3">
        <v>37116</v>
      </c>
      <c r="J1408" s="3">
        <v>48075</v>
      </c>
      <c r="K1408" t="s">
        <v>339</v>
      </c>
      <c r="L1408" t="s">
        <v>7572</v>
      </c>
      <c r="M1408" t="s">
        <v>38</v>
      </c>
      <c r="N1408" t="s">
        <v>38</v>
      </c>
      <c r="O1408" t="s">
        <v>38</v>
      </c>
      <c r="P1408" t="s">
        <v>38</v>
      </c>
      <c r="Q1408" t="s">
        <v>39</v>
      </c>
      <c r="R1408" t="s">
        <v>7573</v>
      </c>
      <c r="S1408" t="s">
        <v>1974</v>
      </c>
      <c r="U1408" t="s">
        <v>7574</v>
      </c>
      <c r="V1408" s="2" t="s">
        <v>7587</v>
      </c>
      <c r="W1408" t="s">
        <v>7573</v>
      </c>
      <c r="X1408" t="s">
        <v>334</v>
      </c>
      <c r="Y1408" t="s">
        <v>335</v>
      </c>
      <c r="Z1408" t="s">
        <v>335</v>
      </c>
      <c r="AA1408" t="s">
        <v>344</v>
      </c>
    </row>
    <row r="1409" spans="1:27" x14ac:dyDescent="0.25">
      <c r="A1409" t="s">
        <v>6993</v>
      </c>
      <c r="B1409" t="s">
        <v>7831</v>
      </c>
      <c r="C1409" t="s">
        <v>337</v>
      </c>
      <c r="D1409" s="2" t="s">
        <v>7832</v>
      </c>
      <c r="E1409">
        <v>1000000000</v>
      </c>
      <c r="F1409" s="2" t="s">
        <v>7615</v>
      </c>
      <c r="H1409">
        <v>5.5</v>
      </c>
      <c r="I1409" s="3">
        <v>41201</v>
      </c>
      <c r="J1409" s="3">
        <v>52775</v>
      </c>
      <c r="K1409" t="s">
        <v>339</v>
      </c>
      <c r="L1409" t="s">
        <v>7616</v>
      </c>
      <c r="M1409" t="s">
        <v>38</v>
      </c>
      <c r="N1409" t="s">
        <v>38</v>
      </c>
      <c r="O1409" t="s">
        <v>38</v>
      </c>
      <c r="P1409" t="s">
        <v>38</v>
      </c>
      <c r="Q1409" t="s">
        <v>39</v>
      </c>
      <c r="R1409" t="s">
        <v>7616</v>
      </c>
      <c r="S1409">
        <v>5</v>
      </c>
      <c r="U1409" t="s">
        <v>7574</v>
      </c>
      <c r="V1409" s="2" t="s">
        <v>7833</v>
      </c>
      <c r="W1409" t="s">
        <v>7573</v>
      </c>
      <c r="X1409" t="s">
        <v>334</v>
      </c>
      <c r="Y1409" t="s">
        <v>350</v>
      </c>
      <c r="Z1409" t="s">
        <v>7618</v>
      </c>
      <c r="AA1409" t="s">
        <v>344</v>
      </c>
    </row>
    <row r="1410" spans="1:27" x14ac:dyDescent="0.25">
      <c r="A1410" t="s">
        <v>6994</v>
      </c>
      <c r="B1410" t="s">
        <v>7834</v>
      </c>
      <c r="C1410" t="s">
        <v>337</v>
      </c>
      <c r="D1410" s="2" t="s">
        <v>7835</v>
      </c>
      <c r="E1410">
        <v>400000000</v>
      </c>
      <c r="F1410" s="2" t="s">
        <v>7615</v>
      </c>
      <c r="H1410">
        <v>9.5</v>
      </c>
      <c r="I1410" s="3">
        <v>35691</v>
      </c>
      <c r="J1410" s="3">
        <v>46645</v>
      </c>
      <c r="K1410" t="s">
        <v>339</v>
      </c>
      <c r="L1410" t="s">
        <v>7616</v>
      </c>
      <c r="M1410" t="s">
        <v>38</v>
      </c>
      <c r="N1410" t="s">
        <v>38</v>
      </c>
      <c r="O1410" t="s">
        <v>38</v>
      </c>
      <c r="P1410" t="s">
        <v>38</v>
      </c>
      <c r="Q1410" t="s">
        <v>39</v>
      </c>
      <c r="R1410" t="s">
        <v>7616</v>
      </c>
      <c r="U1410" t="s">
        <v>7574</v>
      </c>
      <c r="V1410" s="2" t="s">
        <v>7836</v>
      </c>
      <c r="W1410" t="s">
        <v>7573</v>
      </c>
      <c r="X1410" t="s">
        <v>334</v>
      </c>
      <c r="Y1410" t="s">
        <v>350</v>
      </c>
      <c r="Z1410" t="s">
        <v>7618</v>
      </c>
      <c r="AA1410" t="s">
        <v>46</v>
      </c>
    </row>
    <row r="1411" spans="1:27" x14ac:dyDescent="0.25">
      <c r="A1411" t="s">
        <v>6995</v>
      </c>
      <c r="B1411" t="s">
        <v>7837</v>
      </c>
      <c r="C1411" t="s">
        <v>337</v>
      </c>
      <c r="D1411" t="s">
        <v>12620</v>
      </c>
      <c r="E1411">
        <v>350000000</v>
      </c>
      <c r="F1411" t="s">
        <v>7838</v>
      </c>
      <c r="H1411">
        <v>8.75</v>
      </c>
      <c r="I1411" s="3">
        <v>40123</v>
      </c>
      <c r="J1411" s="3">
        <v>43775</v>
      </c>
      <c r="K1411" t="s">
        <v>339</v>
      </c>
      <c r="L1411" t="s">
        <v>7839</v>
      </c>
      <c r="M1411" t="s">
        <v>38</v>
      </c>
      <c r="N1411" t="s">
        <v>38</v>
      </c>
      <c r="O1411" t="s">
        <v>38</v>
      </c>
      <c r="P1411" t="s">
        <v>38</v>
      </c>
      <c r="Q1411" t="s">
        <v>39</v>
      </c>
      <c r="R1411" t="s">
        <v>7841</v>
      </c>
      <c r="U1411" t="s">
        <v>7574</v>
      </c>
      <c r="V1411" s="2" t="s">
        <v>7840</v>
      </c>
      <c r="W1411" t="s">
        <v>7841</v>
      </c>
      <c r="X1411" t="s">
        <v>334</v>
      </c>
      <c r="Y1411" t="s">
        <v>2074</v>
      </c>
      <c r="Z1411" t="s">
        <v>2074</v>
      </c>
      <c r="AA1411" t="s">
        <v>344</v>
      </c>
    </row>
    <row r="1412" spans="1:27" x14ac:dyDescent="0.25">
      <c r="A1412" t="s">
        <v>6996</v>
      </c>
      <c r="B1412" t="s">
        <v>7842</v>
      </c>
      <c r="C1412" t="s">
        <v>377</v>
      </c>
      <c r="D1412" t="s">
        <v>7843</v>
      </c>
      <c r="E1412">
        <v>150000000</v>
      </c>
      <c r="F1412" t="s">
        <v>7615</v>
      </c>
      <c r="H1412">
        <v>6.125</v>
      </c>
      <c r="I1412" s="3">
        <v>41025</v>
      </c>
      <c r="J1412" s="3">
        <v>42851</v>
      </c>
      <c r="K1412" t="s">
        <v>722</v>
      </c>
      <c r="L1412" t="s">
        <v>7616</v>
      </c>
      <c r="M1412" t="s">
        <v>38</v>
      </c>
      <c r="N1412" t="s">
        <v>38</v>
      </c>
      <c r="O1412" t="s">
        <v>38</v>
      </c>
      <c r="P1412" t="s">
        <v>38</v>
      </c>
      <c r="Q1412" t="s">
        <v>39</v>
      </c>
      <c r="R1412" t="s">
        <v>7616</v>
      </c>
      <c r="S1412" t="s">
        <v>466</v>
      </c>
      <c r="U1412" t="s">
        <v>7574</v>
      </c>
      <c r="V1412" s="2" t="s">
        <v>7844</v>
      </c>
      <c r="W1412" t="s">
        <v>7573</v>
      </c>
      <c r="X1412" t="s">
        <v>334</v>
      </c>
      <c r="Y1412" t="s">
        <v>350</v>
      </c>
      <c r="Z1412" t="s">
        <v>7618</v>
      </c>
      <c r="AA1412" t="s">
        <v>344</v>
      </c>
    </row>
    <row r="1413" spans="1:27" x14ac:dyDescent="0.25">
      <c r="A1413" t="s">
        <v>6997</v>
      </c>
      <c r="B1413" t="s">
        <v>7845</v>
      </c>
      <c r="C1413" t="s">
        <v>337</v>
      </c>
      <c r="D1413" t="s">
        <v>7846</v>
      </c>
      <c r="E1413">
        <v>750000000</v>
      </c>
      <c r="F1413" t="s">
        <v>7790</v>
      </c>
      <c r="H1413">
        <v>5.75</v>
      </c>
      <c r="I1413" s="3">
        <v>40953</v>
      </c>
      <c r="J1413" s="3">
        <v>51911</v>
      </c>
      <c r="K1413" t="s">
        <v>339</v>
      </c>
      <c r="L1413" t="s">
        <v>7791</v>
      </c>
      <c r="M1413" t="s">
        <v>38</v>
      </c>
      <c r="N1413" t="s">
        <v>38</v>
      </c>
      <c r="O1413" t="s">
        <v>38</v>
      </c>
      <c r="P1413" t="s">
        <v>38</v>
      </c>
      <c r="Q1413" t="s">
        <v>39</v>
      </c>
      <c r="R1413" t="s">
        <v>7792</v>
      </c>
      <c r="U1413" t="s">
        <v>7574</v>
      </c>
      <c r="V1413" s="2" t="s">
        <v>7847</v>
      </c>
      <c r="W1413" t="s">
        <v>7573</v>
      </c>
      <c r="X1413" t="s">
        <v>44</v>
      </c>
      <c r="Y1413" t="s">
        <v>2502</v>
      </c>
      <c r="Z1413" t="s">
        <v>2502</v>
      </c>
      <c r="AA1413" t="s">
        <v>344</v>
      </c>
    </row>
    <row r="1414" spans="1:27" x14ac:dyDescent="0.25">
      <c r="A1414" t="s">
        <v>6998</v>
      </c>
      <c r="B1414" t="s">
        <v>7848</v>
      </c>
      <c r="C1414" t="s">
        <v>7328</v>
      </c>
      <c r="D1414" t="s">
        <v>7849</v>
      </c>
      <c r="E1414">
        <v>1750000000</v>
      </c>
      <c r="F1414" t="s">
        <v>7571</v>
      </c>
      <c r="H1414">
        <v>11.5</v>
      </c>
      <c r="I1414" s="3">
        <v>35192</v>
      </c>
      <c r="J1414" s="3">
        <v>46157</v>
      </c>
      <c r="K1414" t="s">
        <v>339</v>
      </c>
      <c r="L1414" t="s">
        <v>7572</v>
      </c>
      <c r="M1414" t="s">
        <v>38</v>
      </c>
      <c r="N1414" t="s">
        <v>38</v>
      </c>
      <c r="O1414" t="s">
        <v>38</v>
      </c>
      <c r="P1414" t="s">
        <v>38</v>
      </c>
      <c r="Q1414" t="s">
        <v>39</v>
      </c>
      <c r="R1414" t="s">
        <v>7573</v>
      </c>
      <c r="U1414" t="s">
        <v>7574</v>
      </c>
      <c r="V1414" s="2" t="s">
        <v>7850</v>
      </c>
      <c r="W1414" t="s">
        <v>7573</v>
      </c>
      <c r="X1414" t="s">
        <v>334</v>
      </c>
      <c r="Y1414" t="s">
        <v>335</v>
      </c>
      <c r="Z1414" t="s">
        <v>335</v>
      </c>
      <c r="AA1414" t="s">
        <v>46</v>
      </c>
    </row>
    <row r="1415" spans="1:27" x14ac:dyDescent="0.25">
      <c r="A1415" t="s">
        <v>6999</v>
      </c>
      <c r="B1415" t="s">
        <v>7851</v>
      </c>
      <c r="C1415" t="s">
        <v>7328</v>
      </c>
      <c r="D1415" t="s">
        <v>7852</v>
      </c>
      <c r="E1415">
        <v>1000000000</v>
      </c>
      <c r="F1415" t="s">
        <v>7571</v>
      </c>
      <c r="H1415">
        <v>11.375</v>
      </c>
      <c r="I1415" s="3">
        <v>35332</v>
      </c>
      <c r="J1415" s="3">
        <v>42628</v>
      </c>
      <c r="K1415" t="s">
        <v>339</v>
      </c>
      <c r="L1415" t="s">
        <v>7572</v>
      </c>
      <c r="M1415" t="s">
        <v>38</v>
      </c>
      <c r="N1415" t="s">
        <v>38</v>
      </c>
      <c r="O1415" t="s">
        <v>38</v>
      </c>
      <c r="P1415" t="s">
        <v>38</v>
      </c>
      <c r="Q1415" t="s">
        <v>39</v>
      </c>
      <c r="R1415" t="s">
        <v>7573</v>
      </c>
      <c r="U1415" t="s">
        <v>7574</v>
      </c>
      <c r="V1415" s="2" t="s">
        <v>7853</v>
      </c>
      <c r="W1415" t="s">
        <v>7573</v>
      </c>
      <c r="X1415" t="s">
        <v>334</v>
      </c>
      <c r="Y1415" t="s">
        <v>335</v>
      </c>
      <c r="Z1415" t="s">
        <v>335</v>
      </c>
      <c r="AA1415" t="s">
        <v>46</v>
      </c>
    </row>
    <row r="1416" spans="1:27" x14ac:dyDescent="0.25">
      <c r="A1416" t="s">
        <v>7000</v>
      </c>
      <c r="B1416" t="s">
        <v>7854</v>
      </c>
      <c r="C1416" t="s">
        <v>412</v>
      </c>
      <c r="D1416" t="s">
        <v>7855</v>
      </c>
      <c r="E1416">
        <v>15000000000</v>
      </c>
      <c r="F1416" t="s">
        <v>7627</v>
      </c>
      <c r="H1416">
        <v>6.45</v>
      </c>
      <c r="I1416" s="3">
        <v>41248</v>
      </c>
      <c r="J1416" s="3">
        <v>44900</v>
      </c>
      <c r="K1416" t="s">
        <v>7816</v>
      </c>
      <c r="L1416" t="s">
        <v>7628</v>
      </c>
      <c r="M1416" t="s">
        <v>38</v>
      </c>
      <c r="N1416" t="s">
        <v>38</v>
      </c>
      <c r="O1416" t="s">
        <v>38</v>
      </c>
      <c r="P1416" t="s">
        <v>38</v>
      </c>
      <c r="Q1416" t="s">
        <v>39</v>
      </c>
      <c r="R1416" t="s">
        <v>7629</v>
      </c>
      <c r="U1416" t="s">
        <v>7574</v>
      </c>
      <c r="V1416" s="2" t="s">
        <v>7856</v>
      </c>
      <c r="W1416" t="s">
        <v>7629</v>
      </c>
      <c r="X1416" t="s">
        <v>334</v>
      </c>
      <c r="Y1416" t="s">
        <v>3167</v>
      </c>
      <c r="Z1416" t="s">
        <v>3167</v>
      </c>
      <c r="AA1416" t="s">
        <v>46</v>
      </c>
    </row>
    <row r="1417" spans="1:27" x14ac:dyDescent="0.25">
      <c r="A1417" t="s">
        <v>7001</v>
      </c>
      <c r="B1417" t="s">
        <v>7857</v>
      </c>
      <c r="C1417" t="s">
        <v>337</v>
      </c>
      <c r="D1417" t="s">
        <v>7858</v>
      </c>
      <c r="E1417">
        <v>337298000</v>
      </c>
      <c r="F1417" t="s">
        <v>7615</v>
      </c>
      <c r="H1417">
        <v>9.25</v>
      </c>
      <c r="I1417" s="3">
        <v>36075</v>
      </c>
      <c r="J1417" s="3">
        <v>43189</v>
      </c>
      <c r="K1417" t="s">
        <v>339</v>
      </c>
      <c r="L1417" t="s">
        <v>7616</v>
      </c>
      <c r="M1417" t="s">
        <v>38</v>
      </c>
      <c r="N1417" t="s">
        <v>38</v>
      </c>
      <c r="O1417" t="s">
        <v>38</v>
      </c>
      <c r="P1417" t="s">
        <v>38</v>
      </c>
      <c r="Q1417" t="s">
        <v>39</v>
      </c>
      <c r="R1417" t="s">
        <v>7616</v>
      </c>
      <c r="S1417" t="s">
        <v>1982</v>
      </c>
      <c r="U1417" t="s">
        <v>7574</v>
      </c>
      <c r="V1417" s="2" t="s">
        <v>7859</v>
      </c>
      <c r="W1417" t="s">
        <v>7573</v>
      </c>
      <c r="X1417" t="s">
        <v>334</v>
      </c>
      <c r="Y1417" t="s">
        <v>350</v>
      </c>
      <c r="Z1417" t="s">
        <v>7618</v>
      </c>
      <c r="AA1417" t="s">
        <v>46</v>
      </c>
    </row>
    <row r="1418" spans="1:27" x14ac:dyDescent="0.25">
      <c r="A1418" t="s">
        <v>7002</v>
      </c>
      <c r="B1418" t="s">
        <v>7860</v>
      </c>
      <c r="C1418" t="s">
        <v>337</v>
      </c>
      <c r="D1418" t="s">
        <v>7861</v>
      </c>
      <c r="E1418">
        <v>300000000</v>
      </c>
      <c r="F1418" t="s">
        <v>7862</v>
      </c>
      <c r="H1418">
        <v>7.875</v>
      </c>
      <c r="I1418" s="3">
        <v>41626</v>
      </c>
      <c r="J1418" s="3">
        <v>44183</v>
      </c>
      <c r="K1418" t="s">
        <v>339</v>
      </c>
      <c r="L1418" t="s">
        <v>7863</v>
      </c>
      <c r="M1418" t="s">
        <v>39</v>
      </c>
      <c r="N1418" t="s">
        <v>38</v>
      </c>
      <c r="O1418" t="s">
        <v>38</v>
      </c>
      <c r="P1418" t="s">
        <v>38</v>
      </c>
      <c r="Q1418" t="s">
        <v>38</v>
      </c>
      <c r="R1418" t="s">
        <v>7864</v>
      </c>
      <c r="U1418" t="s">
        <v>7574</v>
      </c>
      <c r="V1418" s="2" t="s">
        <v>7865</v>
      </c>
      <c r="W1418" t="s">
        <v>7864</v>
      </c>
      <c r="X1418" t="s">
        <v>334</v>
      </c>
      <c r="Y1418" t="s">
        <v>2074</v>
      </c>
      <c r="Z1418" t="s">
        <v>2074</v>
      </c>
      <c r="AA1418" t="s">
        <v>344</v>
      </c>
    </row>
    <row r="1419" spans="1:27" x14ac:dyDescent="0.25">
      <c r="A1419" t="s">
        <v>7003</v>
      </c>
      <c r="B1419" t="s">
        <v>7866</v>
      </c>
      <c r="C1419" t="s">
        <v>412</v>
      </c>
      <c r="D1419" t="s">
        <v>7867</v>
      </c>
      <c r="E1419">
        <v>6500000000</v>
      </c>
      <c r="F1419" t="s">
        <v>7713</v>
      </c>
      <c r="H1419">
        <v>7.25</v>
      </c>
      <c r="I1419" s="3">
        <v>41408</v>
      </c>
      <c r="J1419" s="3">
        <v>52365</v>
      </c>
      <c r="K1419" t="s">
        <v>7816</v>
      </c>
      <c r="L1419" t="s">
        <v>7714</v>
      </c>
      <c r="M1419" t="s">
        <v>38</v>
      </c>
      <c r="N1419" t="s">
        <v>38</v>
      </c>
      <c r="O1419" t="s">
        <v>38</v>
      </c>
      <c r="P1419" t="s">
        <v>38</v>
      </c>
      <c r="Q1419" t="s">
        <v>39</v>
      </c>
      <c r="R1419" t="s">
        <v>7715</v>
      </c>
      <c r="U1419" t="s">
        <v>7574</v>
      </c>
      <c r="V1419" s="2" t="s">
        <v>7868</v>
      </c>
      <c r="W1419" t="s">
        <v>7715</v>
      </c>
      <c r="X1419" t="s">
        <v>334</v>
      </c>
      <c r="Y1419" t="s">
        <v>3637</v>
      </c>
      <c r="Z1419" t="s">
        <v>3637</v>
      </c>
      <c r="AA1419" t="s">
        <v>46</v>
      </c>
    </row>
    <row r="1420" spans="1:27" x14ac:dyDescent="0.25">
      <c r="A1420" t="s">
        <v>7004</v>
      </c>
      <c r="B1420" t="s">
        <v>7869</v>
      </c>
      <c r="C1420" t="s">
        <v>337</v>
      </c>
      <c r="D1420" t="s">
        <v>7870</v>
      </c>
      <c r="E1420">
        <v>800000000</v>
      </c>
      <c r="F1420" t="s">
        <v>7871</v>
      </c>
      <c r="H1420">
        <v>5.5</v>
      </c>
      <c r="I1420" s="3">
        <v>41591</v>
      </c>
      <c r="J1420" s="3">
        <v>45243</v>
      </c>
      <c r="K1420" t="s">
        <v>339</v>
      </c>
      <c r="L1420" t="s">
        <v>7872</v>
      </c>
      <c r="M1420" t="s">
        <v>38</v>
      </c>
      <c r="N1420" t="s">
        <v>38</v>
      </c>
      <c r="O1420" t="s">
        <v>38</v>
      </c>
      <c r="P1420" t="s">
        <v>38</v>
      </c>
      <c r="Q1420" t="s">
        <v>39</v>
      </c>
      <c r="R1420" t="s">
        <v>7873</v>
      </c>
      <c r="U1420" t="s">
        <v>7574</v>
      </c>
      <c r="V1420" s="2" t="s">
        <v>7874</v>
      </c>
      <c r="W1420" t="s">
        <v>7875</v>
      </c>
      <c r="X1420" t="s">
        <v>334</v>
      </c>
      <c r="Y1420" t="s">
        <v>2409</v>
      </c>
      <c r="Z1420" t="s">
        <v>7876</v>
      </c>
      <c r="AA1420" t="s">
        <v>344</v>
      </c>
    </row>
    <row r="1421" spans="1:27" x14ac:dyDescent="0.25">
      <c r="A1421" t="s">
        <v>7005</v>
      </c>
      <c r="B1421" t="s">
        <v>7877</v>
      </c>
      <c r="C1421" t="s">
        <v>337</v>
      </c>
      <c r="D1421" t="s">
        <v>7878</v>
      </c>
      <c r="E1421">
        <v>350000000</v>
      </c>
      <c r="F1421" t="s">
        <v>7615</v>
      </c>
      <c r="H1421">
        <v>9.25</v>
      </c>
      <c r="I1421" s="3">
        <v>35886</v>
      </c>
      <c r="J1421" s="3">
        <v>43189</v>
      </c>
      <c r="K1421" t="s">
        <v>339</v>
      </c>
      <c r="L1421" t="s">
        <v>7616</v>
      </c>
      <c r="M1421" t="s">
        <v>38</v>
      </c>
      <c r="N1421" t="s">
        <v>38</v>
      </c>
      <c r="O1421" t="s">
        <v>38</v>
      </c>
      <c r="P1421" t="s">
        <v>38</v>
      </c>
      <c r="Q1421" t="s">
        <v>39</v>
      </c>
      <c r="R1421" t="s">
        <v>7616</v>
      </c>
      <c r="S1421" t="s">
        <v>1982</v>
      </c>
      <c r="U1421" t="s">
        <v>7574</v>
      </c>
      <c r="V1421" s="2" t="s">
        <v>7879</v>
      </c>
      <c r="W1421" t="s">
        <v>7573</v>
      </c>
      <c r="X1421" t="s">
        <v>334</v>
      </c>
      <c r="Y1421" t="s">
        <v>350</v>
      </c>
      <c r="Z1421" t="s">
        <v>7618</v>
      </c>
      <c r="AA1421" t="s">
        <v>344</v>
      </c>
    </row>
    <row r="1422" spans="1:27" x14ac:dyDescent="0.25">
      <c r="A1422" t="s">
        <v>7006</v>
      </c>
      <c r="B1422" t="s">
        <v>7880</v>
      </c>
      <c r="C1422" t="s">
        <v>412</v>
      </c>
      <c r="D1422" t="s">
        <v>7881</v>
      </c>
      <c r="E1422">
        <v>1633624000</v>
      </c>
      <c r="F1422" t="s">
        <v>7882</v>
      </c>
      <c r="H1422">
        <v>5.95</v>
      </c>
      <c r="I1422" s="3">
        <v>41626</v>
      </c>
      <c r="J1422" s="3">
        <v>49658</v>
      </c>
      <c r="K1422" t="s">
        <v>7883</v>
      </c>
      <c r="L1422" t="s">
        <v>7884</v>
      </c>
      <c r="M1422" t="s">
        <v>38</v>
      </c>
      <c r="N1422" t="s">
        <v>38</v>
      </c>
      <c r="O1422" t="s">
        <v>38</v>
      </c>
      <c r="P1422" t="s">
        <v>38</v>
      </c>
      <c r="Q1422" t="s">
        <v>38</v>
      </c>
      <c r="R1422" t="s">
        <v>7885</v>
      </c>
      <c r="U1422" t="s">
        <v>7574</v>
      </c>
      <c r="V1422" s="2" t="s">
        <v>7886</v>
      </c>
      <c r="W1422" t="s">
        <v>7885</v>
      </c>
      <c r="X1422" t="s">
        <v>341</v>
      </c>
      <c r="Y1422" t="s">
        <v>2126</v>
      </c>
      <c r="Z1422" t="s">
        <v>2141</v>
      </c>
      <c r="AA1422" t="s">
        <v>344</v>
      </c>
    </row>
    <row r="1423" spans="1:27" x14ac:dyDescent="0.25">
      <c r="A1423" t="s">
        <v>7007</v>
      </c>
      <c r="B1423" t="s">
        <v>7887</v>
      </c>
      <c r="C1423" t="s">
        <v>337</v>
      </c>
      <c r="D1423" t="s">
        <v>7888</v>
      </c>
      <c r="E1423">
        <v>500000000</v>
      </c>
      <c r="F1423" t="s">
        <v>12621</v>
      </c>
      <c r="H1423">
        <v>5.5</v>
      </c>
      <c r="I1423" s="3">
        <v>40129</v>
      </c>
      <c r="J1423" s="3">
        <v>43784</v>
      </c>
      <c r="K1423" t="s">
        <v>339</v>
      </c>
      <c r="L1423" t="s">
        <v>12622</v>
      </c>
      <c r="M1423" t="s">
        <v>38</v>
      </c>
      <c r="N1423" t="s">
        <v>38</v>
      </c>
      <c r="O1423" t="s">
        <v>38</v>
      </c>
      <c r="P1423" t="s">
        <v>38</v>
      </c>
      <c r="Q1423" t="s">
        <v>39</v>
      </c>
      <c r="R1423" t="s">
        <v>7889</v>
      </c>
      <c r="U1423" t="s">
        <v>7574</v>
      </c>
      <c r="V1423" s="2" t="s">
        <v>7890</v>
      </c>
      <c r="W1423" t="s">
        <v>7629</v>
      </c>
      <c r="X1423" t="s">
        <v>334</v>
      </c>
      <c r="Y1423" t="s">
        <v>3167</v>
      </c>
      <c r="Z1423" t="s">
        <v>3167</v>
      </c>
      <c r="AA1423" t="s">
        <v>344</v>
      </c>
    </row>
    <row r="1424" spans="1:27" x14ac:dyDescent="0.25">
      <c r="A1424" t="s">
        <v>7008</v>
      </c>
      <c r="B1424" t="s">
        <v>7891</v>
      </c>
      <c r="C1424" t="s">
        <v>337</v>
      </c>
      <c r="D1424" t="s">
        <v>7892</v>
      </c>
      <c r="E1424">
        <v>225000000</v>
      </c>
      <c r="F1424" t="s">
        <v>12623</v>
      </c>
      <c r="H1424">
        <v>7.875</v>
      </c>
      <c r="I1424" s="3">
        <v>41243</v>
      </c>
      <c r="J1424" s="3">
        <v>43069</v>
      </c>
      <c r="K1424" t="s">
        <v>339</v>
      </c>
      <c r="L1424" t="s">
        <v>7893</v>
      </c>
      <c r="M1424" t="s">
        <v>39</v>
      </c>
      <c r="N1424" t="s">
        <v>38</v>
      </c>
      <c r="O1424" t="s">
        <v>38</v>
      </c>
      <c r="P1424" t="s">
        <v>38</v>
      </c>
      <c r="Q1424" t="s">
        <v>38</v>
      </c>
      <c r="R1424" t="s">
        <v>7894</v>
      </c>
      <c r="U1424" t="s">
        <v>7574</v>
      </c>
      <c r="V1424" s="2" t="s">
        <v>7895</v>
      </c>
      <c r="W1424" t="s">
        <v>7894</v>
      </c>
      <c r="X1424" t="s">
        <v>334</v>
      </c>
      <c r="Y1424" t="s">
        <v>7896</v>
      </c>
      <c r="Z1424" t="s">
        <v>7896</v>
      </c>
      <c r="AA1424" t="s">
        <v>46</v>
      </c>
    </row>
    <row r="1425" spans="1:27" x14ac:dyDescent="0.25">
      <c r="A1425" t="s">
        <v>7009</v>
      </c>
      <c r="B1425" t="s">
        <v>7897</v>
      </c>
      <c r="C1425" t="s">
        <v>337</v>
      </c>
      <c r="D1425" s="2" t="s">
        <v>12617</v>
      </c>
      <c r="E1425">
        <v>150000000</v>
      </c>
      <c r="F1425" s="2" t="s">
        <v>7739</v>
      </c>
      <c r="H1425">
        <v>11</v>
      </c>
      <c r="I1425" s="3">
        <v>39071</v>
      </c>
      <c r="J1425" s="3">
        <v>41988</v>
      </c>
      <c r="K1425" t="s">
        <v>339</v>
      </c>
      <c r="L1425" t="s">
        <v>7740</v>
      </c>
      <c r="M1425" t="s">
        <v>39</v>
      </c>
      <c r="N1425" t="s">
        <v>38</v>
      </c>
      <c r="O1425" t="s">
        <v>38</v>
      </c>
      <c r="P1425" t="s">
        <v>38</v>
      </c>
      <c r="Q1425" t="s">
        <v>38</v>
      </c>
      <c r="R1425" t="s">
        <v>7741</v>
      </c>
      <c r="U1425" t="s">
        <v>7574</v>
      </c>
      <c r="V1425" s="2" t="s">
        <v>7898</v>
      </c>
      <c r="W1425" t="s">
        <v>7741</v>
      </c>
      <c r="X1425" t="s">
        <v>341</v>
      </c>
      <c r="Y1425" t="s">
        <v>3167</v>
      </c>
      <c r="Z1425" t="s">
        <v>7618</v>
      </c>
      <c r="AA1425" t="s">
        <v>344</v>
      </c>
    </row>
    <row r="1426" spans="1:27" x14ac:dyDescent="0.25">
      <c r="A1426" t="s">
        <v>7010</v>
      </c>
      <c r="B1426" t="s">
        <v>7899</v>
      </c>
      <c r="C1426" t="s">
        <v>7633</v>
      </c>
      <c r="D1426" s="2" t="s">
        <v>7900</v>
      </c>
      <c r="E1426">
        <v>500000000</v>
      </c>
      <c r="F1426" s="2" t="s">
        <v>7627</v>
      </c>
      <c r="H1426">
        <v>5</v>
      </c>
      <c r="I1426" s="3">
        <v>40843</v>
      </c>
      <c r="J1426" s="3">
        <v>46322</v>
      </c>
      <c r="K1426" t="s">
        <v>380</v>
      </c>
      <c r="L1426" t="s">
        <v>7628</v>
      </c>
      <c r="M1426" t="s">
        <v>38</v>
      </c>
      <c r="N1426" t="s">
        <v>38</v>
      </c>
      <c r="O1426" t="s">
        <v>38</v>
      </c>
      <c r="P1426" t="s">
        <v>38</v>
      </c>
      <c r="Q1426" t="s">
        <v>39</v>
      </c>
      <c r="R1426" t="s">
        <v>7629</v>
      </c>
      <c r="U1426" t="s">
        <v>7574</v>
      </c>
      <c r="V1426" s="2" t="s">
        <v>7901</v>
      </c>
      <c r="W1426" t="s">
        <v>7629</v>
      </c>
      <c r="X1426" t="s">
        <v>334</v>
      </c>
      <c r="Y1426" t="s">
        <v>3167</v>
      </c>
      <c r="Z1426" t="s">
        <v>3167</v>
      </c>
      <c r="AA1426" t="s">
        <v>344</v>
      </c>
    </row>
    <row r="1427" spans="1:27" x14ac:dyDescent="0.25">
      <c r="A1427" t="s">
        <v>7011</v>
      </c>
      <c r="B1427" t="s">
        <v>7902</v>
      </c>
      <c r="C1427" t="s">
        <v>337</v>
      </c>
      <c r="D1427" s="2" t="s">
        <v>7903</v>
      </c>
      <c r="E1427">
        <v>300000000</v>
      </c>
      <c r="F1427" s="2" t="s">
        <v>7904</v>
      </c>
      <c r="H1427">
        <v>8.875</v>
      </c>
      <c r="I1427" s="3">
        <v>40275</v>
      </c>
      <c r="J1427" s="3">
        <v>43928</v>
      </c>
      <c r="K1427" t="s">
        <v>339</v>
      </c>
      <c r="L1427" t="s">
        <v>7905</v>
      </c>
      <c r="M1427" t="s">
        <v>39</v>
      </c>
      <c r="N1427" t="s">
        <v>38</v>
      </c>
      <c r="O1427" t="s">
        <v>38</v>
      </c>
      <c r="P1427" t="s">
        <v>38</v>
      </c>
      <c r="Q1427" t="s">
        <v>38</v>
      </c>
      <c r="R1427" t="s">
        <v>7906</v>
      </c>
      <c r="U1427" t="s">
        <v>7574</v>
      </c>
      <c r="V1427" s="2" t="s">
        <v>7907</v>
      </c>
      <c r="W1427" t="s">
        <v>7906</v>
      </c>
      <c r="X1427" t="s">
        <v>334</v>
      </c>
      <c r="Y1427" t="s">
        <v>7827</v>
      </c>
      <c r="Z1427" t="s">
        <v>7827</v>
      </c>
      <c r="AA1427" t="s">
        <v>344</v>
      </c>
    </row>
    <row r="1428" spans="1:27" x14ac:dyDescent="0.25">
      <c r="A1428" t="s">
        <v>7012</v>
      </c>
      <c r="B1428" t="s">
        <v>7908</v>
      </c>
      <c r="C1428" t="s">
        <v>381</v>
      </c>
      <c r="D1428" s="2" t="s">
        <v>12624</v>
      </c>
      <c r="E1428">
        <v>300000000</v>
      </c>
      <c r="F1428" s="2" t="s">
        <v>7909</v>
      </c>
      <c r="H1428">
        <v>7.75</v>
      </c>
      <c r="I1428" s="3">
        <v>38324</v>
      </c>
      <c r="J1428" s="3"/>
      <c r="K1428" t="s">
        <v>339</v>
      </c>
      <c r="L1428" t="s">
        <v>12625</v>
      </c>
      <c r="M1428" t="s">
        <v>39</v>
      </c>
      <c r="N1428" t="s">
        <v>38</v>
      </c>
      <c r="O1428" t="s">
        <v>38</v>
      </c>
      <c r="P1428" t="s">
        <v>38</v>
      </c>
      <c r="Q1428" t="s">
        <v>38</v>
      </c>
      <c r="R1428" t="s">
        <v>12626</v>
      </c>
      <c r="U1428" t="s">
        <v>7574</v>
      </c>
      <c r="V1428" s="2" t="s">
        <v>7910</v>
      </c>
      <c r="W1428" t="s">
        <v>12626</v>
      </c>
      <c r="X1428" t="s">
        <v>334</v>
      </c>
      <c r="Y1428" t="s">
        <v>2183</v>
      </c>
      <c r="Z1428" t="s">
        <v>7911</v>
      </c>
      <c r="AA1428" t="s">
        <v>46</v>
      </c>
    </row>
    <row r="1429" spans="1:27" x14ac:dyDescent="0.25">
      <c r="A1429" t="s">
        <v>7013</v>
      </c>
      <c r="B1429" t="s">
        <v>7582</v>
      </c>
      <c r="C1429" t="s">
        <v>7328</v>
      </c>
      <c r="D1429" s="2" t="s">
        <v>7583</v>
      </c>
      <c r="E1429">
        <v>1750000000</v>
      </c>
      <c r="F1429" s="2" t="s">
        <v>7571</v>
      </c>
      <c r="H1429">
        <v>8</v>
      </c>
      <c r="I1429" s="3">
        <v>37523</v>
      </c>
      <c r="J1429" s="3">
        <v>44828</v>
      </c>
      <c r="K1429" t="s">
        <v>339</v>
      </c>
      <c r="L1429" t="s">
        <v>7572</v>
      </c>
      <c r="M1429" t="s">
        <v>38</v>
      </c>
      <c r="N1429" t="s">
        <v>38</v>
      </c>
      <c r="O1429" t="s">
        <v>38</v>
      </c>
      <c r="P1429" t="s">
        <v>38</v>
      </c>
      <c r="Q1429" t="s">
        <v>39</v>
      </c>
      <c r="R1429" t="s">
        <v>7573</v>
      </c>
      <c r="S1429" t="s">
        <v>1974</v>
      </c>
      <c r="U1429" t="s">
        <v>7574</v>
      </c>
      <c r="V1429" s="2" t="s">
        <v>7584</v>
      </c>
      <c r="W1429" t="s">
        <v>7573</v>
      </c>
      <c r="X1429" t="s">
        <v>334</v>
      </c>
      <c r="Y1429" t="s">
        <v>335</v>
      </c>
      <c r="Z1429" t="s">
        <v>335</v>
      </c>
      <c r="AA1429" t="s">
        <v>344</v>
      </c>
    </row>
    <row r="1430" spans="1:27" x14ac:dyDescent="0.25">
      <c r="A1430" t="s">
        <v>7014</v>
      </c>
      <c r="B1430" t="s">
        <v>7912</v>
      </c>
      <c r="C1430" t="s">
        <v>337</v>
      </c>
      <c r="D1430" s="2" t="s">
        <v>7913</v>
      </c>
      <c r="E1430">
        <v>260000000</v>
      </c>
      <c r="F1430" s="2" t="s">
        <v>12627</v>
      </c>
      <c r="H1430">
        <v>8.125</v>
      </c>
      <c r="I1430" s="3">
        <v>41313</v>
      </c>
      <c r="J1430" s="3">
        <v>43869</v>
      </c>
      <c r="K1430" t="s">
        <v>339</v>
      </c>
      <c r="L1430" t="s">
        <v>7914</v>
      </c>
      <c r="M1430" t="s">
        <v>39</v>
      </c>
      <c r="N1430" t="s">
        <v>38</v>
      </c>
      <c r="O1430" t="s">
        <v>38</v>
      </c>
      <c r="P1430" t="s">
        <v>38</v>
      </c>
      <c r="Q1430" t="s">
        <v>38</v>
      </c>
      <c r="R1430" t="s">
        <v>7915</v>
      </c>
      <c r="U1430" t="s">
        <v>7574</v>
      </c>
      <c r="V1430" s="2" t="s">
        <v>7916</v>
      </c>
      <c r="W1430" t="s">
        <v>7915</v>
      </c>
      <c r="X1430" t="s">
        <v>334</v>
      </c>
      <c r="Y1430" t="s">
        <v>2450</v>
      </c>
      <c r="Z1430" t="s">
        <v>2450</v>
      </c>
      <c r="AA1430" t="s">
        <v>344</v>
      </c>
    </row>
    <row r="1431" spans="1:27" x14ac:dyDescent="0.25">
      <c r="A1431" t="s">
        <v>7015</v>
      </c>
      <c r="B1431" t="s">
        <v>7917</v>
      </c>
      <c r="C1431" t="s">
        <v>332</v>
      </c>
      <c r="D1431" s="2" t="s">
        <v>7918</v>
      </c>
      <c r="E1431">
        <v>94750000</v>
      </c>
      <c r="F1431" s="2" t="s">
        <v>7919</v>
      </c>
      <c r="H1431">
        <v>7.5</v>
      </c>
      <c r="I1431" s="3">
        <v>38287</v>
      </c>
      <c r="J1431" s="3">
        <v>42199</v>
      </c>
      <c r="K1431" t="s">
        <v>339</v>
      </c>
      <c r="L1431" t="s">
        <v>7920</v>
      </c>
      <c r="M1431" t="s">
        <v>38</v>
      </c>
      <c r="N1431" t="s">
        <v>38</v>
      </c>
      <c r="O1431" t="s">
        <v>38</v>
      </c>
      <c r="P1431" t="s">
        <v>38</v>
      </c>
      <c r="Q1431" t="s">
        <v>39</v>
      </c>
      <c r="R1431" t="s">
        <v>7921</v>
      </c>
      <c r="U1431" t="s">
        <v>7574</v>
      </c>
      <c r="V1431" s="2" t="s">
        <v>7922</v>
      </c>
      <c r="W1431" t="s">
        <v>7921</v>
      </c>
      <c r="X1431" t="s">
        <v>44</v>
      </c>
      <c r="Y1431" t="s">
        <v>3124</v>
      </c>
      <c r="Z1431" t="s">
        <v>3125</v>
      </c>
      <c r="AA1431" t="s">
        <v>344</v>
      </c>
    </row>
    <row r="1432" spans="1:27" x14ac:dyDescent="0.25">
      <c r="A1432" t="s">
        <v>7016</v>
      </c>
      <c r="B1432" t="s">
        <v>7923</v>
      </c>
      <c r="C1432" t="s">
        <v>337</v>
      </c>
      <c r="D1432" s="2" t="s">
        <v>12628</v>
      </c>
      <c r="E1432">
        <v>250000000</v>
      </c>
      <c r="F1432" s="2" t="s">
        <v>7725</v>
      </c>
      <c r="H1432">
        <v>8.875</v>
      </c>
      <c r="I1432" s="3">
        <v>40081</v>
      </c>
      <c r="J1432" s="3">
        <v>41907</v>
      </c>
      <c r="K1432" t="s">
        <v>339</v>
      </c>
      <c r="L1432" t="s">
        <v>7726</v>
      </c>
      <c r="M1432" t="s">
        <v>38</v>
      </c>
      <c r="N1432" t="s">
        <v>38</v>
      </c>
      <c r="O1432" t="s">
        <v>38</v>
      </c>
      <c r="P1432" t="s">
        <v>38</v>
      </c>
      <c r="Q1432" t="s">
        <v>39</v>
      </c>
      <c r="R1432" t="s">
        <v>7727</v>
      </c>
      <c r="U1432" t="s">
        <v>7574</v>
      </c>
      <c r="V1432" s="2" t="s">
        <v>7924</v>
      </c>
      <c r="W1432" t="s">
        <v>7727</v>
      </c>
      <c r="X1432" t="s">
        <v>334</v>
      </c>
      <c r="Y1432" t="s">
        <v>2126</v>
      </c>
      <c r="Z1432" t="s">
        <v>7723</v>
      </c>
      <c r="AA1432" t="s">
        <v>344</v>
      </c>
    </row>
    <row r="1433" spans="1:27" x14ac:dyDescent="0.25">
      <c r="A1433" t="s">
        <v>7017</v>
      </c>
      <c r="B1433" t="s">
        <v>7925</v>
      </c>
      <c r="C1433" t="s">
        <v>337</v>
      </c>
      <c r="D1433" s="2" t="s">
        <v>7926</v>
      </c>
      <c r="E1433">
        <v>180000000</v>
      </c>
      <c r="F1433" s="2" t="s">
        <v>7927</v>
      </c>
      <c r="H1433">
        <v>13</v>
      </c>
      <c r="I1433" s="3">
        <v>40029</v>
      </c>
      <c r="J1433" s="3">
        <v>41855</v>
      </c>
      <c r="K1433" t="s">
        <v>339</v>
      </c>
      <c r="L1433" t="s">
        <v>7928</v>
      </c>
      <c r="M1433" t="s">
        <v>38</v>
      </c>
      <c r="N1433" t="s">
        <v>38</v>
      </c>
      <c r="O1433" t="s">
        <v>38</v>
      </c>
      <c r="P1433" t="s">
        <v>38</v>
      </c>
      <c r="Q1433" t="s">
        <v>39</v>
      </c>
      <c r="R1433" t="s">
        <v>7929</v>
      </c>
      <c r="U1433" t="s">
        <v>7574</v>
      </c>
      <c r="V1433" s="2" t="s">
        <v>7930</v>
      </c>
      <c r="W1433" t="s">
        <v>7929</v>
      </c>
      <c r="X1433" t="s">
        <v>334</v>
      </c>
      <c r="Y1433" t="s">
        <v>335</v>
      </c>
      <c r="Z1433" t="s">
        <v>335</v>
      </c>
      <c r="AA1433" t="s">
        <v>344</v>
      </c>
    </row>
    <row r="1434" spans="1:27" x14ac:dyDescent="0.25">
      <c r="A1434" t="s">
        <v>7018</v>
      </c>
      <c r="B1434" t="s">
        <v>7931</v>
      </c>
      <c r="C1434" t="s">
        <v>337</v>
      </c>
      <c r="D1434" s="2" t="s">
        <v>7832</v>
      </c>
      <c r="E1434">
        <v>1750000000</v>
      </c>
      <c r="F1434" s="2" t="s">
        <v>7615</v>
      </c>
      <c r="H1434">
        <v>5.5</v>
      </c>
      <c r="I1434" s="3">
        <v>41086</v>
      </c>
      <c r="J1434" s="3">
        <v>52775</v>
      </c>
      <c r="K1434" t="s">
        <v>339</v>
      </c>
      <c r="L1434" t="s">
        <v>7616</v>
      </c>
      <c r="M1434" t="s">
        <v>38</v>
      </c>
      <c r="N1434" t="s">
        <v>38</v>
      </c>
      <c r="O1434" t="s">
        <v>38</v>
      </c>
      <c r="P1434" t="s">
        <v>38</v>
      </c>
      <c r="Q1434" t="s">
        <v>39</v>
      </c>
      <c r="R1434" t="s">
        <v>7616</v>
      </c>
      <c r="S1434">
        <v>4</v>
      </c>
      <c r="U1434" t="s">
        <v>7574</v>
      </c>
      <c r="V1434" s="2" t="s">
        <v>7932</v>
      </c>
      <c r="W1434" t="s">
        <v>7573</v>
      </c>
      <c r="X1434" t="s">
        <v>334</v>
      </c>
      <c r="Y1434" t="s">
        <v>350</v>
      </c>
      <c r="Z1434" t="s">
        <v>7618</v>
      </c>
      <c r="AA1434" t="s">
        <v>344</v>
      </c>
    </row>
    <row r="1435" spans="1:27" x14ac:dyDescent="0.25">
      <c r="A1435" t="s">
        <v>7019</v>
      </c>
      <c r="B1435" t="s">
        <v>7933</v>
      </c>
      <c r="C1435" t="s">
        <v>7328</v>
      </c>
      <c r="D1435" s="2" t="s">
        <v>7934</v>
      </c>
      <c r="E1435">
        <v>992735000</v>
      </c>
      <c r="F1435" s="2" t="s">
        <v>7773</v>
      </c>
      <c r="H1435">
        <v>7.375</v>
      </c>
      <c r="I1435" s="3">
        <v>37705</v>
      </c>
      <c r="J1435" s="3">
        <v>41988</v>
      </c>
      <c r="K1435" t="s">
        <v>339</v>
      </c>
      <c r="L1435" t="s">
        <v>7774</v>
      </c>
      <c r="M1435" t="s">
        <v>38</v>
      </c>
      <c r="N1435" t="s">
        <v>38</v>
      </c>
      <c r="O1435" t="s">
        <v>38</v>
      </c>
      <c r="P1435" t="s">
        <v>38</v>
      </c>
      <c r="Q1435" t="s">
        <v>39</v>
      </c>
      <c r="R1435" t="s">
        <v>7616</v>
      </c>
      <c r="S1435" t="s">
        <v>1982</v>
      </c>
      <c r="U1435" t="s">
        <v>550</v>
      </c>
      <c r="V1435" s="2" t="s">
        <v>7935</v>
      </c>
      <c r="W1435" t="s">
        <v>7573</v>
      </c>
      <c r="X1435" t="s">
        <v>334</v>
      </c>
      <c r="Y1435" t="s">
        <v>335</v>
      </c>
      <c r="Z1435" t="s">
        <v>335</v>
      </c>
      <c r="AA1435" t="s">
        <v>344</v>
      </c>
    </row>
    <row r="1436" spans="1:27" x14ac:dyDescent="0.25">
      <c r="A1436" t="s">
        <v>7020</v>
      </c>
      <c r="B1436" t="s">
        <v>7936</v>
      </c>
      <c r="C1436" t="s">
        <v>362</v>
      </c>
      <c r="D1436" s="2" t="s">
        <v>7937</v>
      </c>
      <c r="E1436">
        <v>750000000</v>
      </c>
      <c r="F1436" s="2" t="s">
        <v>7627</v>
      </c>
      <c r="H1436">
        <v>4.375</v>
      </c>
      <c r="I1436" s="3">
        <v>41128</v>
      </c>
      <c r="J1436" s="3">
        <v>51720</v>
      </c>
      <c r="K1436" t="s">
        <v>380</v>
      </c>
      <c r="L1436" t="s">
        <v>7628</v>
      </c>
      <c r="M1436" t="s">
        <v>38</v>
      </c>
      <c r="N1436" t="s">
        <v>38</v>
      </c>
      <c r="O1436" t="s">
        <v>38</v>
      </c>
      <c r="P1436" t="s">
        <v>38</v>
      </c>
      <c r="Q1436" t="s">
        <v>39</v>
      </c>
      <c r="R1436" t="s">
        <v>7629</v>
      </c>
      <c r="U1436" t="s">
        <v>7574</v>
      </c>
      <c r="V1436" s="2" t="s">
        <v>7938</v>
      </c>
      <c r="W1436" t="s">
        <v>7629</v>
      </c>
      <c r="X1436" t="s">
        <v>334</v>
      </c>
      <c r="Y1436" t="s">
        <v>3167</v>
      </c>
      <c r="Z1436" t="s">
        <v>3167</v>
      </c>
      <c r="AA1436" t="s">
        <v>344</v>
      </c>
    </row>
    <row r="1437" spans="1:27" x14ac:dyDescent="0.25">
      <c r="A1437" t="s">
        <v>7021</v>
      </c>
      <c r="B1437" t="s">
        <v>7939</v>
      </c>
      <c r="C1437" t="s">
        <v>337</v>
      </c>
      <c r="D1437" s="2" t="s">
        <v>7940</v>
      </c>
      <c r="E1437">
        <v>150000000</v>
      </c>
      <c r="F1437" s="2" t="s">
        <v>12629</v>
      </c>
      <c r="H1437">
        <v>10.25</v>
      </c>
      <c r="I1437" s="3">
        <v>40282</v>
      </c>
      <c r="J1437" s="3">
        <v>42108</v>
      </c>
      <c r="K1437" t="s">
        <v>339</v>
      </c>
      <c r="L1437" t="s">
        <v>7941</v>
      </c>
      <c r="M1437" t="s">
        <v>38</v>
      </c>
      <c r="N1437" t="s">
        <v>38</v>
      </c>
      <c r="O1437" t="s">
        <v>38</v>
      </c>
      <c r="P1437" t="s">
        <v>38</v>
      </c>
      <c r="Q1437" t="s">
        <v>39</v>
      </c>
      <c r="R1437" t="s">
        <v>7942</v>
      </c>
      <c r="U1437" t="s">
        <v>7574</v>
      </c>
      <c r="V1437" s="2" t="s">
        <v>7943</v>
      </c>
      <c r="W1437" t="s">
        <v>7942</v>
      </c>
      <c r="X1437" t="s">
        <v>334</v>
      </c>
      <c r="Y1437" t="s">
        <v>335</v>
      </c>
      <c r="Z1437" t="s">
        <v>335</v>
      </c>
      <c r="AA1437" t="s">
        <v>344</v>
      </c>
    </row>
    <row r="1438" spans="1:27" x14ac:dyDescent="0.25">
      <c r="A1438" t="s">
        <v>7022</v>
      </c>
      <c r="B1438" t="s">
        <v>7944</v>
      </c>
      <c r="C1438" t="s">
        <v>337</v>
      </c>
      <c r="D1438" t="s">
        <v>7945</v>
      </c>
      <c r="E1438">
        <v>1000000000</v>
      </c>
      <c r="F1438" t="s">
        <v>7615</v>
      </c>
      <c r="H1438">
        <v>6</v>
      </c>
      <c r="I1438" s="3">
        <v>40214</v>
      </c>
      <c r="J1438" s="3">
        <v>43895</v>
      </c>
      <c r="K1438" t="s">
        <v>339</v>
      </c>
      <c r="L1438" t="s">
        <v>7616</v>
      </c>
      <c r="M1438" t="s">
        <v>38</v>
      </c>
      <c r="N1438" t="s">
        <v>38</v>
      </c>
      <c r="O1438" t="s">
        <v>38</v>
      </c>
      <c r="P1438" t="s">
        <v>38</v>
      </c>
      <c r="Q1438" t="s">
        <v>39</v>
      </c>
      <c r="R1438" t="s">
        <v>7616</v>
      </c>
      <c r="S1438">
        <v>7</v>
      </c>
      <c r="U1438" t="s">
        <v>7574</v>
      </c>
      <c r="V1438" s="2" t="s">
        <v>7946</v>
      </c>
      <c r="W1438" t="s">
        <v>7573</v>
      </c>
      <c r="X1438" t="s">
        <v>334</v>
      </c>
      <c r="Y1438" t="s">
        <v>350</v>
      </c>
      <c r="Z1438" t="s">
        <v>7618</v>
      </c>
      <c r="AA1438" t="s">
        <v>344</v>
      </c>
    </row>
    <row r="1439" spans="1:27" x14ac:dyDescent="0.25">
      <c r="A1439" t="s">
        <v>7023</v>
      </c>
      <c r="B1439" t="s">
        <v>7947</v>
      </c>
      <c r="C1439" t="s">
        <v>337</v>
      </c>
      <c r="D1439" t="s">
        <v>7948</v>
      </c>
      <c r="E1439">
        <v>150000000</v>
      </c>
      <c r="F1439" t="s">
        <v>12630</v>
      </c>
      <c r="H1439">
        <v>10.5</v>
      </c>
      <c r="I1439" s="3">
        <v>39358</v>
      </c>
      <c r="J1439" s="3">
        <v>42280</v>
      </c>
      <c r="K1439" t="s">
        <v>339</v>
      </c>
      <c r="L1439" t="s">
        <v>7949</v>
      </c>
      <c r="M1439" t="s">
        <v>39</v>
      </c>
      <c r="N1439" t="s">
        <v>38</v>
      </c>
      <c r="O1439" t="s">
        <v>38</v>
      </c>
      <c r="P1439" t="s">
        <v>38</v>
      </c>
      <c r="Q1439" t="s">
        <v>38</v>
      </c>
      <c r="R1439" t="s">
        <v>7950</v>
      </c>
      <c r="U1439" t="s">
        <v>7574</v>
      </c>
      <c r="V1439" s="2" t="s">
        <v>7951</v>
      </c>
      <c r="W1439" t="s">
        <v>7950</v>
      </c>
      <c r="X1439" t="s">
        <v>341</v>
      </c>
      <c r="Y1439" t="s">
        <v>2055</v>
      </c>
      <c r="Z1439" t="s">
        <v>7952</v>
      </c>
      <c r="AA1439" t="s">
        <v>344</v>
      </c>
    </row>
    <row r="1440" spans="1:27" x14ac:dyDescent="0.25">
      <c r="A1440" t="s">
        <v>7024</v>
      </c>
      <c r="B1440" t="s">
        <v>7953</v>
      </c>
      <c r="C1440" t="s">
        <v>377</v>
      </c>
      <c r="D1440" t="s">
        <v>7954</v>
      </c>
      <c r="E1440">
        <v>1600000000</v>
      </c>
      <c r="F1440" t="s">
        <v>7571</v>
      </c>
      <c r="H1440">
        <v>2.75</v>
      </c>
      <c r="I1440" s="3">
        <v>41386</v>
      </c>
      <c r="J1440" s="3">
        <v>45038</v>
      </c>
      <c r="K1440" t="s">
        <v>379</v>
      </c>
      <c r="L1440" t="s">
        <v>7572</v>
      </c>
      <c r="M1440" t="s">
        <v>38</v>
      </c>
      <c r="N1440" t="s">
        <v>38</v>
      </c>
      <c r="O1440" t="s">
        <v>38</v>
      </c>
      <c r="P1440" t="s">
        <v>38</v>
      </c>
      <c r="Q1440" t="s">
        <v>39</v>
      </c>
      <c r="R1440" t="s">
        <v>7573</v>
      </c>
      <c r="S1440" t="s">
        <v>1974</v>
      </c>
      <c r="U1440" t="s">
        <v>7574</v>
      </c>
      <c r="V1440" s="2" t="s">
        <v>7955</v>
      </c>
      <c r="W1440" t="s">
        <v>7573</v>
      </c>
      <c r="X1440" t="s">
        <v>44</v>
      </c>
      <c r="Y1440" t="s">
        <v>335</v>
      </c>
      <c r="Z1440" t="s">
        <v>335</v>
      </c>
      <c r="AA1440" t="s">
        <v>344</v>
      </c>
    </row>
    <row r="1441" spans="1:27" x14ac:dyDescent="0.25">
      <c r="A1441" t="s">
        <v>7025</v>
      </c>
      <c r="B1441" t="s">
        <v>7956</v>
      </c>
      <c r="C1441" t="s">
        <v>412</v>
      </c>
      <c r="D1441" t="s">
        <v>7957</v>
      </c>
      <c r="E1441">
        <v>3000000000</v>
      </c>
      <c r="F1441" t="s">
        <v>7640</v>
      </c>
      <c r="H1441">
        <v>8.6999999999999993</v>
      </c>
      <c r="I1441" s="3">
        <v>39171</v>
      </c>
      <c r="J1441" s="3">
        <v>46476</v>
      </c>
      <c r="K1441" t="s">
        <v>7816</v>
      </c>
      <c r="L1441" t="s">
        <v>7641</v>
      </c>
      <c r="M1441" t="s">
        <v>38</v>
      </c>
      <c r="N1441" t="s">
        <v>38</v>
      </c>
      <c r="O1441" t="s">
        <v>38</v>
      </c>
      <c r="P1441" t="s">
        <v>38</v>
      </c>
      <c r="Q1441" t="s">
        <v>39</v>
      </c>
      <c r="R1441" t="s">
        <v>7642</v>
      </c>
      <c r="U1441" t="s">
        <v>7574</v>
      </c>
      <c r="V1441" s="2" t="s">
        <v>7958</v>
      </c>
      <c r="W1441" t="s">
        <v>7642</v>
      </c>
      <c r="X1441" t="s">
        <v>334</v>
      </c>
      <c r="Y1441" t="s">
        <v>2303</v>
      </c>
      <c r="Z1441" t="s">
        <v>3005</v>
      </c>
      <c r="AA1441" t="s">
        <v>344</v>
      </c>
    </row>
    <row r="1442" spans="1:27" x14ac:dyDescent="0.25">
      <c r="A1442" t="s">
        <v>7026</v>
      </c>
      <c r="B1442" t="s">
        <v>7959</v>
      </c>
      <c r="C1442" t="s">
        <v>381</v>
      </c>
      <c r="D1442" t="s">
        <v>7960</v>
      </c>
      <c r="E1442">
        <v>750000000</v>
      </c>
      <c r="F1442" t="s">
        <v>7615</v>
      </c>
      <c r="H1442">
        <v>6.625</v>
      </c>
      <c r="I1442" s="3">
        <v>40449</v>
      </c>
      <c r="J1442" s="3"/>
      <c r="K1442" t="s">
        <v>339</v>
      </c>
      <c r="L1442" t="s">
        <v>7616</v>
      </c>
      <c r="M1442" t="s">
        <v>39</v>
      </c>
      <c r="N1442" t="s">
        <v>38</v>
      </c>
      <c r="O1442" t="s">
        <v>38</v>
      </c>
      <c r="P1442" t="s">
        <v>38</v>
      </c>
      <c r="Q1442" t="s">
        <v>38</v>
      </c>
      <c r="R1442" t="s">
        <v>7616</v>
      </c>
      <c r="U1442" t="s">
        <v>7574</v>
      </c>
      <c r="V1442" s="2" t="s">
        <v>7961</v>
      </c>
      <c r="W1442" t="s">
        <v>7573</v>
      </c>
      <c r="X1442" t="s">
        <v>44</v>
      </c>
      <c r="Y1442" t="s">
        <v>350</v>
      </c>
      <c r="Z1442" t="s">
        <v>7618</v>
      </c>
      <c r="AA1442" t="s">
        <v>344</v>
      </c>
    </row>
    <row r="1443" spans="1:27" x14ac:dyDescent="0.25">
      <c r="A1443" t="s">
        <v>7027</v>
      </c>
      <c r="B1443" t="s">
        <v>7962</v>
      </c>
      <c r="C1443" t="s">
        <v>412</v>
      </c>
      <c r="D1443" t="s">
        <v>7963</v>
      </c>
      <c r="E1443">
        <v>4500000000</v>
      </c>
      <c r="F1443" t="s">
        <v>12621</v>
      </c>
      <c r="H1443">
        <v>8.75</v>
      </c>
      <c r="I1443" s="3">
        <v>38748</v>
      </c>
      <c r="J1443" s="3">
        <v>42400</v>
      </c>
      <c r="K1443" t="s">
        <v>7816</v>
      </c>
      <c r="L1443" t="s">
        <v>12622</v>
      </c>
      <c r="M1443" t="s">
        <v>38</v>
      </c>
      <c r="N1443" t="s">
        <v>38</v>
      </c>
      <c r="O1443" t="s">
        <v>38</v>
      </c>
      <c r="P1443" t="s">
        <v>38</v>
      </c>
      <c r="Q1443" t="s">
        <v>39</v>
      </c>
      <c r="R1443" t="s">
        <v>7889</v>
      </c>
      <c r="U1443" t="s">
        <v>7574</v>
      </c>
      <c r="V1443" s="2" t="s">
        <v>7964</v>
      </c>
      <c r="W1443" t="s">
        <v>7629</v>
      </c>
      <c r="X1443" t="s">
        <v>334</v>
      </c>
      <c r="Y1443" t="s">
        <v>3167</v>
      </c>
      <c r="Z1443" t="s">
        <v>3167</v>
      </c>
      <c r="AA1443" t="s">
        <v>344</v>
      </c>
    </row>
    <row r="1444" spans="1:27" x14ac:dyDescent="0.25">
      <c r="A1444" t="s">
        <v>7028</v>
      </c>
      <c r="B1444" t="s">
        <v>7965</v>
      </c>
      <c r="C1444" t="s">
        <v>337</v>
      </c>
      <c r="D1444" t="s">
        <v>7966</v>
      </c>
      <c r="E1444">
        <v>800000000</v>
      </c>
      <c r="F1444" t="s">
        <v>7967</v>
      </c>
      <c r="H1444">
        <v>4.875</v>
      </c>
      <c r="I1444" s="3">
        <v>40359</v>
      </c>
      <c r="J1444" s="3">
        <v>44012</v>
      </c>
      <c r="K1444" t="s">
        <v>339</v>
      </c>
      <c r="L1444" t="s">
        <v>7968</v>
      </c>
      <c r="M1444" t="s">
        <v>38</v>
      </c>
      <c r="N1444" t="s">
        <v>38</v>
      </c>
      <c r="O1444" t="s">
        <v>38</v>
      </c>
      <c r="P1444" t="s">
        <v>38</v>
      </c>
      <c r="Q1444" t="s">
        <v>39</v>
      </c>
      <c r="R1444" t="s">
        <v>7969</v>
      </c>
      <c r="U1444" t="s">
        <v>7574</v>
      </c>
      <c r="V1444" s="2" t="s">
        <v>7970</v>
      </c>
      <c r="W1444" t="s">
        <v>7969</v>
      </c>
      <c r="X1444" t="s">
        <v>334</v>
      </c>
      <c r="Y1444" t="s">
        <v>2183</v>
      </c>
      <c r="Z1444" t="s">
        <v>2913</v>
      </c>
      <c r="AA1444" t="s">
        <v>344</v>
      </c>
    </row>
    <row r="1445" spans="1:27" x14ac:dyDescent="0.25">
      <c r="A1445" t="s">
        <v>7029</v>
      </c>
      <c r="B1445" t="s">
        <v>7971</v>
      </c>
      <c r="C1445" t="s">
        <v>337</v>
      </c>
      <c r="D1445" t="s">
        <v>7972</v>
      </c>
      <c r="E1445">
        <v>650000000</v>
      </c>
      <c r="F1445" t="s">
        <v>12621</v>
      </c>
      <c r="H1445">
        <v>5.5</v>
      </c>
      <c r="I1445" s="3">
        <v>38379</v>
      </c>
      <c r="J1445" s="3">
        <v>42031</v>
      </c>
      <c r="K1445" t="s">
        <v>339</v>
      </c>
      <c r="L1445" t="s">
        <v>12622</v>
      </c>
      <c r="M1445" t="s">
        <v>38</v>
      </c>
      <c r="N1445" t="s">
        <v>38</v>
      </c>
      <c r="O1445" t="s">
        <v>38</v>
      </c>
      <c r="P1445" t="s">
        <v>38</v>
      </c>
      <c r="Q1445" t="s">
        <v>39</v>
      </c>
      <c r="R1445" t="s">
        <v>7889</v>
      </c>
      <c r="U1445" t="s">
        <v>7574</v>
      </c>
      <c r="V1445" s="2" t="s">
        <v>7973</v>
      </c>
      <c r="W1445" t="s">
        <v>7629</v>
      </c>
      <c r="X1445" t="s">
        <v>334</v>
      </c>
      <c r="Y1445" t="s">
        <v>3167</v>
      </c>
      <c r="Z1445" t="s">
        <v>3167</v>
      </c>
      <c r="AA1445" t="s">
        <v>344</v>
      </c>
    </row>
    <row r="1446" spans="1:27" x14ac:dyDescent="0.25">
      <c r="A1446" t="s">
        <v>7030</v>
      </c>
      <c r="B1446" t="s">
        <v>7974</v>
      </c>
      <c r="C1446" t="s">
        <v>337</v>
      </c>
      <c r="D1446" t="s">
        <v>7975</v>
      </c>
      <c r="E1446">
        <v>150000000</v>
      </c>
      <c r="F1446" t="s">
        <v>7976</v>
      </c>
      <c r="H1446">
        <v>9.75</v>
      </c>
      <c r="I1446" s="3">
        <v>41045</v>
      </c>
      <c r="J1446" s="3">
        <v>44697</v>
      </c>
      <c r="K1446" t="s">
        <v>339</v>
      </c>
      <c r="L1446" t="s">
        <v>7977</v>
      </c>
      <c r="M1446" t="s">
        <v>38</v>
      </c>
      <c r="N1446" t="s">
        <v>38</v>
      </c>
      <c r="O1446" t="s">
        <v>38</v>
      </c>
      <c r="P1446" t="s">
        <v>38</v>
      </c>
      <c r="Q1446" t="s">
        <v>39</v>
      </c>
      <c r="R1446" t="s">
        <v>7978</v>
      </c>
      <c r="U1446" t="s">
        <v>7574</v>
      </c>
      <c r="V1446" s="2" t="s">
        <v>7979</v>
      </c>
      <c r="W1446" t="s">
        <v>7978</v>
      </c>
      <c r="X1446" t="s">
        <v>361</v>
      </c>
      <c r="Y1446" t="s">
        <v>366</v>
      </c>
      <c r="Z1446" t="s">
        <v>366</v>
      </c>
      <c r="AA1446" t="s">
        <v>344</v>
      </c>
    </row>
    <row r="1447" spans="1:27" x14ac:dyDescent="0.25">
      <c r="A1447" t="s">
        <v>7031</v>
      </c>
      <c r="B1447" t="s">
        <v>7980</v>
      </c>
      <c r="C1447" t="s">
        <v>412</v>
      </c>
      <c r="D1447" t="s">
        <v>7981</v>
      </c>
      <c r="E1447">
        <v>4500000000</v>
      </c>
      <c r="F1447" t="s">
        <v>7713</v>
      </c>
      <c r="H1447">
        <v>8.49</v>
      </c>
      <c r="I1447" s="3">
        <v>39211</v>
      </c>
      <c r="J1447" s="3">
        <v>50171</v>
      </c>
      <c r="K1447" t="s">
        <v>7816</v>
      </c>
      <c r="L1447" t="s">
        <v>7714</v>
      </c>
      <c r="M1447" t="s">
        <v>38</v>
      </c>
      <c r="N1447" t="s">
        <v>38</v>
      </c>
      <c r="O1447" t="s">
        <v>38</v>
      </c>
      <c r="P1447" t="s">
        <v>38</v>
      </c>
      <c r="Q1447" t="s">
        <v>39</v>
      </c>
      <c r="R1447" t="s">
        <v>7715</v>
      </c>
      <c r="U1447" t="s">
        <v>7574</v>
      </c>
      <c r="V1447" s="2" t="s">
        <v>7982</v>
      </c>
      <c r="W1447" t="s">
        <v>7715</v>
      </c>
      <c r="X1447" t="s">
        <v>334</v>
      </c>
      <c r="Y1447" t="s">
        <v>3637</v>
      </c>
      <c r="Z1447" t="s">
        <v>3637</v>
      </c>
      <c r="AA1447" t="s">
        <v>344</v>
      </c>
    </row>
    <row r="1448" spans="1:27" x14ac:dyDescent="0.25">
      <c r="A1448" t="s">
        <v>7032</v>
      </c>
      <c r="B1448" t="s">
        <v>7983</v>
      </c>
      <c r="C1448" t="s">
        <v>337</v>
      </c>
      <c r="D1448" t="s">
        <v>7984</v>
      </c>
      <c r="E1448">
        <v>575000000</v>
      </c>
      <c r="F1448" t="s">
        <v>7985</v>
      </c>
      <c r="H1448">
        <v>5.5</v>
      </c>
      <c r="I1448" s="3">
        <v>41249</v>
      </c>
      <c r="J1448" s="3">
        <v>48554</v>
      </c>
      <c r="K1448" t="s">
        <v>339</v>
      </c>
      <c r="L1448" t="s">
        <v>7986</v>
      </c>
      <c r="M1448" t="s">
        <v>38</v>
      </c>
      <c r="N1448" t="s">
        <v>38</v>
      </c>
      <c r="O1448" t="s">
        <v>38</v>
      </c>
      <c r="P1448" t="s">
        <v>38</v>
      </c>
      <c r="Q1448" t="s">
        <v>39</v>
      </c>
      <c r="R1448" t="s">
        <v>7987</v>
      </c>
      <c r="U1448" t="s">
        <v>7574</v>
      </c>
      <c r="V1448" s="2" t="s">
        <v>7988</v>
      </c>
      <c r="W1448" t="s">
        <v>7987</v>
      </c>
      <c r="X1448" t="s">
        <v>341</v>
      </c>
      <c r="Y1448" t="s">
        <v>2502</v>
      </c>
      <c r="Z1448" t="s">
        <v>3312</v>
      </c>
      <c r="AA1448" t="s">
        <v>344</v>
      </c>
    </row>
    <row r="1449" spans="1:27" x14ac:dyDescent="0.25">
      <c r="A1449" t="s">
        <v>7033</v>
      </c>
      <c r="B1449" t="s">
        <v>7989</v>
      </c>
      <c r="C1449" t="s">
        <v>337</v>
      </c>
      <c r="D1449" t="s">
        <v>7990</v>
      </c>
      <c r="E1449">
        <v>300000000</v>
      </c>
      <c r="F1449" t="s">
        <v>7991</v>
      </c>
      <c r="H1449">
        <v>7.5</v>
      </c>
      <c r="I1449" s="3">
        <v>40688</v>
      </c>
      <c r="J1449" s="3">
        <v>43245</v>
      </c>
      <c r="K1449" t="s">
        <v>339</v>
      </c>
      <c r="L1449" t="s">
        <v>7992</v>
      </c>
      <c r="M1449" t="s">
        <v>39</v>
      </c>
      <c r="N1449" t="s">
        <v>38</v>
      </c>
      <c r="O1449" t="s">
        <v>38</v>
      </c>
      <c r="P1449" t="s">
        <v>38</v>
      </c>
      <c r="Q1449" t="s">
        <v>38</v>
      </c>
      <c r="R1449" t="s">
        <v>7993</v>
      </c>
      <c r="U1449" t="s">
        <v>7574</v>
      </c>
      <c r="V1449" s="2" t="s">
        <v>7994</v>
      </c>
      <c r="W1449" t="s">
        <v>7993</v>
      </c>
      <c r="X1449" t="s">
        <v>334</v>
      </c>
      <c r="Y1449" t="s">
        <v>3637</v>
      </c>
      <c r="Z1449" t="s">
        <v>3638</v>
      </c>
      <c r="AA1449" t="s">
        <v>344</v>
      </c>
    </row>
    <row r="1450" spans="1:27" x14ac:dyDescent="0.25">
      <c r="A1450" t="s">
        <v>7034</v>
      </c>
      <c r="B1450" t="s">
        <v>7995</v>
      </c>
      <c r="C1450" t="s">
        <v>388</v>
      </c>
      <c r="D1450" t="s">
        <v>7996</v>
      </c>
      <c r="E1450">
        <v>1000000000</v>
      </c>
      <c r="F1450" t="s">
        <v>7627</v>
      </c>
      <c r="H1450">
        <v>3.5</v>
      </c>
      <c r="I1450" s="3">
        <v>40947</v>
      </c>
      <c r="J1450" s="3">
        <v>42043</v>
      </c>
      <c r="K1450" t="s">
        <v>389</v>
      </c>
      <c r="L1450" t="s">
        <v>7628</v>
      </c>
      <c r="M1450" t="s">
        <v>38</v>
      </c>
      <c r="N1450" t="s">
        <v>38</v>
      </c>
      <c r="O1450" t="s">
        <v>38</v>
      </c>
      <c r="P1450" t="s">
        <v>38</v>
      </c>
      <c r="Q1450" t="s">
        <v>39</v>
      </c>
      <c r="R1450" t="s">
        <v>7629</v>
      </c>
      <c r="U1450" t="s">
        <v>7574</v>
      </c>
      <c r="V1450" s="2" t="s">
        <v>7997</v>
      </c>
      <c r="W1450" t="s">
        <v>7629</v>
      </c>
      <c r="X1450" t="s">
        <v>334</v>
      </c>
      <c r="Y1450" t="s">
        <v>3167</v>
      </c>
      <c r="Z1450" t="s">
        <v>3167</v>
      </c>
      <c r="AA1450" t="s">
        <v>344</v>
      </c>
    </row>
    <row r="1451" spans="1:27" x14ac:dyDescent="0.25">
      <c r="A1451" t="s">
        <v>7035</v>
      </c>
      <c r="B1451" t="s">
        <v>7998</v>
      </c>
      <c r="C1451" t="s">
        <v>337</v>
      </c>
      <c r="D1451" s="2" t="s">
        <v>7999</v>
      </c>
      <c r="E1451">
        <v>2100000000</v>
      </c>
      <c r="F1451" s="2" t="s">
        <v>7615</v>
      </c>
      <c r="H1451">
        <v>4.875</v>
      </c>
      <c r="I1451" s="3">
        <v>40932</v>
      </c>
      <c r="J1451" s="3">
        <v>44585</v>
      </c>
      <c r="K1451" t="s">
        <v>339</v>
      </c>
      <c r="L1451" t="s">
        <v>7616</v>
      </c>
      <c r="M1451" t="s">
        <v>38</v>
      </c>
      <c r="N1451" t="s">
        <v>38</v>
      </c>
      <c r="O1451" t="s">
        <v>38</v>
      </c>
      <c r="P1451" t="s">
        <v>38</v>
      </c>
      <c r="Q1451" t="s">
        <v>39</v>
      </c>
      <c r="R1451" t="s">
        <v>7616</v>
      </c>
      <c r="S1451" t="s">
        <v>466</v>
      </c>
      <c r="U1451" t="s">
        <v>7574</v>
      </c>
      <c r="V1451" s="2" t="s">
        <v>8000</v>
      </c>
      <c r="W1451" t="s">
        <v>7573</v>
      </c>
      <c r="X1451" t="s">
        <v>334</v>
      </c>
      <c r="Y1451" t="s">
        <v>350</v>
      </c>
      <c r="Z1451" t="s">
        <v>7618</v>
      </c>
      <c r="AA1451" t="s">
        <v>344</v>
      </c>
    </row>
    <row r="1452" spans="1:27" x14ac:dyDescent="0.25">
      <c r="A1452" t="s">
        <v>7036</v>
      </c>
      <c r="B1452" t="s">
        <v>8001</v>
      </c>
      <c r="C1452" t="s">
        <v>412</v>
      </c>
      <c r="D1452" s="2" t="s">
        <v>8002</v>
      </c>
      <c r="E1452">
        <v>8000000000</v>
      </c>
      <c r="F1452" s="2" t="s">
        <v>7627</v>
      </c>
      <c r="H1452">
        <v>8.4600000000000009</v>
      </c>
      <c r="I1452" s="3">
        <v>39069</v>
      </c>
      <c r="J1452" s="3">
        <v>50027</v>
      </c>
      <c r="K1452" t="s">
        <v>7816</v>
      </c>
      <c r="L1452" t="s">
        <v>7628</v>
      </c>
      <c r="M1452" t="s">
        <v>38</v>
      </c>
      <c r="N1452" t="s">
        <v>38</v>
      </c>
      <c r="O1452" t="s">
        <v>38</v>
      </c>
      <c r="P1452" t="s">
        <v>38</v>
      </c>
      <c r="Q1452" t="s">
        <v>39</v>
      </c>
      <c r="R1452" t="s">
        <v>7629</v>
      </c>
      <c r="U1452" t="s">
        <v>7574</v>
      </c>
      <c r="V1452" s="2" t="s">
        <v>8003</v>
      </c>
      <c r="W1452" t="s">
        <v>7629</v>
      </c>
      <c r="X1452" t="s">
        <v>334</v>
      </c>
      <c r="Y1452" t="s">
        <v>3167</v>
      </c>
      <c r="Z1452" t="s">
        <v>3167</v>
      </c>
      <c r="AA1452" t="s">
        <v>344</v>
      </c>
    </row>
    <row r="1453" spans="1:27" x14ac:dyDescent="0.25">
      <c r="A1453" t="s">
        <v>7037</v>
      </c>
      <c r="B1453" t="s">
        <v>8004</v>
      </c>
      <c r="C1453" t="s">
        <v>337</v>
      </c>
      <c r="D1453" s="2" t="s">
        <v>8005</v>
      </c>
      <c r="E1453">
        <v>800000000</v>
      </c>
      <c r="F1453" s="2" t="s">
        <v>7967</v>
      </c>
      <c r="H1453">
        <v>4.5</v>
      </c>
      <c r="I1453" s="3">
        <v>40933</v>
      </c>
      <c r="J1453" s="3">
        <v>44586</v>
      </c>
      <c r="K1453" t="s">
        <v>339</v>
      </c>
      <c r="L1453" t="s">
        <v>7968</v>
      </c>
      <c r="M1453" t="s">
        <v>38</v>
      </c>
      <c r="N1453" t="s">
        <v>38</v>
      </c>
      <c r="O1453" t="s">
        <v>38</v>
      </c>
      <c r="P1453" t="s">
        <v>38</v>
      </c>
      <c r="Q1453" t="s">
        <v>39</v>
      </c>
      <c r="R1453" t="s">
        <v>7969</v>
      </c>
      <c r="U1453" t="s">
        <v>7574</v>
      </c>
      <c r="V1453" s="2" t="s">
        <v>8006</v>
      </c>
      <c r="W1453" t="s">
        <v>7969</v>
      </c>
      <c r="X1453" t="s">
        <v>44</v>
      </c>
      <c r="Y1453" t="s">
        <v>2183</v>
      </c>
      <c r="Z1453" t="s">
        <v>2913</v>
      </c>
      <c r="AA1453" t="s">
        <v>344</v>
      </c>
    </row>
    <row r="1454" spans="1:27" x14ac:dyDescent="0.25">
      <c r="A1454" t="s">
        <v>7038</v>
      </c>
      <c r="B1454" t="s">
        <v>8007</v>
      </c>
      <c r="C1454" t="s">
        <v>412</v>
      </c>
      <c r="D1454" s="2" t="s">
        <v>8008</v>
      </c>
      <c r="E1454">
        <v>10400000000</v>
      </c>
      <c r="F1454" s="2" t="s">
        <v>7615</v>
      </c>
      <c r="H1454">
        <v>7.19</v>
      </c>
      <c r="I1454" s="3">
        <v>41543</v>
      </c>
      <c r="J1454" s="3">
        <v>45547</v>
      </c>
      <c r="K1454" t="s">
        <v>7816</v>
      </c>
      <c r="L1454" t="s">
        <v>7616</v>
      </c>
      <c r="M1454" t="s">
        <v>38</v>
      </c>
      <c r="N1454" t="s">
        <v>38</v>
      </c>
      <c r="O1454" t="s">
        <v>38</v>
      </c>
      <c r="P1454" t="s">
        <v>38</v>
      </c>
      <c r="Q1454" t="s">
        <v>39</v>
      </c>
      <c r="R1454" t="s">
        <v>7616</v>
      </c>
      <c r="U1454" t="s">
        <v>7574</v>
      </c>
      <c r="V1454" s="2" t="s">
        <v>8009</v>
      </c>
      <c r="W1454" t="s">
        <v>7573</v>
      </c>
      <c r="X1454" t="s">
        <v>334</v>
      </c>
      <c r="Y1454" t="s">
        <v>350</v>
      </c>
      <c r="Z1454" t="s">
        <v>7618</v>
      </c>
      <c r="AA1454" t="s">
        <v>7466</v>
      </c>
    </row>
    <row r="1455" spans="1:27" x14ac:dyDescent="0.25">
      <c r="A1455" t="s">
        <v>7039</v>
      </c>
      <c r="B1455" t="s">
        <v>8010</v>
      </c>
      <c r="C1455" t="s">
        <v>337</v>
      </c>
      <c r="D1455" s="2" t="s">
        <v>8011</v>
      </c>
      <c r="E1455">
        <v>500000000</v>
      </c>
      <c r="F1455" s="2" t="s">
        <v>7621</v>
      </c>
      <c r="H1455">
        <v>9.75</v>
      </c>
      <c r="I1455" s="3">
        <v>40942</v>
      </c>
      <c r="J1455" s="3">
        <v>44595</v>
      </c>
      <c r="K1455" t="s">
        <v>339</v>
      </c>
      <c r="L1455" t="s">
        <v>7622</v>
      </c>
      <c r="M1455" t="s">
        <v>39</v>
      </c>
      <c r="N1455" t="s">
        <v>38</v>
      </c>
      <c r="O1455" t="s">
        <v>38</v>
      </c>
      <c r="P1455" t="s">
        <v>38</v>
      </c>
      <c r="Q1455" t="s">
        <v>38</v>
      </c>
      <c r="R1455" t="s">
        <v>7622</v>
      </c>
      <c r="U1455" t="s">
        <v>7574</v>
      </c>
      <c r="V1455" s="2" t="s">
        <v>8012</v>
      </c>
      <c r="W1455" t="s">
        <v>7622</v>
      </c>
      <c r="X1455" t="s">
        <v>334</v>
      </c>
      <c r="Y1455" t="s">
        <v>2126</v>
      </c>
      <c r="Z1455" t="s">
        <v>2126</v>
      </c>
      <c r="AA1455" t="s">
        <v>344</v>
      </c>
    </row>
    <row r="1456" spans="1:27" x14ac:dyDescent="0.25">
      <c r="A1456" t="s">
        <v>7040</v>
      </c>
      <c r="B1456" t="s">
        <v>8013</v>
      </c>
      <c r="C1456" t="s">
        <v>337</v>
      </c>
      <c r="D1456" s="2" t="s">
        <v>8014</v>
      </c>
      <c r="E1456">
        <v>1000000000</v>
      </c>
      <c r="F1456" s="2" t="s">
        <v>7697</v>
      </c>
      <c r="H1456">
        <v>6.5</v>
      </c>
      <c r="I1456" s="3">
        <v>41498</v>
      </c>
      <c r="J1456" s="3">
        <v>43809</v>
      </c>
      <c r="K1456" t="s">
        <v>339</v>
      </c>
      <c r="L1456" t="s">
        <v>7698</v>
      </c>
      <c r="M1456" t="s">
        <v>39</v>
      </c>
      <c r="N1456" t="s">
        <v>38</v>
      </c>
      <c r="O1456" t="s">
        <v>38</v>
      </c>
      <c r="P1456" t="s">
        <v>38</v>
      </c>
      <c r="Q1456" t="s">
        <v>38</v>
      </c>
      <c r="R1456" t="s">
        <v>7687</v>
      </c>
      <c r="U1456" t="s">
        <v>7574</v>
      </c>
      <c r="V1456" s="2" t="s">
        <v>8015</v>
      </c>
      <c r="W1456" t="s">
        <v>7687</v>
      </c>
      <c r="X1456" t="s">
        <v>341</v>
      </c>
      <c r="Y1456" t="s">
        <v>3124</v>
      </c>
      <c r="Z1456" t="s">
        <v>3124</v>
      </c>
      <c r="AA1456" t="s">
        <v>344</v>
      </c>
    </row>
    <row r="1457" spans="1:27" x14ac:dyDescent="0.25">
      <c r="A1457" t="s">
        <v>7041</v>
      </c>
      <c r="B1457" t="s">
        <v>8016</v>
      </c>
      <c r="C1457" t="s">
        <v>337</v>
      </c>
      <c r="D1457" s="2" t="s">
        <v>8017</v>
      </c>
      <c r="E1457">
        <v>30000000</v>
      </c>
      <c r="F1457" s="2" t="s">
        <v>7927</v>
      </c>
      <c r="H1457">
        <v>9.875</v>
      </c>
      <c r="I1457" s="3">
        <v>40639</v>
      </c>
      <c r="J1457" s="3">
        <v>44292</v>
      </c>
      <c r="K1457" t="s">
        <v>339</v>
      </c>
      <c r="L1457" t="s">
        <v>7928</v>
      </c>
      <c r="M1457" t="s">
        <v>39</v>
      </c>
      <c r="N1457" t="s">
        <v>38</v>
      </c>
      <c r="O1457" t="s">
        <v>38</v>
      </c>
      <c r="P1457" t="s">
        <v>38</v>
      </c>
      <c r="Q1457" t="s">
        <v>38</v>
      </c>
      <c r="R1457" t="s">
        <v>7929</v>
      </c>
      <c r="U1457" t="s">
        <v>7574</v>
      </c>
      <c r="V1457" s="2" t="s">
        <v>8018</v>
      </c>
      <c r="W1457" t="s">
        <v>7929</v>
      </c>
      <c r="X1457" t="s">
        <v>334</v>
      </c>
      <c r="Y1457" t="s">
        <v>335</v>
      </c>
      <c r="Z1457" t="s">
        <v>335</v>
      </c>
      <c r="AA1457" t="s">
        <v>344</v>
      </c>
    </row>
    <row r="1458" spans="1:27" x14ac:dyDescent="0.25">
      <c r="A1458" t="s">
        <v>7042</v>
      </c>
      <c r="B1458" t="s">
        <v>8019</v>
      </c>
      <c r="C1458" t="s">
        <v>337</v>
      </c>
      <c r="D1458" s="2" t="s">
        <v>8020</v>
      </c>
      <c r="E1458">
        <v>150000000</v>
      </c>
      <c r="F1458" s="2" t="s">
        <v>8021</v>
      </c>
      <c r="H1458">
        <v>8.5</v>
      </c>
      <c r="I1458" s="3">
        <v>38989</v>
      </c>
      <c r="J1458" s="3">
        <v>42647</v>
      </c>
      <c r="K1458" t="s">
        <v>339</v>
      </c>
      <c r="L1458" t="s">
        <v>8022</v>
      </c>
      <c r="M1458" t="s">
        <v>39</v>
      </c>
      <c r="N1458" t="s">
        <v>38</v>
      </c>
      <c r="O1458" t="s">
        <v>38</v>
      </c>
      <c r="P1458" t="s">
        <v>38</v>
      </c>
      <c r="Q1458" t="s">
        <v>38</v>
      </c>
      <c r="R1458" t="s">
        <v>8023</v>
      </c>
      <c r="U1458" t="s">
        <v>7574</v>
      </c>
      <c r="V1458" s="2" t="s">
        <v>8024</v>
      </c>
      <c r="W1458" t="s">
        <v>8023</v>
      </c>
      <c r="X1458" t="s">
        <v>334</v>
      </c>
      <c r="Y1458" t="s">
        <v>335</v>
      </c>
      <c r="Z1458" t="s">
        <v>1861</v>
      </c>
      <c r="AA1458" t="s">
        <v>344</v>
      </c>
    </row>
    <row r="1459" spans="1:27" x14ac:dyDescent="0.25">
      <c r="A1459" t="s">
        <v>7043</v>
      </c>
      <c r="B1459" t="s">
        <v>8025</v>
      </c>
      <c r="C1459" t="s">
        <v>7625</v>
      </c>
      <c r="D1459" s="2" t="s">
        <v>8026</v>
      </c>
      <c r="E1459">
        <v>1000000000</v>
      </c>
      <c r="F1459" s="2" t="s">
        <v>7627</v>
      </c>
      <c r="H1459">
        <v>3</v>
      </c>
      <c r="I1459" s="3">
        <v>41102</v>
      </c>
      <c r="J1459" s="3">
        <v>44389</v>
      </c>
      <c r="K1459" t="s">
        <v>379</v>
      </c>
      <c r="L1459" t="s">
        <v>7628</v>
      </c>
      <c r="M1459" t="s">
        <v>38</v>
      </c>
      <c r="N1459" t="s">
        <v>38</v>
      </c>
      <c r="O1459" t="s">
        <v>38</v>
      </c>
      <c r="P1459" t="s">
        <v>38</v>
      </c>
      <c r="Q1459" t="s">
        <v>39</v>
      </c>
      <c r="R1459" t="s">
        <v>7629</v>
      </c>
      <c r="U1459" t="s">
        <v>7574</v>
      </c>
      <c r="V1459" s="2" t="s">
        <v>8027</v>
      </c>
      <c r="W1459" t="s">
        <v>7629</v>
      </c>
      <c r="X1459" t="s">
        <v>334</v>
      </c>
      <c r="Y1459" t="s">
        <v>3167</v>
      </c>
      <c r="Z1459" t="s">
        <v>3167</v>
      </c>
      <c r="AA1459" t="s">
        <v>344</v>
      </c>
    </row>
    <row r="1460" spans="1:27" x14ac:dyDescent="0.25">
      <c r="A1460" t="s">
        <v>7044</v>
      </c>
      <c r="B1460" t="s">
        <v>8028</v>
      </c>
      <c r="C1460" t="s">
        <v>337</v>
      </c>
      <c r="D1460" s="2" t="s">
        <v>8029</v>
      </c>
      <c r="E1460">
        <v>225000000</v>
      </c>
      <c r="F1460" s="2" t="s">
        <v>8030</v>
      </c>
      <c r="H1460">
        <v>10.75</v>
      </c>
      <c r="I1460" s="3">
        <v>41593</v>
      </c>
      <c r="J1460" s="3">
        <v>43419</v>
      </c>
      <c r="K1460" t="s">
        <v>339</v>
      </c>
      <c r="L1460" t="s">
        <v>8031</v>
      </c>
      <c r="M1460" t="s">
        <v>39</v>
      </c>
      <c r="N1460" t="s">
        <v>38</v>
      </c>
      <c r="O1460" t="s">
        <v>38</v>
      </c>
      <c r="P1460" t="s">
        <v>38</v>
      </c>
      <c r="Q1460" t="s">
        <v>38</v>
      </c>
      <c r="R1460" t="s">
        <v>8032</v>
      </c>
      <c r="U1460" t="s">
        <v>7574</v>
      </c>
      <c r="V1460" s="2" t="s">
        <v>8033</v>
      </c>
      <c r="W1460" t="s">
        <v>8032</v>
      </c>
      <c r="X1460" t="s">
        <v>334</v>
      </c>
      <c r="Y1460" t="s">
        <v>408</v>
      </c>
      <c r="Z1460" t="s">
        <v>8034</v>
      </c>
      <c r="AA1460" t="s">
        <v>344</v>
      </c>
    </row>
    <row r="1461" spans="1:27" x14ac:dyDescent="0.25">
      <c r="A1461" t="s">
        <v>7045</v>
      </c>
      <c r="B1461" t="s">
        <v>8035</v>
      </c>
      <c r="C1461" t="s">
        <v>8036</v>
      </c>
      <c r="D1461" s="2" t="s">
        <v>8037</v>
      </c>
      <c r="E1461">
        <v>179219000</v>
      </c>
      <c r="F1461" s="2" t="s">
        <v>8038</v>
      </c>
      <c r="G1461" t="s">
        <v>7697</v>
      </c>
      <c r="H1461">
        <v>9.875</v>
      </c>
      <c r="I1461" s="3">
        <v>40996</v>
      </c>
      <c r="J1461" s="3">
        <v>43585</v>
      </c>
      <c r="K1461" t="s">
        <v>379</v>
      </c>
      <c r="L1461" t="s">
        <v>8039</v>
      </c>
      <c r="M1461" t="s">
        <v>39</v>
      </c>
      <c r="N1461" t="s">
        <v>38</v>
      </c>
      <c r="O1461" t="s">
        <v>38</v>
      </c>
      <c r="P1461" t="s">
        <v>38</v>
      </c>
      <c r="Q1461" t="s">
        <v>38</v>
      </c>
      <c r="R1461" t="s">
        <v>7687</v>
      </c>
      <c r="T1461" t="s">
        <v>7574</v>
      </c>
      <c r="U1461" t="s">
        <v>340</v>
      </c>
      <c r="V1461" s="2" t="s">
        <v>8040</v>
      </c>
      <c r="W1461" t="s">
        <v>7687</v>
      </c>
      <c r="X1461" t="s">
        <v>341</v>
      </c>
      <c r="Y1461" t="s">
        <v>335</v>
      </c>
      <c r="Z1461" t="s">
        <v>335</v>
      </c>
      <c r="AA1461" t="s">
        <v>344</v>
      </c>
    </row>
    <row r="1462" spans="1:27" x14ac:dyDescent="0.25">
      <c r="A1462" t="s">
        <v>7046</v>
      </c>
      <c r="B1462" t="s">
        <v>8041</v>
      </c>
      <c r="C1462" t="s">
        <v>337</v>
      </c>
      <c r="D1462" s="2" t="s">
        <v>8042</v>
      </c>
      <c r="E1462">
        <v>2100000000</v>
      </c>
      <c r="F1462" s="2" t="s">
        <v>7615</v>
      </c>
      <c r="H1462">
        <v>3.5</v>
      </c>
      <c r="I1462" s="3">
        <v>41304</v>
      </c>
      <c r="J1462" s="3">
        <v>44956</v>
      </c>
      <c r="K1462" t="s">
        <v>339</v>
      </c>
      <c r="L1462" t="s">
        <v>7616</v>
      </c>
      <c r="M1462" t="s">
        <v>38</v>
      </c>
      <c r="N1462" t="s">
        <v>38</v>
      </c>
      <c r="O1462" t="s">
        <v>38</v>
      </c>
      <c r="P1462" t="s">
        <v>38</v>
      </c>
      <c r="Q1462" t="s">
        <v>39</v>
      </c>
      <c r="R1462" t="s">
        <v>7616</v>
      </c>
      <c r="S1462">
        <v>1</v>
      </c>
      <c r="U1462" t="s">
        <v>7574</v>
      </c>
      <c r="V1462" s="2" t="s">
        <v>8043</v>
      </c>
      <c r="W1462" t="s">
        <v>7573</v>
      </c>
      <c r="X1462" t="s">
        <v>334</v>
      </c>
      <c r="Y1462" t="s">
        <v>350</v>
      </c>
      <c r="Z1462" t="s">
        <v>7618</v>
      </c>
      <c r="AA1462" t="s">
        <v>344</v>
      </c>
    </row>
    <row r="1463" spans="1:27" x14ac:dyDescent="0.25">
      <c r="A1463" t="s">
        <v>7047</v>
      </c>
      <c r="B1463" t="s">
        <v>8044</v>
      </c>
      <c r="C1463" t="s">
        <v>337</v>
      </c>
      <c r="D1463" t="s">
        <v>12631</v>
      </c>
      <c r="E1463">
        <v>250000000</v>
      </c>
      <c r="F1463" t="s">
        <v>7725</v>
      </c>
      <c r="H1463">
        <v>9.25</v>
      </c>
      <c r="I1463" s="3">
        <v>40359</v>
      </c>
      <c r="J1463" s="3">
        <v>44012</v>
      </c>
      <c r="K1463" t="s">
        <v>339</v>
      </c>
      <c r="L1463" t="s">
        <v>7726</v>
      </c>
      <c r="M1463" t="s">
        <v>39</v>
      </c>
      <c r="N1463" t="s">
        <v>38</v>
      </c>
      <c r="O1463" t="s">
        <v>38</v>
      </c>
      <c r="P1463" t="s">
        <v>38</v>
      </c>
      <c r="Q1463" t="s">
        <v>38</v>
      </c>
      <c r="R1463" t="s">
        <v>7727</v>
      </c>
      <c r="U1463" t="s">
        <v>7574</v>
      </c>
      <c r="V1463" s="2" t="s">
        <v>8045</v>
      </c>
      <c r="W1463" t="s">
        <v>7727</v>
      </c>
      <c r="X1463" t="s">
        <v>334</v>
      </c>
      <c r="Y1463" t="s">
        <v>2126</v>
      </c>
      <c r="Z1463" t="s">
        <v>7723</v>
      </c>
      <c r="AA1463" t="s">
        <v>46</v>
      </c>
    </row>
    <row r="1464" spans="1:27" x14ac:dyDescent="0.25">
      <c r="A1464" t="s">
        <v>7048</v>
      </c>
      <c r="B1464" t="s">
        <v>8046</v>
      </c>
      <c r="C1464" t="s">
        <v>337</v>
      </c>
      <c r="D1464" t="s">
        <v>8047</v>
      </c>
      <c r="E1464">
        <v>200000000</v>
      </c>
      <c r="F1464" t="s">
        <v>8048</v>
      </c>
      <c r="H1464">
        <v>6.375</v>
      </c>
      <c r="I1464" s="3">
        <v>38560</v>
      </c>
      <c r="J1464" s="3">
        <v>42212</v>
      </c>
      <c r="K1464" t="s">
        <v>339</v>
      </c>
      <c r="L1464" t="s">
        <v>8049</v>
      </c>
      <c r="M1464" t="s">
        <v>38</v>
      </c>
      <c r="N1464" t="s">
        <v>38</v>
      </c>
      <c r="O1464" t="s">
        <v>38</v>
      </c>
      <c r="P1464" t="s">
        <v>38</v>
      </c>
      <c r="Q1464" t="s">
        <v>39</v>
      </c>
      <c r="R1464" t="s">
        <v>8050</v>
      </c>
      <c r="U1464" t="s">
        <v>550</v>
      </c>
      <c r="V1464" s="2" t="s">
        <v>8051</v>
      </c>
      <c r="W1464" t="s">
        <v>7987</v>
      </c>
      <c r="X1464" t="s">
        <v>334</v>
      </c>
      <c r="Y1464" t="s">
        <v>408</v>
      </c>
      <c r="Z1464" t="s">
        <v>8034</v>
      </c>
      <c r="AA1464" t="s">
        <v>344</v>
      </c>
    </row>
    <row r="1465" spans="1:27" x14ac:dyDescent="0.25">
      <c r="A1465" t="s">
        <v>7049</v>
      </c>
      <c r="B1465" t="s">
        <v>395</v>
      </c>
      <c r="C1465" t="s">
        <v>337</v>
      </c>
      <c r="D1465" t="s">
        <v>8052</v>
      </c>
      <c r="E1465">
        <v>300000000</v>
      </c>
      <c r="F1465" t="s">
        <v>8053</v>
      </c>
      <c r="H1465">
        <v>4.9000000000000004</v>
      </c>
      <c r="I1465" s="3">
        <v>41388</v>
      </c>
      <c r="J1465" s="3">
        <v>45040</v>
      </c>
      <c r="K1465" t="s">
        <v>339</v>
      </c>
      <c r="L1465" t="s">
        <v>8054</v>
      </c>
      <c r="M1465" t="s">
        <v>38</v>
      </c>
      <c r="N1465" t="s">
        <v>38</v>
      </c>
      <c r="O1465" t="s">
        <v>38</v>
      </c>
      <c r="P1465" t="s">
        <v>38</v>
      </c>
      <c r="Q1465" t="s">
        <v>39</v>
      </c>
      <c r="R1465" t="s">
        <v>8055</v>
      </c>
      <c r="U1465" t="s">
        <v>7574</v>
      </c>
      <c r="V1465" s="2" t="s">
        <v>8056</v>
      </c>
      <c r="W1465" t="s">
        <v>8055</v>
      </c>
      <c r="X1465" t="s">
        <v>334</v>
      </c>
      <c r="Y1465" t="s">
        <v>335</v>
      </c>
      <c r="Z1465" t="s">
        <v>335</v>
      </c>
      <c r="AA1465" t="s">
        <v>344</v>
      </c>
    </row>
    <row r="1466" spans="1:27" x14ac:dyDescent="0.25">
      <c r="A1466" t="s">
        <v>7050</v>
      </c>
      <c r="B1466" t="s">
        <v>8057</v>
      </c>
      <c r="C1466" t="s">
        <v>337</v>
      </c>
      <c r="D1466" t="s">
        <v>8037</v>
      </c>
      <c r="E1466">
        <v>703861000</v>
      </c>
      <c r="F1466" t="s">
        <v>8038</v>
      </c>
      <c r="G1466" t="s">
        <v>7697</v>
      </c>
      <c r="H1466">
        <v>9.875</v>
      </c>
      <c r="I1466" s="3">
        <v>40996</v>
      </c>
      <c r="J1466" s="3">
        <v>43585</v>
      </c>
      <c r="K1466" t="s">
        <v>339</v>
      </c>
      <c r="L1466" t="s">
        <v>8039</v>
      </c>
      <c r="M1466" t="s">
        <v>39</v>
      </c>
      <c r="N1466" t="s">
        <v>38</v>
      </c>
      <c r="O1466" t="s">
        <v>38</v>
      </c>
      <c r="P1466" t="s">
        <v>38</v>
      </c>
      <c r="Q1466" t="s">
        <v>38</v>
      </c>
      <c r="R1466" t="s">
        <v>7687</v>
      </c>
      <c r="T1466" t="s">
        <v>7574</v>
      </c>
      <c r="U1466" t="s">
        <v>340</v>
      </c>
      <c r="V1466" s="2" t="s">
        <v>8058</v>
      </c>
      <c r="W1466" t="s">
        <v>7687</v>
      </c>
      <c r="X1466" t="s">
        <v>341</v>
      </c>
      <c r="Y1466" t="s">
        <v>335</v>
      </c>
      <c r="Z1466" t="s">
        <v>335</v>
      </c>
      <c r="AA1466" t="s">
        <v>344</v>
      </c>
    </row>
    <row r="1467" spans="1:27" x14ac:dyDescent="0.25">
      <c r="A1467" t="s">
        <v>7051</v>
      </c>
      <c r="B1467" t="s">
        <v>7980</v>
      </c>
      <c r="C1467" t="s">
        <v>412</v>
      </c>
      <c r="D1467" t="s">
        <v>7981</v>
      </c>
      <c r="E1467">
        <v>30900000</v>
      </c>
      <c r="F1467" t="s">
        <v>7713</v>
      </c>
      <c r="H1467">
        <v>8.49</v>
      </c>
      <c r="I1467" s="3">
        <v>39211</v>
      </c>
      <c r="J1467" s="3">
        <v>50171</v>
      </c>
      <c r="K1467" t="s">
        <v>7816</v>
      </c>
      <c r="L1467" t="s">
        <v>7714</v>
      </c>
      <c r="M1467" t="s">
        <v>38</v>
      </c>
      <c r="N1467" t="s">
        <v>38</v>
      </c>
      <c r="O1467" t="s">
        <v>38</v>
      </c>
      <c r="P1467" t="s">
        <v>38</v>
      </c>
      <c r="Q1467" t="s">
        <v>39</v>
      </c>
      <c r="R1467" t="s">
        <v>7715</v>
      </c>
      <c r="U1467" t="s">
        <v>7574</v>
      </c>
      <c r="V1467" s="2" t="s">
        <v>8059</v>
      </c>
      <c r="W1467" t="s">
        <v>7715</v>
      </c>
      <c r="X1467" t="s">
        <v>334</v>
      </c>
      <c r="Y1467" t="s">
        <v>3637</v>
      </c>
      <c r="Z1467" t="s">
        <v>3637</v>
      </c>
      <c r="AA1467" t="s">
        <v>344</v>
      </c>
    </row>
    <row r="1468" spans="1:27" x14ac:dyDescent="0.25">
      <c r="A1468" t="s">
        <v>7052</v>
      </c>
      <c r="B1468" t="s">
        <v>8060</v>
      </c>
      <c r="C1468" t="s">
        <v>8061</v>
      </c>
      <c r="D1468" t="s">
        <v>8062</v>
      </c>
      <c r="E1468">
        <v>27186506</v>
      </c>
      <c r="F1468" t="s">
        <v>8021</v>
      </c>
      <c r="H1468">
        <v>7.5</v>
      </c>
      <c r="I1468" s="3">
        <v>40723</v>
      </c>
      <c r="J1468" s="3">
        <v>43280</v>
      </c>
      <c r="K1468" t="s">
        <v>339</v>
      </c>
      <c r="L1468" t="s">
        <v>8022</v>
      </c>
      <c r="M1468" t="s">
        <v>38</v>
      </c>
      <c r="N1468" t="s">
        <v>38</v>
      </c>
      <c r="O1468" t="s">
        <v>38</v>
      </c>
      <c r="P1468" t="s">
        <v>38</v>
      </c>
      <c r="Q1468" t="s">
        <v>39</v>
      </c>
      <c r="R1468" t="s">
        <v>8023</v>
      </c>
      <c r="U1468" t="s">
        <v>7574</v>
      </c>
      <c r="V1468" s="2" t="s">
        <v>8063</v>
      </c>
      <c r="W1468" t="s">
        <v>8023</v>
      </c>
      <c r="X1468" t="s">
        <v>341</v>
      </c>
      <c r="Y1468" t="s">
        <v>335</v>
      </c>
      <c r="Z1468" t="s">
        <v>1861</v>
      </c>
      <c r="AA1468" t="s">
        <v>344</v>
      </c>
    </row>
    <row r="1469" spans="1:27" x14ac:dyDescent="0.25">
      <c r="A1469" t="s">
        <v>7053</v>
      </c>
      <c r="B1469" t="s">
        <v>390</v>
      </c>
      <c r="C1469" t="s">
        <v>337</v>
      </c>
      <c r="D1469" t="s">
        <v>12632</v>
      </c>
      <c r="E1469">
        <v>400000000</v>
      </c>
      <c r="F1469" t="s">
        <v>7838</v>
      </c>
      <c r="H1469">
        <v>6.75</v>
      </c>
      <c r="I1469" s="3">
        <v>41171</v>
      </c>
      <c r="J1469" s="3">
        <v>52128</v>
      </c>
      <c r="K1469" t="s">
        <v>339</v>
      </c>
      <c r="L1469" t="s">
        <v>7839</v>
      </c>
      <c r="M1469" t="s">
        <v>38</v>
      </c>
      <c r="N1469" t="s">
        <v>38</v>
      </c>
      <c r="O1469" t="s">
        <v>38</v>
      </c>
      <c r="P1469" t="s">
        <v>38</v>
      </c>
      <c r="Q1469" t="s">
        <v>39</v>
      </c>
      <c r="R1469" t="s">
        <v>7841</v>
      </c>
      <c r="U1469" t="s">
        <v>7574</v>
      </c>
      <c r="V1469" s="2" t="s">
        <v>8064</v>
      </c>
      <c r="W1469" t="s">
        <v>7841</v>
      </c>
      <c r="X1469" t="s">
        <v>334</v>
      </c>
      <c r="Y1469" t="s">
        <v>2074</v>
      </c>
      <c r="Z1469" t="s">
        <v>2074</v>
      </c>
      <c r="AA1469" t="s">
        <v>344</v>
      </c>
    </row>
    <row r="1470" spans="1:27" x14ac:dyDescent="0.25">
      <c r="A1470" t="s">
        <v>7054</v>
      </c>
      <c r="B1470" t="s">
        <v>390</v>
      </c>
      <c r="C1470" t="s">
        <v>337</v>
      </c>
      <c r="D1470" t="s">
        <v>12633</v>
      </c>
      <c r="E1470">
        <v>750000000</v>
      </c>
      <c r="F1470" t="s">
        <v>7838</v>
      </c>
      <c r="H1470">
        <v>4.875</v>
      </c>
      <c r="I1470" s="3">
        <v>41171</v>
      </c>
      <c r="J1470" s="3">
        <v>44823</v>
      </c>
      <c r="K1470" t="s">
        <v>339</v>
      </c>
      <c r="L1470" t="s">
        <v>7839</v>
      </c>
      <c r="M1470" t="s">
        <v>38</v>
      </c>
      <c r="N1470" t="s">
        <v>38</v>
      </c>
      <c r="O1470" t="s">
        <v>38</v>
      </c>
      <c r="P1470" t="s">
        <v>38</v>
      </c>
      <c r="Q1470" t="s">
        <v>39</v>
      </c>
      <c r="R1470" t="s">
        <v>7841</v>
      </c>
      <c r="U1470" t="s">
        <v>7574</v>
      </c>
      <c r="V1470" s="2" t="s">
        <v>8065</v>
      </c>
      <c r="W1470" t="s">
        <v>7841</v>
      </c>
      <c r="X1470" t="s">
        <v>334</v>
      </c>
      <c r="Y1470" t="s">
        <v>2074</v>
      </c>
      <c r="Z1470" t="s">
        <v>2074</v>
      </c>
      <c r="AA1470" t="s">
        <v>344</v>
      </c>
    </row>
    <row r="1471" spans="1:27" x14ac:dyDescent="0.25">
      <c r="A1471" t="s">
        <v>7055</v>
      </c>
      <c r="B1471" t="s">
        <v>12634</v>
      </c>
      <c r="C1471" t="s">
        <v>8066</v>
      </c>
      <c r="D1471" t="s">
        <v>8067</v>
      </c>
      <c r="E1471">
        <v>115346000</v>
      </c>
      <c r="F1471" t="s">
        <v>8038</v>
      </c>
      <c r="G1471" t="s">
        <v>7697</v>
      </c>
      <c r="H1471">
        <v>8.875</v>
      </c>
      <c r="I1471" s="3">
        <v>40310</v>
      </c>
      <c r="J1471" s="3">
        <v>42867</v>
      </c>
      <c r="K1471" t="s">
        <v>379</v>
      </c>
      <c r="L1471" t="s">
        <v>8039</v>
      </c>
      <c r="M1471" t="s">
        <v>39</v>
      </c>
      <c r="N1471" t="s">
        <v>38</v>
      </c>
      <c r="O1471" t="s">
        <v>38</v>
      </c>
      <c r="P1471" t="s">
        <v>38</v>
      </c>
      <c r="Q1471" t="s">
        <v>38</v>
      </c>
      <c r="R1471" t="s">
        <v>7687</v>
      </c>
      <c r="T1471" t="s">
        <v>7574</v>
      </c>
      <c r="U1471" t="s">
        <v>340</v>
      </c>
      <c r="V1471" s="2" t="s">
        <v>8068</v>
      </c>
      <c r="W1471" t="s">
        <v>7687</v>
      </c>
      <c r="X1471" t="s">
        <v>44</v>
      </c>
      <c r="Y1471" t="s">
        <v>335</v>
      </c>
      <c r="Z1471" t="s">
        <v>335</v>
      </c>
      <c r="AA1471" t="s">
        <v>46</v>
      </c>
    </row>
    <row r="1472" spans="1:27" x14ac:dyDescent="0.25">
      <c r="A1472" t="s">
        <v>7056</v>
      </c>
      <c r="B1472" t="s">
        <v>8069</v>
      </c>
      <c r="C1472" t="s">
        <v>337</v>
      </c>
      <c r="D1472" t="s">
        <v>8070</v>
      </c>
      <c r="E1472">
        <v>1000000000</v>
      </c>
      <c r="F1472" t="s">
        <v>7697</v>
      </c>
      <c r="H1472">
        <v>9</v>
      </c>
      <c r="I1472" s="3">
        <v>40554</v>
      </c>
      <c r="J1472" s="3">
        <v>43111</v>
      </c>
      <c r="K1472" t="s">
        <v>339</v>
      </c>
      <c r="L1472" t="s">
        <v>7698</v>
      </c>
      <c r="M1472" t="s">
        <v>39</v>
      </c>
      <c r="N1472" t="s">
        <v>38</v>
      </c>
      <c r="O1472" t="s">
        <v>38</v>
      </c>
      <c r="P1472" t="s">
        <v>38</v>
      </c>
      <c r="Q1472" t="s">
        <v>38</v>
      </c>
      <c r="R1472" t="s">
        <v>7687</v>
      </c>
      <c r="U1472" t="s">
        <v>7574</v>
      </c>
      <c r="V1472" s="2" t="s">
        <v>8071</v>
      </c>
      <c r="W1472" t="s">
        <v>7687</v>
      </c>
      <c r="X1472" t="s">
        <v>341</v>
      </c>
      <c r="Y1472" t="s">
        <v>3124</v>
      </c>
      <c r="Z1472" t="s">
        <v>3124</v>
      </c>
      <c r="AA1472" t="s">
        <v>344</v>
      </c>
    </row>
    <row r="1473" spans="1:27" x14ac:dyDescent="0.25">
      <c r="A1473" t="s">
        <v>7057</v>
      </c>
      <c r="B1473" t="s">
        <v>8072</v>
      </c>
      <c r="C1473" t="s">
        <v>377</v>
      </c>
      <c r="D1473" t="s">
        <v>8073</v>
      </c>
      <c r="E1473">
        <v>750000000</v>
      </c>
      <c r="F1473" t="s">
        <v>7571</v>
      </c>
      <c r="H1473">
        <v>5.5</v>
      </c>
      <c r="I1473" s="3">
        <v>38313</v>
      </c>
      <c r="J1473" s="3">
        <v>43878</v>
      </c>
      <c r="K1473" t="s">
        <v>379</v>
      </c>
      <c r="L1473" t="s">
        <v>7572</v>
      </c>
      <c r="M1473" t="s">
        <v>38</v>
      </c>
      <c r="N1473" t="s">
        <v>38</v>
      </c>
      <c r="O1473" t="s">
        <v>38</v>
      </c>
      <c r="P1473" t="s">
        <v>38</v>
      </c>
      <c r="Q1473" t="s">
        <v>39</v>
      </c>
      <c r="R1473" t="s">
        <v>7573</v>
      </c>
      <c r="U1473" t="s">
        <v>7574</v>
      </c>
      <c r="V1473" s="2" t="s">
        <v>8074</v>
      </c>
      <c r="W1473" t="s">
        <v>7573</v>
      </c>
      <c r="X1473" t="s">
        <v>44</v>
      </c>
      <c r="Y1473" t="s">
        <v>335</v>
      </c>
      <c r="Z1473" t="s">
        <v>335</v>
      </c>
      <c r="AA1473" t="s">
        <v>344</v>
      </c>
    </row>
    <row r="1474" spans="1:27" x14ac:dyDescent="0.25">
      <c r="A1474" t="s">
        <v>7058</v>
      </c>
      <c r="B1474" t="s">
        <v>8075</v>
      </c>
      <c r="C1474" t="s">
        <v>7328</v>
      </c>
      <c r="D1474" t="s">
        <v>8076</v>
      </c>
      <c r="E1474">
        <v>1000000000</v>
      </c>
      <c r="F1474" t="s">
        <v>7571</v>
      </c>
      <c r="H1474">
        <v>6.625</v>
      </c>
      <c r="I1474" s="3">
        <v>37683</v>
      </c>
      <c r="J1474" s="3">
        <v>42066</v>
      </c>
      <c r="K1474" t="s">
        <v>339</v>
      </c>
      <c r="L1474" t="s">
        <v>7572</v>
      </c>
      <c r="M1474" t="s">
        <v>38</v>
      </c>
      <c r="N1474" t="s">
        <v>38</v>
      </c>
      <c r="O1474" t="s">
        <v>38</v>
      </c>
      <c r="P1474" t="s">
        <v>38</v>
      </c>
      <c r="Q1474" t="s">
        <v>39</v>
      </c>
      <c r="R1474" t="s">
        <v>7573</v>
      </c>
      <c r="U1474" t="s">
        <v>7574</v>
      </c>
      <c r="V1474" s="2" t="s">
        <v>8077</v>
      </c>
      <c r="W1474" t="s">
        <v>7573</v>
      </c>
      <c r="X1474" t="s">
        <v>334</v>
      </c>
      <c r="Y1474" t="s">
        <v>335</v>
      </c>
      <c r="Z1474" t="s">
        <v>335</v>
      </c>
      <c r="AA1474" t="s">
        <v>344</v>
      </c>
    </row>
    <row r="1475" spans="1:27" x14ac:dyDescent="0.25">
      <c r="A1475" t="s">
        <v>7059</v>
      </c>
      <c r="B1475" t="s">
        <v>7579</v>
      </c>
      <c r="C1475" t="s">
        <v>7328</v>
      </c>
      <c r="D1475" t="s">
        <v>7580</v>
      </c>
      <c r="E1475">
        <v>3300000000</v>
      </c>
      <c r="F1475" t="s">
        <v>7571</v>
      </c>
      <c r="H1475">
        <v>8.125</v>
      </c>
      <c r="I1475" s="3">
        <v>36980</v>
      </c>
      <c r="J1475" s="3">
        <v>43829</v>
      </c>
      <c r="K1475" t="s">
        <v>339</v>
      </c>
      <c r="L1475" t="s">
        <v>7572</v>
      </c>
      <c r="M1475" t="s">
        <v>38</v>
      </c>
      <c r="N1475" t="s">
        <v>38</v>
      </c>
      <c r="O1475" t="s">
        <v>38</v>
      </c>
      <c r="P1475" t="s">
        <v>38</v>
      </c>
      <c r="Q1475" t="s">
        <v>39</v>
      </c>
      <c r="R1475" t="s">
        <v>7573</v>
      </c>
      <c r="U1475" t="s">
        <v>7574</v>
      </c>
      <c r="V1475" s="2" t="s">
        <v>7581</v>
      </c>
      <c r="W1475" t="s">
        <v>7573</v>
      </c>
      <c r="X1475" t="s">
        <v>334</v>
      </c>
      <c r="Y1475" t="s">
        <v>335</v>
      </c>
      <c r="Z1475" t="s">
        <v>335</v>
      </c>
      <c r="AA1475" t="s">
        <v>46</v>
      </c>
    </row>
    <row r="1476" spans="1:27" x14ac:dyDescent="0.25">
      <c r="A1476" t="s">
        <v>7060</v>
      </c>
      <c r="B1476" t="s">
        <v>8078</v>
      </c>
      <c r="C1476" t="s">
        <v>337</v>
      </c>
      <c r="D1476" s="2" t="s">
        <v>8079</v>
      </c>
      <c r="E1476">
        <v>300000000</v>
      </c>
      <c r="F1476" s="2" t="s">
        <v>7702</v>
      </c>
      <c r="H1476">
        <v>5.375</v>
      </c>
      <c r="I1476" s="3">
        <v>41494</v>
      </c>
      <c r="J1476" s="3">
        <v>45146</v>
      </c>
      <c r="K1476" t="s">
        <v>339</v>
      </c>
      <c r="L1476" t="s">
        <v>7703</v>
      </c>
      <c r="M1476" t="s">
        <v>38</v>
      </c>
      <c r="N1476" t="s">
        <v>38</v>
      </c>
      <c r="O1476" t="s">
        <v>38</v>
      </c>
      <c r="P1476" t="s">
        <v>38</v>
      </c>
      <c r="Q1476" t="s">
        <v>39</v>
      </c>
      <c r="R1476" t="s">
        <v>7704</v>
      </c>
      <c r="U1476" t="s">
        <v>7574</v>
      </c>
      <c r="V1476" s="2" t="s">
        <v>8080</v>
      </c>
      <c r="W1476" t="s">
        <v>7704</v>
      </c>
      <c r="X1476" t="s">
        <v>334</v>
      </c>
      <c r="Y1476" t="s">
        <v>3124</v>
      </c>
      <c r="Z1476" t="s">
        <v>3124</v>
      </c>
      <c r="AA1476" t="s">
        <v>344</v>
      </c>
    </row>
    <row r="1477" spans="1:27" x14ac:dyDescent="0.25">
      <c r="A1477" t="s">
        <v>7061</v>
      </c>
      <c r="B1477" t="s">
        <v>8081</v>
      </c>
      <c r="C1477" t="s">
        <v>8082</v>
      </c>
      <c r="D1477" s="2" t="s">
        <v>8083</v>
      </c>
      <c r="E1477">
        <v>7000000000</v>
      </c>
      <c r="F1477" s="2" t="s">
        <v>7615</v>
      </c>
      <c r="H1477">
        <v>7.65</v>
      </c>
      <c r="I1477" s="3">
        <v>40884</v>
      </c>
      <c r="J1477" s="3">
        <v>44524</v>
      </c>
      <c r="K1477" t="s">
        <v>7816</v>
      </c>
      <c r="L1477" t="s">
        <v>7616</v>
      </c>
      <c r="M1477" t="s">
        <v>38</v>
      </c>
      <c r="N1477" t="s">
        <v>38</v>
      </c>
      <c r="O1477" t="s">
        <v>38</v>
      </c>
      <c r="P1477" t="s">
        <v>38</v>
      </c>
      <c r="Q1477" t="s">
        <v>39</v>
      </c>
      <c r="R1477" t="s">
        <v>7616</v>
      </c>
      <c r="U1477" t="s">
        <v>7574</v>
      </c>
      <c r="V1477" s="2" t="s">
        <v>8084</v>
      </c>
      <c r="W1477" t="s">
        <v>7573</v>
      </c>
      <c r="X1477" t="s">
        <v>334</v>
      </c>
      <c r="Y1477" t="s">
        <v>350</v>
      </c>
      <c r="Z1477" t="s">
        <v>7618</v>
      </c>
      <c r="AA1477" t="s">
        <v>7466</v>
      </c>
    </row>
    <row r="1478" spans="1:27" x14ac:dyDescent="0.25">
      <c r="A1478" t="s">
        <v>7062</v>
      </c>
      <c r="B1478" t="s">
        <v>8085</v>
      </c>
      <c r="C1478" t="s">
        <v>412</v>
      </c>
      <c r="D1478" s="2" t="s">
        <v>8086</v>
      </c>
      <c r="E1478">
        <v>7500000000</v>
      </c>
      <c r="F1478" s="2" t="s">
        <v>12635</v>
      </c>
      <c r="H1478">
        <v>9</v>
      </c>
      <c r="I1478" s="3">
        <v>41424</v>
      </c>
      <c r="J1478" s="3">
        <v>46914</v>
      </c>
      <c r="K1478" t="s">
        <v>7816</v>
      </c>
      <c r="L1478" t="s">
        <v>8087</v>
      </c>
      <c r="M1478" t="s">
        <v>38</v>
      </c>
      <c r="N1478" t="s">
        <v>38</v>
      </c>
      <c r="O1478" t="s">
        <v>38</v>
      </c>
      <c r="P1478" t="s">
        <v>38</v>
      </c>
      <c r="Q1478" t="s">
        <v>38</v>
      </c>
      <c r="R1478" t="s">
        <v>8088</v>
      </c>
      <c r="U1478" t="s">
        <v>7574</v>
      </c>
      <c r="V1478" s="2" t="s">
        <v>8089</v>
      </c>
      <c r="W1478" t="s">
        <v>8088</v>
      </c>
      <c r="X1478" t="s">
        <v>341</v>
      </c>
      <c r="Y1478" t="s">
        <v>2126</v>
      </c>
      <c r="Z1478" t="s">
        <v>2141</v>
      </c>
      <c r="AA1478" t="s">
        <v>344</v>
      </c>
    </row>
    <row r="1479" spans="1:27" x14ac:dyDescent="0.25">
      <c r="A1479" t="s">
        <v>7063</v>
      </c>
      <c r="B1479" t="s">
        <v>7664</v>
      </c>
      <c r="C1479" t="s">
        <v>337</v>
      </c>
      <c r="D1479" s="2" t="s">
        <v>8090</v>
      </c>
      <c r="E1479">
        <v>1000000000</v>
      </c>
      <c r="F1479" s="2" t="s">
        <v>7615</v>
      </c>
      <c r="H1479">
        <v>4.875</v>
      </c>
      <c r="I1479" s="3">
        <v>41473</v>
      </c>
      <c r="J1479" s="3">
        <v>45309</v>
      </c>
      <c r="K1479" t="s">
        <v>339</v>
      </c>
      <c r="L1479" t="s">
        <v>7616</v>
      </c>
      <c r="M1479" t="s">
        <v>38</v>
      </c>
      <c r="N1479" t="s">
        <v>38</v>
      </c>
      <c r="O1479" t="s">
        <v>38</v>
      </c>
      <c r="P1479" t="s">
        <v>38</v>
      </c>
      <c r="Q1479" t="s">
        <v>39</v>
      </c>
      <c r="R1479" t="s">
        <v>7616</v>
      </c>
      <c r="U1479" t="s">
        <v>7574</v>
      </c>
      <c r="V1479" s="2" t="s">
        <v>8091</v>
      </c>
      <c r="W1479" t="s">
        <v>7573</v>
      </c>
      <c r="X1479" t="s">
        <v>334</v>
      </c>
      <c r="Y1479" t="s">
        <v>350</v>
      </c>
      <c r="Z1479" t="s">
        <v>7618</v>
      </c>
      <c r="AA1479" t="s">
        <v>344</v>
      </c>
    </row>
    <row r="1480" spans="1:27" x14ac:dyDescent="0.25">
      <c r="A1480" t="s">
        <v>7064</v>
      </c>
      <c r="B1480" t="s">
        <v>8046</v>
      </c>
      <c r="C1480" t="s">
        <v>337</v>
      </c>
      <c r="D1480" s="2" t="s">
        <v>8092</v>
      </c>
      <c r="E1480">
        <v>600000000</v>
      </c>
      <c r="F1480" s="2" t="s">
        <v>8048</v>
      </c>
      <c r="H1480">
        <v>7.5</v>
      </c>
      <c r="I1480" s="3">
        <v>38560</v>
      </c>
      <c r="J1480" s="3">
        <v>49517</v>
      </c>
      <c r="K1480" t="s">
        <v>339</v>
      </c>
      <c r="L1480" t="s">
        <v>8049</v>
      </c>
      <c r="M1480" t="s">
        <v>38</v>
      </c>
      <c r="N1480" t="s">
        <v>38</v>
      </c>
      <c r="O1480" t="s">
        <v>38</v>
      </c>
      <c r="P1480" t="s">
        <v>38</v>
      </c>
      <c r="Q1480" t="s">
        <v>39</v>
      </c>
      <c r="R1480" t="s">
        <v>8050</v>
      </c>
      <c r="U1480" t="s">
        <v>550</v>
      </c>
      <c r="V1480" s="2" t="s">
        <v>8093</v>
      </c>
      <c r="W1480" t="s">
        <v>7987</v>
      </c>
      <c r="X1480" t="s">
        <v>334</v>
      </c>
      <c r="Y1480" t="s">
        <v>408</v>
      </c>
      <c r="Z1480" t="s">
        <v>8034</v>
      </c>
      <c r="AA1480" t="s">
        <v>344</v>
      </c>
    </row>
    <row r="1481" spans="1:27" x14ac:dyDescent="0.25">
      <c r="A1481" t="s">
        <v>7065</v>
      </c>
      <c r="B1481" t="s">
        <v>8094</v>
      </c>
      <c r="C1481" t="s">
        <v>337</v>
      </c>
      <c r="D1481" s="2" t="s">
        <v>8095</v>
      </c>
      <c r="E1481">
        <v>300000000</v>
      </c>
      <c r="F1481" s="2" t="s">
        <v>7679</v>
      </c>
      <c r="H1481">
        <v>9</v>
      </c>
      <c r="I1481" s="3">
        <v>40078</v>
      </c>
      <c r="J1481" s="3">
        <v>43730</v>
      </c>
      <c r="K1481" t="s">
        <v>339</v>
      </c>
      <c r="L1481" t="s">
        <v>7680</v>
      </c>
      <c r="M1481" t="s">
        <v>39</v>
      </c>
      <c r="N1481" t="s">
        <v>38</v>
      </c>
      <c r="O1481" t="s">
        <v>38</v>
      </c>
      <c r="P1481" t="s">
        <v>38</v>
      </c>
      <c r="Q1481" t="s">
        <v>38</v>
      </c>
      <c r="R1481" t="s">
        <v>7681</v>
      </c>
      <c r="U1481" t="s">
        <v>7574</v>
      </c>
      <c r="V1481" s="2" t="s">
        <v>8096</v>
      </c>
      <c r="W1481" t="s">
        <v>7681</v>
      </c>
      <c r="X1481" t="s">
        <v>334</v>
      </c>
      <c r="Y1481" t="s">
        <v>3167</v>
      </c>
      <c r="Z1481" t="s">
        <v>3167</v>
      </c>
      <c r="AA1481" t="s">
        <v>344</v>
      </c>
    </row>
    <row r="1482" spans="1:27" x14ac:dyDescent="0.25">
      <c r="A1482" t="s">
        <v>7066</v>
      </c>
      <c r="B1482" t="s">
        <v>8097</v>
      </c>
      <c r="C1482" t="s">
        <v>337</v>
      </c>
      <c r="D1482" s="2" t="s">
        <v>8098</v>
      </c>
      <c r="E1482">
        <v>400000000</v>
      </c>
      <c r="F1482" s="2" t="s">
        <v>12636</v>
      </c>
      <c r="H1482">
        <v>7.25</v>
      </c>
      <c r="I1482" s="3">
        <v>40759</v>
      </c>
      <c r="J1482" s="3">
        <v>43318</v>
      </c>
      <c r="K1482" t="s">
        <v>339</v>
      </c>
      <c r="L1482" t="s">
        <v>12637</v>
      </c>
      <c r="M1482" t="s">
        <v>39</v>
      </c>
      <c r="N1482" t="s">
        <v>38</v>
      </c>
      <c r="O1482" t="s">
        <v>38</v>
      </c>
      <c r="P1482" t="s">
        <v>38</v>
      </c>
      <c r="Q1482" t="s">
        <v>38</v>
      </c>
      <c r="R1482" t="s">
        <v>8099</v>
      </c>
      <c r="U1482" t="s">
        <v>7574</v>
      </c>
      <c r="V1482" s="2" t="s">
        <v>8100</v>
      </c>
      <c r="W1482" t="s">
        <v>8099</v>
      </c>
      <c r="X1482" t="s">
        <v>334</v>
      </c>
      <c r="Y1482" t="s">
        <v>2303</v>
      </c>
      <c r="Z1482" t="s">
        <v>8101</v>
      </c>
      <c r="AA1482" t="s">
        <v>344</v>
      </c>
    </row>
    <row r="1483" spans="1:27" x14ac:dyDescent="0.25">
      <c r="A1483" t="s">
        <v>7067</v>
      </c>
      <c r="B1483" t="s">
        <v>8102</v>
      </c>
      <c r="C1483" t="s">
        <v>7625</v>
      </c>
      <c r="D1483" s="2" t="s">
        <v>8103</v>
      </c>
      <c r="E1483">
        <v>750000000</v>
      </c>
      <c r="F1483" s="2" t="s">
        <v>7571</v>
      </c>
      <c r="H1483">
        <v>4.25</v>
      </c>
      <c r="I1483" s="3">
        <v>38519</v>
      </c>
      <c r="J1483" s="3">
        <v>42171</v>
      </c>
      <c r="K1483" t="s">
        <v>379</v>
      </c>
      <c r="L1483" t="s">
        <v>7572</v>
      </c>
      <c r="M1483" t="s">
        <v>38</v>
      </c>
      <c r="N1483" t="s">
        <v>38</v>
      </c>
      <c r="O1483" t="s">
        <v>38</v>
      </c>
      <c r="P1483" t="s">
        <v>38</v>
      </c>
      <c r="Q1483" t="s">
        <v>39</v>
      </c>
      <c r="R1483" t="s">
        <v>7573</v>
      </c>
      <c r="U1483" t="s">
        <v>7574</v>
      </c>
      <c r="V1483" s="2" t="s">
        <v>8104</v>
      </c>
      <c r="W1483" t="s">
        <v>7573</v>
      </c>
      <c r="X1483" t="s">
        <v>334</v>
      </c>
      <c r="Y1483" t="s">
        <v>335</v>
      </c>
      <c r="Z1483" t="s">
        <v>335</v>
      </c>
      <c r="AA1483" t="s">
        <v>344</v>
      </c>
    </row>
    <row r="1484" spans="1:27" x14ac:dyDescent="0.25">
      <c r="A1484" t="s">
        <v>7068</v>
      </c>
      <c r="B1484" t="s">
        <v>8105</v>
      </c>
      <c r="C1484" t="s">
        <v>337</v>
      </c>
      <c r="D1484" s="2" t="s">
        <v>8106</v>
      </c>
      <c r="E1484">
        <v>292943000</v>
      </c>
      <c r="F1484" s="2" t="s">
        <v>8038</v>
      </c>
      <c r="G1484" t="s">
        <v>7697</v>
      </c>
      <c r="H1484">
        <v>9.25</v>
      </c>
      <c r="I1484" s="3">
        <v>40310</v>
      </c>
      <c r="J1484" s="3">
        <v>43963</v>
      </c>
      <c r="K1484" t="s">
        <v>339</v>
      </c>
      <c r="L1484" t="s">
        <v>8039</v>
      </c>
      <c r="M1484" t="s">
        <v>39</v>
      </c>
      <c r="N1484" t="s">
        <v>38</v>
      </c>
      <c r="O1484" t="s">
        <v>38</v>
      </c>
      <c r="P1484" t="s">
        <v>38</v>
      </c>
      <c r="Q1484" t="s">
        <v>38</v>
      </c>
      <c r="R1484" t="s">
        <v>7687</v>
      </c>
      <c r="T1484" t="s">
        <v>7574</v>
      </c>
      <c r="U1484" t="s">
        <v>340</v>
      </c>
      <c r="V1484" s="2" t="s">
        <v>8107</v>
      </c>
      <c r="W1484" t="s">
        <v>7687</v>
      </c>
      <c r="X1484" t="s">
        <v>341</v>
      </c>
      <c r="Y1484" t="s">
        <v>335</v>
      </c>
      <c r="Z1484" t="s">
        <v>335</v>
      </c>
      <c r="AA1484" t="s">
        <v>344</v>
      </c>
    </row>
    <row r="1485" spans="1:27" x14ac:dyDescent="0.25">
      <c r="A1485" t="s">
        <v>7069</v>
      </c>
      <c r="B1485" t="s">
        <v>8108</v>
      </c>
      <c r="C1485" t="s">
        <v>337</v>
      </c>
      <c r="D1485" s="2" t="s">
        <v>8109</v>
      </c>
      <c r="E1485">
        <v>500000000</v>
      </c>
      <c r="F1485" s="2" t="s">
        <v>7697</v>
      </c>
      <c r="H1485">
        <v>9.5</v>
      </c>
      <c r="I1485" s="3">
        <v>41169</v>
      </c>
      <c r="J1485" s="3">
        <v>43266</v>
      </c>
      <c r="K1485" t="s">
        <v>339</v>
      </c>
      <c r="L1485" t="s">
        <v>7698</v>
      </c>
      <c r="M1485" t="s">
        <v>39</v>
      </c>
      <c r="N1485" t="s">
        <v>38</v>
      </c>
      <c r="O1485" t="s">
        <v>38</v>
      </c>
      <c r="P1485" t="s">
        <v>38</v>
      </c>
      <c r="Q1485" t="s">
        <v>38</v>
      </c>
      <c r="R1485" t="s">
        <v>7687</v>
      </c>
      <c r="U1485" t="s">
        <v>7574</v>
      </c>
      <c r="V1485" s="2" t="s">
        <v>8110</v>
      </c>
      <c r="W1485" t="s">
        <v>7687</v>
      </c>
      <c r="X1485" t="s">
        <v>341</v>
      </c>
      <c r="Y1485" t="s">
        <v>3124</v>
      </c>
      <c r="Z1485" t="s">
        <v>3124</v>
      </c>
      <c r="AA1485" t="s">
        <v>344</v>
      </c>
    </row>
    <row r="1486" spans="1:27" x14ac:dyDescent="0.25">
      <c r="A1486" t="s">
        <v>7070</v>
      </c>
      <c r="B1486" t="s">
        <v>8111</v>
      </c>
      <c r="C1486" t="s">
        <v>337</v>
      </c>
      <c r="D1486" s="2" t="s">
        <v>8112</v>
      </c>
      <c r="E1486">
        <v>200000000</v>
      </c>
      <c r="F1486" s="2" t="s">
        <v>12623</v>
      </c>
      <c r="H1486">
        <v>9.25</v>
      </c>
      <c r="I1486" s="3">
        <v>40193</v>
      </c>
      <c r="J1486" s="3">
        <v>42019</v>
      </c>
      <c r="K1486" t="s">
        <v>339</v>
      </c>
      <c r="L1486" t="s">
        <v>7893</v>
      </c>
      <c r="M1486" t="s">
        <v>39</v>
      </c>
      <c r="N1486" t="s">
        <v>38</v>
      </c>
      <c r="O1486" t="s">
        <v>38</v>
      </c>
      <c r="P1486" t="s">
        <v>38</v>
      </c>
      <c r="Q1486" t="s">
        <v>38</v>
      </c>
      <c r="R1486" t="s">
        <v>7894</v>
      </c>
      <c r="U1486" t="s">
        <v>7574</v>
      </c>
      <c r="V1486" s="2" t="s">
        <v>8113</v>
      </c>
      <c r="W1486" t="s">
        <v>7894</v>
      </c>
      <c r="X1486" t="s">
        <v>334</v>
      </c>
      <c r="Y1486" t="s">
        <v>7896</v>
      </c>
      <c r="Z1486" t="s">
        <v>7896</v>
      </c>
      <c r="AA1486" t="s">
        <v>46</v>
      </c>
    </row>
    <row r="1487" spans="1:27" x14ac:dyDescent="0.25">
      <c r="A1487" t="s">
        <v>7071</v>
      </c>
      <c r="B1487" t="s">
        <v>8114</v>
      </c>
      <c r="C1487" t="s">
        <v>377</v>
      </c>
      <c r="D1487" s="2" t="s">
        <v>8115</v>
      </c>
      <c r="E1487">
        <v>1000000000</v>
      </c>
      <c r="F1487" s="2" t="s">
        <v>7615</v>
      </c>
      <c r="H1487">
        <v>5.5</v>
      </c>
      <c r="I1487" s="3">
        <v>40094</v>
      </c>
      <c r="J1487" s="3">
        <v>42744</v>
      </c>
      <c r="K1487" t="s">
        <v>379</v>
      </c>
      <c r="L1487" t="s">
        <v>7616</v>
      </c>
      <c r="M1487" t="s">
        <v>38</v>
      </c>
      <c r="N1487" t="s">
        <v>38</v>
      </c>
      <c r="O1487" t="s">
        <v>38</v>
      </c>
      <c r="P1487" t="s">
        <v>38</v>
      </c>
      <c r="Q1487" t="s">
        <v>39</v>
      </c>
      <c r="R1487" t="s">
        <v>7616</v>
      </c>
      <c r="S1487">
        <v>5</v>
      </c>
      <c r="U1487" t="s">
        <v>7574</v>
      </c>
      <c r="V1487" s="2" t="s">
        <v>8116</v>
      </c>
      <c r="W1487" t="s">
        <v>7573</v>
      </c>
      <c r="X1487" t="s">
        <v>334</v>
      </c>
      <c r="Y1487" t="s">
        <v>350</v>
      </c>
      <c r="Z1487" t="s">
        <v>7618</v>
      </c>
      <c r="AA1487" t="s">
        <v>344</v>
      </c>
    </row>
    <row r="1488" spans="1:27" x14ac:dyDescent="0.25">
      <c r="A1488" t="s">
        <v>7072</v>
      </c>
      <c r="B1488" t="s">
        <v>8117</v>
      </c>
      <c r="C1488" t="s">
        <v>7328</v>
      </c>
      <c r="D1488" s="2" t="s">
        <v>8118</v>
      </c>
      <c r="E1488">
        <v>500000000</v>
      </c>
      <c r="F1488" s="2" t="s">
        <v>7627</v>
      </c>
      <c r="H1488">
        <v>5.75</v>
      </c>
      <c r="I1488" s="3">
        <v>38366</v>
      </c>
      <c r="J1488" s="3">
        <v>42019</v>
      </c>
      <c r="K1488" t="s">
        <v>339</v>
      </c>
      <c r="L1488" t="s">
        <v>7628</v>
      </c>
      <c r="M1488" t="s">
        <v>38</v>
      </c>
      <c r="N1488" t="s">
        <v>38</v>
      </c>
      <c r="O1488" t="s">
        <v>38</v>
      </c>
      <c r="P1488" t="s">
        <v>38</v>
      </c>
      <c r="Q1488" t="s">
        <v>39</v>
      </c>
      <c r="R1488" t="s">
        <v>7629</v>
      </c>
      <c r="S1488" t="s">
        <v>1982</v>
      </c>
      <c r="U1488" t="s">
        <v>7574</v>
      </c>
      <c r="V1488" s="2" t="s">
        <v>8119</v>
      </c>
      <c r="W1488" t="s">
        <v>7629</v>
      </c>
      <c r="X1488" t="s">
        <v>334</v>
      </c>
      <c r="Y1488" t="s">
        <v>3167</v>
      </c>
      <c r="Z1488" t="s">
        <v>3167</v>
      </c>
      <c r="AA1488" t="s">
        <v>344</v>
      </c>
    </row>
    <row r="1489" spans="1:27" x14ac:dyDescent="0.25">
      <c r="A1489" t="s">
        <v>7073</v>
      </c>
      <c r="B1489" t="s">
        <v>8120</v>
      </c>
      <c r="C1489" t="s">
        <v>337</v>
      </c>
      <c r="D1489" s="2" t="s">
        <v>8121</v>
      </c>
      <c r="E1489">
        <v>1000000000</v>
      </c>
      <c r="F1489" s="2" t="s">
        <v>7790</v>
      </c>
      <c r="H1489">
        <v>4.875</v>
      </c>
      <c r="I1489" s="3">
        <v>40689</v>
      </c>
      <c r="J1489" s="3">
        <v>44342</v>
      </c>
      <c r="K1489" t="s">
        <v>339</v>
      </c>
      <c r="L1489" t="s">
        <v>7791</v>
      </c>
      <c r="M1489" t="s">
        <v>38</v>
      </c>
      <c r="N1489" t="s">
        <v>38</v>
      </c>
      <c r="O1489" t="s">
        <v>38</v>
      </c>
      <c r="P1489" t="s">
        <v>38</v>
      </c>
      <c r="Q1489" t="s">
        <v>39</v>
      </c>
      <c r="R1489" t="s">
        <v>7792</v>
      </c>
      <c r="U1489" t="s">
        <v>7574</v>
      </c>
      <c r="V1489" s="2" t="s">
        <v>8122</v>
      </c>
      <c r="W1489" t="s">
        <v>7573</v>
      </c>
      <c r="X1489" t="s">
        <v>334</v>
      </c>
      <c r="Y1489" t="s">
        <v>2502</v>
      </c>
      <c r="Z1489" t="s">
        <v>2502</v>
      </c>
      <c r="AA1489" t="s">
        <v>344</v>
      </c>
    </row>
    <row r="1490" spans="1:27" x14ac:dyDescent="0.25">
      <c r="A1490" t="s">
        <v>7074</v>
      </c>
      <c r="B1490" t="s">
        <v>8123</v>
      </c>
      <c r="C1490" t="s">
        <v>337</v>
      </c>
      <c r="D1490" s="2" t="s">
        <v>8090</v>
      </c>
      <c r="E1490">
        <v>500000000</v>
      </c>
      <c r="F1490" s="2" t="s">
        <v>7615</v>
      </c>
      <c r="H1490">
        <v>4.875</v>
      </c>
      <c r="I1490" s="3">
        <v>41662</v>
      </c>
      <c r="J1490" s="3">
        <v>45309</v>
      </c>
      <c r="K1490" t="s">
        <v>339</v>
      </c>
      <c r="L1490" t="s">
        <v>7616</v>
      </c>
      <c r="M1490" t="s">
        <v>38</v>
      </c>
      <c r="N1490" t="s">
        <v>38</v>
      </c>
      <c r="O1490" t="s">
        <v>38</v>
      </c>
      <c r="P1490" t="s">
        <v>38</v>
      </c>
      <c r="Q1490" t="s">
        <v>39</v>
      </c>
      <c r="R1490" t="s">
        <v>7616</v>
      </c>
      <c r="U1490" t="s">
        <v>7574</v>
      </c>
      <c r="V1490" s="2" t="s">
        <v>8124</v>
      </c>
      <c r="W1490" t="s">
        <v>7573</v>
      </c>
      <c r="X1490" t="s">
        <v>334</v>
      </c>
      <c r="Y1490" t="s">
        <v>350</v>
      </c>
      <c r="Z1490" t="s">
        <v>7618</v>
      </c>
      <c r="AA1490" t="s">
        <v>344</v>
      </c>
    </row>
    <row r="1491" spans="1:27" x14ac:dyDescent="0.25">
      <c r="A1491" t="s">
        <v>7075</v>
      </c>
      <c r="B1491" t="s">
        <v>8125</v>
      </c>
      <c r="C1491" t="s">
        <v>337</v>
      </c>
      <c r="D1491" s="2" t="s">
        <v>8126</v>
      </c>
      <c r="E1491">
        <v>350000000</v>
      </c>
      <c r="F1491" s="2" t="s">
        <v>8127</v>
      </c>
      <c r="H1491">
        <v>8.375</v>
      </c>
      <c r="I1491" s="3">
        <v>41114</v>
      </c>
      <c r="J1491" s="3">
        <v>42940</v>
      </c>
      <c r="K1491" t="s">
        <v>339</v>
      </c>
      <c r="L1491" t="s">
        <v>8128</v>
      </c>
      <c r="M1491" t="s">
        <v>39</v>
      </c>
      <c r="N1491" t="s">
        <v>38</v>
      </c>
      <c r="O1491" t="s">
        <v>38</v>
      </c>
      <c r="P1491" t="s">
        <v>38</v>
      </c>
      <c r="Q1491" t="s">
        <v>38</v>
      </c>
      <c r="R1491" t="s">
        <v>8128</v>
      </c>
      <c r="U1491" t="s">
        <v>7574</v>
      </c>
      <c r="V1491" s="2" t="s">
        <v>8129</v>
      </c>
      <c r="W1491" t="s">
        <v>8128</v>
      </c>
      <c r="X1491" t="s">
        <v>334</v>
      </c>
      <c r="Y1491" t="s">
        <v>2126</v>
      </c>
      <c r="Z1491" t="s">
        <v>2141</v>
      </c>
      <c r="AA1491" t="s">
        <v>344</v>
      </c>
    </row>
    <row r="1492" spans="1:27" x14ac:dyDescent="0.25">
      <c r="A1492" t="s">
        <v>7076</v>
      </c>
      <c r="B1492" t="s">
        <v>8130</v>
      </c>
      <c r="C1492" t="s">
        <v>337</v>
      </c>
      <c r="D1492" t="s">
        <v>8131</v>
      </c>
      <c r="E1492">
        <v>200000000</v>
      </c>
      <c r="F1492" t="s">
        <v>8132</v>
      </c>
      <c r="H1492">
        <v>10.875</v>
      </c>
      <c r="I1492" s="3">
        <v>39211</v>
      </c>
      <c r="J1492" s="3">
        <v>42864</v>
      </c>
      <c r="K1492" t="s">
        <v>339</v>
      </c>
      <c r="L1492" t="s">
        <v>8133</v>
      </c>
      <c r="M1492" t="s">
        <v>39</v>
      </c>
      <c r="N1492" t="s">
        <v>38</v>
      </c>
      <c r="O1492" t="s">
        <v>38</v>
      </c>
      <c r="P1492" t="s">
        <v>38</v>
      </c>
      <c r="Q1492" t="s">
        <v>38</v>
      </c>
      <c r="R1492" t="s">
        <v>8134</v>
      </c>
      <c r="U1492" t="s">
        <v>7574</v>
      </c>
      <c r="V1492" s="2" t="s">
        <v>8135</v>
      </c>
      <c r="W1492" t="s">
        <v>8134</v>
      </c>
      <c r="X1492" t="s">
        <v>334</v>
      </c>
      <c r="Y1492" t="s">
        <v>2126</v>
      </c>
      <c r="Z1492" t="s">
        <v>7723</v>
      </c>
      <c r="AA1492" t="s">
        <v>344</v>
      </c>
    </row>
    <row r="1493" spans="1:27" x14ac:dyDescent="0.25">
      <c r="A1493" t="s">
        <v>7077</v>
      </c>
      <c r="B1493" t="s">
        <v>8136</v>
      </c>
      <c r="C1493" t="s">
        <v>7328</v>
      </c>
      <c r="D1493" t="s">
        <v>8137</v>
      </c>
      <c r="E1493">
        <v>1500000000</v>
      </c>
      <c r="F1493" t="s">
        <v>7571</v>
      </c>
      <c r="H1493">
        <v>6.75</v>
      </c>
      <c r="I1493" s="3">
        <v>38257</v>
      </c>
      <c r="J1493" s="3">
        <v>49214</v>
      </c>
      <c r="K1493" t="s">
        <v>339</v>
      </c>
      <c r="L1493" t="s">
        <v>7572</v>
      </c>
      <c r="M1493" t="s">
        <v>38</v>
      </c>
      <c r="N1493" t="s">
        <v>38</v>
      </c>
      <c r="O1493" t="s">
        <v>38</v>
      </c>
      <c r="P1493" t="s">
        <v>38</v>
      </c>
      <c r="Q1493" t="s">
        <v>39</v>
      </c>
      <c r="R1493" t="s">
        <v>7573</v>
      </c>
      <c r="S1493" t="s">
        <v>1974</v>
      </c>
      <c r="U1493" t="s">
        <v>7574</v>
      </c>
      <c r="V1493" s="2" t="s">
        <v>8138</v>
      </c>
      <c r="W1493" t="s">
        <v>7573</v>
      </c>
      <c r="X1493" t="s">
        <v>334</v>
      </c>
      <c r="Y1493" t="s">
        <v>335</v>
      </c>
      <c r="Z1493" t="s">
        <v>335</v>
      </c>
      <c r="AA1493" t="s">
        <v>344</v>
      </c>
    </row>
    <row r="1494" spans="1:27" x14ac:dyDescent="0.25">
      <c r="A1494" t="s">
        <v>7078</v>
      </c>
      <c r="B1494" t="s">
        <v>8139</v>
      </c>
      <c r="C1494" t="s">
        <v>381</v>
      </c>
      <c r="D1494" t="s">
        <v>8140</v>
      </c>
      <c r="E1494">
        <v>250000000</v>
      </c>
      <c r="F1494" t="s">
        <v>8141</v>
      </c>
      <c r="G1494" t="s">
        <v>7615</v>
      </c>
      <c r="H1494">
        <v>9.15</v>
      </c>
      <c r="I1494" s="3">
        <v>36143</v>
      </c>
      <c r="J1494" s="3">
        <v>43419</v>
      </c>
      <c r="K1494" t="s">
        <v>339</v>
      </c>
      <c r="L1494" t="s">
        <v>8142</v>
      </c>
      <c r="M1494" t="s">
        <v>38</v>
      </c>
      <c r="N1494" t="s">
        <v>38</v>
      </c>
      <c r="O1494" t="s">
        <v>38</v>
      </c>
      <c r="P1494" t="s">
        <v>38</v>
      </c>
      <c r="Q1494" t="s">
        <v>38</v>
      </c>
      <c r="R1494" t="s">
        <v>7616</v>
      </c>
      <c r="T1494" t="s">
        <v>7574</v>
      </c>
      <c r="U1494" t="s">
        <v>7526</v>
      </c>
      <c r="V1494" s="2" t="s">
        <v>8143</v>
      </c>
      <c r="W1494" t="s">
        <v>7573</v>
      </c>
      <c r="X1494" t="s">
        <v>54</v>
      </c>
      <c r="Y1494" t="s">
        <v>335</v>
      </c>
      <c r="Z1494" t="s">
        <v>335</v>
      </c>
      <c r="AA1494" t="s">
        <v>344</v>
      </c>
    </row>
    <row r="1495" spans="1:27" x14ac:dyDescent="0.25">
      <c r="A1495" t="s">
        <v>7079</v>
      </c>
      <c r="B1495" t="s">
        <v>8144</v>
      </c>
      <c r="C1495" t="s">
        <v>428</v>
      </c>
      <c r="D1495" t="s">
        <v>8145</v>
      </c>
      <c r="E1495">
        <v>37000000000</v>
      </c>
      <c r="F1495" t="s">
        <v>7773</v>
      </c>
      <c r="H1495">
        <v>3.5</v>
      </c>
      <c r="I1495" s="3">
        <v>37621</v>
      </c>
      <c r="J1495" s="3">
        <v>45263</v>
      </c>
      <c r="K1495" t="s">
        <v>7314</v>
      </c>
      <c r="L1495" t="s">
        <v>7774</v>
      </c>
      <c r="M1495" t="s">
        <v>38</v>
      </c>
      <c r="N1495" t="s">
        <v>38</v>
      </c>
      <c r="O1495" t="s">
        <v>38</v>
      </c>
      <c r="P1495" t="s">
        <v>38</v>
      </c>
      <c r="Q1495" t="s">
        <v>39</v>
      </c>
      <c r="R1495" t="s">
        <v>7616</v>
      </c>
      <c r="U1495" t="s">
        <v>550</v>
      </c>
      <c r="V1495" s="2" t="s">
        <v>8146</v>
      </c>
      <c r="W1495" t="s">
        <v>7573</v>
      </c>
      <c r="X1495" t="s">
        <v>44</v>
      </c>
      <c r="Y1495" t="s">
        <v>335</v>
      </c>
      <c r="Z1495" t="s">
        <v>335</v>
      </c>
      <c r="AA1495" t="s">
        <v>344</v>
      </c>
    </row>
    <row r="1496" spans="1:27" x14ac:dyDescent="0.25">
      <c r="A1496" t="s">
        <v>7080</v>
      </c>
      <c r="B1496" t="s">
        <v>8147</v>
      </c>
      <c r="C1496" t="s">
        <v>337</v>
      </c>
      <c r="D1496" t="s">
        <v>8148</v>
      </c>
      <c r="E1496">
        <v>400000000</v>
      </c>
      <c r="F1496" t="s">
        <v>8127</v>
      </c>
      <c r="H1496">
        <v>8.9</v>
      </c>
      <c r="I1496" s="3">
        <v>40578</v>
      </c>
      <c r="J1496" s="3">
        <v>44231</v>
      </c>
      <c r="K1496" t="s">
        <v>339</v>
      </c>
      <c r="L1496" t="s">
        <v>8128</v>
      </c>
      <c r="M1496" t="s">
        <v>39</v>
      </c>
      <c r="N1496" t="s">
        <v>38</v>
      </c>
      <c r="O1496" t="s">
        <v>38</v>
      </c>
      <c r="P1496" t="s">
        <v>38</v>
      </c>
      <c r="Q1496" t="s">
        <v>38</v>
      </c>
      <c r="R1496" t="s">
        <v>8128</v>
      </c>
      <c r="U1496" t="s">
        <v>7574</v>
      </c>
      <c r="V1496" s="2" t="s">
        <v>8149</v>
      </c>
      <c r="W1496" t="s">
        <v>8128</v>
      </c>
      <c r="X1496" t="s">
        <v>334</v>
      </c>
      <c r="Y1496" t="s">
        <v>2126</v>
      </c>
      <c r="Z1496" t="s">
        <v>2141</v>
      </c>
      <c r="AA1496" t="s">
        <v>46</v>
      </c>
    </row>
    <row r="1497" spans="1:27" x14ac:dyDescent="0.25">
      <c r="A1497" t="s">
        <v>7081</v>
      </c>
      <c r="B1497" t="s">
        <v>8150</v>
      </c>
      <c r="C1497" t="s">
        <v>337</v>
      </c>
      <c r="D1497" t="s">
        <v>8151</v>
      </c>
      <c r="E1497">
        <v>750000000</v>
      </c>
      <c r="F1497" t="s">
        <v>7627</v>
      </c>
      <c r="H1497">
        <v>5</v>
      </c>
      <c r="I1497" s="3">
        <v>40102</v>
      </c>
      <c r="J1497" s="3">
        <v>43754</v>
      </c>
      <c r="K1497" t="s">
        <v>339</v>
      </c>
      <c r="L1497" t="s">
        <v>7628</v>
      </c>
      <c r="M1497" t="s">
        <v>38</v>
      </c>
      <c r="N1497" t="s">
        <v>38</v>
      </c>
      <c r="O1497" t="s">
        <v>38</v>
      </c>
      <c r="P1497" t="s">
        <v>38</v>
      </c>
      <c r="Q1497" t="s">
        <v>39</v>
      </c>
      <c r="R1497" t="s">
        <v>7629</v>
      </c>
      <c r="U1497" t="s">
        <v>7574</v>
      </c>
      <c r="V1497" s="2" t="s">
        <v>8152</v>
      </c>
      <c r="W1497" t="s">
        <v>7629</v>
      </c>
      <c r="X1497" t="s">
        <v>334</v>
      </c>
      <c r="Y1497" t="s">
        <v>3167</v>
      </c>
      <c r="Z1497" t="s">
        <v>3167</v>
      </c>
      <c r="AA1497" t="s">
        <v>344</v>
      </c>
    </row>
    <row r="1498" spans="1:27" x14ac:dyDescent="0.25">
      <c r="A1498" t="s">
        <v>7082</v>
      </c>
      <c r="B1498" t="s">
        <v>8153</v>
      </c>
      <c r="C1498" t="s">
        <v>337</v>
      </c>
      <c r="D1498" t="s">
        <v>8154</v>
      </c>
      <c r="E1498">
        <v>400000000</v>
      </c>
      <c r="F1498" t="s">
        <v>7719</v>
      </c>
      <c r="H1498">
        <v>9.75</v>
      </c>
      <c r="I1498" s="3">
        <v>40946</v>
      </c>
      <c r="J1498" s="3">
        <v>43915</v>
      </c>
      <c r="K1498" t="s">
        <v>339</v>
      </c>
      <c r="L1498" t="s">
        <v>7720</v>
      </c>
      <c r="M1498" t="s">
        <v>39</v>
      </c>
      <c r="N1498" t="s">
        <v>38</v>
      </c>
      <c r="O1498" t="s">
        <v>38</v>
      </c>
      <c r="P1498" t="s">
        <v>38</v>
      </c>
      <c r="Q1498" t="s">
        <v>38</v>
      </c>
      <c r="R1498" t="s">
        <v>7721</v>
      </c>
      <c r="U1498" t="s">
        <v>7574</v>
      </c>
      <c r="V1498" s="2" t="s">
        <v>8155</v>
      </c>
      <c r="W1498" t="s">
        <v>7721</v>
      </c>
      <c r="X1498" t="s">
        <v>334</v>
      </c>
      <c r="Y1498" t="s">
        <v>2126</v>
      </c>
      <c r="Z1498" t="s">
        <v>7723</v>
      </c>
      <c r="AA1498" t="s">
        <v>344</v>
      </c>
    </row>
    <row r="1499" spans="1:27" x14ac:dyDescent="0.25">
      <c r="A1499" t="s">
        <v>7083</v>
      </c>
      <c r="B1499" t="s">
        <v>8156</v>
      </c>
      <c r="C1499" t="s">
        <v>7625</v>
      </c>
      <c r="D1499" t="s">
        <v>8157</v>
      </c>
      <c r="E1499">
        <v>1000000000</v>
      </c>
      <c r="F1499" t="s">
        <v>7627</v>
      </c>
      <c r="H1499">
        <v>4.125</v>
      </c>
      <c r="I1499" s="3">
        <v>40843</v>
      </c>
      <c r="J1499" s="3">
        <v>43763</v>
      </c>
      <c r="K1499" t="s">
        <v>379</v>
      </c>
      <c r="L1499" t="s">
        <v>7628</v>
      </c>
      <c r="M1499" t="s">
        <v>38</v>
      </c>
      <c r="N1499" t="s">
        <v>38</v>
      </c>
      <c r="O1499" t="s">
        <v>38</v>
      </c>
      <c r="P1499" t="s">
        <v>38</v>
      </c>
      <c r="Q1499" t="s">
        <v>39</v>
      </c>
      <c r="R1499" t="s">
        <v>7629</v>
      </c>
      <c r="U1499" t="s">
        <v>7574</v>
      </c>
      <c r="V1499" s="2" t="s">
        <v>8158</v>
      </c>
      <c r="W1499" t="s">
        <v>7629</v>
      </c>
      <c r="X1499" t="s">
        <v>334</v>
      </c>
      <c r="Y1499" t="s">
        <v>3167</v>
      </c>
      <c r="Z1499" t="s">
        <v>3167</v>
      </c>
      <c r="AA1499" t="s">
        <v>344</v>
      </c>
    </row>
    <row r="1500" spans="1:27" x14ac:dyDescent="0.25">
      <c r="A1500" t="s">
        <v>7084</v>
      </c>
      <c r="B1500" t="s">
        <v>8159</v>
      </c>
      <c r="C1500" t="s">
        <v>337</v>
      </c>
      <c r="D1500" t="s">
        <v>8160</v>
      </c>
      <c r="E1500">
        <v>500000000</v>
      </c>
      <c r="F1500" t="s">
        <v>8161</v>
      </c>
      <c r="H1500">
        <v>5.5</v>
      </c>
      <c r="I1500" s="3">
        <v>41333</v>
      </c>
      <c r="J1500" s="3">
        <v>44985</v>
      </c>
      <c r="K1500" t="s">
        <v>339</v>
      </c>
      <c r="L1500" t="s">
        <v>8162</v>
      </c>
      <c r="M1500" t="s">
        <v>39</v>
      </c>
      <c r="N1500" t="s">
        <v>38</v>
      </c>
      <c r="O1500" t="s">
        <v>38</v>
      </c>
      <c r="P1500" t="s">
        <v>38</v>
      </c>
      <c r="Q1500" t="s">
        <v>38</v>
      </c>
      <c r="R1500" t="s">
        <v>7704</v>
      </c>
      <c r="U1500" t="s">
        <v>7574</v>
      </c>
      <c r="V1500" s="2" t="s">
        <v>8163</v>
      </c>
      <c r="W1500" t="s">
        <v>7704</v>
      </c>
      <c r="X1500" t="s">
        <v>334</v>
      </c>
      <c r="Y1500" t="s">
        <v>8164</v>
      </c>
      <c r="Z1500" t="s">
        <v>8164</v>
      </c>
      <c r="AA1500" t="s">
        <v>344</v>
      </c>
    </row>
    <row r="1501" spans="1:27" x14ac:dyDescent="0.25">
      <c r="A1501" t="s">
        <v>7085</v>
      </c>
      <c r="B1501" t="s">
        <v>8165</v>
      </c>
      <c r="C1501" t="s">
        <v>337</v>
      </c>
      <c r="D1501" t="s">
        <v>8166</v>
      </c>
      <c r="E1501">
        <v>37000000000</v>
      </c>
      <c r="F1501" t="s">
        <v>8167</v>
      </c>
      <c r="H1501">
        <v>3</v>
      </c>
      <c r="I1501" s="3">
        <v>37984</v>
      </c>
      <c r="J1501" s="3">
        <v>48942</v>
      </c>
      <c r="K1501" t="s">
        <v>7314</v>
      </c>
      <c r="L1501" t="s">
        <v>8168</v>
      </c>
      <c r="M1501" t="s">
        <v>38</v>
      </c>
      <c r="N1501" t="s">
        <v>38</v>
      </c>
      <c r="O1501" t="s">
        <v>38</v>
      </c>
      <c r="P1501" t="s">
        <v>38</v>
      </c>
      <c r="Q1501" t="s">
        <v>39</v>
      </c>
      <c r="R1501" t="s">
        <v>8169</v>
      </c>
      <c r="U1501" t="s">
        <v>7574</v>
      </c>
      <c r="V1501" s="2" t="s">
        <v>8170</v>
      </c>
      <c r="W1501" t="s">
        <v>7573</v>
      </c>
      <c r="X1501" t="s">
        <v>334</v>
      </c>
      <c r="Y1501" t="s">
        <v>366</v>
      </c>
      <c r="Z1501" t="s">
        <v>366</v>
      </c>
      <c r="AA1501" t="s">
        <v>344</v>
      </c>
    </row>
    <row r="1502" spans="1:27" x14ac:dyDescent="0.25">
      <c r="A1502" t="s">
        <v>7086</v>
      </c>
      <c r="B1502" t="s">
        <v>8171</v>
      </c>
      <c r="C1502" t="s">
        <v>377</v>
      </c>
      <c r="D1502" t="s">
        <v>8172</v>
      </c>
      <c r="E1502">
        <v>850000000</v>
      </c>
      <c r="F1502" t="s">
        <v>7773</v>
      </c>
      <c r="G1502" t="s">
        <v>7615</v>
      </c>
      <c r="H1502">
        <v>6.375</v>
      </c>
      <c r="I1502" s="3">
        <v>38204</v>
      </c>
      <c r="J1502" s="3">
        <v>42587</v>
      </c>
      <c r="K1502" t="s">
        <v>379</v>
      </c>
      <c r="L1502" t="s">
        <v>7774</v>
      </c>
      <c r="M1502" t="s">
        <v>38</v>
      </c>
      <c r="N1502" t="s">
        <v>38</v>
      </c>
      <c r="O1502" t="s">
        <v>38</v>
      </c>
      <c r="P1502" t="s">
        <v>38</v>
      </c>
      <c r="Q1502" t="s">
        <v>39</v>
      </c>
      <c r="R1502" t="s">
        <v>7616</v>
      </c>
      <c r="T1502" t="s">
        <v>7574</v>
      </c>
      <c r="U1502" t="s">
        <v>550</v>
      </c>
      <c r="V1502" s="2" t="s">
        <v>8173</v>
      </c>
      <c r="W1502" t="s">
        <v>7573</v>
      </c>
      <c r="X1502" t="s">
        <v>334</v>
      </c>
      <c r="Y1502" t="s">
        <v>335</v>
      </c>
      <c r="Z1502" t="s">
        <v>335</v>
      </c>
      <c r="AA1502" t="s">
        <v>344</v>
      </c>
    </row>
    <row r="1503" spans="1:27" x14ac:dyDescent="0.25">
      <c r="A1503" t="s">
        <v>7087</v>
      </c>
      <c r="B1503" t="s">
        <v>8174</v>
      </c>
      <c r="C1503" t="s">
        <v>337</v>
      </c>
      <c r="D1503" t="s">
        <v>8175</v>
      </c>
      <c r="E1503">
        <v>300000000</v>
      </c>
      <c r="F1503" t="s">
        <v>8176</v>
      </c>
      <c r="G1503" t="s">
        <v>7594</v>
      </c>
      <c r="H1503">
        <v>4.375</v>
      </c>
      <c r="I1503" s="3">
        <v>40378</v>
      </c>
      <c r="J1503" s="3">
        <v>42204</v>
      </c>
      <c r="K1503" t="s">
        <v>339</v>
      </c>
      <c r="L1503" t="s">
        <v>8177</v>
      </c>
      <c r="M1503" t="s">
        <v>38</v>
      </c>
      <c r="N1503" t="s">
        <v>38</v>
      </c>
      <c r="O1503" t="s">
        <v>38</v>
      </c>
      <c r="P1503" t="s">
        <v>38</v>
      </c>
      <c r="Q1503" t="s">
        <v>39</v>
      </c>
      <c r="R1503" t="s">
        <v>7596</v>
      </c>
      <c r="T1503" t="s">
        <v>7574</v>
      </c>
      <c r="U1503" t="s">
        <v>7526</v>
      </c>
      <c r="V1503" s="2" t="s">
        <v>8178</v>
      </c>
      <c r="W1503" t="s">
        <v>7596</v>
      </c>
      <c r="X1503" t="s">
        <v>334</v>
      </c>
      <c r="Y1503" t="s">
        <v>366</v>
      </c>
      <c r="Z1503" t="s">
        <v>366</v>
      </c>
      <c r="AA1503" t="s">
        <v>46</v>
      </c>
    </row>
    <row r="1504" spans="1:27" x14ac:dyDescent="0.25">
      <c r="A1504" t="s">
        <v>7088</v>
      </c>
      <c r="B1504" t="s">
        <v>8179</v>
      </c>
      <c r="C1504" t="s">
        <v>337</v>
      </c>
      <c r="D1504" t="s">
        <v>8180</v>
      </c>
      <c r="E1504">
        <v>1500000000</v>
      </c>
      <c r="F1504" t="s">
        <v>8181</v>
      </c>
      <c r="H1504">
        <v>9.375</v>
      </c>
      <c r="I1504" s="3">
        <v>41194</v>
      </c>
      <c r="J1504" s="3">
        <v>44846</v>
      </c>
      <c r="K1504" t="s">
        <v>339</v>
      </c>
      <c r="L1504" t="s">
        <v>8182</v>
      </c>
      <c r="M1504" t="s">
        <v>39</v>
      </c>
      <c r="N1504" t="s">
        <v>38</v>
      </c>
      <c r="O1504" t="s">
        <v>38</v>
      </c>
      <c r="P1504" t="s">
        <v>38</v>
      </c>
      <c r="Q1504" t="s">
        <v>38</v>
      </c>
      <c r="R1504" t="s">
        <v>8183</v>
      </c>
      <c r="U1504" t="s">
        <v>550</v>
      </c>
      <c r="V1504" s="2" t="s">
        <v>8184</v>
      </c>
      <c r="W1504" t="s">
        <v>7687</v>
      </c>
      <c r="X1504" t="s">
        <v>44</v>
      </c>
      <c r="Y1504" t="s">
        <v>335</v>
      </c>
      <c r="Z1504" t="s">
        <v>335</v>
      </c>
      <c r="AA1504" t="s">
        <v>344</v>
      </c>
    </row>
    <row r="1505" spans="1:27" x14ac:dyDescent="0.25">
      <c r="A1505" t="s">
        <v>7089</v>
      </c>
      <c r="B1505" t="s">
        <v>8185</v>
      </c>
      <c r="C1505" t="s">
        <v>337</v>
      </c>
      <c r="D1505" t="s">
        <v>8186</v>
      </c>
      <c r="E1505">
        <v>1000000000</v>
      </c>
      <c r="F1505" t="s">
        <v>7697</v>
      </c>
      <c r="H1505">
        <v>7.25</v>
      </c>
      <c r="I1505" s="3">
        <v>41549</v>
      </c>
      <c r="J1505" s="3">
        <v>44211</v>
      </c>
      <c r="K1505" t="s">
        <v>339</v>
      </c>
      <c r="L1505" t="s">
        <v>7698</v>
      </c>
      <c r="M1505" t="s">
        <v>39</v>
      </c>
      <c r="N1505" t="s">
        <v>38</v>
      </c>
      <c r="O1505" t="s">
        <v>38</v>
      </c>
      <c r="P1505" t="s">
        <v>38</v>
      </c>
      <c r="Q1505" t="s">
        <v>38</v>
      </c>
      <c r="R1505" t="s">
        <v>7687</v>
      </c>
      <c r="U1505" t="s">
        <v>7574</v>
      </c>
      <c r="V1505" s="2" t="s">
        <v>8187</v>
      </c>
      <c r="W1505" t="s">
        <v>7687</v>
      </c>
      <c r="X1505" t="s">
        <v>341</v>
      </c>
      <c r="Y1505" t="s">
        <v>3124</v>
      </c>
      <c r="Z1505" t="s">
        <v>3124</v>
      </c>
      <c r="AA1505" t="s">
        <v>344</v>
      </c>
    </row>
    <row r="1506" spans="1:27" x14ac:dyDescent="0.25">
      <c r="A1506" t="s">
        <v>7090</v>
      </c>
      <c r="B1506" t="s">
        <v>8188</v>
      </c>
      <c r="C1506" t="s">
        <v>381</v>
      </c>
      <c r="D1506" t="s">
        <v>8189</v>
      </c>
      <c r="E1506">
        <v>1750000000</v>
      </c>
      <c r="F1506" t="s">
        <v>7773</v>
      </c>
      <c r="G1506" t="s">
        <v>7615</v>
      </c>
      <c r="H1506">
        <v>7.75</v>
      </c>
      <c r="I1506" s="3">
        <v>38258</v>
      </c>
      <c r="J1506" s="3"/>
      <c r="K1506" t="s">
        <v>339</v>
      </c>
      <c r="L1506" t="s">
        <v>7774</v>
      </c>
      <c r="M1506" t="s">
        <v>39</v>
      </c>
      <c r="N1506" t="s">
        <v>38</v>
      </c>
      <c r="O1506" t="s">
        <v>38</v>
      </c>
      <c r="P1506" t="s">
        <v>38</v>
      </c>
      <c r="Q1506" t="s">
        <v>38</v>
      </c>
      <c r="R1506" t="s">
        <v>7616</v>
      </c>
      <c r="T1506" t="s">
        <v>7574</v>
      </c>
      <c r="U1506" t="s">
        <v>550</v>
      </c>
      <c r="V1506" s="2" t="s">
        <v>8190</v>
      </c>
      <c r="W1506" t="s">
        <v>7573</v>
      </c>
      <c r="X1506" t="s">
        <v>334</v>
      </c>
      <c r="Y1506" t="s">
        <v>335</v>
      </c>
      <c r="Z1506" t="s">
        <v>335</v>
      </c>
      <c r="AA1506" t="s">
        <v>344</v>
      </c>
    </row>
    <row r="1507" spans="1:27" x14ac:dyDescent="0.25">
      <c r="A1507" t="s">
        <v>7091</v>
      </c>
      <c r="B1507" t="s">
        <v>8191</v>
      </c>
      <c r="C1507" t="s">
        <v>332</v>
      </c>
      <c r="D1507" t="s">
        <v>12638</v>
      </c>
      <c r="E1507">
        <v>500000000</v>
      </c>
      <c r="F1507" t="s">
        <v>7991</v>
      </c>
      <c r="H1507">
        <v>7.625</v>
      </c>
      <c r="I1507" s="3">
        <v>41536</v>
      </c>
      <c r="J1507" s="3">
        <v>44092</v>
      </c>
      <c r="K1507" t="s">
        <v>339</v>
      </c>
      <c r="L1507" t="s">
        <v>7992</v>
      </c>
      <c r="M1507" t="s">
        <v>39</v>
      </c>
      <c r="N1507" t="s">
        <v>38</v>
      </c>
      <c r="O1507" t="s">
        <v>38</v>
      </c>
      <c r="P1507" t="s">
        <v>38</v>
      </c>
      <c r="Q1507" t="s">
        <v>38</v>
      </c>
      <c r="R1507" t="s">
        <v>7993</v>
      </c>
      <c r="U1507" t="s">
        <v>7574</v>
      </c>
      <c r="V1507" s="2" t="s">
        <v>8192</v>
      </c>
      <c r="W1507" t="s">
        <v>7993</v>
      </c>
      <c r="X1507" t="s">
        <v>44</v>
      </c>
      <c r="Y1507" t="s">
        <v>3637</v>
      </c>
      <c r="Z1507" t="s">
        <v>3638</v>
      </c>
      <c r="AA1507" t="s">
        <v>344</v>
      </c>
    </row>
    <row r="1508" spans="1:27" x14ac:dyDescent="0.25">
      <c r="A1508" t="s">
        <v>7092</v>
      </c>
      <c r="B1508" t="s">
        <v>8193</v>
      </c>
      <c r="C1508" t="s">
        <v>337</v>
      </c>
      <c r="D1508" t="s">
        <v>8194</v>
      </c>
      <c r="E1508">
        <v>350000000</v>
      </c>
      <c r="F1508" t="s">
        <v>8195</v>
      </c>
      <c r="H1508">
        <v>6.875</v>
      </c>
      <c r="I1508" s="3">
        <v>41537</v>
      </c>
      <c r="J1508" s="3">
        <v>44094</v>
      </c>
      <c r="K1508" t="s">
        <v>339</v>
      </c>
      <c r="L1508" t="s">
        <v>8196</v>
      </c>
      <c r="M1508" t="s">
        <v>39</v>
      </c>
      <c r="N1508" t="s">
        <v>38</v>
      </c>
      <c r="O1508" t="s">
        <v>38</v>
      </c>
      <c r="P1508" t="s">
        <v>38</v>
      </c>
      <c r="Q1508" t="s">
        <v>38</v>
      </c>
      <c r="R1508" t="s">
        <v>8197</v>
      </c>
      <c r="U1508" t="s">
        <v>7574</v>
      </c>
      <c r="V1508" s="2" t="s">
        <v>8198</v>
      </c>
      <c r="W1508" t="s">
        <v>8197</v>
      </c>
      <c r="X1508" t="s">
        <v>334</v>
      </c>
      <c r="Y1508" t="s">
        <v>2303</v>
      </c>
      <c r="Z1508" t="s">
        <v>8101</v>
      </c>
      <c r="AA1508" t="s">
        <v>344</v>
      </c>
    </row>
    <row r="1509" spans="1:27" x14ac:dyDescent="0.25">
      <c r="A1509" t="s">
        <v>7093</v>
      </c>
      <c r="B1509" t="s">
        <v>8199</v>
      </c>
      <c r="C1509" t="s">
        <v>337</v>
      </c>
      <c r="D1509" t="s">
        <v>8200</v>
      </c>
      <c r="E1509">
        <v>250000000</v>
      </c>
      <c r="F1509" t="s">
        <v>7691</v>
      </c>
      <c r="H1509">
        <v>7.25</v>
      </c>
      <c r="I1509" s="3">
        <v>41425</v>
      </c>
      <c r="J1509" s="3">
        <v>43983</v>
      </c>
      <c r="K1509" t="s">
        <v>339</v>
      </c>
      <c r="L1509" t="s">
        <v>7692</v>
      </c>
      <c r="M1509" t="s">
        <v>39</v>
      </c>
      <c r="N1509" t="s">
        <v>38</v>
      </c>
      <c r="O1509" t="s">
        <v>38</v>
      </c>
      <c r="P1509" t="s">
        <v>38</v>
      </c>
      <c r="Q1509" t="s">
        <v>38</v>
      </c>
      <c r="R1509" t="s">
        <v>7693</v>
      </c>
      <c r="U1509" t="s">
        <v>7574</v>
      </c>
      <c r="V1509" s="2" t="s">
        <v>8201</v>
      </c>
      <c r="W1509" t="s">
        <v>7693</v>
      </c>
      <c r="X1509" t="s">
        <v>334</v>
      </c>
      <c r="Y1509" t="s">
        <v>2303</v>
      </c>
      <c r="Z1509" t="s">
        <v>2303</v>
      </c>
      <c r="AA1509" t="s">
        <v>344</v>
      </c>
    </row>
    <row r="1510" spans="1:27" x14ac:dyDescent="0.25">
      <c r="A1510" t="s">
        <v>7094</v>
      </c>
      <c r="B1510" t="s">
        <v>8202</v>
      </c>
      <c r="C1510" t="s">
        <v>337</v>
      </c>
      <c r="D1510" t="s">
        <v>8002</v>
      </c>
      <c r="E1510">
        <v>8000000000</v>
      </c>
      <c r="F1510" t="s">
        <v>7627</v>
      </c>
      <c r="H1510">
        <v>8.4600000000000009</v>
      </c>
      <c r="I1510" s="3">
        <v>39069</v>
      </c>
      <c r="J1510" s="3">
        <v>50027</v>
      </c>
      <c r="K1510" t="s">
        <v>7816</v>
      </c>
      <c r="L1510" t="s">
        <v>7628</v>
      </c>
      <c r="M1510" t="s">
        <v>38</v>
      </c>
      <c r="N1510" t="s">
        <v>38</v>
      </c>
      <c r="O1510" t="s">
        <v>38</v>
      </c>
      <c r="P1510" t="s">
        <v>38</v>
      </c>
      <c r="Q1510" t="s">
        <v>39</v>
      </c>
      <c r="R1510" t="s">
        <v>7629</v>
      </c>
      <c r="U1510" t="s">
        <v>7574</v>
      </c>
      <c r="V1510" s="2" t="s">
        <v>8203</v>
      </c>
      <c r="W1510" t="s">
        <v>7629</v>
      </c>
      <c r="X1510" t="s">
        <v>334</v>
      </c>
      <c r="Y1510" t="s">
        <v>3167</v>
      </c>
      <c r="Z1510" t="s">
        <v>3167</v>
      </c>
      <c r="AA1510" t="s">
        <v>344</v>
      </c>
    </row>
    <row r="1511" spans="1:27" x14ac:dyDescent="0.25">
      <c r="A1511" t="s">
        <v>7095</v>
      </c>
      <c r="B1511" t="s">
        <v>8204</v>
      </c>
      <c r="C1511" t="s">
        <v>377</v>
      </c>
      <c r="D1511" t="s">
        <v>8205</v>
      </c>
      <c r="E1511">
        <v>750000000</v>
      </c>
      <c r="F1511" t="s">
        <v>7627</v>
      </c>
      <c r="H1511">
        <v>3.2589999999999999</v>
      </c>
      <c r="I1511" s="3">
        <v>41477</v>
      </c>
      <c r="J1511" s="3">
        <v>45129</v>
      </c>
      <c r="K1511" t="s">
        <v>379</v>
      </c>
      <c r="L1511" t="s">
        <v>7628</v>
      </c>
      <c r="M1511" t="s">
        <v>38</v>
      </c>
      <c r="N1511" t="s">
        <v>38</v>
      </c>
      <c r="O1511" t="s">
        <v>38</v>
      </c>
      <c r="P1511" t="s">
        <v>38</v>
      </c>
      <c r="Q1511" t="s">
        <v>39</v>
      </c>
      <c r="R1511" t="s">
        <v>7629</v>
      </c>
      <c r="U1511" t="s">
        <v>7574</v>
      </c>
      <c r="V1511" s="2" t="s">
        <v>8206</v>
      </c>
      <c r="W1511" t="s">
        <v>7629</v>
      </c>
      <c r="X1511" t="s">
        <v>334</v>
      </c>
      <c r="Y1511" t="s">
        <v>3167</v>
      </c>
      <c r="Z1511" t="s">
        <v>3167</v>
      </c>
      <c r="AA1511" t="s">
        <v>344</v>
      </c>
    </row>
    <row r="1512" spans="1:27" x14ac:dyDescent="0.25">
      <c r="A1512" t="s">
        <v>7096</v>
      </c>
      <c r="B1512" t="s">
        <v>8207</v>
      </c>
      <c r="C1512" t="s">
        <v>337</v>
      </c>
      <c r="D1512" t="s">
        <v>8208</v>
      </c>
      <c r="E1512">
        <v>1500000000</v>
      </c>
      <c r="F1512" t="s">
        <v>7615</v>
      </c>
      <c r="H1512">
        <v>4.875</v>
      </c>
      <c r="I1512" s="3">
        <v>40074</v>
      </c>
      <c r="J1512" s="3">
        <v>42078</v>
      </c>
      <c r="K1512" t="s">
        <v>339</v>
      </c>
      <c r="L1512" t="s">
        <v>7616</v>
      </c>
      <c r="M1512" t="s">
        <v>38</v>
      </c>
      <c r="N1512" t="s">
        <v>38</v>
      </c>
      <c r="O1512" t="s">
        <v>38</v>
      </c>
      <c r="P1512" t="s">
        <v>38</v>
      </c>
      <c r="Q1512" t="s">
        <v>39</v>
      </c>
      <c r="R1512" t="s">
        <v>7616</v>
      </c>
      <c r="S1512" t="s">
        <v>8209</v>
      </c>
      <c r="U1512" t="s">
        <v>7574</v>
      </c>
      <c r="V1512" s="2" t="s">
        <v>8210</v>
      </c>
      <c r="W1512" t="s">
        <v>7573</v>
      </c>
      <c r="X1512" t="s">
        <v>334</v>
      </c>
      <c r="Y1512" t="s">
        <v>350</v>
      </c>
      <c r="Z1512" t="s">
        <v>7618</v>
      </c>
      <c r="AA1512" t="s">
        <v>344</v>
      </c>
    </row>
    <row r="1513" spans="1:27" x14ac:dyDescent="0.25">
      <c r="A1513" t="s">
        <v>7097</v>
      </c>
      <c r="B1513" t="s">
        <v>8211</v>
      </c>
      <c r="C1513" t="s">
        <v>337</v>
      </c>
      <c r="D1513" t="s">
        <v>8212</v>
      </c>
      <c r="E1513">
        <v>325000000</v>
      </c>
      <c r="F1513" t="s">
        <v>8213</v>
      </c>
      <c r="H1513">
        <v>6.25</v>
      </c>
      <c r="I1513" s="3">
        <v>41247</v>
      </c>
      <c r="J1513" s="3">
        <v>44899</v>
      </c>
      <c r="K1513" t="s">
        <v>339</v>
      </c>
      <c r="L1513" t="s">
        <v>8214</v>
      </c>
      <c r="M1513" t="s">
        <v>39</v>
      </c>
      <c r="N1513" t="s">
        <v>38</v>
      </c>
      <c r="O1513" t="s">
        <v>38</v>
      </c>
      <c r="P1513" t="s">
        <v>38</v>
      </c>
      <c r="Q1513" t="s">
        <v>38</v>
      </c>
      <c r="R1513" t="s">
        <v>8215</v>
      </c>
      <c r="U1513" t="s">
        <v>7574</v>
      </c>
      <c r="V1513" s="2" t="s">
        <v>8216</v>
      </c>
      <c r="W1513" t="s">
        <v>8215</v>
      </c>
      <c r="X1513" t="s">
        <v>334</v>
      </c>
      <c r="Y1513" t="s">
        <v>335</v>
      </c>
      <c r="Z1513" t="s">
        <v>335</v>
      </c>
      <c r="AA1513" t="s">
        <v>344</v>
      </c>
    </row>
    <row r="1514" spans="1:27" x14ac:dyDescent="0.25">
      <c r="A1514" t="s">
        <v>7098</v>
      </c>
      <c r="B1514" t="s">
        <v>8217</v>
      </c>
      <c r="C1514" t="s">
        <v>7328</v>
      </c>
      <c r="D1514" t="s">
        <v>8218</v>
      </c>
      <c r="E1514">
        <v>1000000000</v>
      </c>
      <c r="F1514" t="s">
        <v>7571</v>
      </c>
      <c r="H1514">
        <v>5.125</v>
      </c>
      <c r="I1514" s="3">
        <v>40193</v>
      </c>
      <c r="J1514" s="3">
        <v>43845</v>
      </c>
      <c r="K1514" t="s">
        <v>339</v>
      </c>
      <c r="L1514" t="s">
        <v>7572</v>
      </c>
      <c r="M1514" t="s">
        <v>38</v>
      </c>
      <c r="N1514" t="s">
        <v>38</v>
      </c>
      <c r="O1514" t="s">
        <v>38</v>
      </c>
      <c r="P1514" t="s">
        <v>38</v>
      </c>
      <c r="Q1514" t="s">
        <v>39</v>
      </c>
      <c r="R1514" t="s">
        <v>7573</v>
      </c>
      <c r="S1514" t="s">
        <v>1974</v>
      </c>
      <c r="U1514" t="s">
        <v>7574</v>
      </c>
      <c r="V1514" s="2" t="s">
        <v>8219</v>
      </c>
      <c r="W1514" t="s">
        <v>7573</v>
      </c>
      <c r="X1514" t="s">
        <v>44</v>
      </c>
      <c r="Y1514" t="s">
        <v>335</v>
      </c>
      <c r="Z1514" t="s">
        <v>335</v>
      </c>
      <c r="AA1514" t="s">
        <v>344</v>
      </c>
    </row>
    <row r="1515" spans="1:27" x14ac:dyDescent="0.25">
      <c r="A1515" t="s">
        <v>7099</v>
      </c>
      <c r="B1515" t="s">
        <v>8220</v>
      </c>
      <c r="C1515" t="s">
        <v>337</v>
      </c>
      <c r="D1515" t="s">
        <v>8221</v>
      </c>
      <c r="E1515">
        <v>200000000</v>
      </c>
      <c r="F1515" t="s">
        <v>7731</v>
      </c>
      <c r="H1515">
        <v>6.5</v>
      </c>
      <c r="I1515" s="3">
        <v>38673</v>
      </c>
      <c r="J1515" s="3">
        <v>42353</v>
      </c>
      <c r="K1515" t="s">
        <v>339</v>
      </c>
      <c r="L1515" t="s">
        <v>7732</v>
      </c>
      <c r="M1515" t="s">
        <v>38</v>
      </c>
      <c r="N1515" t="s">
        <v>38</v>
      </c>
      <c r="O1515" t="s">
        <v>38</v>
      </c>
      <c r="P1515" t="s">
        <v>38</v>
      </c>
      <c r="Q1515" t="s">
        <v>39</v>
      </c>
      <c r="R1515" t="s">
        <v>7733</v>
      </c>
      <c r="U1515" t="s">
        <v>7574</v>
      </c>
      <c r="V1515" s="2" t="s">
        <v>8222</v>
      </c>
      <c r="W1515" t="s">
        <v>7733</v>
      </c>
      <c r="X1515" t="s">
        <v>334</v>
      </c>
      <c r="Y1515" t="s">
        <v>3124</v>
      </c>
      <c r="Z1515" t="s">
        <v>3124</v>
      </c>
      <c r="AA1515" t="s">
        <v>344</v>
      </c>
    </row>
    <row r="1516" spans="1:27" x14ac:dyDescent="0.25">
      <c r="A1516" t="s">
        <v>7100</v>
      </c>
      <c r="B1516" t="s">
        <v>8223</v>
      </c>
      <c r="C1516" t="s">
        <v>381</v>
      </c>
      <c r="D1516" t="s">
        <v>8224</v>
      </c>
      <c r="E1516">
        <v>250000000</v>
      </c>
      <c r="F1516" t="s">
        <v>7823</v>
      </c>
      <c r="H1516">
        <v>10</v>
      </c>
      <c r="I1516" s="3">
        <v>40052</v>
      </c>
      <c r="J1516" s="3">
        <v>42609</v>
      </c>
      <c r="K1516" t="s">
        <v>339</v>
      </c>
      <c r="L1516" t="s">
        <v>7824</v>
      </c>
      <c r="M1516" t="s">
        <v>39</v>
      </c>
      <c r="N1516" t="s">
        <v>38</v>
      </c>
      <c r="O1516" t="s">
        <v>38</v>
      </c>
      <c r="P1516" t="s">
        <v>38</v>
      </c>
      <c r="Q1516" t="s">
        <v>38</v>
      </c>
      <c r="R1516" t="s">
        <v>7825</v>
      </c>
      <c r="U1516" t="s">
        <v>7574</v>
      </c>
      <c r="V1516" s="2" t="s">
        <v>8225</v>
      </c>
      <c r="W1516" t="s">
        <v>7825</v>
      </c>
      <c r="X1516" t="s">
        <v>334</v>
      </c>
      <c r="Y1516" t="s">
        <v>7827</v>
      </c>
      <c r="Z1516" t="s">
        <v>7827</v>
      </c>
      <c r="AA1516" t="s">
        <v>344</v>
      </c>
    </row>
    <row r="1517" spans="1:27" x14ac:dyDescent="0.25">
      <c r="A1517" t="s">
        <v>7101</v>
      </c>
      <c r="B1517" t="s">
        <v>8226</v>
      </c>
      <c r="C1517" t="s">
        <v>377</v>
      </c>
      <c r="D1517" t="s">
        <v>8227</v>
      </c>
      <c r="E1517">
        <v>900000000</v>
      </c>
      <c r="F1517" t="s">
        <v>7627</v>
      </c>
      <c r="H1517">
        <v>5.125</v>
      </c>
      <c r="I1517" s="3">
        <v>41523</v>
      </c>
      <c r="J1517" s="3">
        <v>63438</v>
      </c>
      <c r="K1517" t="s">
        <v>379</v>
      </c>
      <c r="L1517" t="s">
        <v>7628</v>
      </c>
      <c r="M1517" t="s">
        <v>39</v>
      </c>
      <c r="N1517" t="s">
        <v>38</v>
      </c>
      <c r="O1517" t="s">
        <v>38</v>
      </c>
      <c r="P1517" t="s">
        <v>38</v>
      </c>
      <c r="Q1517" t="s">
        <v>38</v>
      </c>
      <c r="R1517" t="s">
        <v>7629</v>
      </c>
      <c r="S1517" t="s">
        <v>1974</v>
      </c>
      <c r="U1517" t="s">
        <v>7574</v>
      </c>
      <c r="V1517" s="2" t="s">
        <v>8228</v>
      </c>
      <c r="W1517" t="s">
        <v>7629</v>
      </c>
      <c r="X1517" t="s">
        <v>361</v>
      </c>
      <c r="Y1517" t="s">
        <v>3167</v>
      </c>
      <c r="Z1517" t="s">
        <v>3167</v>
      </c>
      <c r="AA1517" t="s">
        <v>8229</v>
      </c>
    </row>
    <row r="1518" spans="1:27" x14ac:dyDescent="0.25">
      <c r="A1518" t="s">
        <v>7102</v>
      </c>
      <c r="B1518" t="s">
        <v>8230</v>
      </c>
      <c r="C1518" t="s">
        <v>377</v>
      </c>
      <c r="D1518" t="s">
        <v>8231</v>
      </c>
      <c r="E1518">
        <v>550000000</v>
      </c>
      <c r="F1518" t="s">
        <v>7627</v>
      </c>
      <c r="H1518">
        <v>6.375</v>
      </c>
      <c r="I1518" s="3">
        <v>41523</v>
      </c>
      <c r="J1518" s="3">
        <v>63438</v>
      </c>
      <c r="K1518" t="s">
        <v>379</v>
      </c>
      <c r="L1518" t="s">
        <v>7628</v>
      </c>
      <c r="M1518" t="s">
        <v>39</v>
      </c>
      <c r="N1518" t="s">
        <v>38</v>
      </c>
      <c r="O1518" t="s">
        <v>38</v>
      </c>
      <c r="P1518" t="s">
        <v>38</v>
      </c>
      <c r="Q1518" t="s">
        <v>38</v>
      </c>
      <c r="R1518" t="s">
        <v>7629</v>
      </c>
      <c r="U1518" t="s">
        <v>7574</v>
      </c>
      <c r="V1518" s="2" t="s">
        <v>8232</v>
      </c>
      <c r="W1518" t="s">
        <v>7629</v>
      </c>
      <c r="X1518" t="s">
        <v>8233</v>
      </c>
      <c r="Y1518" t="s">
        <v>3167</v>
      </c>
      <c r="Z1518" t="s">
        <v>3167</v>
      </c>
      <c r="AA1518" t="s">
        <v>8229</v>
      </c>
    </row>
    <row r="1519" spans="1:27" x14ac:dyDescent="0.25">
      <c r="A1519" t="s">
        <v>7103</v>
      </c>
      <c r="B1519" t="s">
        <v>8234</v>
      </c>
      <c r="C1519" t="s">
        <v>362</v>
      </c>
      <c r="D1519" t="s">
        <v>8235</v>
      </c>
      <c r="E1519">
        <v>550000000</v>
      </c>
      <c r="F1519" t="s">
        <v>7627</v>
      </c>
      <c r="H1519">
        <v>6.375</v>
      </c>
      <c r="I1519" s="3">
        <v>41523</v>
      </c>
      <c r="J1519" s="3">
        <v>63438</v>
      </c>
      <c r="K1519" t="s">
        <v>380</v>
      </c>
      <c r="L1519" t="s">
        <v>7628</v>
      </c>
      <c r="M1519" t="s">
        <v>39</v>
      </c>
      <c r="N1519" t="s">
        <v>38</v>
      </c>
      <c r="O1519" t="s">
        <v>38</v>
      </c>
      <c r="P1519" t="s">
        <v>38</v>
      </c>
      <c r="Q1519" t="s">
        <v>38</v>
      </c>
      <c r="R1519" t="s">
        <v>7629</v>
      </c>
      <c r="U1519" t="s">
        <v>7574</v>
      </c>
      <c r="V1519" s="2" t="s">
        <v>8236</v>
      </c>
      <c r="W1519" t="s">
        <v>7629</v>
      </c>
      <c r="X1519" t="s">
        <v>8233</v>
      </c>
      <c r="Y1519" t="s">
        <v>3167</v>
      </c>
      <c r="Z1519" t="s">
        <v>3167</v>
      </c>
      <c r="AA1519" t="s">
        <v>8229</v>
      </c>
    </row>
    <row r="1520" spans="1:27" x14ac:dyDescent="0.25">
      <c r="A1520" t="s">
        <v>7104</v>
      </c>
      <c r="B1520" t="s">
        <v>8237</v>
      </c>
      <c r="C1520" t="s">
        <v>337</v>
      </c>
      <c r="D1520" t="s">
        <v>8238</v>
      </c>
      <c r="E1520">
        <v>354477000</v>
      </c>
      <c r="F1520" t="s">
        <v>7773</v>
      </c>
      <c r="G1520" t="s">
        <v>7615</v>
      </c>
      <c r="H1520">
        <v>10</v>
      </c>
      <c r="I1520" s="3">
        <v>38342</v>
      </c>
      <c r="J1520" s="3">
        <v>46645</v>
      </c>
      <c r="K1520" t="s">
        <v>339</v>
      </c>
      <c r="L1520" t="s">
        <v>7774</v>
      </c>
      <c r="M1520" t="s">
        <v>38</v>
      </c>
      <c r="N1520" t="s">
        <v>38</v>
      </c>
      <c r="O1520" t="s">
        <v>38</v>
      </c>
      <c r="P1520" t="s">
        <v>38</v>
      </c>
      <c r="Q1520" t="s">
        <v>38</v>
      </c>
      <c r="R1520" t="s">
        <v>7616</v>
      </c>
      <c r="T1520" t="s">
        <v>7574</v>
      </c>
      <c r="U1520" t="s">
        <v>550</v>
      </c>
      <c r="V1520" s="2" t="s">
        <v>8239</v>
      </c>
      <c r="W1520" t="s">
        <v>7573</v>
      </c>
      <c r="X1520" t="s">
        <v>44</v>
      </c>
      <c r="Y1520" t="s">
        <v>335</v>
      </c>
      <c r="Z1520" t="s">
        <v>335</v>
      </c>
      <c r="AA1520" t="s">
        <v>46</v>
      </c>
    </row>
    <row r="1521" spans="1:27" x14ac:dyDescent="0.25">
      <c r="A1521" t="s">
        <v>7105</v>
      </c>
      <c r="B1521" t="s">
        <v>8240</v>
      </c>
      <c r="C1521" t="s">
        <v>337</v>
      </c>
      <c r="D1521" t="s">
        <v>8241</v>
      </c>
      <c r="E1521">
        <v>248653000</v>
      </c>
      <c r="F1521" t="s">
        <v>7679</v>
      </c>
      <c r="H1521">
        <v>8</v>
      </c>
      <c r="I1521" s="3">
        <v>41302</v>
      </c>
      <c r="J1521" s="3">
        <v>43861</v>
      </c>
      <c r="K1521" t="s">
        <v>339</v>
      </c>
      <c r="L1521" t="s">
        <v>7680</v>
      </c>
      <c r="M1521" t="s">
        <v>39</v>
      </c>
      <c r="N1521" t="s">
        <v>38</v>
      </c>
      <c r="O1521" t="s">
        <v>38</v>
      </c>
      <c r="P1521" t="s">
        <v>38</v>
      </c>
      <c r="Q1521" t="s">
        <v>38</v>
      </c>
      <c r="R1521" t="s">
        <v>7681</v>
      </c>
      <c r="U1521" t="s">
        <v>7574</v>
      </c>
      <c r="V1521" s="2" t="s">
        <v>8242</v>
      </c>
      <c r="W1521" t="s">
        <v>7681</v>
      </c>
      <c r="X1521" t="s">
        <v>341</v>
      </c>
      <c r="Y1521" t="s">
        <v>3167</v>
      </c>
      <c r="Z1521" t="s">
        <v>3167</v>
      </c>
      <c r="AA1521" t="s">
        <v>344</v>
      </c>
    </row>
    <row r="1522" spans="1:27" x14ac:dyDescent="0.25">
      <c r="A1522" t="s">
        <v>7116</v>
      </c>
      <c r="B1522" t="s">
        <v>8243</v>
      </c>
      <c r="C1522" t="s">
        <v>337</v>
      </c>
      <c r="D1522" t="s">
        <v>8244</v>
      </c>
      <c r="E1522">
        <v>50000000</v>
      </c>
      <c r="F1522" t="s">
        <v>12639</v>
      </c>
      <c r="H1522">
        <v>12.5</v>
      </c>
      <c r="I1522" s="3">
        <v>40738</v>
      </c>
      <c r="J1522" s="3">
        <v>41834</v>
      </c>
      <c r="K1522" t="s">
        <v>339</v>
      </c>
      <c r="L1522" t="s">
        <v>8245</v>
      </c>
      <c r="M1522" t="s">
        <v>38</v>
      </c>
      <c r="N1522" t="s">
        <v>38</v>
      </c>
      <c r="O1522" t="s">
        <v>38</v>
      </c>
      <c r="P1522" t="s">
        <v>38</v>
      </c>
      <c r="Q1522" t="s">
        <v>39</v>
      </c>
      <c r="R1522" t="s">
        <v>8246</v>
      </c>
      <c r="U1522" t="s">
        <v>8247</v>
      </c>
      <c r="V1522" s="2" t="s">
        <v>8248</v>
      </c>
      <c r="W1522" t="s">
        <v>8246</v>
      </c>
      <c r="X1522" t="s">
        <v>334</v>
      </c>
      <c r="Y1522" t="s">
        <v>3124</v>
      </c>
      <c r="Z1522" t="s">
        <v>3124</v>
      </c>
      <c r="AA1522" t="s">
        <v>344</v>
      </c>
    </row>
    <row r="1523" spans="1:27" x14ac:dyDescent="0.25">
      <c r="A1523" t="s">
        <v>6314</v>
      </c>
      <c r="B1523" t="s">
        <v>8249</v>
      </c>
      <c r="C1523" t="s">
        <v>337</v>
      </c>
      <c r="D1523" t="s">
        <v>8250</v>
      </c>
      <c r="E1523">
        <v>200000000</v>
      </c>
      <c r="F1523" t="s">
        <v>8251</v>
      </c>
      <c r="G1523" t="s">
        <v>12640</v>
      </c>
      <c r="H1523">
        <v>10</v>
      </c>
      <c r="I1523" s="3">
        <v>40480</v>
      </c>
      <c r="J1523" s="3">
        <v>42306</v>
      </c>
      <c r="K1523" t="s">
        <v>339</v>
      </c>
      <c r="L1523" t="s">
        <v>12641</v>
      </c>
      <c r="M1523" t="s">
        <v>38</v>
      </c>
      <c r="N1523" t="s">
        <v>38</v>
      </c>
      <c r="O1523" t="s">
        <v>38</v>
      </c>
      <c r="P1523" t="s">
        <v>38</v>
      </c>
      <c r="Q1523" t="s">
        <v>39</v>
      </c>
      <c r="R1523" t="s">
        <v>8252</v>
      </c>
      <c r="T1523" t="s">
        <v>8247</v>
      </c>
      <c r="U1523" t="s">
        <v>343</v>
      </c>
      <c r="V1523" s="2" t="s">
        <v>8253</v>
      </c>
      <c r="W1523" t="s">
        <v>8252</v>
      </c>
      <c r="X1523" t="s">
        <v>334</v>
      </c>
      <c r="Y1523" t="s">
        <v>2183</v>
      </c>
      <c r="Z1523" t="s">
        <v>2277</v>
      </c>
      <c r="AA1523" t="s">
        <v>344</v>
      </c>
    </row>
    <row r="1524" spans="1:27" x14ac:dyDescent="0.25">
      <c r="A1524" t="s">
        <v>6315</v>
      </c>
      <c r="B1524" t="s">
        <v>8254</v>
      </c>
      <c r="C1524" t="s">
        <v>337</v>
      </c>
      <c r="D1524" t="s">
        <v>8255</v>
      </c>
      <c r="E1524">
        <v>500000000</v>
      </c>
      <c r="F1524" t="s">
        <v>8256</v>
      </c>
      <c r="G1524" t="s">
        <v>8257</v>
      </c>
      <c r="H1524">
        <v>9.5</v>
      </c>
      <c r="I1524" s="3">
        <v>40296</v>
      </c>
      <c r="J1524" s="3">
        <v>42122</v>
      </c>
      <c r="K1524" t="s">
        <v>339</v>
      </c>
      <c r="L1524" t="s">
        <v>8258</v>
      </c>
      <c r="M1524" t="s">
        <v>38</v>
      </c>
      <c r="N1524" t="s">
        <v>38</v>
      </c>
      <c r="O1524" t="s">
        <v>38</v>
      </c>
      <c r="P1524" t="s">
        <v>38</v>
      </c>
      <c r="Q1524" t="s">
        <v>39</v>
      </c>
      <c r="R1524" t="s">
        <v>8259</v>
      </c>
      <c r="T1524" t="s">
        <v>8247</v>
      </c>
      <c r="U1524" t="s">
        <v>382</v>
      </c>
      <c r="V1524" s="2" t="s">
        <v>8260</v>
      </c>
      <c r="W1524" t="s">
        <v>8259</v>
      </c>
      <c r="X1524" t="s">
        <v>334</v>
      </c>
      <c r="Y1524" t="s">
        <v>335</v>
      </c>
      <c r="Z1524" t="s">
        <v>335</v>
      </c>
      <c r="AA1524" t="s">
        <v>344</v>
      </c>
    </row>
    <row r="1525" spans="1:27" x14ac:dyDescent="0.25">
      <c r="A1525" t="s">
        <v>6316</v>
      </c>
      <c r="B1525" t="s">
        <v>8261</v>
      </c>
      <c r="C1525" t="s">
        <v>337</v>
      </c>
      <c r="D1525" t="s">
        <v>8262</v>
      </c>
      <c r="E1525">
        <v>600000000</v>
      </c>
      <c r="F1525" t="s">
        <v>8263</v>
      </c>
      <c r="G1525" t="s">
        <v>8257</v>
      </c>
      <c r="H1525">
        <v>7.875</v>
      </c>
      <c r="I1525" s="3">
        <v>41368</v>
      </c>
      <c r="J1525" s="3">
        <v>43194</v>
      </c>
      <c r="K1525" t="s">
        <v>339</v>
      </c>
      <c r="L1525" t="s">
        <v>8264</v>
      </c>
      <c r="M1525" t="s">
        <v>38</v>
      </c>
      <c r="N1525" t="s">
        <v>38</v>
      </c>
      <c r="O1525" t="s">
        <v>38</v>
      </c>
      <c r="P1525" t="s">
        <v>38</v>
      </c>
      <c r="Q1525" t="s">
        <v>39</v>
      </c>
      <c r="R1525" t="s">
        <v>8259</v>
      </c>
      <c r="T1525" t="s">
        <v>8247</v>
      </c>
      <c r="U1525" t="s">
        <v>414</v>
      </c>
      <c r="V1525" s="2" t="s">
        <v>8265</v>
      </c>
      <c r="W1525" t="s">
        <v>8259</v>
      </c>
      <c r="X1525" t="s">
        <v>44</v>
      </c>
      <c r="Y1525" t="s">
        <v>335</v>
      </c>
      <c r="Z1525" t="s">
        <v>335</v>
      </c>
      <c r="AA1525" t="s">
        <v>344</v>
      </c>
    </row>
    <row r="1526" spans="1:27" x14ac:dyDescent="0.25">
      <c r="A1526" t="s">
        <v>6317</v>
      </c>
      <c r="B1526" t="s">
        <v>8266</v>
      </c>
      <c r="C1526" t="s">
        <v>337</v>
      </c>
      <c r="D1526" t="s">
        <v>8267</v>
      </c>
      <c r="E1526">
        <v>500000000</v>
      </c>
      <c r="F1526" t="s">
        <v>8268</v>
      </c>
      <c r="G1526" t="s">
        <v>8269</v>
      </c>
      <c r="H1526">
        <v>7.875</v>
      </c>
      <c r="I1526" s="3">
        <v>40640</v>
      </c>
      <c r="J1526" s="3">
        <v>42467</v>
      </c>
      <c r="K1526" t="s">
        <v>339</v>
      </c>
      <c r="L1526" t="s">
        <v>8270</v>
      </c>
      <c r="M1526" t="s">
        <v>38</v>
      </c>
      <c r="N1526" t="s">
        <v>38</v>
      </c>
      <c r="O1526" t="s">
        <v>38</v>
      </c>
      <c r="P1526" t="s">
        <v>38</v>
      </c>
      <c r="Q1526" t="s">
        <v>39</v>
      </c>
      <c r="R1526" t="s">
        <v>8271</v>
      </c>
      <c r="T1526" t="s">
        <v>8247</v>
      </c>
      <c r="U1526" t="s">
        <v>414</v>
      </c>
      <c r="V1526" s="2" t="s">
        <v>8272</v>
      </c>
      <c r="W1526" t="s">
        <v>8273</v>
      </c>
      <c r="X1526" t="s">
        <v>334</v>
      </c>
      <c r="Y1526" t="s">
        <v>335</v>
      </c>
      <c r="Z1526" t="s">
        <v>335</v>
      </c>
      <c r="AA1526" t="s">
        <v>344</v>
      </c>
    </row>
    <row r="1527" spans="1:27" x14ac:dyDescent="0.25">
      <c r="A1527" t="s">
        <v>6318</v>
      </c>
      <c r="B1527" t="s">
        <v>8274</v>
      </c>
      <c r="C1527" t="s">
        <v>332</v>
      </c>
      <c r="D1527" t="s">
        <v>8275</v>
      </c>
      <c r="E1527">
        <v>100000800</v>
      </c>
      <c r="F1527" t="s">
        <v>8276</v>
      </c>
      <c r="G1527" t="s">
        <v>8277</v>
      </c>
      <c r="H1527">
        <v>9.25</v>
      </c>
      <c r="I1527" s="3">
        <v>41480</v>
      </c>
      <c r="J1527" s="3">
        <v>43490</v>
      </c>
      <c r="K1527" t="s">
        <v>339</v>
      </c>
      <c r="L1527" t="s">
        <v>8278</v>
      </c>
      <c r="M1527" t="s">
        <v>38</v>
      </c>
      <c r="N1527" t="s">
        <v>38</v>
      </c>
      <c r="O1527" t="s">
        <v>38</v>
      </c>
      <c r="P1527" t="s">
        <v>38</v>
      </c>
      <c r="Q1527" t="s">
        <v>39</v>
      </c>
      <c r="R1527" t="s">
        <v>8279</v>
      </c>
      <c r="T1527" t="s">
        <v>8247</v>
      </c>
      <c r="U1527" t="s">
        <v>382</v>
      </c>
      <c r="V1527" s="2" t="s">
        <v>8280</v>
      </c>
      <c r="W1527" t="s">
        <v>8279</v>
      </c>
      <c r="X1527" t="s">
        <v>44</v>
      </c>
      <c r="Y1527" t="s">
        <v>335</v>
      </c>
      <c r="Z1527" t="s">
        <v>335</v>
      </c>
      <c r="AA1527" t="s">
        <v>336</v>
      </c>
    </row>
    <row r="1528" spans="1:27" x14ac:dyDescent="0.25">
      <c r="A1528" t="s">
        <v>6319</v>
      </c>
      <c r="B1528" t="s">
        <v>8281</v>
      </c>
      <c r="C1528" t="s">
        <v>337</v>
      </c>
      <c r="D1528" t="s">
        <v>8282</v>
      </c>
      <c r="E1528">
        <v>690000000</v>
      </c>
      <c r="F1528" t="s">
        <v>8283</v>
      </c>
      <c r="H1528">
        <v>7.4</v>
      </c>
      <c r="I1528" s="3">
        <v>40654</v>
      </c>
      <c r="J1528" s="3">
        <v>43210</v>
      </c>
      <c r="K1528" t="s">
        <v>339</v>
      </c>
      <c r="L1528" t="s">
        <v>8284</v>
      </c>
      <c r="M1528" t="s">
        <v>38</v>
      </c>
      <c r="N1528" t="s">
        <v>38</v>
      </c>
      <c r="O1528" t="s">
        <v>38</v>
      </c>
      <c r="P1528" t="s">
        <v>38</v>
      </c>
      <c r="Q1528" t="s">
        <v>39</v>
      </c>
      <c r="R1528" t="s">
        <v>8285</v>
      </c>
      <c r="U1528" t="s">
        <v>8247</v>
      </c>
      <c r="V1528" s="2" t="s">
        <v>8286</v>
      </c>
      <c r="W1528" t="s">
        <v>8287</v>
      </c>
      <c r="X1528" t="s">
        <v>334</v>
      </c>
      <c r="Y1528" t="s">
        <v>335</v>
      </c>
      <c r="Z1528" t="s">
        <v>8288</v>
      </c>
      <c r="AA1528" t="s">
        <v>344</v>
      </c>
    </row>
    <row r="1529" spans="1:27" x14ac:dyDescent="0.25">
      <c r="A1529" t="s">
        <v>6320</v>
      </c>
      <c r="B1529" t="s">
        <v>8289</v>
      </c>
      <c r="C1529" t="s">
        <v>337</v>
      </c>
      <c r="D1529" t="s">
        <v>8290</v>
      </c>
      <c r="E1529">
        <v>550000000</v>
      </c>
      <c r="F1529" t="s">
        <v>8283</v>
      </c>
      <c r="H1529">
        <v>9</v>
      </c>
      <c r="I1529" s="3">
        <v>41250</v>
      </c>
      <c r="J1529" s="3">
        <v>43076</v>
      </c>
      <c r="K1529" t="s">
        <v>339</v>
      </c>
      <c r="L1529" t="s">
        <v>8284</v>
      </c>
      <c r="M1529" t="s">
        <v>38</v>
      </c>
      <c r="N1529" t="s">
        <v>38</v>
      </c>
      <c r="O1529" t="s">
        <v>38</v>
      </c>
      <c r="P1529" t="s">
        <v>38</v>
      </c>
      <c r="Q1529" t="s">
        <v>39</v>
      </c>
      <c r="R1529" t="s">
        <v>8285</v>
      </c>
      <c r="U1529" t="s">
        <v>8247</v>
      </c>
      <c r="V1529" s="2" t="s">
        <v>8291</v>
      </c>
      <c r="W1529" t="s">
        <v>8287</v>
      </c>
      <c r="X1529" t="s">
        <v>334</v>
      </c>
      <c r="Y1529" t="s">
        <v>335</v>
      </c>
      <c r="Z1529" t="s">
        <v>8288</v>
      </c>
      <c r="AA1529" t="s">
        <v>344</v>
      </c>
    </row>
    <row r="1530" spans="1:27" x14ac:dyDescent="0.25">
      <c r="A1530" t="s">
        <v>6321</v>
      </c>
      <c r="B1530" t="s">
        <v>353</v>
      </c>
      <c r="C1530" t="s">
        <v>337</v>
      </c>
      <c r="D1530" t="s">
        <v>8292</v>
      </c>
      <c r="E1530">
        <v>568000000</v>
      </c>
      <c r="F1530" t="s">
        <v>8283</v>
      </c>
      <c r="H1530">
        <v>8.375</v>
      </c>
      <c r="I1530" s="3">
        <v>40485</v>
      </c>
      <c r="J1530" s="3">
        <v>43042</v>
      </c>
      <c r="K1530" t="s">
        <v>339</v>
      </c>
      <c r="L1530" t="s">
        <v>8284</v>
      </c>
      <c r="M1530" t="s">
        <v>38</v>
      </c>
      <c r="N1530" t="s">
        <v>38</v>
      </c>
      <c r="O1530" t="s">
        <v>38</v>
      </c>
      <c r="P1530" t="s">
        <v>38</v>
      </c>
      <c r="Q1530" t="s">
        <v>39</v>
      </c>
      <c r="R1530" t="s">
        <v>8285</v>
      </c>
      <c r="U1530" t="s">
        <v>8247</v>
      </c>
      <c r="V1530" s="2" t="s">
        <v>8293</v>
      </c>
      <c r="W1530" t="s">
        <v>8287</v>
      </c>
      <c r="X1530" t="s">
        <v>334</v>
      </c>
      <c r="Y1530" t="s">
        <v>335</v>
      </c>
      <c r="Z1530" t="s">
        <v>8288</v>
      </c>
      <c r="AA1530" t="s">
        <v>344</v>
      </c>
    </row>
    <row r="1531" spans="1:27" x14ac:dyDescent="0.25">
      <c r="A1531" t="s">
        <v>6322</v>
      </c>
      <c r="B1531" t="s">
        <v>8294</v>
      </c>
      <c r="C1531" t="s">
        <v>332</v>
      </c>
      <c r="D1531" t="s">
        <v>8295</v>
      </c>
      <c r="E1531">
        <v>200000000</v>
      </c>
      <c r="F1531" t="s">
        <v>8296</v>
      </c>
      <c r="G1531" t="s">
        <v>8297</v>
      </c>
      <c r="H1531">
        <v>10.25</v>
      </c>
      <c r="I1531" s="3">
        <v>39296</v>
      </c>
      <c r="J1531" s="3">
        <v>42949</v>
      </c>
      <c r="K1531" t="s">
        <v>339</v>
      </c>
      <c r="L1531" t="s">
        <v>8298</v>
      </c>
      <c r="M1531" t="s">
        <v>38</v>
      </c>
      <c r="N1531" t="s">
        <v>38</v>
      </c>
      <c r="O1531" t="s">
        <v>38</v>
      </c>
      <c r="P1531" t="s">
        <v>38</v>
      </c>
      <c r="Q1531" t="s">
        <v>38</v>
      </c>
      <c r="R1531" t="s">
        <v>8299</v>
      </c>
      <c r="T1531" t="s">
        <v>8247</v>
      </c>
      <c r="U1531" t="s">
        <v>343</v>
      </c>
      <c r="V1531" s="2" t="s">
        <v>8300</v>
      </c>
      <c r="W1531" t="s">
        <v>8299</v>
      </c>
      <c r="X1531" t="s">
        <v>341</v>
      </c>
      <c r="Y1531" t="s">
        <v>2409</v>
      </c>
      <c r="Z1531" t="s">
        <v>2409</v>
      </c>
      <c r="AA1531" t="s">
        <v>336</v>
      </c>
    </row>
    <row r="1532" spans="1:27" x14ac:dyDescent="0.25">
      <c r="A1532" t="s">
        <v>6323</v>
      </c>
      <c r="B1532" t="s">
        <v>8301</v>
      </c>
      <c r="C1532" t="s">
        <v>337</v>
      </c>
      <c r="D1532" t="s">
        <v>8302</v>
      </c>
      <c r="E1532">
        <v>300000000</v>
      </c>
      <c r="F1532" t="s">
        <v>8303</v>
      </c>
      <c r="G1532" t="s">
        <v>8304</v>
      </c>
      <c r="H1532">
        <v>9.375</v>
      </c>
      <c r="I1532" s="3">
        <v>40735</v>
      </c>
      <c r="J1532" s="3">
        <v>42562</v>
      </c>
      <c r="K1532" t="s">
        <v>339</v>
      </c>
      <c r="L1532" t="s">
        <v>8305</v>
      </c>
      <c r="M1532" t="s">
        <v>38</v>
      </c>
      <c r="N1532" t="s">
        <v>38</v>
      </c>
      <c r="O1532" t="s">
        <v>38</v>
      </c>
      <c r="P1532" t="s">
        <v>38</v>
      </c>
      <c r="Q1532" t="s">
        <v>39</v>
      </c>
      <c r="R1532" t="s">
        <v>8306</v>
      </c>
      <c r="T1532" t="s">
        <v>8247</v>
      </c>
      <c r="U1532" t="s">
        <v>414</v>
      </c>
      <c r="V1532" s="2" t="s">
        <v>8307</v>
      </c>
      <c r="W1532" t="s">
        <v>8306</v>
      </c>
      <c r="X1532" t="s">
        <v>334</v>
      </c>
      <c r="Y1532" t="s">
        <v>335</v>
      </c>
      <c r="Z1532" t="s">
        <v>335</v>
      </c>
      <c r="AA1532" t="s">
        <v>344</v>
      </c>
    </row>
    <row r="1533" spans="1:27" x14ac:dyDescent="0.25">
      <c r="A1533" t="s">
        <v>6324</v>
      </c>
      <c r="B1533" t="s">
        <v>8308</v>
      </c>
      <c r="C1533" t="s">
        <v>337</v>
      </c>
      <c r="D1533" t="s">
        <v>8309</v>
      </c>
      <c r="E1533">
        <v>250000000</v>
      </c>
      <c r="F1533" t="s">
        <v>8310</v>
      </c>
      <c r="G1533" t="s">
        <v>8304</v>
      </c>
      <c r="H1533">
        <v>8</v>
      </c>
      <c r="I1533" s="3">
        <v>38664</v>
      </c>
      <c r="J1533" s="3">
        <v>42314</v>
      </c>
      <c r="K1533" t="s">
        <v>339</v>
      </c>
      <c r="L1533" t="s">
        <v>8311</v>
      </c>
      <c r="M1533" t="s">
        <v>38</v>
      </c>
      <c r="N1533" t="s">
        <v>38</v>
      </c>
      <c r="O1533" t="s">
        <v>38</v>
      </c>
      <c r="P1533" t="s">
        <v>38</v>
      </c>
      <c r="Q1533" t="s">
        <v>39</v>
      </c>
      <c r="R1533" t="s">
        <v>8312</v>
      </c>
      <c r="T1533" t="s">
        <v>8247</v>
      </c>
      <c r="U1533" t="s">
        <v>414</v>
      </c>
      <c r="V1533" s="2" t="s">
        <v>8313</v>
      </c>
      <c r="W1533" t="s">
        <v>8314</v>
      </c>
      <c r="X1533" t="s">
        <v>44</v>
      </c>
      <c r="Y1533" t="s">
        <v>2450</v>
      </c>
      <c r="Z1533" t="s">
        <v>2450</v>
      </c>
      <c r="AA1533" t="s">
        <v>336</v>
      </c>
    </row>
    <row r="1534" spans="1:27" x14ac:dyDescent="0.25">
      <c r="A1534" t="s">
        <v>6325</v>
      </c>
      <c r="B1534" t="s">
        <v>8315</v>
      </c>
      <c r="C1534" t="s">
        <v>8316</v>
      </c>
      <c r="D1534" t="s">
        <v>8317</v>
      </c>
      <c r="E1534">
        <v>15000000</v>
      </c>
      <c r="F1534" t="s">
        <v>8318</v>
      </c>
      <c r="G1534" t="s">
        <v>12642</v>
      </c>
      <c r="H1534">
        <v>9.5</v>
      </c>
      <c r="I1534" s="3">
        <v>40165</v>
      </c>
      <c r="J1534" s="3">
        <v>41991</v>
      </c>
      <c r="K1534" t="s">
        <v>379</v>
      </c>
      <c r="L1534" t="s">
        <v>8319</v>
      </c>
      <c r="M1534" t="s">
        <v>38</v>
      </c>
      <c r="N1534" t="s">
        <v>38</v>
      </c>
      <c r="O1534" t="s">
        <v>38</v>
      </c>
      <c r="P1534" t="s">
        <v>38</v>
      </c>
      <c r="Q1534" t="s">
        <v>39</v>
      </c>
      <c r="R1534" t="s">
        <v>8320</v>
      </c>
      <c r="T1534" t="s">
        <v>8247</v>
      </c>
      <c r="U1534" t="s">
        <v>414</v>
      </c>
      <c r="V1534" s="2" t="s">
        <v>8321</v>
      </c>
      <c r="W1534" t="s">
        <v>8320</v>
      </c>
      <c r="X1534" t="s">
        <v>334</v>
      </c>
      <c r="Y1534" t="s">
        <v>335</v>
      </c>
      <c r="Z1534" t="s">
        <v>335</v>
      </c>
      <c r="AA1534" t="s">
        <v>336</v>
      </c>
    </row>
    <row r="1535" spans="1:27" x14ac:dyDescent="0.25">
      <c r="A1535" t="s">
        <v>6326</v>
      </c>
      <c r="B1535" t="s">
        <v>8322</v>
      </c>
      <c r="C1535" t="s">
        <v>337</v>
      </c>
      <c r="D1535" t="s">
        <v>8323</v>
      </c>
      <c r="E1535">
        <v>750000000</v>
      </c>
      <c r="F1535" t="s">
        <v>8324</v>
      </c>
      <c r="G1535" t="s">
        <v>8325</v>
      </c>
      <c r="H1535">
        <v>8.75</v>
      </c>
      <c r="I1535" s="3">
        <v>40588</v>
      </c>
      <c r="J1535" s="3">
        <v>43145</v>
      </c>
      <c r="K1535" t="s">
        <v>339</v>
      </c>
      <c r="L1535" t="s">
        <v>8326</v>
      </c>
      <c r="M1535" t="s">
        <v>38</v>
      </c>
      <c r="N1535" t="s">
        <v>38</v>
      </c>
      <c r="O1535" t="s">
        <v>38</v>
      </c>
      <c r="P1535" t="s">
        <v>38</v>
      </c>
      <c r="Q1535" t="s">
        <v>39</v>
      </c>
      <c r="R1535" t="s">
        <v>8259</v>
      </c>
      <c r="T1535" t="s">
        <v>8247</v>
      </c>
      <c r="U1535" t="s">
        <v>382</v>
      </c>
      <c r="V1535" s="2" t="s">
        <v>8327</v>
      </c>
      <c r="W1535" t="s">
        <v>8259</v>
      </c>
      <c r="X1535" t="s">
        <v>334</v>
      </c>
      <c r="Y1535" t="s">
        <v>335</v>
      </c>
      <c r="Z1535" t="s">
        <v>335</v>
      </c>
      <c r="AA1535" t="s">
        <v>344</v>
      </c>
    </row>
    <row r="1536" spans="1:27" x14ac:dyDescent="0.25">
      <c r="A1536" t="s">
        <v>6327</v>
      </c>
      <c r="B1536" t="s">
        <v>8328</v>
      </c>
      <c r="C1536" t="s">
        <v>337</v>
      </c>
      <c r="D1536" t="s">
        <v>8329</v>
      </c>
      <c r="E1536">
        <v>500000000</v>
      </c>
      <c r="F1536" t="s">
        <v>8324</v>
      </c>
      <c r="G1536" t="s">
        <v>8325</v>
      </c>
      <c r="H1536">
        <v>10.25</v>
      </c>
      <c r="I1536" s="3">
        <v>40318</v>
      </c>
      <c r="J1536" s="3">
        <v>42144</v>
      </c>
      <c r="K1536" t="s">
        <v>339</v>
      </c>
      <c r="L1536" t="s">
        <v>8326</v>
      </c>
      <c r="M1536" t="s">
        <v>38</v>
      </c>
      <c r="N1536" t="s">
        <v>38</v>
      </c>
      <c r="O1536" t="s">
        <v>38</v>
      </c>
      <c r="P1536" t="s">
        <v>38</v>
      </c>
      <c r="Q1536" t="s">
        <v>39</v>
      </c>
      <c r="R1536" t="s">
        <v>8259</v>
      </c>
      <c r="T1536" t="s">
        <v>8247</v>
      </c>
      <c r="U1536" t="s">
        <v>382</v>
      </c>
      <c r="V1536" s="2" t="s">
        <v>8330</v>
      </c>
      <c r="W1536" t="s">
        <v>8259</v>
      </c>
      <c r="X1536" t="s">
        <v>334</v>
      </c>
      <c r="Y1536" t="s">
        <v>335</v>
      </c>
      <c r="Z1536" t="s">
        <v>335</v>
      </c>
      <c r="AA1536" t="s">
        <v>344</v>
      </c>
    </row>
    <row r="1537" spans="1:27" x14ac:dyDescent="0.25">
      <c r="A1537" t="s">
        <v>6328</v>
      </c>
      <c r="B1537" t="s">
        <v>8331</v>
      </c>
      <c r="C1537" t="s">
        <v>337</v>
      </c>
      <c r="D1537" t="s">
        <v>8332</v>
      </c>
      <c r="E1537">
        <v>750000000</v>
      </c>
      <c r="F1537" t="s">
        <v>8333</v>
      </c>
      <c r="G1537" t="s">
        <v>8334</v>
      </c>
      <c r="H1537">
        <v>8.25</v>
      </c>
      <c r="I1537" s="3">
        <v>41366</v>
      </c>
      <c r="J1537" s="3">
        <v>43923</v>
      </c>
      <c r="K1537" t="s">
        <v>339</v>
      </c>
      <c r="L1537" t="s">
        <v>8335</v>
      </c>
      <c r="M1537" t="s">
        <v>38</v>
      </c>
      <c r="N1537" t="s">
        <v>38</v>
      </c>
      <c r="O1537" t="s">
        <v>38</v>
      </c>
      <c r="P1537" t="s">
        <v>38</v>
      </c>
      <c r="Q1537" t="s">
        <v>39</v>
      </c>
      <c r="R1537" t="s">
        <v>8336</v>
      </c>
      <c r="T1537" t="s">
        <v>8247</v>
      </c>
      <c r="U1537" t="s">
        <v>8247</v>
      </c>
      <c r="V1537" s="2" t="s">
        <v>8337</v>
      </c>
      <c r="W1537" t="s">
        <v>8336</v>
      </c>
      <c r="X1537" t="s">
        <v>334</v>
      </c>
      <c r="Y1537" t="s">
        <v>2183</v>
      </c>
      <c r="Z1537" t="s">
        <v>2277</v>
      </c>
      <c r="AA1537" t="s">
        <v>336</v>
      </c>
    </row>
    <row r="1538" spans="1:27" x14ac:dyDescent="0.25">
      <c r="A1538" t="s">
        <v>6329</v>
      </c>
      <c r="B1538" t="s">
        <v>5427</v>
      </c>
      <c r="C1538" t="s">
        <v>337</v>
      </c>
      <c r="D1538" t="s">
        <v>8338</v>
      </c>
      <c r="E1538">
        <v>330000000</v>
      </c>
      <c r="F1538" t="s">
        <v>8333</v>
      </c>
      <c r="G1538" t="s">
        <v>8334</v>
      </c>
      <c r="H1538">
        <v>10.25</v>
      </c>
      <c r="I1538" s="3">
        <v>40297</v>
      </c>
      <c r="J1538" s="3">
        <v>42123</v>
      </c>
      <c r="K1538" t="s">
        <v>339</v>
      </c>
      <c r="L1538" t="s">
        <v>8335</v>
      </c>
      <c r="M1538" t="s">
        <v>38</v>
      </c>
      <c r="N1538" t="s">
        <v>38</v>
      </c>
      <c r="O1538" t="s">
        <v>38</v>
      </c>
      <c r="P1538" t="s">
        <v>38</v>
      </c>
      <c r="Q1538" t="s">
        <v>39</v>
      </c>
      <c r="R1538" t="s">
        <v>8336</v>
      </c>
      <c r="T1538" t="s">
        <v>8247</v>
      </c>
      <c r="U1538" t="s">
        <v>8247</v>
      </c>
      <c r="V1538" s="2" t="s">
        <v>8339</v>
      </c>
      <c r="W1538" t="s">
        <v>8336</v>
      </c>
      <c r="X1538" t="s">
        <v>334</v>
      </c>
      <c r="Y1538" t="s">
        <v>2183</v>
      </c>
      <c r="Z1538" t="s">
        <v>2277</v>
      </c>
      <c r="AA1538" t="s">
        <v>344</v>
      </c>
    </row>
    <row r="1539" spans="1:27" x14ac:dyDescent="0.25">
      <c r="A1539" t="s">
        <v>6330</v>
      </c>
      <c r="B1539" t="s">
        <v>8340</v>
      </c>
      <c r="C1539" t="s">
        <v>337</v>
      </c>
      <c r="D1539" t="s">
        <v>8341</v>
      </c>
      <c r="E1539">
        <v>400000000</v>
      </c>
      <c r="F1539" t="s">
        <v>8342</v>
      </c>
      <c r="G1539" t="s">
        <v>8343</v>
      </c>
      <c r="H1539">
        <v>9.4499999999999993</v>
      </c>
      <c r="I1539" s="3">
        <v>41383</v>
      </c>
      <c r="J1539" s="3">
        <v>43209</v>
      </c>
      <c r="K1539" t="s">
        <v>339</v>
      </c>
      <c r="L1539" t="s">
        <v>8344</v>
      </c>
      <c r="M1539" t="s">
        <v>38</v>
      </c>
      <c r="N1539" t="s">
        <v>38</v>
      </c>
      <c r="O1539" t="s">
        <v>38</v>
      </c>
      <c r="P1539" t="s">
        <v>38</v>
      </c>
      <c r="Q1539" t="s">
        <v>39</v>
      </c>
      <c r="R1539" t="s">
        <v>8345</v>
      </c>
      <c r="T1539" t="s">
        <v>8247</v>
      </c>
      <c r="U1539" t="s">
        <v>343</v>
      </c>
      <c r="V1539" s="2" t="s">
        <v>8346</v>
      </c>
      <c r="W1539" t="s">
        <v>8345</v>
      </c>
      <c r="X1539" t="s">
        <v>334</v>
      </c>
      <c r="Y1539" t="s">
        <v>2687</v>
      </c>
      <c r="Z1539" t="s">
        <v>2687</v>
      </c>
      <c r="AA1539" t="s">
        <v>344</v>
      </c>
    </row>
    <row r="1540" spans="1:27" x14ac:dyDescent="0.25">
      <c r="A1540" t="s">
        <v>6331</v>
      </c>
      <c r="B1540" t="s">
        <v>8347</v>
      </c>
      <c r="C1540" t="s">
        <v>337</v>
      </c>
      <c r="D1540" t="s">
        <v>8348</v>
      </c>
      <c r="E1540">
        <v>250000000</v>
      </c>
      <c r="F1540" t="s">
        <v>8342</v>
      </c>
      <c r="G1540" t="s">
        <v>8343</v>
      </c>
      <c r="H1540">
        <v>10.95</v>
      </c>
      <c r="I1540" s="3">
        <v>40632</v>
      </c>
      <c r="J1540" s="3">
        <v>42459</v>
      </c>
      <c r="K1540" t="s">
        <v>339</v>
      </c>
      <c r="L1540" t="s">
        <v>8344</v>
      </c>
      <c r="M1540" t="s">
        <v>38</v>
      </c>
      <c r="N1540" t="s">
        <v>38</v>
      </c>
      <c r="O1540" t="s">
        <v>38</v>
      </c>
      <c r="P1540" t="s">
        <v>38</v>
      </c>
      <c r="Q1540" t="s">
        <v>39</v>
      </c>
      <c r="R1540" t="s">
        <v>8345</v>
      </c>
      <c r="T1540" t="s">
        <v>8247</v>
      </c>
      <c r="U1540" t="s">
        <v>343</v>
      </c>
      <c r="V1540" s="2" t="s">
        <v>8349</v>
      </c>
      <c r="W1540" t="s">
        <v>8345</v>
      </c>
      <c r="X1540" t="s">
        <v>334</v>
      </c>
      <c r="Y1540" t="s">
        <v>2687</v>
      </c>
      <c r="Z1540" t="s">
        <v>2687</v>
      </c>
      <c r="AA1540" t="s">
        <v>344</v>
      </c>
    </row>
    <row r="1541" spans="1:27" x14ac:dyDescent="0.25">
      <c r="A1541" t="s">
        <v>6332</v>
      </c>
      <c r="B1541" t="s">
        <v>8350</v>
      </c>
      <c r="C1541" t="s">
        <v>337</v>
      </c>
      <c r="D1541" t="s">
        <v>8351</v>
      </c>
      <c r="E1541">
        <v>50000000</v>
      </c>
      <c r="F1541" t="s">
        <v>8352</v>
      </c>
      <c r="G1541" t="s">
        <v>12643</v>
      </c>
      <c r="H1541">
        <v>9.375</v>
      </c>
      <c r="I1541" s="3">
        <v>39421</v>
      </c>
      <c r="J1541" s="3">
        <v>43074</v>
      </c>
      <c r="K1541" t="s">
        <v>339</v>
      </c>
      <c r="L1541" t="s">
        <v>8353</v>
      </c>
      <c r="M1541" t="s">
        <v>38</v>
      </c>
      <c r="N1541" t="s">
        <v>38</v>
      </c>
      <c r="O1541" t="s">
        <v>38</v>
      </c>
      <c r="P1541" t="s">
        <v>38</v>
      </c>
      <c r="Q1541" t="s">
        <v>39</v>
      </c>
      <c r="R1541" t="s">
        <v>8354</v>
      </c>
      <c r="T1541" t="s">
        <v>8247</v>
      </c>
      <c r="U1541" t="s">
        <v>414</v>
      </c>
      <c r="V1541" s="2" t="s">
        <v>8355</v>
      </c>
      <c r="W1541" t="s">
        <v>8354</v>
      </c>
      <c r="X1541" t="s">
        <v>44</v>
      </c>
      <c r="Y1541" t="s">
        <v>335</v>
      </c>
      <c r="Z1541" t="s">
        <v>335</v>
      </c>
      <c r="AA1541" t="s">
        <v>336</v>
      </c>
    </row>
    <row r="1542" spans="1:27" x14ac:dyDescent="0.25">
      <c r="A1542" t="s">
        <v>6333</v>
      </c>
      <c r="B1542" t="s">
        <v>8356</v>
      </c>
      <c r="C1542" t="s">
        <v>337</v>
      </c>
      <c r="D1542" t="s">
        <v>8357</v>
      </c>
      <c r="E1542">
        <v>175000000</v>
      </c>
      <c r="F1542" t="s">
        <v>8358</v>
      </c>
      <c r="G1542" t="s">
        <v>12643</v>
      </c>
      <c r="H1542">
        <v>8</v>
      </c>
      <c r="I1542" s="3">
        <v>39261</v>
      </c>
      <c r="J1542" s="3">
        <v>42908</v>
      </c>
      <c r="K1542" t="s">
        <v>339</v>
      </c>
      <c r="L1542" t="s">
        <v>8359</v>
      </c>
      <c r="M1542" t="s">
        <v>38</v>
      </c>
      <c r="N1542" t="s">
        <v>38</v>
      </c>
      <c r="O1542" t="s">
        <v>38</v>
      </c>
      <c r="P1542" t="s">
        <v>38</v>
      </c>
      <c r="Q1542" t="s">
        <v>38</v>
      </c>
      <c r="R1542" t="s">
        <v>8360</v>
      </c>
      <c r="T1542" t="s">
        <v>8247</v>
      </c>
      <c r="U1542" t="s">
        <v>414</v>
      </c>
      <c r="V1542" s="2" t="s">
        <v>8361</v>
      </c>
      <c r="W1542" t="s">
        <v>8362</v>
      </c>
      <c r="X1542" t="s">
        <v>44</v>
      </c>
      <c r="Y1542" t="s">
        <v>366</v>
      </c>
      <c r="Z1542" t="s">
        <v>366</v>
      </c>
      <c r="AA1542" t="s">
        <v>336</v>
      </c>
    </row>
    <row r="1543" spans="1:27" x14ac:dyDescent="0.25">
      <c r="A1543" t="s">
        <v>6334</v>
      </c>
      <c r="B1543" t="s">
        <v>8363</v>
      </c>
      <c r="C1543" t="s">
        <v>337</v>
      </c>
      <c r="D1543" t="s">
        <v>8364</v>
      </c>
      <c r="E1543">
        <v>1595017000</v>
      </c>
      <c r="F1543" t="s">
        <v>12644</v>
      </c>
      <c r="H1543">
        <v>9.5</v>
      </c>
      <c r="I1543" s="3">
        <v>40122</v>
      </c>
      <c r="J1543" s="3">
        <v>41912</v>
      </c>
      <c r="K1543" t="s">
        <v>339</v>
      </c>
      <c r="L1543" t="s">
        <v>12645</v>
      </c>
      <c r="M1543" t="s">
        <v>38</v>
      </c>
      <c r="N1543" t="s">
        <v>38</v>
      </c>
      <c r="O1543" t="s">
        <v>38</v>
      </c>
      <c r="P1543" t="s">
        <v>38</v>
      </c>
      <c r="Q1543" t="s">
        <v>39</v>
      </c>
      <c r="R1543" t="s">
        <v>8365</v>
      </c>
      <c r="U1543" t="s">
        <v>8247</v>
      </c>
      <c r="V1543" s="2" t="s">
        <v>8366</v>
      </c>
      <c r="W1543" t="s">
        <v>8287</v>
      </c>
      <c r="X1543" t="s">
        <v>44</v>
      </c>
      <c r="Y1543" t="s">
        <v>350</v>
      </c>
      <c r="Z1543" t="s">
        <v>350</v>
      </c>
      <c r="AA1543" t="s">
        <v>344</v>
      </c>
    </row>
    <row r="1544" spans="1:27" x14ac:dyDescent="0.25">
      <c r="A1544" t="s">
        <v>6335</v>
      </c>
      <c r="B1544" t="s">
        <v>8367</v>
      </c>
      <c r="C1544" t="s">
        <v>337</v>
      </c>
      <c r="D1544" t="s">
        <v>8368</v>
      </c>
      <c r="E1544">
        <v>500000000</v>
      </c>
      <c r="F1544" t="s">
        <v>8369</v>
      </c>
      <c r="G1544" t="s">
        <v>8370</v>
      </c>
      <c r="H1544">
        <v>8.875</v>
      </c>
      <c r="I1544" s="3">
        <v>41353</v>
      </c>
      <c r="J1544" s="3">
        <v>43179</v>
      </c>
      <c r="K1544" t="s">
        <v>339</v>
      </c>
      <c r="L1544" t="s">
        <v>8371</v>
      </c>
      <c r="M1544" t="s">
        <v>38</v>
      </c>
      <c r="N1544" t="s">
        <v>38</v>
      </c>
      <c r="O1544" t="s">
        <v>38</v>
      </c>
      <c r="P1544" t="s">
        <v>38</v>
      </c>
      <c r="Q1544" t="s">
        <v>39</v>
      </c>
      <c r="R1544" t="s">
        <v>8372</v>
      </c>
      <c r="T1544" t="s">
        <v>8247</v>
      </c>
      <c r="U1544" t="s">
        <v>414</v>
      </c>
      <c r="V1544" s="2" t="s">
        <v>8373</v>
      </c>
      <c r="W1544" t="s">
        <v>8372</v>
      </c>
      <c r="X1544" t="s">
        <v>341</v>
      </c>
      <c r="Y1544" t="s">
        <v>335</v>
      </c>
      <c r="Z1544" t="s">
        <v>335</v>
      </c>
      <c r="AA1544" t="s">
        <v>336</v>
      </c>
    </row>
    <row r="1545" spans="1:27" x14ac:dyDescent="0.25">
      <c r="A1545" t="s">
        <v>6336</v>
      </c>
      <c r="B1545" t="s">
        <v>5433</v>
      </c>
      <c r="C1545" t="s">
        <v>337</v>
      </c>
      <c r="D1545" t="s">
        <v>8374</v>
      </c>
      <c r="E1545">
        <v>500000000</v>
      </c>
      <c r="F1545" t="s">
        <v>8369</v>
      </c>
      <c r="G1545" t="s">
        <v>8370</v>
      </c>
      <c r="H1545">
        <v>8.25</v>
      </c>
      <c r="I1545" s="3">
        <v>40612</v>
      </c>
      <c r="J1545" s="3">
        <v>42439</v>
      </c>
      <c r="K1545" t="s">
        <v>339</v>
      </c>
      <c r="L1545" t="s">
        <v>8371</v>
      </c>
      <c r="M1545" t="s">
        <v>38</v>
      </c>
      <c r="N1545" t="s">
        <v>38</v>
      </c>
      <c r="O1545" t="s">
        <v>38</v>
      </c>
      <c r="P1545" t="s">
        <v>38</v>
      </c>
      <c r="Q1545" t="s">
        <v>39</v>
      </c>
      <c r="R1545" t="s">
        <v>8372</v>
      </c>
      <c r="T1545" t="s">
        <v>8247</v>
      </c>
      <c r="U1545" t="s">
        <v>414</v>
      </c>
      <c r="V1545" s="2" t="s">
        <v>8375</v>
      </c>
      <c r="W1545" t="s">
        <v>8372</v>
      </c>
      <c r="X1545" t="s">
        <v>341</v>
      </c>
      <c r="Y1545" t="s">
        <v>335</v>
      </c>
      <c r="Z1545" t="s">
        <v>335</v>
      </c>
      <c r="AA1545" t="s">
        <v>336</v>
      </c>
    </row>
    <row r="1546" spans="1:27" x14ac:dyDescent="0.25">
      <c r="A1546" t="s">
        <v>6337</v>
      </c>
      <c r="B1546" t="s">
        <v>8376</v>
      </c>
      <c r="C1546" t="s">
        <v>337</v>
      </c>
      <c r="D1546" t="s">
        <v>8377</v>
      </c>
      <c r="E1546">
        <v>175000000</v>
      </c>
      <c r="F1546" t="s">
        <v>8378</v>
      </c>
      <c r="G1546" t="s">
        <v>12646</v>
      </c>
      <c r="H1546">
        <v>10.875</v>
      </c>
      <c r="I1546" s="3">
        <v>41333</v>
      </c>
      <c r="J1546" s="3">
        <v>43159</v>
      </c>
      <c r="K1546" t="s">
        <v>339</v>
      </c>
      <c r="L1546" t="s">
        <v>8379</v>
      </c>
      <c r="M1546" t="s">
        <v>38</v>
      </c>
      <c r="N1546" t="s">
        <v>38</v>
      </c>
      <c r="O1546" t="s">
        <v>38</v>
      </c>
      <c r="P1546" t="s">
        <v>38</v>
      </c>
      <c r="Q1546" t="s">
        <v>39</v>
      </c>
      <c r="R1546" t="s">
        <v>8380</v>
      </c>
      <c r="T1546" t="s">
        <v>8247</v>
      </c>
      <c r="U1546" t="s">
        <v>414</v>
      </c>
      <c r="V1546" s="2" t="s">
        <v>8381</v>
      </c>
      <c r="W1546" t="s">
        <v>8380</v>
      </c>
      <c r="X1546" t="s">
        <v>361</v>
      </c>
      <c r="Y1546" t="s">
        <v>335</v>
      </c>
      <c r="Z1546" t="s">
        <v>335</v>
      </c>
      <c r="AA1546" t="s">
        <v>336</v>
      </c>
    </row>
    <row r="1547" spans="1:27" x14ac:dyDescent="0.25">
      <c r="A1547" t="s">
        <v>6338</v>
      </c>
      <c r="B1547" t="s">
        <v>8382</v>
      </c>
      <c r="C1547" t="s">
        <v>337</v>
      </c>
      <c r="D1547" t="s">
        <v>8383</v>
      </c>
      <c r="E1547">
        <v>150000000</v>
      </c>
      <c r="F1547" t="s">
        <v>8384</v>
      </c>
      <c r="G1547" t="s">
        <v>12646</v>
      </c>
      <c r="H1547">
        <v>5.7990000000000004</v>
      </c>
      <c r="I1547" s="3">
        <v>38757</v>
      </c>
      <c r="J1547" s="3">
        <v>42409</v>
      </c>
      <c r="K1547" t="s">
        <v>339</v>
      </c>
      <c r="L1547" t="s">
        <v>8385</v>
      </c>
      <c r="M1547" t="s">
        <v>38</v>
      </c>
      <c r="N1547" t="s">
        <v>38</v>
      </c>
      <c r="O1547" t="s">
        <v>38</v>
      </c>
      <c r="P1547" t="s">
        <v>38</v>
      </c>
      <c r="Q1547" t="s">
        <v>38</v>
      </c>
      <c r="R1547" t="s">
        <v>8386</v>
      </c>
      <c r="T1547" t="s">
        <v>8247</v>
      </c>
      <c r="U1547" t="s">
        <v>414</v>
      </c>
      <c r="V1547" s="2" t="s">
        <v>8387</v>
      </c>
      <c r="W1547" t="s">
        <v>8386</v>
      </c>
      <c r="X1547" t="s">
        <v>361</v>
      </c>
      <c r="Y1547" t="s">
        <v>366</v>
      </c>
      <c r="Z1547" t="s">
        <v>366</v>
      </c>
      <c r="AA1547" t="s">
        <v>336</v>
      </c>
    </row>
    <row r="1548" spans="1:27" x14ac:dyDescent="0.25">
      <c r="A1548" t="s">
        <v>6339</v>
      </c>
      <c r="B1548" t="s">
        <v>8388</v>
      </c>
      <c r="C1548" t="s">
        <v>337</v>
      </c>
      <c r="D1548" t="s">
        <v>8389</v>
      </c>
      <c r="E1548">
        <v>200000000</v>
      </c>
      <c r="F1548" t="s">
        <v>8378</v>
      </c>
      <c r="G1548" t="s">
        <v>12646</v>
      </c>
      <c r="H1548">
        <v>9.375</v>
      </c>
      <c r="I1548" s="3">
        <v>40445</v>
      </c>
      <c r="J1548" s="3">
        <v>42270</v>
      </c>
      <c r="K1548" t="s">
        <v>339</v>
      </c>
      <c r="L1548" t="s">
        <v>8379</v>
      </c>
      <c r="M1548" t="s">
        <v>38</v>
      </c>
      <c r="N1548" t="s">
        <v>38</v>
      </c>
      <c r="O1548" t="s">
        <v>38</v>
      </c>
      <c r="P1548" t="s">
        <v>38</v>
      </c>
      <c r="Q1548" t="s">
        <v>39</v>
      </c>
      <c r="R1548" t="s">
        <v>8380</v>
      </c>
      <c r="T1548" t="s">
        <v>8247</v>
      </c>
      <c r="U1548" t="s">
        <v>414</v>
      </c>
      <c r="V1548" s="2" t="s">
        <v>8390</v>
      </c>
      <c r="W1548" t="s">
        <v>8380</v>
      </c>
      <c r="X1548" t="s">
        <v>54</v>
      </c>
      <c r="Y1548" t="s">
        <v>335</v>
      </c>
      <c r="Z1548" t="s">
        <v>335</v>
      </c>
      <c r="AA1548" t="s">
        <v>336</v>
      </c>
    </row>
    <row r="1549" spans="1:27" x14ac:dyDescent="0.25">
      <c r="A1549" t="s">
        <v>6340</v>
      </c>
      <c r="B1549" t="s">
        <v>8391</v>
      </c>
      <c r="C1549" t="s">
        <v>383</v>
      </c>
      <c r="D1549" t="s">
        <v>8392</v>
      </c>
      <c r="E1549">
        <v>150000000</v>
      </c>
      <c r="F1549" t="s">
        <v>8384</v>
      </c>
      <c r="G1549" t="s">
        <v>8393</v>
      </c>
      <c r="H1549">
        <v>11</v>
      </c>
      <c r="I1549" s="3">
        <v>39127</v>
      </c>
      <c r="J1549" s="3">
        <v>42004</v>
      </c>
      <c r="K1549" t="s">
        <v>339</v>
      </c>
      <c r="L1549" t="s">
        <v>8385</v>
      </c>
      <c r="M1549" t="s">
        <v>38</v>
      </c>
      <c r="N1549" t="s">
        <v>38</v>
      </c>
      <c r="O1549" t="s">
        <v>38</v>
      </c>
      <c r="P1549" t="s">
        <v>38</v>
      </c>
      <c r="Q1549" t="s">
        <v>38</v>
      </c>
      <c r="R1549" t="s">
        <v>8386</v>
      </c>
      <c r="T1549" t="s">
        <v>8247</v>
      </c>
      <c r="U1549" t="s">
        <v>414</v>
      </c>
      <c r="V1549" s="2" t="s">
        <v>8394</v>
      </c>
      <c r="W1549" t="s">
        <v>8386</v>
      </c>
      <c r="X1549" t="s">
        <v>44</v>
      </c>
      <c r="Y1549" t="s">
        <v>366</v>
      </c>
      <c r="Z1549" t="s">
        <v>366</v>
      </c>
      <c r="AA1549" t="s">
        <v>336</v>
      </c>
    </row>
    <row r="1550" spans="1:27" x14ac:dyDescent="0.25">
      <c r="A1550" t="s">
        <v>6341</v>
      </c>
      <c r="B1550" t="s">
        <v>8395</v>
      </c>
      <c r="C1550" t="s">
        <v>337</v>
      </c>
      <c r="D1550" t="s">
        <v>8396</v>
      </c>
      <c r="E1550">
        <v>500000000</v>
      </c>
      <c r="F1550" t="s">
        <v>8397</v>
      </c>
      <c r="G1550" t="s">
        <v>8398</v>
      </c>
      <c r="H1550">
        <v>9.5</v>
      </c>
      <c r="I1550" s="3">
        <v>41415</v>
      </c>
      <c r="J1550" s="3">
        <v>43241</v>
      </c>
      <c r="K1550" t="s">
        <v>339</v>
      </c>
      <c r="L1550" t="s">
        <v>8399</v>
      </c>
      <c r="M1550" t="s">
        <v>38</v>
      </c>
      <c r="N1550" t="s">
        <v>38</v>
      </c>
      <c r="O1550" t="s">
        <v>38</v>
      </c>
      <c r="P1550" t="s">
        <v>38</v>
      </c>
      <c r="Q1550" t="s">
        <v>39</v>
      </c>
      <c r="R1550" t="s">
        <v>8400</v>
      </c>
      <c r="T1550" t="s">
        <v>8247</v>
      </c>
      <c r="U1550" t="s">
        <v>414</v>
      </c>
      <c r="V1550" s="2" t="s">
        <v>8401</v>
      </c>
      <c r="W1550" t="s">
        <v>8400</v>
      </c>
      <c r="X1550" t="s">
        <v>44</v>
      </c>
      <c r="Y1550" t="s">
        <v>335</v>
      </c>
      <c r="Z1550" t="s">
        <v>335</v>
      </c>
      <c r="AA1550" t="s">
        <v>336</v>
      </c>
    </row>
    <row r="1551" spans="1:27" x14ac:dyDescent="0.25">
      <c r="A1551" t="s">
        <v>6342</v>
      </c>
      <c r="B1551" t="s">
        <v>8402</v>
      </c>
      <c r="C1551" t="s">
        <v>337</v>
      </c>
      <c r="D1551" t="s">
        <v>8403</v>
      </c>
      <c r="E1551">
        <v>500000000</v>
      </c>
      <c r="F1551" t="s">
        <v>8404</v>
      </c>
      <c r="G1551" t="s">
        <v>12644</v>
      </c>
      <c r="H1551">
        <v>8.125</v>
      </c>
      <c r="I1551" s="3">
        <v>38260</v>
      </c>
      <c r="J1551" s="3">
        <v>40086</v>
      </c>
      <c r="K1551" t="s">
        <v>339</v>
      </c>
      <c r="L1551" t="s">
        <v>8405</v>
      </c>
      <c r="M1551" t="s">
        <v>38</v>
      </c>
      <c r="N1551" t="s">
        <v>38</v>
      </c>
      <c r="O1551" t="s">
        <v>38</v>
      </c>
      <c r="P1551" t="s">
        <v>38</v>
      </c>
      <c r="Q1551" t="s">
        <v>39</v>
      </c>
      <c r="R1551" t="s">
        <v>8386</v>
      </c>
      <c r="T1551" t="s">
        <v>8247</v>
      </c>
      <c r="U1551" t="s">
        <v>414</v>
      </c>
      <c r="V1551" s="2" t="s">
        <v>8406</v>
      </c>
      <c r="W1551" t="s">
        <v>8386</v>
      </c>
      <c r="X1551" t="s">
        <v>54</v>
      </c>
      <c r="Y1551" t="s">
        <v>335</v>
      </c>
      <c r="Z1551" t="s">
        <v>335</v>
      </c>
      <c r="AA1551" t="s">
        <v>344</v>
      </c>
    </row>
    <row r="1552" spans="1:27" x14ac:dyDescent="0.25">
      <c r="A1552" t="s">
        <v>6343</v>
      </c>
      <c r="B1552" t="s">
        <v>399</v>
      </c>
      <c r="C1552" t="s">
        <v>337</v>
      </c>
      <c r="D1552" t="s">
        <v>8407</v>
      </c>
      <c r="E1552">
        <v>1250000000</v>
      </c>
      <c r="F1552" t="s">
        <v>12642</v>
      </c>
      <c r="H1552">
        <v>7.5</v>
      </c>
      <c r="I1552" s="3">
        <v>41381</v>
      </c>
      <c r="J1552" s="3">
        <v>45033</v>
      </c>
      <c r="K1552" t="s">
        <v>339</v>
      </c>
      <c r="L1552" t="s">
        <v>8408</v>
      </c>
      <c r="M1552" t="s">
        <v>38</v>
      </c>
      <c r="N1552" t="s">
        <v>38</v>
      </c>
      <c r="O1552" t="s">
        <v>38</v>
      </c>
      <c r="P1552" t="s">
        <v>38</v>
      </c>
      <c r="Q1552" t="s">
        <v>39</v>
      </c>
      <c r="R1552" t="s">
        <v>8287</v>
      </c>
      <c r="U1552" t="s">
        <v>8247</v>
      </c>
      <c r="V1552" s="2" t="s">
        <v>8409</v>
      </c>
      <c r="W1552" t="s">
        <v>8287</v>
      </c>
      <c r="X1552" t="s">
        <v>334</v>
      </c>
      <c r="Y1552" t="s">
        <v>335</v>
      </c>
      <c r="Z1552" t="s">
        <v>335</v>
      </c>
      <c r="AA1552" t="s">
        <v>344</v>
      </c>
    </row>
    <row r="1553" spans="1:27" x14ac:dyDescent="0.25">
      <c r="A1553" t="s">
        <v>6344</v>
      </c>
      <c r="B1553" t="s">
        <v>8410</v>
      </c>
      <c r="C1553" t="s">
        <v>337</v>
      </c>
      <c r="D1553" t="s">
        <v>8411</v>
      </c>
      <c r="E1553">
        <v>1250000000</v>
      </c>
      <c r="F1553" t="s">
        <v>12642</v>
      </c>
      <c r="H1553">
        <v>7.8</v>
      </c>
      <c r="I1553" s="3">
        <v>41241</v>
      </c>
      <c r="J1553" s="3">
        <v>44893</v>
      </c>
      <c r="K1553" t="s">
        <v>339</v>
      </c>
      <c r="L1553" t="s">
        <v>8408</v>
      </c>
      <c r="M1553" t="s">
        <v>38</v>
      </c>
      <c r="N1553" t="s">
        <v>38</v>
      </c>
      <c r="O1553" t="s">
        <v>38</v>
      </c>
      <c r="P1553" t="s">
        <v>38</v>
      </c>
      <c r="Q1553" t="s">
        <v>39</v>
      </c>
      <c r="R1553" t="s">
        <v>8287</v>
      </c>
      <c r="U1553" t="s">
        <v>8247</v>
      </c>
      <c r="V1553" s="2" t="s">
        <v>8412</v>
      </c>
      <c r="W1553" t="s">
        <v>8287</v>
      </c>
      <c r="X1553" t="s">
        <v>44</v>
      </c>
      <c r="Y1553" t="s">
        <v>335</v>
      </c>
      <c r="Z1553" t="s">
        <v>335</v>
      </c>
      <c r="AA1553" t="s">
        <v>344</v>
      </c>
    </row>
    <row r="1554" spans="1:27" x14ac:dyDescent="0.25">
      <c r="A1554" t="s">
        <v>6345</v>
      </c>
      <c r="B1554" t="s">
        <v>8413</v>
      </c>
      <c r="C1554" t="s">
        <v>337</v>
      </c>
      <c r="D1554" t="s">
        <v>8414</v>
      </c>
      <c r="E1554">
        <v>1500000000</v>
      </c>
      <c r="F1554" t="s">
        <v>12642</v>
      </c>
      <c r="H1554">
        <v>7.95</v>
      </c>
      <c r="I1554" s="3">
        <v>40597</v>
      </c>
      <c r="J1554" s="3">
        <v>44250</v>
      </c>
      <c r="K1554" t="s">
        <v>339</v>
      </c>
      <c r="L1554" t="s">
        <v>8408</v>
      </c>
      <c r="M1554" t="s">
        <v>38</v>
      </c>
      <c r="N1554" t="s">
        <v>38</v>
      </c>
      <c r="O1554" t="s">
        <v>38</v>
      </c>
      <c r="P1554" t="s">
        <v>38</v>
      </c>
      <c r="Q1554" t="s">
        <v>39</v>
      </c>
      <c r="R1554" t="s">
        <v>8287</v>
      </c>
      <c r="U1554" t="s">
        <v>8247</v>
      </c>
      <c r="V1554" s="2" t="s">
        <v>8415</v>
      </c>
      <c r="W1554" t="s">
        <v>8287</v>
      </c>
      <c r="X1554" t="s">
        <v>334</v>
      </c>
      <c r="Y1554" t="s">
        <v>335</v>
      </c>
      <c r="Z1554" t="s">
        <v>335</v>
      </c>
      <c r="AA1554" t="s">
        <v>344</v>
      </c>
    </row>
    <row r="1555" spans="1:27" x14ac:dyDescent="0.25">
      <c r="A1555" t="s">
        <v>6346</v>
      </c>
      <c r="B1555" t="s">
        <v>8416</v>
      </c>
      <c r="C1555" t="s">
        <v>337</v>
      </c>
      <c r="D1555" t="s">
        <v>8417</v>
      </c>
      <c r="E1555">
        <v>1500000000</v>
      </c>
      <c r="F1555" t="s">
        <v>12642</v>
      </c>
      <c r="H1555">
        <v>7.75</v>
      </c>
      <c r="I1555" s="3">
        <v>40444</v>
      </c>
      <c r="J1555" s="3">
        <v>44097</v>
      </c>
      <c r="K1555" t="s">
        <v>339</v>
      </c>
      <c r="L1555" t="s">
        <v>8408</v>
      </c>
      <c r="M1555" t="s">
        <v>38</v>
      </c>
      <c r="N1555" t="s">
        <v>38</v>
      </c>
      <c r="O1555" t="s">
        <v>38</v>
      </c>
      <c r="P1555" t="s">
        <v>38</v>
      </c>
      <c r="Q1555" t="s">
        <v>39</v>
      </c>
      <c r="R1555" t="s">
        <v>8287</v>
      </c>
      <c r="U1555" t="s">
        <v>8247</v>
      </c>
      <c r="V1555" s="2" t="s">
        <v>8418</v>
      </c>
      <c r="W1555" t="s">
        <v>8287</v>
      </c>
      <c r="X1555" t="s">
        <v>334</v>
      </c>
      <c r="Y1555" t="s">
        <v>335</v>
      </c>
      <c r="Z1555" t="s">
        <v>335</v>
      </c>
      <c r="AA1555" t="s">
        <v>344</v>
      </c>
    </row>
    <row r="1556" spans="1:27" x14ac:dyDescent="0.25">
      <c r="A1556" t="s">
        <v>6347</v>
      </c>
      <c r="B1556" t="s">
        <v>8419</v>
      </c>
      <c r="C1556" t="s">
        <v>337</v>
      </c>
      <c r="D1556" t="s">
        <v>8420</v>
      </c>
      <c r="E1556">
        <v>700000000</v>
      </c>
      <c r="F1556" t="s">
        <v>12642</v>
      </c>
      <c r="H1556">
        <v>6.75</v>
      </c>
      <c r="I1556" s="3">
        <v>39400</v>
      </c>
      <c r="J1556" s="3">
        <v>43053</v>
      </c>
      <c r="K1556" t="s">
        <v>339</v>
      </c>
      <c r="L1556" t="s">
        <v>8408</v>
      </c>
      <c r="M1556" t="s">
        <v>38</v>
      </c>
      <c r="N1556" t="s">
        <v>38</v>
      </c>
      <c r="O1556" t="s">
        <v>38</v>
      </c>
      <c r="P1556" t="s">
        <v>38</v>
      </c>
      <c r="Q1556" t="s">
        <v>39</v>
      </c>
      <c r="R1556" t="s">
        <v>8287</v>
      </c>
      <c r="U1556" t="s">
        <v>8247</v>
      </c>
      <c r="V1556" s="2" t="s">
        <v>8421</v>
      </c>
      <c r="W1556" t="s">
        <v>8287</v>
      </c>
      <c r="X1556" t="s">
        <v>334</v>
      </c>
      <c r="Y1556" t="s">
        <v>335</v>
      </c>
      <c r="Z1556" t="s">
        <v>335</v>
      </c>
      <c r="AA1556" t="s">
        <v>344</v>
      </c>
    </row>
    <row r="1557" spans="1:27" x14ac:dyDescent="0.25">
      <c r="A1557" t="s">
        <v>6348</v>
      </c>
      <c r="B1557" t="s">
        <v>8422</v>
      </c>
      <c r="C1557" t="s">
        <v>337</v>
      </c>
      <c r="D1557" t="s">
        <v>8423</v>
      </c>
      <c r="E1557">
        <v>2000000000</v>
      </c>
      <c r="F1557" t="s">
        <v>12642</v>
      </c>
      <c r="H1557">
        <v>9.25</v>
      </c>
      <c r="I1557" s="3">
        <v>41114</v>
      </c>
      <c r="J1557" s="3">
        <v>42940</v>
      </c>
      <c r="K1557" t="s">
        <v>339</v>
      </c>
      <c r="L1557" t="s">
        <v>8408</v>
      </c>
      <c r="M1557" t="s">
        <v>38</v>
      </c>
      <c r="N1557" t="s">
        <v>38</v>
      </c>
      <c r="O1557" t="s">
        <v>38</v>
      </c>
      <c r="P1557" t="s">
        <v>38</v>
      </c>
      <c r="Q1557" t="s">
        <v>39</v>
      </c>
      <c r="R1557" t="s">
        <v>8287</v>
      </c>
      <c r="U1557" t="s">
        <v>8247</v>
      </c>
      <c r="V1557" s="2" t="s">
        <v>8424</v>
      </c>
      <c r="W1557" t="s">
        <v>8287</v>
      </c>
      <c r="X1557" t="s">
        <v>44</v>
      </c>
      <c r="Y1557" t="s">
        <v>335</v>
      </c>
      <c r="Z1557" t="s">
        <v>335</v>
      </c>
      <c r="AA1557" t="s">
        <v>344</v>
      </c>
    </row>
    <row r="1558" spans="1:27" x14ac:dyDescent="0.25">
      <c r="A1558" t="s">
        <v>6349</v>
      </c>
      <c r="B1558" t="s">
        <v>8425</v>
      </c>
      <c r="C1558" t="s">
        <v>337</v>
      </c>
      <c r="D1558" t="s">
        <v>8426</v>
      </c>
      <c r="E1558">
        <v>1000000000</v>
      </c>
      <c r="F1558" t="s">
        <v>12642</v>
      </c>
      <c r="H1558">
        <v>6.58</v>
      </c>
      <c r="I1558" s="3">
        <v>39041</v>
      </c>
      <c r="J1558" s="3">
        <v>42695</v>
      </c>
      <c r="K1558" t="s">
        <v>339</v>
      </c>
      <c r="L1558" t="s">
        <v>8408</v>
      </c>
      <c r="M1558" t="s">
        <v>38</v>
      </c>
      <c r="N1558" t="s">
        <v>38</v>
      </c>
      <c r="O1558" t="s">
        <v>38</v>
      </c>
      <c r="P1558" t="s">
        <v>38</v>
      </c>
      <c r="Q1558" t="s">
        <v>39</v>
      </c>
      <c r="R1558" t="s">
        <v>8287</v>
      </c>
      <c r="U1558" t="s">
        <v>8247</v>
      </c>
      <c r="V1558" s="2" t="s">
        <v>8427</v>
      </c>
      <c r="W1558" t="s">
        <v>8287</v>
      </c>
      <c r="X1558" t="s">
        <v>334</v>
      </c>
      <c r="Y1558" t="s">
        <v>335</v>
      </c>
      <c r="Z1558" t="s">
        <v>335</v>
      </c>
      <c r="AA1558" t="s">
        <v>344</v>
      </c>
    </row>
    <row r="1559" spans="1:27" x14ac:dyDescent="0.25">
      <c r="A1559" t="s">
        <v>6350</v>
      </c>
      <c r="B1559" t="s">
        <v>8428</v>
      </c>
      <c r="C1559" t="s">
        <v>337</v>
      </c>
      <c r="D1559" t="s">
        <v>8429</v>
      </c>
      <c r="E1559">
        <v>1250000000</v>
      </c>
      <c r="F1559" t="s">
        <v>12642</v>
      </c>
      <c r="H1559">
        <v>6.25</v>
      </c>
      <c r="I1559" s="3">
        <v>40711</v>
      </c>
      <c r="J1559" s="3">
        <v>42538</v>
      </c>
      <c r="K1559" t="s">
        <v>339</v>
      </c>
      <c r="L1559" t="s">
        <v>8408</v>
      </c>
      <c r="M1559" t="s">
        <v>38</v>
      </c>
      <c r="N1559" t="s">
        <v>38</v>
      </c>
      <c r="O1559" t="s">
        <v>38</v>
      </c>
      <c r="P1559" t="s">
        <v>38</v>
      </c>
      <c r="Q1559" t="s">
        <v>39</v>
      </c>
      <c r="R1559" t="s">
        <v>8287</v>
      </c>
      <c r="U1559" t="s">
        <v>8247</v>
      </c>
      <c r="V1559" s="2" t="s">
        <v>8430</v>
      </c>
      <c r="W1559" t="s">
        <v>8287</v>
      </c>
      <c r="X1559" t="s">
        <v>334</v>
      </c>
      <c r="Y1559" t="s">
        <v>335</v>
      </c>
      <c r="Z1559" t="s">
        <v>335</v>
      </c>
      <c r="AA1559" t="s">
        <v>344</v>
      </c>
    </row>
    <row r="1560" spans="1:27" x14ac:dyDescent="0.25">
      <c r="A1560" t="s">
        <v>6351</v>
      </c>
      <c r="B1560" t="s">
        <v>8431</v>
      </c>
      <c r="C1560" t="s">
        <v>337</v>
      </c>
      <c r="D1560" t="s">
        <v>8432</v>
      </c>
      <c r="E1560">
        <v>3000000000</v>
      </c>
      <c r="F1560" t="s">
        <v>12642</v>
      </c>
      <c r="H1560">
        <v>5</v>
      </c>
      <c r="I1560" s="3">
        <v>41632</v>
      </c>
      <c r="J1560" s="3">
        <v>42358</v>
      </c>
      <c r="K1560" t="s">
        <v>339</v>
      </c>
      <c r="L1560" t="s">
        <v>8408</v>
      </c>
      <c r="M1560" t="s">
        <v>38</v>
      </c>
      <c r="N1560" t="s">
        <v>38</v>
      </c>
      <c r="O1560" t="s">
        <v>38</v>
      </c>
      <c r="P1560" t="s">
        <v>38</v>
      </c>
      <c r="Q1560" t="s">
        <v>39</v>
      </c>
      <c r="R1560" t="s">
        <v>8287</v>
      </c>
      <c r="U1560" t="s">
        <v>8247</v>
      </c>
      <c r="V1560" s="2" t="s">
        <v>8433</v>
      </c>
      <c r="W1560" t="s">
        <v>8287</v>
      </c>
      <c r="X1560" t="s">
        <v>334</v>
      </c>
      <c r="Y1560" t="s">
        <v>335</v>
      </c>
      <c r="Z1560" t="s">
        <v>335</v>
      </c>
      <c r="AA1560" t="s">
        <v>344</v>
      </c>
    </row>
    <row r="1561" spans="1:27" x14ac:dyDescent="0.25">
      <c r="A1561" t="s">
        <v>6352</v>
      </c>
      <c r="B1561" t="s">
        <v>8434</v>
      </c>
      <c r="C1561" t="s">
        <v>377</v>
      </c>
      <c r="D1561" t="s">
        <v>8435</v>
      </c>
      <c r="E1561">
        <v>600000000</v>
      </c>
      <c r="F1561" t="s">
        <v>12642</v>
      </c>
      <c r="H1561">
        <v>4.95</v>
      </c>
      <c r="I1561" s="3">
        <v>38638</v>
      </c>
      <c r="J1561" s="3">
        <v>42290</v>
      </c>
      <c r="K1561" t="s">
        <v>379</v>
      </c>
      <c r="L1561" t="s">
        <v>8408</v>
      </c>
      <c r="M1561" t="s">
        <v>38</v>
      </c>
      <c r="N1561" t="s">
        <v>38</v>
      </c>
      <c r="O1561" t="s">
        <v>38</v>
      </c>
      <c r="P1561" t="s">
        <v>38</v>
      </c>
      <c r="Q1561" t="s">
        <v>39</v>
      </c>
      <c r="R1561" t="s">
        <v>8287</v>
      </c>
      <c r="U1561" t="s">
        <v>8247</v>
      </c>
      <c r="V1561" s="2" t="s">
        <v>8436</v>
      </c>
      <c r="W1561" t="s">
        <v>8287</v>
      </c>
      <c r="X1561" t="s">
        <v>334</v>
      </c>
      <c r="Y1561" t="s">
        <v>335</v>
      </c>
      <c r="Z1561" t="s">
        <v>335</v>
      </c>
      <c r="AA1561" t="s">
        <v>344</v>
      </c>
    </row>
    <row r="1562" spans="1:27" x14ac:dyDescent="0.25">
      <c r="A1562" t="s">
        <v>6353</v>
      </c>
      <c r="B1562" t="s">
        <v>8416</v>
      </c>
      <c r="C1562" t="s">
        <v>337</v>
      </c>
      <c r="D1562" t="s">
        <v>8437</v>
      </c>
      <c r="E1562">
        <v>500000000</v>
      </c>
      <c r="F1562" t="s">
        <v>12642</v>
      </c>
      <c r="H1562">
        <v>6.875</v>
      </c>
      <c r="I1562" s="3">
        <v>40444</v>
      </c>
      <c r="J1562" s="3">
        <v>42270</v>
      </c>
      <c r="K1562" t="s">
        <v>339</v>
      </c>
      <c r="L1562" t="s">
        <v>8408</v>
      </c>
      <c r="M1562" t="s">
        <v>38</v>
      </c>
      <c r="N1562" t="s">
        <v>38</v>
      </c>
      <c r="O1562" t="s">
        <v>38</v>
      </c>
      <c r="P1562" t="s">
        <v>38</v>
      </c>
      <c r="Q1562" t="s">
        <v>39</v>
      </c>
      <c r="R1562" t="s">
        <v>8287</v>
      </c>
      <c r="U1562" t="s">
        <v>8247</v>
      </c>
      <c r="V1562" s="2" t="s">
        <v>8438</v>
      </c>
      <c r="W1562" t="s">
        <v>8287</v>
      </c>
      <c r="X1562" t="s">
        <v>334</v>
      </c>
      <c r="Y1562" t="s">
        <v>335</v>
      </c>
      <c r="Z1562" t="s">
        <v>335</v>
      </c>
      <c r="AA1562" t="s">
        <v>344</v>
      </c>
    </row>
    <row r="1563" spans="1:27" x14ac:dyDescent="0.25">
      <c r="A1563" t="s">
        <v>6354</v>
      </c>
      <c r="B1563" t="s">
        <v>8439</v>
      </c>
      <c r="C1563" t="s">
        <v>337</v>
      </c>
      <c r="D1563" t="s">
        <v>8440</v>
      </c>
      <c r="E1563">
        <v>1000000000</v>
      </c>
      <c r="F1563" t="s">
        <v>12642</v>
      </c>
      <c r="H1563">
        <v>7.95</v>
      </c>
      <c r="I1563" s="3">
        <v>41151</v>
      </c>
      <c r="J1563" s="3">
        <v>41794</v>
      </c>
      <c r="K1563" t="s">
        <v>339</v>
      </c>
      <c r="L1563" t="s">
        <v>8408</v>
      </c>
      <c r="M1563" t="s">
        <v>38</v>
      </c>
      <c r="N1563" t="s">
        <v>38</v>
      </c>
      <c r="O1563" t="s">
        <v>38</v>
      </c>
      <c r="P1563" t="s">
        <v>38</v>
      </c>
      <c r="Q1563" t="s">
        <v>39</v>
      </c>
      <c r="R1563" t="s">
        <v>8287</v>
      </c>
      <c r="U1563" t="s">
        <v>8247</v>
      </c>
      <c r="V1563" s="2" t="s">
        <v>8441</v>
      </c>
      <c r="W1563" t="s">
        <v>8287</v>
      </c>
      <c r="X1563" t="s">
        <v>334</v>
      </c>
      <c r="Y1563" t="s">
        <v>335</v>
      </c>
      <c r="Z1563" t="s">
        <v>335</v>
      </c>
      <c r="AA1563" t="s">
        <v>344</v>
      </c>
    </row>
    <row r="1564" spans="1:27" x14ac:dyDescent="0.25">
      <c r="A1564" t="s">
        <v>6355</v>
      </c>
      <c r="B1564" t="s">
        <v>8442</v>
      </c>
      <c r="C1564" t="s">
        <v>337</v>
      </c>
      <c r="D1564" t="s">
        <v>8443</v>
      </c>
      <c r="E1564">
        <v>500000000</v>
      </c>
      <c r="F1564" t="s">
        <v>8444</v>
      </c>
      <c r="G1564" t="s">
        <v>12647</v>
      </c>
      <c r="H1564">
        <v>8.75</v>
      </c>
      <c r="I1564" s="3">
        <v>41296</v>
      </c>
      <c r="J1564" s="3">
        <v>43122</v>
      </c>
      <c r="K1564" t="s">
        <v>339</v>
      </c>
      <c r="L1564" t="s">
        <v>8445</v>
      </c>
      <c r="M1564" t="s">
        <v>38</v>
      </c>
      <c r="N1564" t="s">
        <v>38</v>
      </c>
      <c r="O1564" t="s">
        <v>38</v>
      </c>
      <c r="P1564" t="s">
        <v>38</v>
      </c>
      <c r="Q1564" t="s">
        <v>39</v>
      </c>
      <c r="R1564" t="s">
        <v>8446</v>
      </c>
      <c r="T1564" t="s">
        <v>8247</v>
      </c>
      <c r="U1564" t="s">
        <v>414</v>
      </c>
      <c r="V1564" s="2" t="s">
        <v>8447</v>
      </c>
      <c r="W1564" t="s">
        <v>8287</v>
      </c>
      <c r="X1564" t="s">
        <v>334</v>
      </c>
      <c r="Y1564" t="s">
        <v>335</v>
      </c>
      <c r="Z1564" t="s">
        <v>335</v>
      </c>
      <c r="AA1564" t="s">
        <v>336</v>
      </c>
    </row>
    <row r="1565" spans="1:27" x14ac:dyDescent="0.25">
      <c r="A1565" t="s">
        <v>6356</v>
      </c>
      <c r="B1565" t="s">
        <v>8448</v>
      </c>
      <c r="C1565" t="s">
        <v>337</v>
      </c>
      <c r="D1565" t="s">
        <v>8449</v>
      </c>
      <c r="E1565">
        <v>95000000</v>
      </c>
      <c r="F1565" t="s">
        <v>8310</v>
      </c>
      <c r="G1565" t="s">
        <v>12647</v>
      </c>
      <c r="H1565">
        <v>5.7927499999999998</v>
      </c>
      <c r="I1565" s="3">
        <v>38757</v>
      </c>
      <c r="J1565" s="3">
        <v>42409</v>
      </c>
      <c r="K1565" t="s">
        <v>339</v>
      </c>
      <c r="L1565" t="s">
        <v>8311</v>
      </c>
      <c r="M1565" t="s">
        <v>38</v>
      </c>
      <c r="N1565" t="s">
        <v>38</v>
      </c>
      <c r="O1565" t="s">
        <v>38</v>
      </c>
      <c r="P1565" t="s">
        <v>38</v>
      </c>
      <c r="Q1565" t="s">
        <v>38</v>
      </c>
      <c r="R1565" t="s">
        <v>8312</v>
      </c>
      <c r="T1565" t="s">
        <v>8247</v>
      </c>
      <c r="U1565" t="s">
        <v>414</v>
      </c>
      <c r="V1565" s="2" t="s">
        <v>8450</v>
      </c>
      <c r="W1565" t="s">
        <v>8314</v>
      </c>
      <c r="X1565" t="s">
        <v>361</v>
      </c>
      <c r="Y1565" t="s">
        <v>2450</v>
      </c>
      <c r="Z1565" t="s">
        <v>2450</v>
      </c>
      <c r="AA1565" t="s">
        <v>336</v>
      </c>
    </row>
    <row r="1566" spans="1:27" x14ac:dyDescent="0.25">
      <c r="A1566" t="s">
        <v>6357</v>
      </c>
      <c r="B1566" t="s">
        <v>8451</v>
      </c>
      <c r="C1566" t="s">
        <v>337</v>
      </c>
      <c r="D1566" t="s">
        <v>8452</v>
      </c>
      <c r="E1566">
        <v>500000000</v>
      </c>
      <c r="F1566" t="s">
        <v>8444</v>
      </c>
      <c r="G1566" t="s">
        <v>12647</v>
      </c>
      <c r="H1566">
        <v>8.375</v>
      </c>
      <c r="I1566" s="3">
        <v>40295</v>
      </c>
      <c r="J1566" s="3">
        <v>42121</v>
      </c>
      <c r="K1566" t="s">
        <v>339</v>
      </c>
      <c r="L1566" t="s">
        <v>8445</v>
      </c>
      <c r="M1566" t="s">
        <v>38</v>
      </c>
      <c r="N1566" t="s">
        <v>38</v>
      </c>
      <c r="O1566" t="s">
        <v>38</v>
      </c>
      <c r="P1566" t="s">
        <v>38</v>
      </c>
      <c r="Q1566" t="s">
        <v>39</v>
      </c>
      <c r="R1566" t="s">
        <v>8446</v>
      </c>
      <c r="T1566" t="s">
        <v>8247</v>
      </c>
      <c r="U1566" t="s">
        <v>414</v>
      </c>
      <c r="V1566" s="2" t="s">
        <v>8453</v>
      </c>
      <c r="W1566" t="s">
        <v>8287</v>
      </c>
      <c r="X1566" t="s">
        <v>334</v>
      </c>
      <c r="Y1566" t="s">
        <v>335</v>
      </c>
      <c r="Z1566" t="s">
        <v>335</v>
      </c>
      <c r="AA1566" t="s">
        <v>336</v>
      </c>
    </row>
    <row r="1567" spans="1:27" x14ac:dyDescent="0.25">
      <c r="A1567" t="s">
        <v>6358</v>
      </c>
      <c r="B1567" t="s">
        <v>8454</v>
      </c>
      <c r="C1567" t="s">
        <v>337</v>
      </c>
      <c r="D1567" t="s">
        <v>8455</v>
      </c>
      <c r="E1567">
        <v>275000000</v>
      </c>
      <c r="F1567" t="s">
        <v>8456</v>
      </c>
      <c r="H1567">
        <v>10.875</v>
      </c>
      <c r="I1567" s="3">
        <v>41359</v>
      </c>
      <c r="J1567" s="3">
        <v>43185</v>
      </c>
      <c r="K1567" t="s">
        <v>339</v>
      </c>
      <c r="L1567" t="s">
        <v>12648</v>
      </c>
      <c r="M1567" t="s">
        <v>38</v>
      </c>
      <c r="N1567" t="s">
        <v>38</v>
      </c>
      <c r="O1567" t="s">
        <v>38</v>
      </c>
      <c r="P1567" t="s">
        <v>38</v>
      </c>
      <c r="Q1567" t="s">
        <v>39</v>
      </c>
      <c r="R1567" t="s">
        <v>8457</v>
      </c>
      <c r="U1567" t="s">
        <v>343</v>
      </c>
      <c r="V1567" s="2" t="s">
        <v>8458</v>
      </c>
      <c r="W1567" t="s">
        <v>8457</v>
      </c>
      <c r="X1567" t="s">
        <v>44</v>
      </c>
      <c r="Y1567" t="s">
        <v>2687</v>
      </c>
      <c r="Z1567" t="s">
        <v>2687</v>
      </c>
      <c r="AA1567" t="s">
        <v>344</v>
      </c>
    </row>
    <row r="1568" spans="1:27" x14ac:dyDescent="0.25">
      <c r="A1568" t="s">
        <v>6359</v>
      </c>
      <c r="B1568" t="s">
        <v>8459</v>
      </c>
      <c r="C1568" t="s">
        <v>337</v>
      </c>
      <c r="D1568" t="s">
        <v>8460</v>
      </c>
      <c r="E1568">
        <v>125000000</v>
      </c>
      <c r="F1568" t="s">
        <v>8310</v>
      </c>
      <c r="G1568" t="s">
        <v>8461</v>
      </c>
      <c r="H1568">
        <v>10.125</v>
      </c>
      <c r="I1568" s="3">
        <v>39239</v>
      </c>
      <c r="J1568" s="3">
        <v>41804</v>
      </c>
      <c r="K1568" t="s">
        <v>339</v>
      </c>
      <c r="L1568" t="s">
        <v>8311</v>
      </c>
      <c r="M1568" t="s">
        <v>38</v>
      </c>
      <c r="N1568" t="s">
        <v>38</v>
      </c>
      <c r="O1568" t="s">
        <v>38</v>
      </c>
      <c r="P1568" t="s">
        <v>38</v>
      </c>
      <c r="Q1568" t="s">
        <v>39</v>
      </c>
      <c r="R1568" t="s">
        <v>8312</v>
      </c>
      <c r="T1568" t="s">
        <v>8247</v>
      </c>
      <c r="U1568" t="s">
        <v>414</v>
      </c>
      <c r="V1568" s="2" t="s">
        <v>8462</v>
      </c>
      <c r="W1568" t="s">
        <v>8314</v>
      </c>
      <c r="X1568" t="s">
        <v>44</v>
      </c>
      <c r="Y1568" t="s">
        <v>2450</v>
      </c>
      <c r="Z1568" t="s">
        <v>2450</v>
      </c>
      <c r="AA1568" t="s">
        <v>336</v>
      </c>
    </row>
    <row r="1569" spans="1:27" x14ac:dyDescent="0.25">
      <c r="A1569" t="s">
        <v>6360</v>
      </c>
      <c r="B1569" t="s">
        <v>8463</v>
      </c>
      <c r="C1569" t="s">
        <v>337</v>
      </c>
      <c r="D1569" t="s">
        <v>8464</v>
      </c>
      <c r="E1569">
        <v>175000000</v>
      </c>
      <c r="F1569" t="s">
        <v>8465</v>
      </c>
      <c r="G1569" t="s">
        <v>8466</v>
      </c>
      <c r="H1569">
        <v>9</v>
      </c>
      <c r="I1569" s="3">
        <v>39226</v>
      </c>
      <c r="J1569" s="3">
        <v>41967</v>
      </c>
      <c r="K1569" t="s">
        <v>339</v>
      </c>
      <c r="L1569" t="s">
        <v>12649</v>
      </c>
      <c r="M1569" t="s">
        <v>38</v>
      </c>
      <c r="N1569" t="s">
        <v>39</v>
      </c>
      <c r="O1569" t="s">
        <v>38</v>
      </c>
      <c r="P1569" t="s">
        <v>38</v>
      </c>
      <c r="Q1569" t="s">
        <v>38</v>
      </c>
      <c r="R1569" t="s">
        <v>8467</v>
      </c>
      <c r="T1569" t="s">
        <v>8247</v>
      </c>
      <c r="U1569" t="s">
        <v>8247</v>
      </c>
      <c r="V1569" s="2" t="s">
        <v>8468</v>
      </c>
      <c r="W1569" t="s">
        <v>8467</v>
      </c>
      <c r="X1569" t="s">
        <v>341</v>
      </c>
      <c r="Y1569" t="s">
        <v>335</v>
      </c>
      <c r="Z1569" t="s">
        <v>335</v>
      </c>
      <c r="AA1569" t="s">
        <v>336</v>
      </c>
    </row>
    <row r="1570" spans="1:27" x14ac:dyDescent="0.25">
      <c r="A1570" t="s">
        <v>7117</v>
      </c>
      <c r="B1570" t="s">
        <v>5500</v>
      </c>
      <c r="C1570" t="s">
        <v>337</v>
      </c>
      <c r="D1570" t="s">
        <v>5501</v>
      </c>
      <c r="E1570">
        <v>600000000</v>
      </c>
      <c r="F1570" t="s">
        <v>5991</v>
      </c>
      <c r="H1570">
        <v>8.75</v>
      </c>
      <c r="I1570" s="3">
        <v>40393</v>
      </c>
      <c r="J1570" s="3">
        <v>42219</v>
      </c>
      <c r="K1570" t="s">
        <v>339</v>
      </c>
      <c r="L1570" t="s">
        <v>5496</v>
      </c>
      <c r="M1570" t="s">
        <v>38</v>
      </c>
      <c r="N1570" t="s">
        <v>38</v>
      </c>
      <c r="O1570" t="s">
        <v>38</v>
      </c>
      <c r="P1570" t="s">
        <v>38</v>
      </c>
      <c r="Q1570" t="s">
        <v>39</v>
      </c>
      <c r="R1570" t="s">
        <v>5497</v>
      </c>
      <c r="U1570" t="s">
        <v>5498</v>
      </c>
      <c r="V1570" s="2" t="s">
        <v>5502</v>
      </c>
      <c r="W1570" t="s">
        <v>5497</v>
      </c>
      <c r="X1570" t="s">
        <v>334</v>
      </c>
      <c r="Y1570" t="s">
        <v>335</v>
      </c>
      <c r="Z1570" t="s">
        <v>335</v>
      </c>
      <c r="AA1570" t="s">
        <v>344</v>
      </c>
    </row>
    <row r="1571" spans="1:27" x14ac:dyDescent="0.25">
      <c r="A1571" t="s">
        <v>6141</v>
      </c>
      <c r="B1571" t="s">
        <v>5494</v>
      </c>
      <c r="C1571" t="s">
        <v>337</v>
      </c>
      <c r="D1571" t="s">
        <v>5495</v>
      </c>
      <c r="E1571">
        <v>800000000</v>
      </c>
      <c r="F1571" t="s">
        <v>5991</v>
      </c>
      <c r="H1571">
        <v>8.9499999999999993</v>
      </c>
      <c r="I1571" s="3">
        <v>40569</v>
      </c>
      <c r="J1571" s="3">
        <v>43126</v>
      </c>
      <c r="K1571" t="s">
        <v>339</v>
      </c>
      <c r="L1571" t="s">
        <v>5496</v>
      </c>
      <c r="M1571" t="s">
        <v>38</v>
      </c>
      <c r="N1571" t="s">
        <v>38</v>
      </c>
      <c r="O1571" t="s">
        <v>38</v>
      </c>
      <c r="P1571" t="s">
        <v>38</v>
      </c>
      <c r="Q1571" t="s">
        <v>39</v>
      </c>
      <c r="R1571" t="s">
        <v>5497</v>
      </c>
      <c r="U1571" t="s">
        <v>5498</v>
      </c>
      <c r="V1571" s="2" t="s">
        <v>5499</v>
      </c>
      <c r="W1571" t="s">
        <v>5497</v>
      </c>
      <c r="X1571" t="s">
        <v>334</v>
      </c>
      <c r="Y1571" t="s">
        <v>335</v>
      </c>
      <c r="Z1571" t="s">
        <v>335</v>
      </c>
      <c r="AA1571" t="s">
        <v>344</v>
      </c>
    </row>
    <row r="1572" spans="1:27" x14ac:dyDescent="0.25">
      <c r="A1572" t="s">
        <v>7118</v>
      </c>
      <c r="B1572" t="s">
        <v>8469</v>
      </c>
      <c r="C1572" t="s">
        <v>362</v>
      </c>
      <c r="D1572" t="s">
        <v>8470</v>
      </c>
      <c r="E1572">
        <v>250000000</v>
      </c>
      <c r="F1572" t="s">
        <v>8471</v>
      </c>
      <c r="G1572" t="s">
        <v>12650</v>
      </c>
      <c r="H1572">
        <v>9.75</v>
      </c>
      <c r="I1572" s="3">
        <v>39125</v>
      </c>
      <c r="J1572" s="3">
        <v>40588</v>
      </c>
      <c r="K1572" t="s">
        <v>380</v>
      </c>
      <c r="L1572" t="s">
        <v>8472</v>
      </c>
      <c r="M1572" t="s">
        <v>38</v>
      </c>
      <c r="N1572" t="s">
        <v>38</v>
      </c>
      <c r="O1572" t="s">
        <v>38</v>
      </c>
      <c r="P1572" t="s">
        <v>38</v>
      </c>
      <c r="Q1572" t="s">
        <v>39</v>
      </c>
      <c r="R1572" t="s">
        <v>8473</v>
      </c>
      <c r="T1572" t="s">
        <v>368</v>
      </c>
      <c r="U1572" t="s">
        <v>382</v>
      </c>
      <c r="V1572" s="2" t="s">
        <v>8474</v>
      </c>
      <c r="W1572" t="s">
        <v>8473</v>
      </c>
      <c r="X1572" t="s">
        <v>334</v>
      </c>
      <c r="Y1572" t="s">
        <v>335</v>
      </c>
      <c r="Z1572" t="s">
        <v>335</v>
      </c>
      <c r="AA1572" t="s">
        <v>344</v>
      </c>
    </row>
    <row r="1573" spans="1:27" x14ac:dyDescent="0.25">
      <c r="A1573" t="s">
        <v>6409</v>
      </c>
      <c r="B1573" t="s">
        <v>8475</v>
      </c>
      <c r="C1573" t="s">
        <v>386</v>
      </c>
      <c r="D1573" t="s">
        <v>8476</v>
      </c>
      <c r="E1573">
        <v>978059</v>
      </c>
      <c r="F1573" t="s">
        <v>12650</v>
      </c>
      <c r="H1573">
        <v>0</v>
      </c>
      <c r="I1573" s="3">
        <v>40262</v>
      </c>
      <c r="J1573" s="3">
        <v>43915</v>
      </c>
      <c r="K1573" t="s">
        <v>339</v>
      </c>
      <c r="L1573" t="s">
        <v>12651</v>
      </c>
      <c r="M1573" t="s">
        <v>39</v>
      </c>
      <c r="N1573" t="s">
        <v>39</v>
      </c>
      <c r="O1573" t="s">
        <v>38</v>
      </c>
      <c r="P1573" t="s">
        <v>38</v>
      </c>
      <c r="Q1573" t="s">
        <v>38</v>
      </c>
      <c r="R1573" t="s">
        <v>8477</v>
      </c>
      <c r="U1573" t="s">
        <v>368</v>
      </c>
      <c r="V1573" s="2" t="s">
        <v>8478</v>
      </c>
      <c r="W1573" t="s">
        <v>5468</v>
      </c>
      <c r="X1573" t="s">
        <v>334</v>
      </c>
      <c r="Y1573" t="s">
        <v>366</v>
      </c>
      <c r="Z1573" t="s">
        <v>366</v>
      </c>
      <c r="AA1573" t="s">
        <v>344</v>
      </c>
    </row>
    <row r="1574" spans="1:27" x14ac:dyDescent="0.25">
      <c r="A1574" t="s">
        <v>6410</v>
      </c>
      <c r="B1574" t="s">
        <v>8479</v>
      </c>
      <c r="C1574" t="s">
        <v>332</v>
      </c>
      <c r="D1574" t="s">
        <v>8480</v>
      </c>
      <c r="E1574">
        <v>966814140</v>
      </c>
      <c r="F1574" t="s">
        <v>12650</v>
      </c>
      <c r="H1574">
        <v>14.5</v>
      </c>
      <c r="I1574" s="3">
        <v>40262</v>
      </c>
      <c r="J1574" s="3">
        <v>42819</v>
      </c>
      <c r="K1574" t="s">
        <v>8481</v>
      </c>
      <c r="L1574" t="s">
        <v>12651</v>
      </c>
      <c r="M1574" t="s">
        <v>38</v>
      </c>
      <c r="N1574" t="s">
        <v>38</v>
      </c>
      <c r="O1574" t="s">
        <v>38</v>
      </c>
      <c r="P1574" t="s">
        <v>38</v>
      </c>
      <c r="Q1574" t="s">
        <v>38</v>
      </c>
      <c r="R1574" t="s">
        <v>8477</v>
      </c>
      <c r="U1574" t="s">
        <v>368</v>
      </c>
      <c r="V1574" s="2" t="s">
        <v>8482</v>
      </c>
      <c r="W1574" t="s">
        <v>5468</v>
      </c>
      <c r="X1574" t="s">
        <v>334</v>
      </c>
      <c r="Y1574" t="s">
        <v>366</v>
      </c>
      <c r="Z1574" t="s">
        <v>366</v>
      </c>
      <c r="AA1574" t="s">
        <v>344</v>
      </c>
    </row>
    <row r="1575" spans="1:27" x14ac:dyDescent="0.25">
      <c r="A1575" t="s">
        <v>6411</v>
      </c>
      <c r="B1575" t="s">
        <v>8483</v>
      </c>
      <c r="C1575" t="s">
        <v>337</v>
      </c>
      <c r="D1575" t="s">
        <v>8484</v>
      </c>
      <c r="E1575">
        <v>1248534571</v>
      </c>
      <c r="F1575" t="s">
        <v>12650</v>
      </c>
      <c r="H1575">
        <v>9</v>
      </c>
      <c r="I1575" s="3">
        <v>40262</v>
      </c>
      <c r="J1575" s="3">
        <v>43915</v>
      </c>
      <c r="K1575" t="s">
        <v>8481</v>
      </c>
      <c r="L1575" t="s">
        <v>12651</v>
      </c>
      <c r="M1575" t="s">
        <v>38</v>
      </c>
      <c r="N1575" t="s">
        <v>38</v>
      </c>
      <c r="O1575" t="s">
        <v>38</v>
      </c>
      <c r="P1575" t="s">
        <v>38</v>
      </c>
      <c r="Q1575" t="s">
        <v>38</v>
      </c>
      <c r="R1575" t="s">
        <v>8477</v>
      </c>
      <c r="U1575" t="s">
        <v>368</v>
      </c>
      <c r="V1575" s="2" t="s">
        <v>8485</v>
      </c>
      <c r="W1575" t="s">
        <v>5468</v>
      </c>
      <c r="X1575" t="s">
        <v>44</v>
      </c>
      <c r="Y1575" t="s">
        <v>366</v>
      </c>
      <c r="Z1575" t="s">
        <v>366</v>
      </c>
      <c r="AA1575" t="s">
        <v>344</v>
      </c>
    </row>
    <row r="1576" spans="1:27" x14ac:dyDescent="0.25">
      <c r="A1576" t="s">
        <v>6412</v>
      </c>
      <c r="B1576" t="s">
        <v>8486</v>
      </c>
      <c r="C1576" t="s">
        <v>377</v>
      </c>
      <c r="D1576" t="s">
        <v>8487</v>
      </c>
      <c r="E1576">
        <v>750000000</v>
      </c>
      <c r="F1576" t="s">
        <v>8471</v>
      </c>
      <c r="G1576" t="s">
        <v>12650</v>
      </c>
      <c r="H1576">
        <v>7.875</v>
      </c>
      <c r="I1576" s="3">
        <v>39114</v>
      </c>
      <c r="J1576" s="3">
        <v>40940</v>
      </c>
      <c r="K1576" t="s">
        <v>379</v>
      </c>
      <c r="L1576" t="s">
        <v>8472</v>
      </c>
      <c r="M1576" t="s">
        <v>38</v>
      </c>
      <c r="N1576" t="s">
        <v>38</v>
      </c>
      <c r="O1576" t="s">
        <v>38</v>
      </c>
      <c r="P1576" t="s">
        <v>38</v>
      </c>
      <c r="Q1576" t="s">
        <v>39</v>
      </c>
      <c r="R1576" t="s">
        <v>8473</v>
      </c>
      <c r="T1576" t="s">
        <v>368</v>
      </c>
      <c r="U1576" t="s">
        <v>382</v>
      </c>
      <c r="V1576" s="2" t="s">
        <v>8488</v>
      </c>
      <c r="W1576" t="s">
        <v>8473</v>
      </c>
      <c r="X1576" t="s">
        <v>334</v>
      </c>
      <c r="Y1576" t="s">
        <v>335</v>
      </c>
      <c r="Z1576" t="s">
        <v>335</v>
      </c>
      <c r="AA1576" t="s">
        <v>344</v>
      </c>
    </row>
    <row r="1577" spans="1:27" x14ac:dyDescent="0.25">
      <c r="A1577" t="s">
        <v>6413</v>
      </c>
      <c r="B1577" t="s">
        <v>8489</v>
      </c>
      <c r="C1577" t="s">
        <v>337</v>
      </c>
      <c r="D1577" t="s">
        <v>8490</v>
      </c>
      <c r="E1577">
        <v>350000000</v>
      </c>
      <c r="F1577" t="s">
        <v>8471</v>
      </c>
      <c r="G1577" t="s">
        <v>12650</v>
      </c>
      <c r="H1577">
        <v>9.25</v>
      </c>
      <c r="I1577" s="3">
        <v>38985</v>
      </c>
      <c r="J1577" s="3">
        <v>41542</v>
      </c>
      <c r="K1577" t="s">
        <v>339</v>
      </c>
      <c r="L1577" t="s">
        <v>8472</v>
      </c>
      <c r="M1577" t="s">
        <v>38</v>
      </c>
      <c r="N1577" t="s">
        <v>38</v>
      </c>
      <c r="O1577" t="s">
        <v>38</v>
      </c>
      <c r="P1577" t="s">
        <v>38</v>
      </c>
      <c r="Q1577" t="s">
        <v>39</v>
      </c>
      <c r="R1577" t="s">
        <v>8473</v>
      </c>
      <c r="S1577">
        <v>2</v>
      </c>
      <c r="T1577" t="s">
        <v>368</v>
      </c>
      <c r="U1577" t="s">
        <v>382</v>
      </c>
      <c r="V1577" s="2" t="s">
        <v>8491</v>
      </c>
      <c r="W1577" t="s">
        <v>8473</v>
      </c>
      <c r="X1577" t="s">
        <v>334</v>
      </c>
      <c r="Y1577" t="s">
        <v>335</v>
      </c>
      <c r="Z1577" t="s">
        <v>335</v>
      </c>
      <c r="AA1577" t="s">
        <v>344</v>
      </c>
    </row>
    <row r="1578" spans="1:27" x14ac:dyDescent="0.25">
      <c r="A1578" t="s">
        <v>6414</v>
      </c>
      <c r="B1578" t="s">
        <v>8492</v>
      </c>
      <c r="C1578" t="s">
        <v>337</v>
      </c>
      <c r="D1578" t="s">
        <v>8493</v>
      </c>
      <c r="E1578">
        <v>615138114</v>
      </c>
      <c r="F1578" t="s">
        <v>12650</v>
      </c>
      <c r="H1578">
        <v>10.5</v>
      </c>
      <c r="I1578" s="3">
        <v>40262</v>
      </c>
      <c r="J1578" s="3">
        <v>42819</v>
      </c>
      <c r="K1578" t="s">
        <v>339</v>
      </c>
      <c r="L1578" t="s">
        <v>12651</v>
      </c>
      <c r="M1578" t="s">
        <v>38</v>
      </c>
      <c r="N1578" t="s">
        <v>38</v>
      </c>
      <c r="O1578" t="s">
        <v>38</v>
      </c>
      <c r="P1578" t="s">
        <v>38</v>
      </c>
      <c r="Q1578" t="s">
        <v>38</v>
      </c>
      <c r="R1578" t="s">
        <v>8477</v>
      </c>
      <c r="U1578" t="s">
        <v>368</v>
      </c>
      <c r="V1578" s="2" t="s">
        <v>8494</v>
      </c>
      <c r="W1578" t="s">
        <v>5468</v>
      </c>
      <c r="X1578" t="s">
        <v>334</v>
      </c>
      <c r="Y1578" t="s">
        <v>366</v>
      </c>
      <c r="Z1578" t="s">
        <v>366</v>
      </c>
      <c r="AA1578" t="s">
        <v>344</v>
      </c>
    </row>
    <row r="1579" spans="1:27" x14ac:dyDescent="0.25">
      <c r="A1579" t="s">
        <v>6415</v>
      </c>
      <c r="B1579" t="s">
        <v>8495</v>
      </c>
      <c r="C1579" t="s">
        <v>337</v>
      </c>
      <c r="D1579" t="s">
        <v>8496</v>
      </c>
      <c r="E1579">
        <v>21307394519</v>
      </c>
      <c r="F1579" t="s">
        <v>12650</v>
      </c>
      <c r="H1579">
        <v>9.5</v>
      </c>
      <c r="I1579" s="3">
        <v>40262</v>
      </c>
      <c r="J1579" s="3">
        <v>47567</v>
      </c>
      <c r="K1579" t="s">
        <v>8481</v>
      </c>
      <c r="L1579" t="s">
        <v>12651</v>
      </c>
      <c r="M1579" t="s">
        <v>38</v>
      </c>
      <c r="N1579" t="s">
        <v>38</v>
      </c>
      <c r="O1579" t="s">
        <v>38</v>
      </c>
      <c r="P1579" t="s">
        <v>38</v>
      </c>
      <c r="Q1579" t="s">
        <v>38</v>
      </c>
      <c r="R1579" t="s">
        <v>8477</v>
      </c>
      <c r="U1579" t="s">
        <v>368</v>
      </c>
      <c r="V1579" s="2" t="s">
        <v>8497</v>
      </c>
      <c r="W1579" t="s">
        <v>5468</v>
      </c>
      <c r="X1579" t="s">
        <v>44</v>
      </c>
      <c r="Y1579" t="s">
        <v>366</v>
      </c>
      <c r="Z1579" t="s">
        <v>366</v>
      </c>
      <c r="AA1579" t="s">
        <v>344</v>
      </c>
    </row>
    <row r="1580" spans="1:27" x14ac:dyDescent="0.25">
      <c r="A1580" t="s">
        <v>6416</v>
      </c>
      <c r="B1580" t="s">
        <v>8498</v>
      </c>
      <c r="C1580" t="s">
        <v>377</v>
      </c>
      <c r="D1580" t="s">
        <v>8499</v>
      </c>
      <c r="E1580">
        <v>300000000</v>
      </c>
      <c r="F1580" t="s">
        <v>8500</v>
      </c>
      <c r="G1580" t="s">
        <v>12652</v>
      </c>
      <c r="H1580">
        <v>7.875</v>
      </c>
      <c r="I1580" s="3">
        <v>39241</v>
      </c>
      <c r="J1580" s="3">
        <v>40337</v>
      </c>
      <c r="K1580" t="s">
        <v>379</v>
      </c>
      <c r="L1580" t="s">
        <v>8501</v>
      </c>
      <c r="M1580" t="s">
        <v>38</v>
      </c>
      <c r="N1580" t="s">
        <v>38</v>
      </c>
      <c r="O1580" t="s">
        <v>38</v>
      </c>
      <c r="P1580" t="s">
        <v>38</v>
      </c>
      <c r="Q1580" t="s">
        <v>39</v>
      </c>
      <c r="R1580" t="s">
        <v>8502</v>
      </c>
      <c r="T1580" t="s">
        <v>368</v>
      </c>
      <c r="U1580" t="s">
        <v>382</v>
      </c>
      <c r="V1580" s="2" t="s">
        <v>8503</v>
      </c>
      <c r="W1580" t="s">
        <v>8502</v>
      </c>
      <c r="X1580" t="s">
        <v>334</v>
      </c>
      <c r="Y1580" t="s">
        <v>335</v>
      </c>
      <c r="Z1580" t="s">
        <v>335</v>
      </c>
      <c r="AA1580" t="s">
        <v>344</v>
      </c>
    </row>
    <row r="1581" spans="1:27" x14ac:dyDescent="0.25">
      <c r="A1581" t="s">
        <v>6417</v>
      </c>
      <c r="B1581" t="s">
        <v>8504</v>
      </c>
      <c r="C1581" t="s">
        <v>337</v>
      </c>
      <c r="D1581" t="s">
        <v>8505</v>
      </c>
      <c r="E1581">
        <v>175000000</v>
      </c>
      <c r="F1581" t="s">
        <v>8500</v>
      </c>
      <c r="G1581" t="s">
        <v>12652</v>
      </c>
      <c r="H1581">
        <v>9</v>
      </c>
      <c r="I1581" s="3">
        <v>39037</v>
      </c>
      <c r="J1581" s="3">
        <v>40863</v>
      </c>
      <c r="K1581" t="s">
        <v>339</v>
      </c>
      <c r="L1581" t="s">
        <v>8501</v>
      </c>
      <c r="M1581" t="s">
        <v>38</v>
      </c>
      <c r="N1581" t="s">
        <v>38</v>
      </c>
      <c r="O1581" t="s">
        <v>38</v>
      </c>
      <c r="P1581" t="s">
        <v>38</v>
      </c>
      <c r="Q1581" t="s">
        <v>39</v>
      </c>
      <c r="R1581" t="s">
        <v>8502</v>
      </c>
      <c r="T1581" t="s">
        <v>368</v>
      </c>
      <c r="U1581" t="s">
        <v>382</v>
      </c>
      <c r="V1581" s="2" t="s">
        <v>8506</v>
      </c>
      <c r="W1581" t="s">
        <v>8502</v>
      </c>
      <c r="X1581" t="s">
        <v>334</v>
      </c>
      <c r="Y1581" t="s">
        <v>335</v>
      </c>
      <c r="Z1581" t="s">
        <v>335</v>
      </c>
      <c r="AA1581" t="s">
        <v>344</v>
      </c>
    </row>
    <row r="1582" spans="1:27" x14ac:dyDescent="0.25">
      <c r="A1582" t="s">
        <v>6418</v>
      </c>
      <c r="B1582" t="s">
        <v>8507</v>
      </c>
      <c r="C1582" t="s">
        <v>337</v>
      </c>
      <c r="D1582" t="s">
        <v>8508</v>
      </c>
      <c r="E1582">
        <v>350000000</v>
      </c>
      <c r="F1582" t="s">
        <v>8509</v>
      </c>
      <c r="H1582">
        <v>9</v>
      </c>
      <c r="I1582" s="3">
        <v>38848</v>
      </c>
      <c r="J1582" s="3">
        <v>42501</v>
      </c>
      <c r="K1582" t="s">
        <v>339</v>
      </c>
      <c r="L1582" t="s">
        <v>8510</v>
      </c>
      <c r="M1582" t="s">
        <v>38</v>
      </c>
      <c r="N1582" t="s">
        <v>38</v>
      </c>
      <c r="O1582" t="s">
        <v>38</v>
      </c>
      <c r="P1582" t="s">
        <v>38</v>
      </c>
      <c r="Q1582" t="s">
        <v>39</v>
      </c>
      <c r="R1582" t="s">
        <v>8511</v>
      </c>
      <c r="U1582" t="s">
        <v>368</v>
      </c>
      <c r="V1582" s="2" t="s">
        <v>8512</v>
      </c>
      <c r="W1582" t="s">
        <v>8513</v>
      </c>
      <c r="X1582" t="s">
        <v>334</v>
      </c>
      <c r="Y1582" t="s">
        <v>366</v>
      </c>
      <c r="Z1582" t="s">
        <v>366</v>
      </c>
      <c r="AA1582" t="s">
        <v>344</v>
      </c>
    </row>
    <row r="1583" spans="1:27" x14ac:dyDescent="0.25">
      <c r="A1583" t="s">
        <v>6419</v>
      </c>
      <c r="B1583" t="s">
        <v>8514</v>
      </c>
      <c r="C1583" t="s">
        <v>337</v>
      </c>
      <c r="D1583" t="s">
        <v>8515</v>
      </c>
      <c r="E1583">
        <v>500000000</v>
      </c>
      <c r="F1583" t="s">
        <v>8516</v>
      </c>
      <c r="H1583">
        <v>5.5</v>
      </c>
      <c r="I1583" s="3">
        <v>40532</v>
      </c>
      <c r="J1583" s="3">
        <v>42358</v>
      </c>
      <c r="K1583" t="s">
        <v>339</v>
      </c>
      <c r="L1583" t="s">
        <v>8517</v>
      </c>
      <c r="M1583" t="s">
        <v>38</v>
      </c>
      <c r="N1583" t="s">
        <v>38</v>
      </c>
      <c r="O1583" t="s">
        <v>38</v>
      </c>
      <c r="P1583" t="s">
        <v>38</v>
      </c>
      <c r="Q1583" t="s">
        <v>39</v>
      </c>
      <c r="R1583" t="s">
        <v>5466</v>
      </c>
      <c r="S1583">
        <v>5</v>
      </c>
      <c r="U1583" t="s">
        <v>368</v>
      </c>
      <c r="V1583" s="2" t="s">
        <v>8518</v>
      </c>
      <c r="W1583" t="s">
        <v>5468</v>
      </c>
      <c r="X1583" t="s">
        <v>334</v>
      </c>
      <c r="Y1583" t="s">
        <v>366</v>
      </c>
      <c r="Z1583" t="s">
        <v>366</v>
      </c>
      <c r="AA1583" t="s">
        <v>344</v>
      </c>
    </row>
    <row r="1584" spans="1:27" x14ac:dyDescent="0.25">
      <c r="A1584" t="s">
        <v>6420</v>
      </c>
      <c r="B1584" t="s">
        <v>8514</v>
      </c>
      <c r="C1584" t="s">
        <v>337</v>
      </c>
      <c r="D1584" t="s">
        <v>8515</v>
      </c>
      <c r="E1584">
        <v>500000000</v>
      </c>
      <c r="F1584" t="s">
        <v>8516</v>
      </c>
      <c r="H1584">
        <v>5.5</v>
      </c>
      <c r="I1584" s="3">
        <v>40532</v>
      </c>
      <c r="J1584" s="3">
        <v>42358</v>
      </c>
      <c r="K1584" t="s">
        <v>339</v>
      </c>
      <c r="L1584" t="s">
        <v>8517</v>
      </c>
      <c r="M1584" t="s">
        <v>38</v>
      </c>
      <c r="N1584" t="s">
        <v>38</v>
      </c>
      <c r="O1584" t="s">
        <v>38</v>
      </c>
      <c r="P1584" t="s">
        <v>38</v>
      </c>
      <c r="Q1584" t="s">
        <v>39</v>
      </c>
      <c r="R1584" t="s">
        <v>5466</v>
      </c>
      <c r="U1584" t="s">
        <v>368</v>
      </c>
      <c r="V1584" s="2" t="s">
        <v>8519</v>
      </c>
      <c r="W1584" t="s">
        <v>5468</v>
      </c>
      <c r="X1584" t="s">
        <v>44</v>
      </c>
      <c r="Y1584" t="s">
        <v>366</v>
      </c>
      <c r="Z1584" t="s">
        <v>366</v>
      </c>
      <c r="AA1584" t="s">
        <v>344</v>
      </c>
    </row>
    <row r="1585" spans="1:27" x14ac:dyDescent="0.25">
      <c r="A1585" t="s">
        <v>6421</v>
      </c>
      <c r="B1585" t="s">
        <v>8520</v>
      </c>
      <c r="C1585" t="s">
        <v>354</v>
      </c>
      <c r="D1585" t="s">
        <v>8521</v>
      </c>
      <c r="E1585">
        <v>750000000</v>
      </c>
      <c r="F1585" t="s">
        <v>8516</v>
      </c>
      <c r="H1585">
        <v>0</v>
      </c>
      <c r="I1585" s="3">
        <v>40527</v>
      </c>
      <c r="J1585" s="3">
        <v>44180</v>
      </c>
      <c r="K1585" t="s">
        <v>339</v>
      </c>
      <c r="L1585" t="s">
        <v>8517</v>
      </c>
      <c r="M1585" t="s">
        <v>38</v>
      </c>
      <c r="N1585" t="s">
        <v>38</v>
      </c>
      <c r="O1585" t="s">
        <v>38</v>
      </c>
      <c r="P1585" t="s">
        <v>38</v>
      </c>
      <c r="Q1585" t="s">
        <v>38</v>
      </c>
      <c r="R1585" t="s">
        <v>5466</v>
      </c>
      <c r="U1585" t="s">
        <v>368</v>
      </c>
      <c r="V1585" s="2" t="s">
        <v>8522</v>
      </c>
      <c r="W1585" t="s">
        <v>5468</v>
      </c>
      <c r="X1585" t="s">
        <v>44</v>
      </c>
      <c r="Y1585" t="s">
        <v>366</v>
      </c>
      <c r="Z1585" t="s">
        <v>366</v>
      </c>
      <c r="AA1585" t="s">
        <v>344</v>
      </c>
    </row>
    <row r="1586" spans="1:27" x14ac:dyDescent="0.25">
      <c r="A1586" t="s">
        <v>6422</v>
      </c>
      <c r="B1586" t="s">
        <v>8520</v>
      </c>
      <c r="C1586" t="s">
        <v>354</v>
      </c>
      <c r="D1586" t="s">
        <v>8521</v>
      </c>
      <c r="E1586">
        <v>750000000</v>
      </c>
      <c r="F1586" t="s">
        <v>8516</v>
      </c>
      <c r="H1586">
        <v>0</v>
      </c>
      <c r="I1586" s="3">
        <v>40527</v>
      </c>
      <c r="J1586" s="3">
        <v>44180</v>
      </c>
      <c r="K1586" t="s">
        <v>339</v>
      </c>
      <c r="L1586" t="s">
        <v>8517</v>
      </c>
      <c r="M1586" t="s">
        <v>38</v>
      </c>
      <c r="N1586" t="s">
        <v>38</v>
      </c>
      <c r="O1586" t="s">
        <v>38</v>
      </c>
      <c r="P1586" t="s">
        <v>38</v>
      </c>
      <c r="Q1586" t="s">
        <v>38</v>
      </c>
      <c r="R1586" t="s">
        <v>5466</v>
      </c>
      <c r="U1586" t="s">
        <v>368</v>
      </c>
      <c r="V1586" s="2" t="s">
        <v>8523</v>
      </c>
      <c r="W1586" t="s">
        <v>5468</v>
      </c>
      <c r="X1586" t="s">
        <v>44</v>
      </c>
      <c r="Y1586" t="s">
        <v>366</v>
      </c>
      <c r="Z1586" t="s">
        <v>366</v>
      </c>
      <c r="AA1586" t="s">
        <v>344</v>
      </c>
    </row>
    <row r="1587" spans="1:27" x14ac:dyDescent="0.25">
      <c r="A1587" t="s">
        <v>6423</v>
      </c>
      <c r="B1587" t="s">
        <v>8524</v>
      </c>
      <c r="C1587" t="s">
        <v>337</v>
      </c>
      <c r="D1587" t="s">
        <v>8525</v>
      </c>
      <c r="E1587">
        <v>1000000000</v>
      </c>
      <c r="F1587" t="s">
        <v>8516</v>
      </c>
      <c r="H1587">
        <v>4.125</v>
      </c>
      <c r="I1587" s="3">
        <v>41253</v>
      </c>
      <c r="J1587" s="3">
        <v>44905</v>
      </c>
      <c r="K1587" t="s">
        <v>339</v>
      </c>
      <c r="L1587" t="s">
        <v>8517</v>
      </c>
      <c r="M1587" t="s">
        <v>38</v>
      </c>
      <c r="N1587" t="s">
        <v>38</v>
      </c>
      <c r="O1587" t="s">
        <v>38</v>
      </c>
      <c r="P1587" t="s">
        <v>38</v>
      </c>
      <c r="Q1587" t="s">
        <v>39</v>
      </c>
      <c r="R1587" t="s">
        <v>5466</v>
      </c>
      <c r="U1587" t="s">
        <v>368</v>
      </c>
      <c r="V1587" s="2" t="s">
        <v>8526</v>
      </c>
      <c r="W1587" t="s">
        <v>5468</v>
      </c>
      <c r="X1587" t="s">
        <v>44</v>
      </c>
      <c r="Y1587" t="s">
        <v>366</v>
      </c>
      <c r="Z1587" t="s">
        <v>366</v>
      </c>
      <c r="AA1587" t="s">
        <v>344</v>
      </c>
    </row>
    <row r="1588" spans="1:27" x14ac:dyDescent="0.25">
      <c r="A1588" t="s">
        <v>6424</v>
      </c>
      <c r="B1588" t="s">
        <v>8527</v>
      </c>
      <c r="C1588" t="s">
        <v>337</v>
      </c>
      <c r="D1588" t="s">
        <v>8528</v>
      </c>
      <c r="E1588">
        <v>150000000</v>
      </c>
      <c r="F1588" t="s">
        <v>8516</v>
      </c>
      <c r="H1588">
        <v>6</v>
      </c>
      <c r="I1588" s="3">
        <v>38799</v>
      </c>
      <c r="J1588" s="3">
        <v>46104</v>
      </c>
      <c r="K1588" t="s">
        <v>339</v>
      </c>
      <c r="L1588" t="s">
        <v>8517</v>
      </c>
      <c r="M1588" t="s">
        <v>38</v>
      </c>
      <c r="N1588" t="s">
        <v>38</v>
      </c>
      <c r="O1588" t="s">
        <v>38</v>
      </c>
      <c r="P1588" t="s">
        <v>38</v>
      </c>
      <c r="Q1588" t="s">
        <v>39</v>
      </c>
      <c r="R1588" t="s">
        <v>5466</v>
      </c>
      <c r="S1588">
        <v>4</v>
      </c>
      <c r="U1588" t="s">
        <v>368</v>
      </c>
      <c r="V1588" s="2" t="s">
        <v>8529</v>
      </c>
      <c r="W1588" t="s">
        <v>5468</v>
      </c>
      <c r="X1588" t="s">
        <v>334</v>
      </c>
      <c r="Y1588" t="s">
        <v>366</v>
      </c>
      <c r="Z1588" t="s">
        <v>366</v>
      </c>
      <c r="AA1588" t="s">
        <v>344</v>
      </c>
    </row>
    <row r="1589" spans="1:27" x14ac:dyDescent="0.25">
      <c r="A1589" t="s">
        <v>6425</v>
      </c>
      <c r="B1589" t="s">
        <v>8530</v>
      </c>
      <c r="C1589" t="s">
        <v>337</v>
      </c>
      <c r="D1589" t="s">
        <v>8531</v>
      </c>
      <c r="E1589">
        <v>350000000</v>
      </c>
      <c r="F1589" t="s">
        <v>8532</v>
      </c>
      <c r="G1589" t="s">
        <v>8533</v>
      </c>
      <c r="H1589">
        <v>8.5</v>
      </c>
      <c r="I1589" s="3">
        <v>38393</v>
      </c>
      <c r="J1589" s="3">
        <v>42045</v>
      </c>
      <c r="K1589" t="s">
        <v>339</v>
      </c>
      <c r="L1589" t="s">
        <v>8534</v>
      </c>
      <c r="M1589" t="s">
        <v>38</v>
      </c>
      <c r="N1589" t="s">
        <v>38</v>
      </c>
      <c r="O1589" t="s">
        <v>38</v>
      </c>
      <c r="P1589" t="s">
        <v>38</v>
      </c>
      <c r="Q1589" t="s">
        <v>39</v>
      </c>
      <c r="R1589" t="s">
        <v>8535</v>
      </c>
      <c r="T1589" t="s">
        <v>368</v>
      </c>
      <c r="U1589" t="s">
        <v>382</v>
      </c>
      <c r="V1589" s="2" t="s">
        <v>8536</v>
      </c>
      <c r="W1589" t="s">
        <v>5468</v>
      </c>
      <c r="X1589" t="s">
        <v>44</v>
      </c>
      <c r="Y1589" t="s">
        <v>335</v>
      </c>
      <c r="Z1589" t="s">
        <v>335</v>
      </c>
      <c r="AA1589" t="s">
        <v>344</v>
      </c>
    </row>
    <row r="1590" spans="1:27" x14ac:dyDescent="0.25">
      <c r="A1590" t="s">
        <v>6426</v>
      </c>
      <c r="B1590" t="s">
        <v>8537</v>
      </c>
      <c r="C1590" t="s">
        <v>332</v>
      </c>
      <c r="D1590" t="s">
        <v>8538</v>
      </c>
      <c r="E1590">
        <v>20000000000</v>
      </c>
      <c r="F1590" t="s">
        <v>8533</v>
      </c>
      <c r="H1590">
        <v>4.25</v>
      </c>
      <c r="I1590" s="3">
        <v>39079</v>
      </c>
      <c r="J1590" s="3">
        <v>42732</v>
      </c>
      <c r="K1590" t="s">
        <v>7314</v>
      </c>
      <c r="L1590" t="s">
        <v>8539</v>
      </c>
      <c r="M1590" t="s">
        <v>39</v>
      </c>
      <c r="N1590" t="s">
        <v>39</v>
      </c>
      <c r="O1590" t="s">
        <v>38</v>
      </c>
      <c r="P1590" t="s">
        <v>38</v>
      </c>
      <c r="Q1590" t="s">
        <v>38</v>
      </c>
      <c r="R1590" t="s">
        <v>8535</v>
      </c>
      <c r="U1590" t="s">
        <v>368</v>
      </c>
      <c r="V1590" s="2" t="s">
        <v>8540</v>
      </c>
      <c r="W1590" t="s">
        <v>5468</v>
      </c>
      <c r="X1590" t="s">
        <v>44</v>
      </c>
      <c r="Y1590" t="s">
        <v>366</v>
      </c>
      <c r="Z1590" t="s">
        <v>366</v>
      </c>
      <c r="AA1590" t="s">
        <v>344</v>
      </c>
    </row>
    <row r="1591" spans="1:27" x14ac:dyDescent="0.25">
      <c r="A1591" t="s">
        <v>6427</v>
      </c>
      <c r="B1591" t="s">
        <v>8541</v>
      </c>
      <c r="C1591" t="s">
        <v>332</v>
      </c>
      <c r="D1591" t="s">
        <v>8542</v>
      </c>
      <c r="E1591">
        <v>32604173503</v>
      </c>
      <c r="F1591" t="s">
        <v>12653</v>
      </c>
      <c r="G1591" t="s">
        <v>8533</v>
      </c>
      <c r="H1591">
        <v>16.5</v>
      </c>
      <c r="I1591" s="3">
        <v>40360</v>
      </c>
      <c r="J1591" s="3">
        <v>43282</v>
      </c>
      <c r="K1591" t="s">
        <v>8481</v>
      </c>
      <c r="L1591" t="s">
        <v>12654</v>
      </c>
      <c r="M1591" t="s">
        <v>38</v>
      </c>
      <c r="N1591" t="s">
        <v>38</v>
      </c>
      <c r="O1591" t="s">
        <v>38</v>
      </c>
      <c r="P1591" t="s">
        <v>38</v>
      </c>
      <c r="Q1591" t="s">
        <v>38</v>
      </c>
      <c r="R1591" t="s">
        <v>8543</v>
      </c>
      <c r="T1591" t="s">
        <v>368</v>
      </c>
      <c r="U1591" t="s">
        <v>8544</v>
      </c>
      <c r="V1591" s="2" t="s">
        <v>8545</v>
      </c>
      <c r="W1591" t="s">
        <v>8543</v>
      </c>
      <c r="X1591" t="s">
        <v>44</v>
      </c>
      <c r="Y1591" t="s">
        <v>366</v>
      </c>
      <c r="Z1591" t="s">
        <v>366</v>
      </c>
      <c r="AA1591" t="s">
        <v>46</v>
      </c>
    </row>
    <row r="1592" spans="1:27" x14ac:dyDescent="0.25">
      <c r="A1592" t="s">
        <v>6428</v>
      </c>
      <c r="B1592" t="s">
        <v>8546</v>
      </c>
      <c r="C1592" t="s">
        <v>332</v>
      </c>
      <c r="D1592" t="s">
        <v>8547</v>
      </c>
      <c r="E1592">
        <v>7396248930</v>
      </c>
      <c r="F1592" t="s">
        <v>12653</v>
      </c>
      <c r="G1592" t="s">
        <v>8533</v>
      </c>
      <c r="H1592">
        <v>11.2</v>
      </c>
      <c r="I1592" s="3">
        <v>40360</v>
      </c>
      <c r="J1592" s="3">
        <v>45839</v>
      </c>
      <c r="K1592" t="s">
        <v>8481</v>
      </c>
      <c r="L1592" t="s">
        <v>12654</v>
      </c>
      <c r="M1592" t="s">
        <v>38</v>
      </c>
      <c r="N1592" t="s">
        <v>38</v>
      </c>
      <c r="O1592" t="s">
        <v>38</v>
      </c>
      <c r="P1592" t="s">
        <v>38</v>
      </c>
      <c r="Q1592" t="s">
        <v>38</v>
      </c>
      <c r="R1592" t="s">
        <v>8543</v>
      </c>
      <c r="T1592" t="s">
        <v>368</v>
      </c>
      <c r="U1592" t="s">
        <v>8544</v>
      </c>
      <c r="V1592" s="2" t="s">
        <v>8548</v>
      </c>
      <c r="W1592" t="s">
        <v>8543</v>
      </c>
      <c r="X1592" t="s">
        <v>361</v>
      </c>
      <c r="Y1592" t="s">
        <v>366</v>
      </c>
      <c r="Z1592" t="s">
        <v>366</v>
      </c>
      <c r="AA1592" t="s">
        <v>46</v>
      </c>
    </row>
    <row r="1593" spans="1:27" x14ac:dyDescent="0.25">
      <c r="A1593" t="s">
        <v>6429</v>
      </c>
      <c r="B1593" t="s">
        <v>8549</v>
      </c>
      <c r="C1593" t="s">
        <v>8066</v>
      </c>
      <c r="D1593" t="s">
        <v>8550</v>
      </c>
      <c r="E1593">
        <v>28237360</v>
      </c>
      <c r="F1593" t="s">
        <v>12653</v>
      </c>
      <c r="G1593" t="s">
        <v>8533</v>
      </c>
      <c r="H1593">
        <v>6.75</v>
      </c>
      <c r="I1593" s="3">
        <v>40415</v>
      </c>
      <c r="J1593" s="3">
        <v>45839</v>
      </c>
      <c r="K1593" t="s">
        <v>379</v>
      </c>
      <c r="L1593" t="s">
        <v>12654</v>
      </c>
      <c r="M1593" t="s">
        <v>38</v>
      </c>
      <c r="N1593" t="s">
        <v>38</v>
      </c>
      <c r="O1593" t="s">
        <v>38</v>
      </c>
      <c r="P1593" t="s">
        <v>38</v>
      </c>
      <c r="Q1593" t="s">
        <v>38</v>
      </c>
      <c r="R1593" t="s">
        <v>8543</v>
      </c>
      <c r="T1593" t="s">
        <v>368</v>
      </c>
      <c r="U1593" t="s">
        <v>8544</v>
      </c>
      <c r="V1593" s="2" t="s">
        <v>8551</v>
      </c>
      <c r="W1593" t="s">
        <v>8543</v>
      </c>
      <c r="X1593" t="s">
        <v>361</v>
      </c>
      <c r="Y1593" t="s">
        <v>366</v>
      </c>
      <c r="Z1593" t="s">
        <v>366</v>
      </c>
      <c r="AA1593" t="s">
        <v>344</v>
      </c>
    </row>
    <row r="1594" spans="1:27" x14ac:dyDescent="0.25">
      <c r="A1594" t="s">
        <v>6430</v>
      </c>
      <c r="B1594" t="s">
        <v>8552</v>
      </c>
      <c r="C1594" t="s">
        <v>337</v>
      </c>
      <c r="D1594" t="s">
        <v>8553</v>
      </c>
      <c r="E1594">
        <v>2082371783</v>
      </c>
      <c r="F1594" t="s">
        <v>8533</v>
      </c>
      <c r="H1594">
        <v>12.5</v>
      </c>
      <c r="I1594" s="3">
        <v>40415</v>
      </c>
      <c r="J1594" s="3">
        <v>43282</v>
      </c>
      <c r="K1594" t="s">
        <v>339</v>
      </c>
      <c r="L1594" t="s">
        <v>8539</v>
      </c>
      <c r="M1594" t="s">
        <v>38</v>
      </c>
      <c r="N1594" t="s">
        <v>38</v>
      </c>
      <c r="O1594" t="s">
        <v>38</v>
      </c>
      <c r="P1594" t="s">
        <v>38</v>
      </c>
      <c r="Q1594" t="s">
        <v>38</v>
      </c>
      <c r="R1594" t="s">
        <v>8535</v>
      </c>
      <c r="U1594" t="s">
        <v>368</v>
      </c>
      <c r="V1594" s="2" t="s">
        <v>8554</v>
      </c>
      <c r="W1594" t="s">
        <v>5468</v>
      </c>
      <c r="X1594" t="s">
        <v>334</v>
      </c>
      <c r="Y1594" t="s">
        <v>366</v>
      </c>
      <c r="Z1594" t="s">
        <v>366</v>
      </c>
      <c r="AA1594" t="s">
        <v>344</v>
      </c>
    </row>
    <row r="1595" spans="1:27" x14ac:dyDescent="0.25">
      <c r="A1595" t="s">
        <v>6431</v>
      </c>
      <c r="B1595" t="s">
        <v>8555</v>
      </c>
      <c r="C1595" t="s">
        <v>337</v>
      </c>
      <c r="D1595" t="s">
        <v>8556</v>
      </c>
      <c r="E1595">
        <v>384848130</v>
      </c>
      <c r="F1595" t="s">
        <v>8533</v>
      </c>
      <c r="H1595">
        <v>3.7</v>
      </c>
      <c r="I1595" s="3">
        <v>40360</v>
      </c>
      <c r="J1595" s="3">
        <v>44378</v>
      </c>
      <c r="K1595" t="s">
        <v>339</v>
      </c>
      <c r="L1595" t="s">
        <v>8539</v>
      </c>
      <c r="M1595" t="s">
        <v>38</v>
      </c>
      <c r="N1595" t="s">
        <v>38</v>
      </c>
      <c r="O1595" t="s">
        <v>38</v>
      </c>
      <c r="P1595" t="s">
        <v>38</v>
      </c>
      <c r="Q1595" t="s">
        <v>38</v>
      </c>
      <c r="R1595" t="s">
        <v>8535</v>
      </c>
      <c r="U1595" t="s">
        <v>368</v>
      </c>
      <c r="V1595" s="2" t="s">
        <v>8557</v>
      </c>
      <c r="W1595" t="s">
        <v>5468</v>
      </c>
      <c r="X1595" t="s">
        <v>334</v>
      </c>
      <c r="Y1595" t="s">
        <v>366</v>
      </c>
      <c r="Z1595" t="s">
        <v>366</v>
      </c>
      <c r="AA1595" t="s">
        <v>46</v>
      </c>
    </row>
    <row r="1596" spans="1:27" x14ac:dyDescent="0.25">
      <c r="A1596" t="s">
        <v>6432</v>
      </c>
      <c r="B1596" t="s">
        <v>8558</v>
      </c>
      <c r="C1596" t="s">
        <v>337</v>
      </c>
      <c r="D1596" t="s">
        <v>8559</v>
      </c>
      <c r="E1596">
        <v>497000000</v>
      </c>
      <c r="F1596" t="s">
        <v>8533</v>
      </c>
      <c r="H1596">
        <v>7.2</v>
      </c>
      <c r="I1596" s="3">
        <v>40360</v>
      </c>
      <c r="J1596" s="3">
        <v>45839</v>
      </c>
      <c r="K1596" t="s">
        <v>339</v>
      </c>
      <c r="L1596" t="s">
        <v>8539</v>
      </c>
      <c r="M1596" t="s">
        <v>38</v>
      </c>
      <c r="N1596" t="s">
        <v>38</v>
      </c>
      <c r="O1596" t="s">
        <v>38</v>
      </c>
      <c r="P1596" t="s">
        <v>38</v>
      </c>
      <c r="Q1596" t="s">
        <v>38</v>
      </c>
      <c r="R1596" t="s">
        <v>8535</v>
      </c>
      <c r="U1596" t="s">
        <v>368</v>
      </c>
      <c r="V1596" s="2" t="s">
        <v>8560</v>
      </c>
      <c r="W1596" t="s">
        <v>5468</v>
      </c>
      <c r="X1596" t="s">
        <v>361</v>
      </c>
      <c r="Y1596" t="s">
        <v>366</v>
      </c>
      <c r="Z1596" t="s">
        <v>366</v>
      </c>
      <c r="AA1596" t="s">
        <v>344</v>
      </c>
    </row>
    <row r="1597" spans="1:27" x14ac:dyDescent="0.25">
      <c r="A1597" t="s">
        <v>6433</v>
      </c>
      <c r="B1597" t="s">
        <v>8561</v>
      </c>
      <c r="C1597" t="s">
        <v>332</v>
      </c>
      <c r="D1597" t="s">
        <v>8562</v>
      </c>
      <c r="E1597">
        <v>28000000000</v>
      </c>
      <c r="F1597" t="s">
        <v>8563</v>
      </c>
      <c r="H1597">
        <v>8</v>
      </c>
      <c r="I1597" s="3">
        <v>40416</v>
      </c>
      <c r="J1597" s="3">
        <v>47665</v>
      </c>
      <c r="K1597" t="s">
        <v>8481</v>
      </c>
      <c r="L1597" t="s">
        <v>8564</v>
      </c>
      <c r="M1597" t="s">
        <v>38</v>
      </c>
      <c r="N1597" t="s">
        <v>38</v>
      </c>
      <c r="O1597" t="s">
        <v>38</v>
      </c>
      <c r="P1597" t="s">
        <v>38</v>
      </c>
      <c r="Q1597" t="s">
        <v>38</v>
      </c>
      <c r="R1597" t="s">
        <v>8535</v>
      </c>
      <c r="U1597" t="s">
        <v>5498</v>
      </c>
      <c r="V1597" s="2" t="s">
        <v>8565</v>
      </c>
      <c r="W1597" t="s">
        <v>5468</v>
      </c>
      <c r="X1597" t="s">
        <v>361</v>
      </c>
      <c r="Y1597" t="s">
        <v>366</v>
      </c>
      <c r="Z1597" t="s">
        <v>366</v>
      </c>
      <c r="AA1597" t="s">
        <v>46</v>
      </c>
    </row>
    <row r="1598" spans="1:27" x14ac:dyDescent="0.25">
      <c r="A1598" t="s">
        <v>6434</v>
      </c>
      <c r="B1598" t="s">
        <v>8566</v>
      </c>
      <c r="C1598" t="s">
        <v>337</v>
      </c>
      <c r="D1598" t="s">
        <v>8567</v>
      </c>
      <c r="E1598">
        <v>100000000</v>
      </c>
      <c r="F1598" t="s">
        <v>8516</v>
      </c>
      <c r="H1598">
        <v>6.5</v>
      </c>
      <c r="I1598" s="3">
        <v>38506</v>
      </c>
      <c r="J1598" s="3">
        <v>43985</v>
      </c>
      <c r="K1598" t="s">
        <v>339</v>
      </c>
      <c r="L1598" t="s">
        <v>8517</v>
      </c>
      <c r="M1598" t="s">
        <v>38</v>
      </c>
      <c r="N1598" t="s">
        <v>38</v>
      </c>
      <c r="O1598" t="s">
        <v>38</v>
      </c>
      <c r="P1598" t="s">
        <v>38</v>
      </c>
      <c r="Q1598" t="s">
        <v>39</v>
      </c>
      <c r="R1598" t="s">
        <v>5466</v>
      </c>
      <c r="S1598">
        <v>3</v>
      </c>
      <c r="U1598" t="s">
        <v>368</v>
      </c>
      <c r="V1598" s="2" t="s">
        <v>8568</v>
      </c>
      <c r="W1598" t="s">
        <v>5468</v>
      </c>
      <c r="X1598" t="s">
        <v>334</v>
      </c>
      <c r="Y1598" t="s">
        <v>366</v>
      </c>
      <c r="Z1598" t="s">
        <v>366</v>
      </c>
      <c r="AA1598" t="s">
        <v>344</v>
      </c>
    </row>
    <row r="1599" spans="1:27" x14ac:dyDescent="0.25">
      <c r="A1599" t="s">
        <v>6435</v>
      </c>
      <c r="B1599" t="s">
        <v>8569</v>
      </c>
      <c r="C1599" t="s">
        <v>337</v>
      </c>
      <c r="D1599" t="s">
        <v>8570</v>
      </c>
      <c r="E1599">
        <v>100000000</v>
      </c>
      <c r="F1599" t="s">
        <v>8571</v>
      </c>
      <c r="H1599">
        <v>7.75</v>
      </c>
      <c r="I1599" s="3">
        <v>41386</v>
      </c>
      <c r="J1599" s="3">
        <v>43212</v>
      </c>
      <c r="K1599" t="s">
        <v>339</v>
      </c>
      <c r="L1599" t="s">
        <v>8572</v>
      </c>
      <c r="M1599" t="s">
        <v>38</v>
      </c>
      <c r="N1599" t="s">
        <v>38</v>
      </c>
      <c r="O1599" t="s">
        <v>38</v>
      </c>
      <c r="P1599" t="s">
        <v>38</v>
      </c>
      <c r="Q1599" t="s">
        <v>39</v>
      </c>
      <c r="R1599" t="s">
        <v>8573</v>
      </c>
      <c r="U1599" t="s">
        <v>368</v>
      </c>
      <c r="V1599" s="2" t="s">
        <v>8574</v>
      </c>
      <c r="W1599" t="s">
        <v>8573</v>
      </c>
      <c r="X1599" t="s">
        <v>341</v>
      </c>
      <c r="Y1599" t="s">
        <v>2055</v>
      </c>
      <c r="Z1599" t="s">
        <v>2055</v>
      </c>
      <c r="AA1599" t="s">
        <v>344</v>
      </c>
    </row>
    <row r="1600" spans="1:27" x14ac:dyDescent="0.25">
      <c r="A1600" t="s">
        <v>6436</v>
      </c>
      <c r="B1600" t="s">
        <v>8575</v>
      </c>
      <c r="C1600" t="s">
        <v>337</v>
      </c>
      <c r="D1600" t="s">
        <v>8576</v>
      </c>
      <c r="E1600">
        <v>500000000</v>
      </c>
      <c r="F1600" t="s">
        <v>8577</v>
      </c>
      <c r="H1600">
        <v>7.25</v>
      </c>
      <c r="I1600" s="3">
        <v>40571</v>
      </c>
      <c r="J1600" s="3">
        <v>44224</v>
      </c>
      <c r="K1600" t="s">
        <v>339</v>
      </c>
      <c r="L1600" t="s">
        <v>8578</v>
      </c>
      <c r="M1600" t="s">
        <v>38</v>
      </c>
      <c r="N1600" t="s">
        <v>38</v>
      </c>
      <c r="O1600" t="s">
        <v>38</v>
      </c>
      <c r="P1600" t="s">
        <v>38</v>
      </c>
      <c r="Q1600" t="s">
        <v>39</v>
      </c>
      <c r="R1600" t="s">
        <v>8579</v>
      </c>
      <c r="U1600" t="s">
        <v>368</v>
      </c>
      <c r="V1600" s="2" t="s">
        <v>8580</v>
      </c>
      <c r="W1600" t="s">
        <v>8581</v>
      </c>
      <c r="X1600" t="s">
        <v>334</v>
      </c>
      <c r="Y1600" t="s">
        <v>366</v>
      </c>
      <c r="Z1600" t="s">
        <v>366</v>
      </c>
      <c r="AA1600" t="s">
        <v>344</v>
      </c>
    </row>
    <row r="1601" spans="1:27" x14ac:dyDescent="0.25">
      <c r="A1601" t="s">
        <v>6437</v>
      </c>
      <c r="B1601" t="s">
        <v>8582</v>
      </c>
      <c r="C1601" t="s">
        <v>337</v>
      </c>
      <c r="D1601" t="s">
        <v>8583</v>
      </c>
      <c r="E1601">
        <v>700000000</v>
      </c>
      <c r="F1601" t="s">
        <v>8584</v>
      </c>
      <c r="G1601" t="s">
        <v>8577</v>
      </c>
      <c r="H1601">
        <v>7.25</v>
      </c>
      <c r="I1601" s="3">
        <v>39205</v>
      </c>
      <c r="J1601" s="3">
        <v>42858</v>
      </c>
      <c r="K1601" t="s">
        <v>339</v>
      </c>
      <c r="L1601" t="s">
        <v>8585</v>
      </c>
      <c r="M1601" t="s">
        <v>38</v>
      </c>
      <c r="N1601" t="s">
        <v>38</v>
      </c>
      <c r="O1601" t="s">
        <v>38</v>
      </c>
      <c r="P1601" t="s">
        <v>38</v>
      </c>
      <c r="Q1601" t="s">
        <v>39</v>
      </c>
      <c r="R1601" t="s">
        <v>8579</v>
      </c>
      <c r="T1601" t="s">
        <v>368</v>
      </c>
      <c r="U1601" t="s">
        <v>382</v>
      </c>
      <c r="V1601" s="2" t="s">
        <v>8586</v>
      </c>
      <c r="W1601" t="s">
        <v>8581</v>
      </c>
      <c r="X1601" t="s">
        <v>334</v>
      </c>
      <c r="Y1601" t="s">
        <v>366</v>
      </c>
      <c r="Z1601" t="s">
        <v>366</v>
      </c>
      <c r="AA1601" t="s">
        <v>344</v>
      </c>
    </row>
    <row r="1602" spans="1:27" x14ac:dyDescent="0.25">
      <c r="A1602" t="s">
        <v>6438</v>
      </c>
      <c r="B1602" t="s">
        <v>8587</v>
      </c>
      <c r="C1602" t="s">
        <v>337</v>
      </c>
      <c r="D1602" t="s">
        <v>8588</v>
      </c>
      <c r="E1602">
        <v>600000000</v>
      </c>
      <c r="F1602" t="s">
        <v>12655</v>
      </c>
      <c r="G1602" t="s">
        <v>8589</v>
      </c>
      <c r="H1602">
        <v>6.375</v>
      </c>
      <c r="I1602" s="3">
        <v>39216</v>
      </c>
      <c r="J1602" s="3">
        <v>42869</v>
      </c>
      <c r="K1602" t="s">
        <v>339</v>
      </c>
      <c r="L1602" t="s">
        <v>12656</v>
      </c>
      <c r="M1602" t="s">
        <v>38</v>
      </c>
      <c r="N1602" t="s">
        <v>38</v>
      </c>
      <c r="O1602" t="s">
        <v>38</v>
      </c>
      <c r="P1602" t="s">
        <v>38</v>
      </c>
      <c r="Q1602" t="s">
        <v>39</v>
      </c>
      <c r="R1602" t="s">
        <v>8590</v>
      </c>
      <c r="T1602" t="s">
        <v>368</v>
      </c>
      <c r="U1602" t="s">
        <v>368</v>
      </c>
      <c r="V1602" s="2" t="s">
        <v>8591</v>
      </c>
      <c r="W1602" t="s">
        <v>5468</v>
      </c>
      <c r="X1602" t="s">
        <v>44</v>
      </c>
      <c r="Y1602" t="s">
        <v>7559</v>
      </c>
      <c r="Z1602" t="s">
        <v>7559</v>
      </c>
      <c r="AA1602" t="s">
        <v>344</v>
      </c>
    </row>
    <row r="1603" spans="1:27" x14ac:dyDescent="0.25">
      <c r="A1603" t="s">
        <v>6439</v>
      </c>
      <c r="B1603" t="s">
        <v>8592</v>
      </c>
      <c r="C1603" t="s">
        <v>8036</v>
      </c>
      <c r="D1603" t="s">
        <v>8593</v>
      </c>
      <c r="E1603">
        <v>437110856</v>
      </c>
      <c r="F1603" t="s">
        <v>12653</v>
      </c>
      <c r="G1603" t="s">
        <v>8533</v>
      </c>
      <c r="H1603">
        <v>3.14</v>
      </c>
      <c r="I1603" s="3">
        <v>40415</v>
      </c>
      <c r="J1603" s="3">
        <v>44378</v>
      </c>
      <c r="K1603" t="s">
        <v>379</v>
      </c>
      <c r="L1603" t="s">
        <v>12654</v>
      </c>
      <c r="M1603" t="s">
        <v>38</v>
      </c>
      <c r="N1603" t="s">
        <v>38</v>
      </c>
      <c r="O1603" t="s">
        <v>38</v>
      </c>
      <c r="P1603" t="s">
        <v>38</v>
      </c>
      <c r="Q1603" t="s">
        <v>38</v>
      </c>
      <c r="R1603" t="s">
        <v>8543</v>
      </c>
      <c r="T1603" t="s">
        <v>368</v>
      </c>
      <c r="U1603" t="s">
        <v>8544</v>
      </c>
      <c r="V1603" s="2" t="s">
        <v>8594</v>
      </c>
      <c r="W1603" t="s">
        <v>8543</v>
      </c>
      <c r="X1603" t="s">
        <v>334</v>
      </c>
      <c r="Y1603" t="s">
        <v>366</v>
      </c>
      <c r="Z1603" t="s">
        <v>366</v>
      </c>
      <c r="AA1603" t="s">
        <v>46</v>
      </c>
    </row>
    <row r="1604" spans="1:27" x14ac:dyDescent="0.25">
      <c r="A1604" t="s">
        <v>6440</v>
      </c>
      <c r="B1604" t="s">
        <v>8595</v>
      </c>
      <c r="C1604" t="s">
        <v>428</v>
      </c>
      <c r="D1604" t="s">
        <v>8596</v>
      </c>
      <c r="E1604">
        <v>200000000</v>
      </c>
      <c r="F1604" t="s">
        <v>12657</v>
      </c>
      <c r="H1604">
        <v>4.55</v>
      </c>
      <c r="I1604" s="3">
        <v>41611</v>
      </c>
      <c r="J1604" s="3">
        <v>42707</v>
      </c>
      <c r="K1604" t="s">
        <v>339</v>
      </c>
      <c r="L1604" t="s">
        <v>12658</v>
      </c>
      <c r="M1604" t="s">
        <v>38</v>
      </c>
      <c r="N1604" t="s">
        <v>38</v>
      </c>
      <c r="O1604" t="s">
        <v>38</v>
      </c>
      <c r="P1604" t="s">
        <v>38</v>
      </c>
      <c r="Q1604" t="s">
        <v>39</v>
      </c>
      <c r="R1604" t="s">
        <v>8597</v>
      </c>
      <c r="U1604" t="s">
        <v>368</v>
      </c>
      <c r="V1604" s="2" t="s">
        <v>8598</v>
      </c>
      <c r="W1604" t="s">
        <v>8597</v>
      </c>
      <c r="X1604" t="s">
        <v>44</v>
      </c>
      <c r="Y1604" t="s">
        <v>2147</v>
      </c>
      <c r="Z1604" t="s">
        <v>2147</v>
      </c>
      <c r="AA1604" t="s">
        <v>344</v>
      </c>
    </row>
    <row r="1605" spans="1:27" x14ac:dyDescent="0.25">
      <c r="A1605" t="s">
        <v>6441</v>
      </c>
      <c r="B1605" t="s">
        <v>8599</v>
      </c>
      <c r="C1605" t="s">
        <v>337</v>
      </c>
      <c r="D1605" t="s">
        <v>8600</v>
      </c>
      <c r="E1605">
        <v>1000000000</v>
      </c>
      <c r="F1605" t="s">
        <v>8601</v>
      </c>
      <c r="H1605">
        <v>4.625</v>
      </c>
      <c r="I1605" s="3">
        <v>41418</v>
      </c>
      <c r="J1605" s="3">
        <v>45070</v>
      </c>
      <c r="K1605" t="s">
        <v>339</v>
      </c>
      <c r="L1605" t="s">
        <v>8602</v>
      </c>
      <c r="M1605" t="s">
        <v>38</v>
      </c>
      <c r="N1605" t="s">
        <v>38</v>
      </c>
      <c r="O1605" t="s">
        <v>38</v>
      </c>
      <c r="P1605" t="s">
        <v>38</v>
      </c>
      <c r="Q1605" t="s">
        <v>39</v>
      </c>
      <c r="R1605" t="s">
        <v>8603</v>
      </c>
      <c r="U1605" t="s">
        <v>368</v>
      </c>
      <c r="V1605" s="2" t="s">
        <v>8604</v>
      </c>
      <c r="W1605" t="s">
        <v>8603</v>
      </c>
      <c r="X1605" t="s">
        <v>334</v>
      </c>
      <c r="Y1605" t="s">
        <v>335</v>
      </c>
      <c r="Z1605" t="s">
        <v>335</v>
      </c>
      <c r="AA1605" t="s">
        <v>344</v>
      </c>
    </row>
    <row r="1606" spans="1:27" x14ac:dyDescent="0.25">
      <c r="A1606" t="s">
        <v>6442</v>
      </c>
      <c r="B1606" t="s">
        <v>5491</v>
      </c>
      <c r="C1606" t="s">
        <v>362</v>
      </c>
      <c r="D1606" t="s">
        <v>5492</v>
      </c>
      <c r="E1606">
        <v>350000000</v>
      </c>
      <c r="F1606" t="s">
        <v>5989</v>
      </c>
      <c r="G1606" t="s">
        <v>5484</v>
      </c>
      <c r="H1606">
        <v>7</v>
      </c>
      <c r="I1606" s="3">
        <v>38848</v>
      </c>
      <c r="J1606" s="3">
        <v>42501</v>
      </c>
      <c r="K1606" t="s">
        <v>339</v>
      </c>
      <c r="L1606" t="s">
        <v>5485</v>
      </c>
      <c r="M1606" t="s">
        <v>38</v>
      </c>
      <c r="N1606" t="s">
        <v>38</v>
      </c>
      <c r="O1606" t="s">
        <v>38</v>
      </c>
      <c r="P1606" t="s">
        <v>38</v>
      </c>
      <c r="Q1606" t="s">
        <v>39</v>
      </c>
      <c r="R1606" t="s">
        <v>5486</v>
      </c>
      <c r="T1606" t="s">
        <v>368</v>
      </c>
      <c r="U1606" t="s">
        <v>382</v>
      </c>
      <c r="V1606" s="2" t="s">
        <v>5493</v>
      </c>
      <c r="W1606" t="s">
        <v>5468</v>
      </c>
      <c r="X1606" t="s">
        <v>334</v>
      </c>
      <c r="Y1606" t="s">
        <v>335</v>
      </c>
      <c r="Z1606" t="s">
        <v>335</v>
      </c>
      <c r="AA1606" t="s">
        <v>344</v>
      </c>
    </row>
    <row r="1607" spans="1:27" x14ac:dyDescent="0.25">
      <c r="A1607" t="s">
        <v>6443</v>
      </c>
      <c r="B1607" t="s">
        <v>8328</v>
      </c>
      <c r="C1607" t="s">
        <v>337</v>
      </c>
      <c r="D1607" t="s">
        <v>8605</v>
      </c>
      <c r="E1607">
        <v>500000000</v>
      </c>
      <c r="F1607" t="s">
        <v>8606</v>
      </c>
      <c r="H1607">
        <v>6.25</v>
      </c>
      <c r="I1607" s="3">
        <v>40318</v>
      </c>
      <c r="J1607" s="3">
        <v>42144</v>
      </c>
      <c r="K1607" t="s">
        <v>339</v>
      </c>
      <c r="L1607" t="s">
        <v>8607</v>
      </c>
      <c r="M1607" t="s">
        <v>38</v>
      </c>
      <c r="N1607" t="s">
        <v>38</v>
      </c>
      <c r="O1607" t="s">
        <v>38</v>
      </c>
      <c r="P1607" t="s">
        <v>38</v>
      </c>
      <c r="Q1607" t="s">
        <v>39</v>
      </c>
      <c r="R1607" t="s">
        <v>8608</v>
      </c>
      <c r="U1607" t="s">
        <v>368</v>
      </c>
      <c r="V1607" s="2" t="s">
        <v>8609</v>
      </c>
      <c r="W1607" t="s">
        <v>5468</v>
      </c>
      <c r="X1607" t="s">
        <v>334</v>
      </c>
      <c r="Y1607" t="s">
        <v>335</v>
      </c>
      <c r="Z1607" t="s">
        <v>8288</v>
      </c>
      <c r="AA1607" t="s">
        <v>344</v>
      </c>
    </row>
    <row r="1608" spans="1:27" x14ac:dyDescent="0.25">
      <c r="A1608" t="s">
        <v>6444</v>
      </c>
      <c r="B1608" t="s">
        <v>5488</v>
      </c>
      <c r="C1608" t="s">
        <v>425</v>
      </c>
      <c r="D1608" t="s">
        <v>5489</v>
      </c>
      <c r="E1608">
        <v>700000000</v>
      </c>
      <c r="F1608" t="s">
        <v>5989</v>
      </c>
      <c r="G1608" t="s">
        <v>5484</v>
      </c>
      <c r="H1608">
        <v>6.375</v>
      </c>
      <c r="I1608" s="3">
        <v>40457</v>
      </c>
      <c r="J1608" s="3">
        <v>44110</v>
      </c>
      <c r="K1608" t="s">
        <v>339</v>
      </c>
      <c r="L1608" t="s">
        <v>5485</v>
      </c>
      <c r="M1608" t="s">
        <v>38</v>
      </c>
      <c r="N1608" t="s">
        <v>38</v>
      </c>
      <c r="O1608" t="s">
        <v>38</v>
      </c>
      <c r="P1608" t="s">
        <v>38</v>
      </c>
      <c r="Q1608" t="s">
        <v>39</v>
      </c>
      <c r="R1608" t="s">
        <v>5486</v>
      </c>
      <c r="T1608" t="s">
        <v>368</v>
      </c>
      <c r="U1608" t="s">
        <v>382</v>
      </c>
      <c r="V1608" s="2" t="s">
        <v>5490</v>
      </c>
      <c r="W1608" t="s">
        <v>5468</v>
      </c>
      <c r="X1608" t="s">
        <v>334</v>
      </c>
      <c r="Y1608" t="s">
        <v>335</v>
      </c>
      <c r="Z1608" t="s">
        <v>335</v>
      </c>
      <c r="AA1608" t="s">
        <v>46</v>
      </c>
    </row>
    <row r="1609" spans="1:27" x14ac:dyDescent="0.25">
      <c r="A1609" t="s">
        <v>6445</v>
      </c>
      <c r="B1609" t="s">
        <v>5482</v>
      </c>
      <c r="C1609" t="s">
        <v>337</v>
      </c>
      <c r="D1609" t="s">
        <v>5483</v>
      </c>
      <c r="E1609">
        <v>800000000</v>
      </c>
      <c r="F1609" t="s">
        <v>5989</v>
      </c>
      <c r="G1609" t="s">
        <v>5484</v>
      </c>
      <c r="H1609">
        <v>6.95</v>
      </c>
      <c r="I1609" s="3">
        <v>41100</v>
      </c>
      <c r="J1609" s="3">
        <v>52057</v>
      </c>
      <c r="K1609" t="s">
        <v>339</v>
      </c>
      <c r="L1609" t="s">
        <v>5485</v>
      </c>
      <c r="M1609" t="s">
        <v>38</v>
      </c>
      <c r="N1609" t="s">
        <v>38</v>
      </c>
      <c r="O1609" t="s">
        <v>38</v>
      </c>
      <c r="P1609" t="s">
        <v>38</v>
      </c>
      <c r="Q1609" t="s">
        <v>39</v>
      </c>
      <c r="R1609" t="s">
        <v>5486</v>
      </c>
      <c r="T1609" t="s">
        <v>368</v>
      </c>
      <c r="U1609" t="s">
        <v>382</v>
      </c>
      <c r="V1609" s="2" t="s">
        <v>5487</v>
      </c>
      <c r="W1609" t="s">
        <v>5468</v>
      </c>
      <c r="X1609" t="s">
        <v>334</v>
      </c>
      <c r="Y1609" t="s">
        <v>335</v>
      </c>
      <c r="Z1609" t="s">
        <v>335</v>
      </c>
      <c r="AA1609" t="s">
        <v>336</v>
      </c>
    </row>
    <row r="1610" spans="1:27" x14ac:dyDescent="0.25">
      <c r="A1610" t="s">
        <v>6446</v>
      </c>
      <c r="B1610" t="s">
        <v>8610</v>
      </c>
      <c r="C1610" t="s">
        <v>337</v>
      </c>
      <c r="D1610" t="s">
        <v>12659</v>
      </c>
      <c r="E1610">
        <v>400000000</v>
      </c>
      <c r="F1610" t="s">
        <v>8611</v>
      </c>
      <c r="G1610" t="s">
        <v>8612</v>
      </c>
      <c r="H1610">
        <v>7.875</v>
      </c>
      <c r="I1610" s="3">
        <v>38084</v>
      </c>
      <c r="J1610" s="3">
        <v>41736</v>
      </c>
      <c r="K1610" t="s">
        <v>339</v>
      </c>
      <c r="L1610" t="s">
        <v>8613</v>
      </c>
      <c r="M1610" t="s">
        <v>38</v>
      </c>
      <c r="N1610" t="s">
        <v>38</v>
      </c>
      <c r="O1610" t="s">
        <v>38</v>
      </c>
      <c r="P1610" t="s">
        <v>38</v>
      </c>
      <c r="Q1610" t="s">
        <v>39</v>
      </c>
      <c r="R1610" t="s">
        <v>8614</v>
      </c>
      <c r="T1610" t="s">
        <v>368</v>
      </c>
      <c r="U1610" t="s">
        <v>382</v>
      </c>
      <c r="V1610" s="2" t="s">
        <v>8615</v>
      </c>
      <c r="W1610" t="s">
        <v>8614</v>
      </c>
      <c r="X1610" t="s">
        <v>334</v>
      </c>
      <c r="Y1610" t="s">
        <v>366</v>
      </c>
      <c r="Z1610" t="s">
        <v>366</v>
      </c>
      <c r="AA1610" t="s">
        <v>344</v>
      </c>
    </row>
    <row r="1611" spans="1:27" x14ac:dyDescent="0.25">
      <c r="A1611" t="s">
        <v>6447</v>
      </c>
      <c r="B1611" t="s">
        <v>8616</v>
      </c>
      <c r="C1611" t="s">
        <v>337</v>
      </c>
      <c r="D1611" t="s">
        <v>12660</v>
      </c>
      <c r="E1611">
        <v>100000000</v>
      </c>
      <c r="F1611" t="s">
        <v>5957</v>
      </c>
      <c r="G1611" t="s">
        <v>8612</v>
      </c>
      <c r="H1611">
        <v>8.6999999999999993</v>
      </c>
      <c r="I1611" s="3">
        <v>38084</v>
      </c>
      <c r="J1611" s="3">
        <v>41736</v>
      </c>
      <c r="K1611" t="s">
        <v>339</v>
      </c>
      <c r="L1611" t="s">
        <v>465</v>
      </c>
      <c r="M1611" t="s">
        <v>38</v>
      </c>
      <c r="N1611" t="s">
        <v>38</v>
      </c>
      <c r="O1611" t="s">
        <v>38</v>
      </c>
      <c r="P1611" t="s">
        <v>38</v>
      </c>
      <c r="Q1611" t="s">
        <v>38</v>
      </c>
      <c r="R1611" t="s">
        <v>466</v>
      </c>
      <c r="T1611" t="s">
        <v>368</v>
      </c>
      <c r="U1611" t="s">
        <v>403</v>
      </c>
      <c r="V1611" s="2" t="s">
        <v>8617</v>
      </c>
      <c r="W1611" t="s">
        <v>466</v>
      </c>
      <c r="X1611" t="s">
        <v>347</v>
      </c>
      <c r="Y1611" t="s">
        <v>366</v>
      </c>
      <c r="Z1611" t="s">
        <v>366</v>
      </c>
      <c r="AA1611" t="s">
        <v>336</v>
      </c>
    </row>
    <row r="1612" spans="1:27" x14ac:dyDescent="0.25">
      <c r="A1612" t="s">
        <v>6448</v>
      </c>
      <c r="B1612" t="s">
        <v>8618</v>
      </c>
      <c r="C1612" t="s">
        <v>337</v>
      </c>
      <c r="D1612" t="s">
        <v>8619</v>
      </c>
      <c r="E1612">
        <v>500000000</v>
      </c>
      <c r="F1612" t="s">
        <v>8611</v>
      </c>
      <c r="G1612" t="s">
        <v>8612</v>
      </c>
      <c r="H1612">
        <v>8</v>
      </c>
      <c r="I1612" s="3">
        <v>38659</v>
      </c>
      <c r="J1612" s="3">
        <v>42311</v>
      </c>
      <c r="K1612" t="s">
        <v>339</v>
      </c>
      <c r="L1612" t="s">
        <v>8613</v>
      </c>
      <c r="M1612" t="s">
        <v>38</v>
      </c>
      <c r="N1612" t="s">
        <v>38</v>
      </c>
      <c r="O1612" t="s">
        <v>38</v>
      </c>
      <c r="P1612" t="s">
        <v>38</v>
      </c>
      <c r="Q1612" t="s">
        <v>39</v>
      </c>
      <c r="R1612" t="s">
        <v>8614</v>
      </c>
      <c r="T1612" t="s">
        <v>368</v>
      </c>
      <c r="U1612" t="s">
        <v>382</v>
      </c>
      <c r="V1612" s="2" t="s">
        <v>8620</v>
      </c>
      <c r="W1612" t="s">
        <v>8614</v>
      </c>
      <c r="X1612" t="s">
        <v>334</v>
      </c>
      <c r="Y1612" t="s">
        <v>366</v>
      </c>
      <c r="Z1612" t="s">
        <v>366</v>
      </c>
      <c r="AA1612" t="s">
        <v>344</v>
      </c>
    </row>
    <row r="1613" spans="1:27" x14ac:dyDescent="0.25">
      <c r="A1613" t="s">
        <v>6449</v>
      </c>
      <c r="B1613" t="s">
        <v>8621</v>
      </c>
      <c r="C1613" t="s">
        <v>337</v>
      </c>
      <c r="D1613" t="s">
        <v>8622</v>
      </c>
      <c r="E1613">
        <v>500000000</v>
      </c>
      <c r="F1613" t="s">
        <v>8611</v>
      </c>
      <c r="G1613" t="s">
        <v>8612</v>
      </c>
      <c r="H1613">
        <v>7.5</v>
      </c>
      <c r="I1613" s="3">
        <v>39050</v>
      </c>
      <c r="J1613" s="3">
        <v>42703</v>
      </c>
      <c r="K1613" t="s">
        <v>339</v>
      </c>
      <c r="L1613" t="s">
        <v>8613</v>
      </c>
      <c r="M1613" t="s">
        <v>38</v>
      </c>
      <c r="N1613" t="s">
        <v>38</v>
      </c>
      <c r="O1613" t="s">
        <v>38</v>
      </c>
      <c r="P1613" t="s">
        <v>38</v>
      </c>
      <c r="Q1613" t="s">
        <v>39</v>
      </c>
      <c r="R1613" t="s">
        <v>8614</v>
      </c>
      <c r="S1613">
        <v>4</v>
      </c>
      <c r="T1613" t="s">
        <v>368</v>
      </c>
      <c r="U1613" t="s">
        <v>382</v>
      </c>
      <c r="V1613" s="2" t="s">
        <v>8623</v>
      </c>
      <c r="W1613" t="s">
        <v>8614</v>
      </c>
      <c r="X1613" t="s">
        <v>334</v>
      </c>
      <c r="Y1613" t="s">
        <v>366</v>
      </c>
      <c r="Z1613" t="s">
        <v>366</v>
      </c>
      <c r="AA1613" t="s">
        <v>344</v>
      </c>
    </row>
    <row r="1614" spans="1:27" x14ac:dyDescent="0.25">
      <c r="A1614" t="s">
        <v>6450</v>
      </c>
      <c r="B1614" t="s">
        <v>8624</v>
      </c>
      <c r="C1614" t="s">
        <v>377</v>
      </c>
      <c r="D1614" t="s">
        <v>8625</v>
      </c>
      <c r="E1614">
        <v>750000000</v>
      </c>
      <c r="F1614" t="s">
        <v>8611</v>
      </c>
      <c r="G1614" t="s">
        <v>8612</v>
      </c>
      <c r="H1614">
        <v>6.875</v>
      </c>
      <c r="I1614" s="3">
        <v>39126</v>
      </c>
      <c r="J1614" s="3">
        <v>42779</v>
      </c>
      <c r="K1614" t="s">
        <v>379</v>
      </c>
      <c r="L1614" t="s">
        <v>8613</v>
      </c>
      <c r="M1614" t="s">
        <v>38</v>
      </c>
      <c r="N1614" t="s">
        <v>38</v>
      </c>
      <c r="O1614" t="s">
        <v>38</v>
      </c>
      <c r="P1614" t="s">
        <v>38</v>
      </c>
      <c r="Q1614" t="s">
        <v>39</v>
      </c>
      <c r="R1614" t="s">
        <v>8614</v>
      </c>
      <c r="S1614">
        <v>5</v>
      </c>
      <c r="T1614" t="s">
        <v>368</v>
      </c>
      <c r="U1614" t="s">
        <v>382</v>
      </c>
      <c r="V1614" s="2" t="s">
        <v>8626</v>
      </c>
      <c r="W1614" t="s">
        <v>8614</v>
      </c>
      <c r="X1614" t="s">
        <v>334</v>
      </c>
      <c r="Y1614" t="s">
        <v>366</v>
      </c>
      <c r="Z1614" t="s">
        <v>366</v>
      </c>
      <c r="AA1614" t="s">
        <v>344</v>
      </c>
    </row>
    <row r="1615" spans="1:27" x14ac:dyDescent="0.25">
      <c r="A1615" t="s">
        <v>6451</v>
      </c>
      <c r="B1615" t="s">
        <v>8627</v>
      </c>
      <c r="C1615" t="s">
        <v>337</v>
      </c>
      <c r="D1615" t="s">
        <v>8628</v>
      </c>
      <c r="E1615">
        <v>300000000</v>
      </c>
      <c r="F1615" t="s">
        <v>8612</v>
      </c>
      <c r="H1615">
        <v>8.5</v>
      </c>
      <c r="I1615" s="3">
        <v>40674</v>
      </c>
      <c r="J1615" s="3">
        <v>43231</v>
      </c>
      <c r="K1615" t="s">
        <v>339</v>
      </c>
      <c r="L1615" t="s">
        <v>8629</v>
      </c>
      <c r="M1615" t="s">
        <v>38</v>
      </c>
      <c r="N1615" t="s">
        <v>38</v>
      </c>
      <c r="O1615" t="s">
        <v>38</v>
      </c>
      <c r="P1615" t="s">
        <v>38</v>
      </c>
      <c r="Q1615" t="s">
        <v>39</v>
      </c>
      <c r="R1615" t="s">
        <v>8614</v>
      </c>
      <c r="S1615">
        <v>1</v>
      </c>
      <c r="U1615" t="s">
        <v>368</v>
      </c>
      <c r="V1615" s="2" t="s">
        <v>8630</v>
      </c>
      <c r="W1615" t="s">
        <v>8614</v>
      </c>
      <c r="X1615" t="s">
        <v>334</v>
      </c>
      <c r="Y1615" t="s">
        <v>366</v>
      </c>
      <c r="Z1615" t="s">
        <v>366</v>
      </c>
      <c r="AA1615" t="s">
        <v>344</v>
      </c>
    </row>
    <row r="1616" spans="1:27" x14ac:dyDescent="0.25">
      <c r="A1616" t="s">
        <v>6452</v>
      </c>
      <c r="B1616" t="s">
        <v>5477</v>
      </c>
      <c r="C1616" t="s">
        <v>337</v>
      </c>
      <c r="D1616" t="s">
        <v>5480</v>
      </c>
      <c r="E1616">
        <v>1600000000</v>
      </c>
      <c r="F1616" t="s">
        <v>5474</v>
      </c>
      <c r="H1616">
        <v>9.125</v>
      </c>
      <c r="I1616" s="3">
        <v>39631</v>
      </c>
      <c r="J1616" s="3">
        <v>43283</v>
      </c>
      <c r="K1616" t="s">
        <v>339</v>
      </c>
      <c r="L1616" t="s">
        <v>5465</v>
      </c>
      <c r="M1616" t="s">
        <v>38</v>
      </c>
      <c r="N1616" t="s">
        <v>38</v>
      </c>
      <c r="O1616" t="s">
        <v>38</v>
      </c>
      <c r="P1616" t="s">
        <v>38</v>
      </c>
      <c r="Q1616" t="s">
        <v>39</v>
      </c>
      <c r="R1616" t="s">
        <v>5466</v>
      </c>
      <c r="S1616">
        <v>2</v>
      </c>
      <c r="U1616" t="s">
        <v>368</v>
      </c>
      <c r="V1616" s="2" t="s">
        <v>5481</v>
      </c>
      <c r="W1616" t="s">
        <v>5468</v>
      </c>
      <c r="X1616" t="s">
        <v>334</v>
      </c>
      <c r="Y1616" t="s">
        <v>350</v>
      </c>
      <c r="Z1616" t="s">
        <v>3374</v>
      </c>
      <c r="AA1616" t="s">
        <v>344</v>
      </c>
    </row>
    <row r="1617" spans="1:27" x14ac:dyDescent="0.25">
      <c r="A1617" t="s">
        <v>6453</v>
      </c>
      <c r="B1617" t="s">
        <v>5469</v>
      </c>
      <c r="C1617" t="s">
        <v>337</v>
      </c>
      <c r="D1617" t="s">
        <v>5470</v>
      </c>
      <c r="E1617">
        <v>1500000000</v>
      </c>
      <c r="F1617" t="s">
        <v>5474</v>
      </c>
      <c r="H1617">
        <v>7</v>
      </c>
      <c r="I1617" s="3">
        <v>40303</v>
      </c>
      <c r="J1617" s="3">
        <v>43956</v>
      </c>
      <c r="K1617" t="s">
        <v>339</v>
      </c>
      <c r="L1617" t="s">
        <v>5465</v>
      </c>
      <c r="M1617" t="s">
        <v>38</v>
      </c>
      <c r="N1617" t="s">
        <v>38</v>
      </c>
      <c r="O1617" t="s">
        <v>38</v>
      </c>
      <c r="P1617" t="s">
        <v>38</v>
      </c>
      <c r="Q1617" t="s">
        <v>39</v>
      </c>
      <c r="R1617" t="s">
        <v>5466</v>
      </c>
      <c r="S1617">
        <v>4</v>
      </c>
      <c r="U1617" t="s">
        <v>368</v>
      </c>
      <c r="V1617" s="2" t="s">
        <v>5471</v>
      </c>
      <c r="W1617" t="s">
        <v>5468</v>
      </c>
      <c r="X1617" t="s">
        <v>334</v>
      </c>
      <c r="Y1617" t="s">
        <v>350</v>
      </c>
      <c r="Z1617" t="s">
        <v>3374</v>
      </c>
      <c r="AA1617" t="s">
        <v>344</v>
      </c>
    </row>
    <row r="1618" spans="1:27" x14ac:dyDescent="0.25">
      <c r="A1618" t="s">
        <v>6454</v>
      </c>
      <c r="B1618" t="s">
        <v>410</v>
      </c>
      <c r="C1618" t="s">
        <v>337</v>
      </c>
      <c r="D1618" t="s">
        <v>8631</v>
      </c>
      <c r="E1618">
        <v>1000000000</v>
      </c>
      <c r="F1618" t="s">
        <v>5474</v>
      </c>
      <c r="H1618">
        <v>4.4000000000000004</v>
      </c>
      <c r="I1618" s="3">
        <v>41394</v>
      </c>
      <c r="J1618" s="3">
        <v>45046</v>
      </c>
      <c r="K1618" t="s">
        <v>339</v>
      </c>
      <c r="L1618" t="s">
        <v>5465</v>
      </c>
      <c r="M1618" t="s">
        <v>38</v>
      </c>
      <c r="N1618" t="s">
        <v>38</v>
      </c>
      <c r="O1618" t="s">
        <v>38</v>
      </c>
      <c r="P1618" t="s">
        <v>38</v>
      </c>
      <c r="Q1618" t="s">
        <v>39</v>
      </c>
      <c r="R1618" t="s">
        <v>5466</v>
      </c>
      <c r="U1618" t="s">
        <v>368</v>
      </c>
      <c r="V1618" s="2" t="s">
        <v>8632</v>
      </c>
      <c r="W1618" t="s">
        <v>5468</v>
      </c>
      <c r="X1618" t="s">
        <v>334</v>
      </c>
      <c r="Y1618" t="s">
        <v>350</v>
      </c>
      <c r="Z1618" t="s">
        <v>3374</v>
      </c>
      <c r="AA1618" t="s">
        <v>344</v>
      </c>
    </row>
    <row r="1619" spans="1:27" x14ac:dyDescent="0.25">
      <c r="A1619" t="s">
        <v>6455</v>
      </c>
      <c r="B1619" t="s">
        <v>410</v>
      </c>
      <c r="C1619" t="s">
        <v>337</v>
      </c>
      <c r="D1619" t="s">
        <v>8633</v>
      </c>
      <c r="E1619">
        <v>2000000000</v>
      </c>
      <c r="F1619" t="s">
        <v>5474</v>
      </c>
      <c r="H1619">
        <v>5.75</v>
      </c>
      <c r="I1619" s="3">
        <v>41394</v>
      </c>
      <c r="J1619" s="3">
        <v>52351</v>
      </c>
      <c r="K1619" t="s">
        <v>339</v>
      </c>
      <c r="L1619" t="s">
        <v>5465</v>
      </c>
      <c r="M1619" t="s">
        <v>38</v>
      </c>
      <c r="N1619" t="s">
        <v>38</v>
      </c>
      <c r="O1619" t="s">
        <v>38</v>
      </c>
      <c r="P1619" t="s">
        <v>38</v>
      </c>
      <c r="Q1619" t="s">
        <v>39</v>
      </c>
      <c r="R1619" t="s">
        <v>5466</v>
      </c>
      <c r="U1619" t="s">
        <v>368</v>
      </c>
      <c r="V1619" s="2" t="s">
        <v>8634</v>
      </c>
      <c r="W1619" t="s">
        <v>5468</v>
      </c>
      <c r="X1619" t="s">
        <v>334</v>
      </c>
      <c r="Y1619" t="s">
        <v>350</v>
      </c>
      <c r="Z1619" t="s">
        <v>3374</v>
      </c>
      <c r="AA1619" t="s">
        <v>344</v>
      </c>
    </row>
    <row r="1620" spans="1:27" x14ac:dyDescent="0.25">
      <c r="A1620" t="s">
        <v>6456</v>
      </c>
      <c r="B1620" t="s">
        <v>5472</v>
      </c>
      <c r="C1620" t="s">
        <v>337</v>
      </c>
      <c r="D1620" t="s">
        <v>5473</v>
      </c>
      <c r="E1620">
        <v>1250000000</v>
      </c>
      <c r="F1620" t="s">
        <v>5990</v>
      </c>
      <c r="G1620" t="s">
        <v>5474</v>
      </c>
      <c r="H1620">
        <v>11.75</v>
      </c>
      <c r="I1620" s="3">
        <v>40017</v>
      </c>
      <c r="J1620" s="3">
        <v>42027</v>
      </c>
      <c r="K1620" t="s">
        <v>339</v>
      </c>
      <c r="L1620" t="s">
        <v>5475</v>
      </c>
      <c r="M1620" t="s">
        <v>38</v>
      </c>
      <c r="N1620" t="s">
        <v>38</v>
      </c>
      <c r="O1620" t="s">
        <v>38</v>
      </c>
      <c r="P1620" t="s">
        <v>38</v>
      </c>
      <c r="Q1620" t="s">
        <v>39</v>
      </c>
      <c r="R1620" t="s">
        <v>5466</v>
      </c>
      <c r="S1620">
        <v>3</v>
      </c>
      <c r="T1620" t="s">
        <v>368</v>
      </c>
      <c r="U1620" t="s">
        <v>382</v>
      </c>
      <c r="V1620" s="2" t="s">
        <v>5476</v>
      </c>
      <c r="W1620" t="s">
        <v>5468</v>
      </c>
      <c r="X1620" t="s">
        <v>334</v>
      </c>
      <c r="Y1620" t="s">
        <v>335</v>
      </c>
      <c r="Z1620" t="s">
        <v>335</v>
      </c>
      <c r="AA1620" t="s">
        <v>344</v>
      </c>
    </row>
    <row r="1621" spans="1:27" x14ac:dyDescent="0.25">
      <c r="A1621" t="s">
        <v>6457</v>
      </c>
      <c r="B1621" t="s">
        <v>5463</v>
      </c>
      <c r="C1621" t="s">
        <v>337</v>
      </c>
      <c r="D1621" t="s">
        <v>5464</v>
      </c>
      <c r="E1621">
        <v>1250000000</v>
      </c>
      <c r="F1621" t="s">
        <v>5474</v>
      </c>
      <c r="H1621">
        <v>6.375</v>
      </c>
      <c r="I1621" s="3">
        <v>40492</v>
      </c>
      <c r="J1621" s="3">
        <v>44295</v>
      </c>
      <c r="K1621" t="s">
        <v>339</v>
      </c>
      <c r="L1621" t="s">
        <v>5465</v>
      </c>
      <c r="M1621" t="s">
        <v>38</v>
      </c>
      <c r="N1621" t="s">
        <v>38</v>
      </c>
      <c r="O1621" t="s">
        <v>38</v>
      </c>
      <c r="P1621" t="s">
        <v>38</v>
      </c>
      <c r="Q1621" t="s">
        <v>39</v>
      </c>
      <c r="R1621" t="s">
        <v>5466</v>
      </c>
      <c r="U1621" t="s">
        <v>368</v>
      </c>
      <c r="V1621" s="2" t="s">
        <v>5467</v>
      </c>
      <c r="W1621" t="s">
        <v>5468</v>
      </c>
      <c r="X1621" t="s">
        <v>334</v>
      </c>
      <c r="Y1621" t="s">
        <v>350</v>
      </c>
      <c r="Z1621" t="s">
        <v>3374</v>
      </c>
      <c r="AA1621" t="s">
        <v>344</v>
      </c>
    </row>
    <row r="1622" spans="1:27" x14ac:dyDescent="0.25">
      <c r="A1622" t="s">
        <v>6458</v>
      </c>
      <c r="B1622" t="s">
        <v>8635</v>
      </c>
      <c r="C1622" t="s">
        <v>337</v>
      </c>
      <c r="D1622" t="s">
        <v>8636</v>
      </c>
      <c r="E1622">
        <v>500000000</v>
      </c>
      <c r="F1622" t="s">
        <v>8637</v>
      </c>
      <c r="H1622">
        <v>3.75</v>
      </c>
      <c r="I1622" s="3">
        <v>41263</v>
      </c>
      <c r="J1622" s="3">
        <v>43089</v>
      </c>
      <c r="K1622" t="s">
        <v>339</v>
      </c>
      <c r="L1622" t="s">
        <v>8638</v>
      </c>
      <c r="M1622" t="s">
        <v>38</v>
      </c>
      <c r="N1622" t="s">
        <v>38</v>
      </c>
      <c r="O1622" t="s">
        <v>38</v>
      </c>
      <c r="P1622" t="s">
        <v>38</v>
      </c>
      <c r="Q1622" t="s">
        <v>39</v>
      </c>
      <c r="R1622" t="s">
        <v>5466</v>
      </c>
      <c r="S1622">
        <v>1</v>
      </c>
      <c r="U1622" t="s">
        <v>368</v>
      </c>
      <c r="V1622" s="2" t="s">
        <v>8639</v>
      </c>
      <c r="W1622" t="s">
        <v>5468</v>
      </c>
      <c r="X1622" t="s">
        <v>334</v>
      </c>
      <c r="Y1622" t="s">
        <v>2502</v>
      </c>
      <c r="Z1622" t="s">
        <v>2502</v>
      </c>
      <c r="AA1622" t="s">
        <v>344</v>
      </c>
    </row>
    <row r="1623" spans="1:27" x14ac:dyDescent="0.25">
      <c r="A1623" t="s">
        <v>6459</v>
      </c>
      <c r="B1623" t="s">
        <v>8640</v>
      </c>
      <c r="C1623" t="s">
        <v>337</v>
      </c>
      <c r="D1623" t="s">
        <v>8641</v>
      </c>
      <c r="E1623">
        <v>300000000</v>
      </c>
      <c r="F1623" t="s">
        <v>8642</v>
      </c>
      <c r="G1623" t="s">
        <v>8643</v>
      </c>
      <c r="H1623">
        <v>9</v>
      </c>
      <c r="I1623" s="3">
        <v>39045</v>
      </c>
      <c r="J1623" s="3">
        <v>40871</v>
      </c>
      <c r="K1623" t="s">
        <v>339</v>
      </c>
      <c r="L1623" t="s">
        <v>8644</v>
      </c>
      <c r="M1623" t="s">
        <v>38</v>
      </c>
      <c r="N1623" t="s">
        <v>38</v>
      </c>
      <c r="O1623" t="s">
        <v>38</v>
      </c>
      <c r="P1623" t="s">
        <v>38</v>
      </c>
      <c r="Q1623" t="s">
        <v>39</v>
      </c>
      <c r="R1623" t="s">
        <v>8535</v>
      </c>
      <c r="T1623" t="s">
        <v>368</v>
      </c>
      <c r="U1623" t="s">
        <v>382</v>
      </c>
      <c r="V1623" s="2" t="s">
        <v>8645</v>
      </c>
      <c r="W1623" t="s">
        <v>5468</v>
      </c>
      <c r="X1623" t="s">
        <v>334</v>
      </c>
      <c r="Y1623" t="s">
        <v>335</v>
      </c>
      <c r="Z1623" t="s">
        <v>335</v>
      </c>
      <c r="AA1623" t="s">
        <v>344</v>
      </c>
    </row>
    <row r="1624" spans="1:27" x14ac:dyDescent="0.25">
      <c r="A1624" t="s">
        <v>6460</v>
      </c>
      <c r="B1624" t="s">
        <v>8646</v>
      </c>
      <c r="C1624" t="s">
        <v>337</v>
      </c>
      <c r="D1624" t="s">
        <v>8647</v>
      </c>
      <c r="E1624">
        <v>60750000</v>
      </c>
      <c r="F1624" t="s">
        <v>8643</v>
      </c>
      <c r="H1624">
        <v>14</v>
      </c>
      <c r="I1624" s="3">
        <v>40359</v>
      </c>
      <c r="J1624" s="3">
        <v>44742</v>
      </c>
      <c r="K1624" t="s">
        <v>339</v>
      </c>
      <c r="L1624" t="s">
        <v>8648</v>
      </c>
      <c r="M1624" t="s">
        <v>38</v>
      </c>
      <c r="N1624" t="s">
        <v>39</v>
      </c>
      <c r="O1624" t="s">
        <v>38</v>
      </c>
      <c r="P1624" t="s">
        <v>38</v>
      </c>
      <c r="Q1624" t="s">
        <v>38</v>
      </c>
      <c r="R1624" t="s">
        <v>8649</v>
      </c>
      <c r="U1624" t="s">
        <v>368</v>
      </c>
      <c r="V1624" s="2" t="s">
        <v>8650</v>
      </c>
      <c r="W1624" t="s">
        <v>8649</v>
      </c>
      <c r="X1624" t="s">
        <v>334</v>
      </c>
      <c r="Y1624" t="s">
        <v>366</v>
      </c>
      <c r="Z1624" t="s">
        <v>366</v>
      </c>
      <c r="AA1624" t="s">
        <v>344</v>
      </c>
    </row>
    <row r="1625" spans="1:27" x14ac:dyDescent="0.25">
      <c r="A1625" t="s">
        <v>6461</v>
      </c>
      <c r="B1625" t="s">
        <v>8651</v>
      </c>
      <c r="C1625" t="s">
        <v>337</v>
      </c>
      <c r="D1625" t="s">
        <v>8652</v>
      </c>
      <c r="E1625">
        <v>1100000000</v>
      </c>
      <c r="F1625" t="s">
        <v>8653</v>
      </c>
      <c r="G1625" t="s">
        <v>12661</v>
      </c>
      <c r="H1625">
        <v>6.1239999999999997</v>
      </c>
      <c r="I1625" s="3">
        <v>38310</v>
      </c>
      <c r="J1625" s="3">
        <v>41958</v>
      </c>
      <c r="K1625" t="s">
        <v>339</v>
      </c>
      <c r="L1625" t="s">
        <v>8654</v>
      </c>
      <c r="M1625" t="s">
        <v>38</v>
      </c>
      <c r="N1625" t="s">
        <v>38</v>
      </c>
      <c r="O1625" t="s">
        <v>38</v>
      </c>
      <c r="P1625" t="s">
        <v>38</v>
      </c>
      <c r="Q1625" t="s">
        <v>38</v>
      </c>
      <c r="R1625" t="s">
        <v>8655</v>
      </c>
      <c r="S1625" t="s">
        <v>1974</v>
      </c>
      <c r="T1625" t="s">
        <v>368</v>
      </c>
      <c r="U1625" t="s">
        <v>340</v>
      </c>
      <c r="V1625" s="2" t="s">
        <v>8656</v>
      </c>
      <c r="W1625" t="s">
        <v>8655</v>
      </c>
      <c r="X1625" t="s">
        <v>334</v>
      </c>
      <c r="Y1625" t="s">
        <v>335</v>
      </c>
      <c r="Z1625" t="s">
        <v>335</v>
      </c>
      <c r="AA1625" t="s">
        <v>344</v>
      </c>
    </row>
    <row r="1626" spans="1:27" x14ac:dyDescent="0.25">
      <c r="A1626" t="s">
        <v>6462</v>
      </c>
      <c r="B1626" t="s">
        <v>8657</v>
      </c>
      <c r="C1626" t="s">
        <v>337</v>
      </c>
      <c r="D1626" t="s">
        <v>8658</v>
      </c>
      <c r="E1626">
        <v>225000000</v>
      </c>
      <c r="F1626" t="s">
        <v>8532</v>
      </c>
      <c r="G1626" t="s">
        <v>8533</v>
      </c>
      <c r="H1626">
        <v>7.875</v>
      </c>
      <c r="I1626" s="3">
        <v>37774</v>
      </c>
      <c r="J1626" s="3">
        <v>40331</v>
      </c>
      <c r="K1626" t="s">
        <v>339</v>
      </c>
      <c r="L1626" t="s">
        <v>8534</v>
      </c>
      <c r="M1626" t="s">
        <v>38</v>
      </c>
      <c r="N1626" t="s">
        <v>38</v>
      </c>
      <c r="O1626" t="s">
        <v>38</v>
      </c>
      <c r="P1626" t="s">
        <v>38</v>
      </c>
      <c r="Q1626" t="s">
        <v>39</v>
      </c>
      <c r="R1626" t="s">
        <v>8535</v>
      </c>
      <c r="T1626" t="s">
        <v>368</v>
      </c>
      <c r="U1626" t="s">
        <v>382</v>
      </c>
      <c r="V1626" s="2" t="s">
        <v>8659</v>
      </c>
      <c r="W1626" t="s">
        <v>5468</v>
      </c>
      <c r="X1626" t="s">
        <v>44</v>
      </c>
      <c r="Y1626" t="s">
        <v>335</v>
      </c>
      <c r="Z1626" t="s">
        <v>335</v>
      </c>
      <c r="AA1626" t="s">
        <v>344</v>
      </c>
    </row>
    <row r="1627" spans="1:27" x14ac:dyDescent="0.25">
      <c r="A1627" t="s">
        <v>6463</v>
      </c>
      <c r="B1627" t="s">
        <v>8660</v>
      </c>
      <c r="C1627" t="s">
        <v>377</v>
      </c>
      <c r="D1627" t="s">
        <v>8661</v>
      </c>
      <c r="E1627">
        <v>200000000</v>
      </c>
      <c r="F1627" t="s">
        <v>8532</v>
      </c>
      <c r="G1627" t="s">
        <v>8533</v>
      </c>
      <c r="H1627">
        <v>6.3</v>
      </c>
      <c r="I1627" s="3">
        <v>38807</v>
      </c>
      <c r="J1627" s="3">
        <v>40633</v>
      </c>
      <c r="K1627" t="s">
        <v>8662</v>
      </c>
      <c r="L1627" t="s">
        <v>8534</v>
      </c>
      <c r="M1627" t="s">
        <v>38</v>
      </c>
      <c r="N1627" t="s">
        <v>38</v>
      </c>
      <c r="O1627" t="s">
        <v>38</v>
      </c>
      <c r="P1627" t="s">
        <v>38</v>
      </c>
      <c r="Q1627" t="s">
        <v>39</v>
      </c>
      <c r="R1627" t="s">
        <v>8535</v>
      </c>
      <c r="T1627" t="s">
        <v>368</v>
      </c>
      <c r="U1627" t="s">
        <v>382</v>
      </c>
      <c r="V1627" s="2" t="s">
        <v>8663</v>
      </c>
      <c r="W1627" t="s">
        <v>5468</v>
      </c>
      <c r="X1627" t="s">
        <v>334</v>
      </c>
      <c r="Y1627" t="s">
        <v>335</v>
      </c>
      <c r="Z1627" t="s">
        <v>335</v>
      </c>
      <c r="AA1627" t="s">
        <v>344</v>
      </c>
    </row>
    <row r="1628" spans="1:27" x14ac:dyDescent="0.25">
      <c r="A1628" t="s">
        <v>6464</v>
      </c>
      <c r="B1628" t="s">
        <v>8664</v>
      </c>
      <c r="C1628" t="s">
        <v>337</v>
      </c>
      <c r="D1628" t="s">
        <v>8665</v>
      </c>
      <c r="E1628">
        <v>300000000</v>
      </c>
      <c r="F1628" t="s">
        <v>8532</v>
      </c>
      <c r="G1628" t="s">
        <v>8533</v>
      </c>
      <c r="H1628">
        <v>8</v>
      </c>
      <c r="I1628" s="3">
        <v>38070</v>
      </c>
      <c r="J1628" s="3">
        <v>41722</v>
      </c>
      <c r="K1628" t="s">
        <v>339</v>
      </c>
      <c r="L1628" t="s">
        <v>8534</v>
      </c>
      <c r="M1628" t="s">
        <v>38</v>
      </c>
      <c r="N1628" t="s">
        <v>38</v>
      </c>
      <c r="O1628" t="s">
        <v>38</v>
      </c>
      <c r="P1628" t="s">
        <v>38</v>
      </c>
      <c r="Q1628" t="s">
        <v>39</v>
      </c>
      <c r="R1628" t="s">
        <v>8535</v>
      </c>
      <c r="T1628" t="s">
        <v>368</v>
      </c>
      <c r="U1628" t="s">
        <v>382</v>
      </c>
      <c r="V1628" s="2" t="s">
        <v>8666</v>
      </c>
      <c r="W1628" t="s">
        <v>5468</v>
      </c>
      <c r="X1628" t="s">
        <v>44</v>
      </c>
      <c r="Y1628" t="s">
        <v>335</v>
      </c>
      <c r="Z1628" t="s">
        <v>335</v>
      </c>
      <c r="AA1628" t="s">
        <v>344</v>
      </c>
    </row>
    <row r="1629" spans="1:27" x14ac:dyDescent="0.25">
      <c r="A1629" t="s">
        <v>6465</v>
      </c>
      <c r="B1629" t="s">
        <v>12662</v>
      </c>
      <c r="C1629" t="s">
        <v>337</v>
      </c>
      <c r="D1629" t="s">
        <v>12663</v>
      </c>
      <c r="E1629">
        <v>450000000</v>
      </c>
      <c r="F1629" t="s">
        <v>8667</v>
      </c>
      <c r="H1629">
        <v>10.5</v>
      </c>
      <c r="I1629" s="3">
        <v>40470</v>
      </c>
      <c r="J1629" s="3">
        <v>42296</v>
      </c>
      <c r="K1629" t="s">
        <v>339</v>
      </c>
      <c r="L1629" t="s">
        <v>8668</v>
      </c>
      <c r="M1629" t="s">
        <v>39</v>
      </c>
      <c r="N1629" t="s">
        <v>38</v>
      </c>
      <c r="O1629" t="s">
        <v>38</v>
      </c>
      <c r="P1629" t="s">
        <v>38</v>
      </c>
      <c r="Q1629" t="s">
        <v>38</v>
      </c>
      <c r="R1629" t="s">
        <v>8669</v>
      </c>
      <c r="U1629" t="s">
        <v>368</v>
      </c>
      <c r="V1629" s="2" t="s">
        <v>8670</v>
      </c>
      <c r="W1629" t="s">
        <v>8669</v>
      </c>
      <c r="X1629" t="s">
        <v>334</v>
      </c>
      <c r="Y1629" t="s">
        <v>350</v>
      </c>
      <c r="Z1629" t="s">
        <v>350</v>
      </c>
      <c r="AA1629" t="s">
        <v>46</v>
      </c>
    </row>
    <row r="1630" spans="1:27" x14ac:dyDescent="0.25">
      <c r="A1630" t="s">
        <v>7119</v>
      </c>
      <c r="B1630" t="s">
        <v>8671</v>
      </c>
      <c r="C1630" t="s">
        <v>332</v>
      </c>
      <c r="D1630" t="s">
        <v>8672</v>
      </c>
      <c r="E1630">
        <v>125000000</v>
      </c>
      <c r="F1630" t="s">
        <v>8673</v>
      </c>
      <c r="G1630" t="s">
        <v>12664</v>
      </c>
      <c r="H1630">
        <v>8.25</v>
      </c>
      <c r="I1630" s="3">
        <v>40592</v>
      </c>
      <c r="J1630" s="3">
        <v>42418</v>
      </c>
      <c r="K1630" t="s">
        <v>339</v>
      </c>
      <c r="L1630" t="s">
        <v>8674</v>
      </c>
      <c r="M1630" t="s">
        <v>38</v>
      </c>
      <c r="N1630" t="s">
        <v>38</v>
      </c>
      <c r="O1630" t="s">
        <v>38</v>
      </c>
      <c r="P1630" t="s">
        <v>38</v>
      </c>
      <c r="Q1630" t="s">
        <v>39</v>
      </c>
      <c r="R1630" t="s">
        <v>8675</v>
      </c>
      <c r="T1630" t="s">
        <v>8676</v>
      </c>
      <c r="U1630" t="s">
        <v>340</v>
      </c>
      <c r="V1630" s="2" t="s">
        <v>8677</v>
      </c>
      <c r="W1630" t="s">
        <v>8675</v>
      </c>
      <c r="X1630" t="s">
        <v>334</v>
      </c>
      <c r="Y1630" t="s">
        <v>335</v>
      </c>
      <c r="Z1630" t="s">
        <v>335</v>
      </c>
      <c r="AA1630" t="s">
        <v>336</v>
      </c>
    </row>
    <row r="1631" spans="1:27" x14ac:dyDescent="0.25">
      <c r="A1631" t="s">
        <v>6161</v>
      </c>
      <c r="B1631" t="s">
        <v>12665</v>
      </c>
      <c r="C1631" t="s">
        <v>332</v>
      </c>
      <c r="D1631" t="s">
        <v>12666</v>
      </c>
      <c r="E1631">
        <v>100000000</v>
      </c>
      <c r="F1631" t="s">
        <v>8678</v>
      </c>
      <c r="G1631" t="s">
        <v>8679</v>
      </c>
      <c r="H1631">
        <v>6.17</v>
      </c>
      <c r="I1631" s="3">
        <v>39212</v>
      </c>
      <c r="J1631" s="3">
        <v>42865</v>
      </c>
      <c r="K1631" t="s">
        <v>339</v>
      </c>
      <c r="L1631" t="s">
        <v>12667</v>
      </c>
      <c r="M1631" t="s">
        <v>38</v>
      </c>
      <c r="N1631" t="s">
        <v>38</v>
      </c>
      <c r="O1631" t="s">
        <v>38</v>
      </c>
      <c r="P1631" t="s">
        <v>38</v>
      </c>
      <c r="Q1631" t="s">
        <v>38</v>
      </c>
      <c r="R1631" t="s">
        <v>12668</v>
      </c>
      <c r="S1631">
        <v>2</v>
      </c>
      <c r="T1631" t="s">
        <v>8676</v>
      </c>
      <c r="U1631" t="s">
        <v>333</v>
      </c>
      <c r="V1631" s="2" t="s">
        <v>8680</v>
      </c>
      <c r="W1631" t="s">
        <v>12668</v>
      </c>
      <c r="X1631" t="s">
        <v>347</v>
      </c>
      <c r="Y1631" t="s">
        <v>335</v>
      </c>
      <c r="Z1631" t="s">
        <v>335</v>
      </c>
      <c r="AA1631" t="s">
        <v>336</v>
      </c>
    </row>
    <row r="1632" spans="1:27" x14ac:dyDescent="0.25">
      <c r="A1632" t="s">
        <v>6162</v>
      </c>
      <c r="B1632" t="s">
        <v>8681</v>
      </c>
      <c r="C1632" t="s">
        <v>388</v>
      </c>
      <c r="D1632" t="s">
        <v>8682</v>
      </c>
      <c r="E1632">
        <v>10000000</v>
      </c>
      <c r="F1632" t="s">
        <v>8683</v>
      </c>
      <c r="G1632" t="s">
        <v>8684</v>
      </c>
      <c r="H1632">
        <v>5.25</v>
      </c>
      <c r="I1632" s="3">
        <v>41228</v>
      </c>
      <c r="J1632" s="3">
        <v>42348</v>
      </c>
      <c r="K1632" t="s">
        <v>339</v>
      </c>
      <c r="L1632" t="s">
        <v>8685</v>
      </c>
      <c r="M1632" t="s">
        <v>38</v>
      </c>
      <c r="N1632" t="s">
        <v>38</v>
      </c>
      <c r="O1632" t="s">
        <v>38</v>
      </c>
      <c r="P1632" t="s">
        <v>38</v>
      </c>
      <c r="Q1632" t="s">
        <v>39</v>
      </c>
      <c r="R1632" t="s">
        <v>8686</v>
      </c>
      <c r="S1632" t="s">
        <v>8687</v>
      </c>
      <c r="T1632" t="s">
        <v>550</v>
      </c>
      <c r="U1632" t="s">
        <v>340</v>
      </c>
      <c r="V1632" s="2" t="s">
        <v>8688</v>
      </c>
      <c r="W1632" t="s">
        <v>8686</v>
      </c>
      <c r="X1632" t="s">
        <v>44</v>
      </c>
      <c r="Y1632" t="s">
        <v>335</v>
      </c>
      <c r="Z1632" t="s">
        <v>335</v>
      </c>
      <c r="AA1632" t="s">
        <v>8689</v>
      </c>
    </row>
    <row r="1633" spans="1:27" x14ac:dyDescent="0.25">
      <c r="A1633" t="s">
        <v>6163</v>
      </c>
      <c r="B1633" t="s">
        <v>8690</v>
      </c>
      <c r="C1633" t="s">
        <v>412</v>
      </c>
      <c r="D1633" t="s">
        <v>12669</v>
      </c>
      <c r="E1633">
        <v>198000000</v>
      </c>
      <c r="F1633" t="s">
        <v>8678</v>
      </c>
      <c r="G1633" t="s">
        <v>8679</v>
      </c>
      <c r="H1633">
        <v>7.75</v>
      </c>
      <c r="I1633" s="3">
        <v>41540</v>
      </c>
      <c r="J1633" s="3">
        <v>43369</v>
      </c>
      <c r="K1633" t="s">
        <v>339</v>
      </c>
      <c r="L1633" t="s">
        <v>12667</v>
      </c>
      <c r="M1633" t="s">
        <v>38</v>
      </c>
      <c r="N1633" t="s">
        <v>38</v>
      </c>
      <c r="O1633" t="s">
        <v>38</v>
      </c>
      <c r="P1633" t="s">
        <v>38</v>
      </c>
      <c r="Q1633" t="s">
        <v>39</v>
      </c>
      <c r="R1633" t="s">
        <v>12668</v>
      </c>
      <c r="T1633" t="s">
        <v>8676</v>
      </c>
      <c r="U1633" t="s">
        <v>333</v>
      </c>
      <c r="V1633" s="2" t="s">
        <v>8691</v>
      </c>
      <c r="W1633" t="s">
        <v>12668</v>
      </c>
      <c r="X1633" t="s">
        <v>44</v>
      </c>
      <c r="Y1633" t="s">
        <v>335</v>
      </c>
      <c r="Z1633" t="s">
        <v>335</v>
      </c>
      <c r="AA1633" t="s">
        <v>344</v>
      </c>
    </row>
    <row r="1634" spans="1:27" x14ac:dyDescent="0.25">
      <c r="A1634" t="s">
        <v>6164</v>
      </c>
      <c r="B1634" t="s">
        <v>8692</v>
      </c>
      <c r="C1634" t="s">
        <v>337</v>
      </c>
      <c r="D1634" t="s">
        <v>8693</v>
      </c>
      <c r="E1634">
        <v>500000000</v>
      </c>
      <c r="F1634" t="s">
        <v>12670</v>
      </c>
      <c r="H1634">
        <v>5.45</v>
      </c>
      <c r="I1634" s="3">
        <v>40948</v>
      </c>
      <c r="J1634" s="3">
        <v>42775</v>
      </c>
      <c r="K1634" t="s">
        <v>339</v>
      </c>
      <c r="L1634" t="s">
        <v>8694</v>
      </c>
      <c r="M1634" t="s">
        <v>38</v>
      </c>
      <c r="N1634" t="s">
        <v>38</v>
      </c>
      <c r="O1634" t="s">
        <v>38</v>
      </c>
      <c r="P1634" t="s">
        <v>38</v>
      </c>
      <c r="Q1634" t="s">
        <v>39</v>
      </c>
      <c r="R1634" t="s">
        <v>8695</v>
      </c>
      <c r="U1634" t="s">
        <v>8676</v>
      </c>
      <c r="V1634" s="2" t="s">
        <v>8696</v>
      </c>
      <c r="W1634" t="s">
        <v>8697</v>
      </c>
      <c r="X1634" t="s">
        <v>334</v>
      </c>
      <c r="Y1634" t="s">
        <v>350</v>
      </c>
      <c r="Z1634" t="s">
        <v>350</v>
      </c>
      <c r="AA1634" t="s">
        <v>344</v>
      </c>
    </row>
    <row r="1635" spans="1:27" x14ac:dyDescent="0.25">
      <c r="A1635" t="s">
        <v>6165</v>
      </c>
      <c r="B1635" t="s">
        <v>8698</v>
      </c>
      <c r="C1635" t="s">
        <v>337</v>
      </c>
      <c r="D1635" t="s">
        <v>8699</v>
      </c>
      <c r="E1635">
        <v>1000000000</v>
      </c>
      <c r="F1635" t="s">
        <v>12670</v>
      </c>
      <c r="H1635">
        <v>4.75</v>
      </c>
      <c r="I1635" s="3">
        <v>41346</v>
      </c>
      <c r="J1635" s="3">
        <v>44998</v>
      </c>
      <c r="K1635" t="s">
        <v>339</v>
      </c>
      <c r="L1635" t="s">
        <v>8694</v>
      </c>
      <c r="M1635" t="s">
        <v>38</v>
      </c>
      <c r="N1635" t="s">
        <v>38</v>
      </c>
      <c r="O1635" t="s">
        <v>38</v>
      </c>
      <c r="P1635" t="s">
        <v>38</v>
      </c>
      <c r="Q1635" t="s">
        <v>39</v>
      </c>
      <c r="R1635" t="s">
        <v>8695</v>
      </c>
      <c r="U1635" t="s">
        <v>8676</v>
      </c>
      <c r="V1635" s="2" t="s">
        <v>8700</v>
      </c>
      <c r="W1635" t="s">
        <v>8697</v>
      </c>
      <c r="X1635" t="s">
        <v>334</v>
      </c>
      <c r="Y1635" t="s">
        <v>350</v>
      </c>
      <c r="Z1635" t="s">
        <v>350</v>
      </c>
      <c r="AA1635" t="s">
        <v>344</v>
      </c>
    </row>
    <row r="1636" spans="1:27" x14ac:dyDescent="0.25">
      <c r="A1636" t="s">
        <v>7120</v>
      </c>
      <c r="B1636" t="s">
        <v>9862</v>
      </c>
      <c r="C1636" t="s">
        <v>5503</v>
      </c>
      <c r="D1636" t="s">
        <v>9863</v>
      </c>
      <c r="E1636">
        <v>27000258900</v>
      </c>
      <c r="F1636" t="s">
        <v>5986</v>
      </c>
      <c r="H1636">
        <v>0</v>
      </c>
      <c r="I1636" s="3">
        <v>41613</v>
      </c>
      <c r="J1636" s="3">
        <v>41795</v>
      </c>
      <c r="K1636" t="s">
        <v>339</v>
      </c>
      <c r="L1636" t="s">
        <v>5504</v>
      </c>
      <c r="M1636" t="s">
        <v>38</v>
      </c>
      <c r="N1636" t="s">
        <v>38</v>
      </c>
      <c r="O1636" t="s">
        <v>38</v>
      </c>
      <c r="P1636" t="s">
        <v>38</v>
      </c>
      <c r="Q1636" t="s">
        <v>38</v>
      </c>
      <c r="R1636" t="s">
        <v>5505</v>
      </c>
      <c r="U1636" t="s">
        <v>550</v>
      </c>
      <c r="V1636" s="2" t="s">
        <v>9864</v>
      </c>
      <c r="W1636" t="s">
        <v>5505</v>
      </c>
      <c r="X1636" t="s">
        <v>44</v>
      </c>
      <c r="Y1636" t="s">
        <v>335</v>
      </c>
      <c r="Z1636" t="s">
        <v>335</v>
      </c>
      <c r="AA1636" t="s">
        <v>5506</v>
      </c>
    </row>
    <row r="1637" spans="1:27" x14ac:dyDescent="0.25">
      <c r="A1637" t="s">
        <v>6115</v>
      </c>
      <c r="B1637" t="s">
        <v>5508</v>
      </c>
      <c r="C1637" t="s">
        <v>5503</v>
      </c>
      <c r="D1637" t="s">
        <v>12483</v>
      </c>
      <c r="E1637">
        <v>20000091900</v>
      </c>
      <c r="F1637" t="s">
        <v>5986</v>
      </c>
      <c r="H1637">
        <v>0</v>
      </c>
      <c r="I1637" s="3">
        <v>41676</v>
      </c>
      <c r="J1637" s="3">
        <v>41858</v>
      </c>
      <c r="K1637" t="s">
        <v>339</v>
      </c>
      <c r="L1637" t="s">
        <v>5504</v>
      </c>
      <c r="M1637" t="s">
        <v>38</v>
      </c>
      <c r="N1637" t="s">
        <v>38</v>
      </c>
      <c r="O1637" t="s">
        <v>38</v>
      </c>
      <c r="P1637" t="s">
        <v>38</v>
      </c>
      <c r="Q1637" t="s">
        <v>38</v>
      </c>
      <c r="R1637" t="s">
        <v>5505</v>
      </c>
      <c r="U1637" t="s">
        <v>550</v>
      </c>
      <c r="V1637" s="2" t="s">
        <v>12484</v>
      </c>
      <c r="W1637" t="s">
        <v>5505</v>
      </c>
      <c r="X1637" t="s">
        <v>44</v>
      </c>
      <c r="Y1637" t="s">
        <v>335</v>
      </c>
      <c r="Z1637" t="s">
        <v>335</v>
      </c>
      <c r="AA1637" t="s">
        <v>5506</v>
      </c>
    </row>
    <row r="1638" spans="1:27" x14ac:dyDescent="0.25">
      <c r="A1638" t="s">
        <v>6116</v>
      </c>
      <c r="B1638" t="s">
        <v>12671</v>
      </c>
      <c r="C1638" t="s">
        <v>5503</v>
      </c>
      <c r="D1638" t="s">
        <v>12672</v>
      </c>
      <c r="E1638">
        <v>23000905200</v>
      </c>
      <c r="F1638" t="s">
        <v>5986</v>
      </c>
      <c r="H1638">
        <v>0</v>
      </c>
      <c r="I1638" s="3">
        <v>41767</v>
      </c>
      <c r="J1638" s="3">
        <v>41949</v>
      </c>
      <c r="K1638" t="s">
        <v>339</v>
      </c>
      <c r="L1638" t="s">
        <v>5504</v>
      </c>
      <c r="M1638" t="s">
        <v>38</v>
      </c>
      <c r="N1638" t="s">
        <v>38</v>
      </c>
      <c r="O1638" t="s">
        <v>38</v>
      </c>
      <c r="P1638" t="s">
        <v>38</v>
      </c>
      <c r="Q1638" t="s">
        <v>38</v>
      </c>
      <c r="R1638" t="s">
        <v>5505</v>
      </c>
      <c r="U1638" t="s">
        <v>550</v>
      </c>
      <c r="V1638" s="2" t="s">
        <v>12673</v>
      </c>
      <c r="W1638" t="s">
        <v>5505</v>
      </c>
      <c r="X1638" t="s">
        <v>44</v>
      </c>
      <c r="Y1638" t="s">
        <v>335</v>
      </c>
      <c r="Z1638" t="s">
        <v>335</v>
      </c>
      <c r="AA1638" t="s">
        <v>5506</v>
      </c>
    </row>
    <row r="1639" spans="1:27" x14ac:dyDescent="0.25">
      <c r="A1639" t="s">
        <v>6117</v>
      </c>
      <c r="B1639" t="s">
        <v>12485</v>
      </c>
      <c r="C1639" t="s">
        <v>5503</v>
      </c>
      <c r="D1639" t="s">
        <v>12486</v>
      </c>
      <c r="E1639">
        <v>25000475100</v>
      </c>
      <c r="F1639" t="s">
        <v>5986</v>
      </c>
      <c r="H1639">
        <v>0</v>
      </c>
      <c r="I1639" s="3">
        <v>41760</v>
      </c>
      <c r="J1639" s="3">
        <v>42124</v>
      </c>
      <c r="K1639" t="s">
        <v>339</v>
      </c>
      <c r="L1639" t="s">
        <v>5504</v>
      </c>
      <c r="M1639" t="s">
        <v>38</v>
      </c>
      <c r="N1639" t="s">
        <v>38</v>
      </c>
      <c r="O1639" t="s">
        <v>38</v>
      </c>
      <c r="P1639" t="s">
        <v>38</v>
      </c>
      <c r="Q1639" t="s">
        <v>38</v>
      </c>
      <c r="R1639" t="s">
        <v>5505</v>
      </c>
      <c r="U1639" t="s">
        <v>550</v>
      </c>
      <c r="V1639" s="2" t="s">
        <v>12487</v>
      </c>
      <c r="W1639" t="s">
        <v>5505</v>
      </c>
      <c r="X1639" t="s">
        <v>44</v>
      </c>
      <c r="Y1639" t="s">
        <v>335</v>
      </c>
      <c r="Z1639" t="s">
        <v>335</v>
      </c>
      <c r="AA1639" t="s">
        <v>5506</v>
      </c>
    </row>
    <row r="1640" spans="1:27" x14ac:dyDescent="0.25">
      <c r="A1640" t="s">
        <v>6118</v>
      </c>
      <c r="B1640" t="s">
        <v>12488</v>
      </c>
      <c r="C1640" t="s">
        <v>5510</v>
      </c>
      <c r="D1640" t="s">
        <v>12489</v>
      </c>
      <c r="E1640">
        <v>32000473700</v>
      </c>
      <c r="F1640" t="s">
        <v>5986</v>
      </c>
      <c r="H1640">
        <v>0.375</v>
      </c>
      <c r="I1640" s="3">
        <v>41759</v>
      </c>
      <c r="J1640" s="3">
        <v>42490</v>
      </c>
      <c r="K1640" t="s">
        <v>339</v>
      </c>
      <c r="L1640" t="s">
        <v>5504</v>
      </c>
      <c r="M1640" t="s">
        <v>38</v>
      </c>
      <c r="N1640" t="s">
        <v>38</v>
      </c>
      <c r="O1640" t="s">
        <v>38</v>
      </c>
      <c r="P1640" t="s">
        <v>38</v>
      </c>
      <c r="Q1640" t="s">
        <v>39</v>
      </c>
      <c r="R1640" t="s">
        <v>5505</v>
      </c>
      <c r="S1640" t="s">
        <v>12490</v>
      </c>
      <c r="U1640" t="s">
        <v>550</v>
      </c>
      <c r="V1640" s="2" t="s">
        <v>12491</v>
      </c>
      <c r="W1640" t="s">
        <v>5505</v>
      </c>
      <c r="X1640" t="s">
        <v>44</v>
      </c>
      <c r="Y1640" t="s">
        <v>335</v>
      </c>
      <c r="Z1640" t="s">
        <v>335</v>
      </c>
      <c r="AA1640" t="s">
        <v>344</v>
      </c>
    </row>
    <row r="1641" spans="1:27" x14ac:dyDescent="0.25">
      <c r="A1641" t="s">
        <v>6119</v>
      </c>
      <c r="B1641" t="s">
        <v>12674</v>
      </c>
      <c r="C1641" t="s">
        <v>5510</v>
      </c>
      <c r="D1641" t="s">
        <v>12675</v>
      </c>
      <c r="E1641">
        <v>29000032600</v>
      </c>
      <c r="F1641" t="s">
        <v>5986</v>
      </c>
      <c r="H1641">
        <v>0.875</v>
      </c>
      <c r="I1641" s="3">
        <v>41774</v>
      </c>
      <c r="J1641" s="3">
        <v>42870</v>
      </c>
      <c r="K1641" t="s">
        <v>339</v>
      </c>
      <c r="L1641" t="s">
        <v>5504</v>
      </c>
      <c r="M1641" t="s">
        <v>38</v>
      </c>
      <c r="N1641" t="s">
        <v>38</v>
      </c>
      <c r="O1641" t="s">
        <v>38</v>
      </c>
      <c r="P1641" t="s">
        <v>38</v>
      </c>
      <c r="Q1641" t="s">
        <v>39</v>
      </c>
      <c r="R1641" t="s">
        <v>5505</v>
      </c>
      <c r="S1641" t="s">
        <v>12676</v>
      </c>
      <c r="U1641" t="s">
        <v>550</v>
      </c>
      <c r="V1641" s="2" t="s">
        <v>12677</v>
      </c>
      <c r="W1641" t="s">
        <v>5505</v>
      </c>
      <c r="X1641" t="s">
        <v>44</v>
      </c>
      <c r="Y1641" t="s">
        <v>335</v>
      </c>
      <c r="Z1641" t="s">
        <v>335</v>
      </c>
      <c r="AA1641" t="s">
        <v>344</v>
      </c>
    </row>
    <row r="1642" spans="1:27" x14ac:dyDescent="0.25">
      <c r="A1642" t="s">
        <v>6120</v>
      </c>
      <c r="B1642" t="s">
        <v>12488</v>
      </c>
      <c r="C1642" t="s">
        <v>5510</v>
      </c>
      <c r="D1642" t="s">
        <v>12492</v>
      </c>
      <c r="E1642">
        <v>35000000400</v>
      </c>
      <c r="F1642" t="s">
        <v>5986</v>
      </c>
      <c r="H1642">
        <v>1.625</v>
      </c>
      <c r="I1642" s="3">
        <v>41759</v>
      </c>
      <c r="J1642" s="3">
        <v>43585</v>
      </c>
      <c r="K1642" t="s">
        <v>339</v>
      </c>
      <c r="L1642" t="s">
        <v>5504</v>
      </c>
      <c r="M1642" t="s">
        <v>38</v>
      </c>
      <c r="N1642" t="s">
        <v>38</v>
      </c>
      <c r="O1642" t="s">
        <v>38</v>
      </c>
      <c r="P1642" t="s">
        <v>38</v>
      </c>
      <c r="Q1642" t="s">
        <v>39</v>
      </c>
      <c r="R1642" t="s">
        <v>5505</v>
      </c>
      <c r="S1642" t="s">
        <v>12493</v>
      </c>
      <c r="U1642" t="s">
        <v>550</v>
      </c>
      <c r="V1642" s="2" t="s">
        <v>12494</v>
      </c>
      <c r="W1642" t="s">
        <v>5505</v>
      </c>
      <c r="X1642" t="s">
        <v>44</v>
      </c>
      <c r="Y1642" t="s">
        <v>335</v>
      </c>
      <c r="Z1642" t="s">
        <v>335</v>
      </c>
      <c r="AA1642" t="s">
        <v>344</v>
      </c>
    </row>
    <row r="1643" spans="1:27" x14ac:dyDescent="0.25">
      <c r="A1643" t="s">
        <v>6121</v>
      </c>
      <c r="B1643" t="s">
        <v>12488</v>
      </c>
      <c r="C1643" t="s">
        <v>5510</v>
      </c>
      <c r="D1643" t="s">
        <v>12495</v>
      </c>
      <c r="E1643">
        <v>29000021700</v>
      </c>
      <c r="F1643" t="s">
        <v>5986</v>
      </c>
      <c r="H1643">
        <v>2.25</v>
      </c>
      <c r="I1643" s="3">
        <v>41759</v>
      </c>
      <c r="J1643" s="3">
        <v>44316</v>
      </c>
      <c r="K1643" t="s">
        <v>339</v>
      </c>
      <c r="L1643" t="s">
        <v>5504</v>
      </c>
      <c r="M1643" t="s">
        <v>38</v>
      </c>
      <c r="N1643" t="s">
        <v>38</v>
      </c>
      <c r="O1643" t="s">
        <v>38</v>
      </c>
      <c r="P1643" t="s">
        <v>38</v>
      </c>
      <c r="Q1643" t="s">
        <v>39</v>
      </c>
      <c r="R1643" t="s">
        <v>5505</v>
      </c>
      <c r="S1643" t="s">
        <v>12496</v>
      </c>
      <c r="U1643" t="s">
        <v>550</v>
      </c>
      <c r="V1643" s="2" t="s">
        <v>12497</v>
      </c>
      <c r="W1643" t="s">
        <v>5505</v>
      </c>
      <c r="X1643" t="s">
        <v>44</v>
      </c>
      <c r="Y1643" t="s">
        <v>335</v>
      </c>
      <c r="Z1643" t="s">
        <v>335</v>
      </c>
      <c r="AA1643" t="s">
        <v>344</v>
      </c>
    </row>
    <row r="1644" spans="1:27" x14ac:dyDescent="0.25">
      <c r="A1644" t="s">
        <v>6122</v>
      </c>
      <c r="B1644" t="s">
        <v>5511</v>
      </c>
      <c r="C1644" t="s">
        <v>5510</v>
      </c>
      <c r="D1644" t="s">
        <v>5985</v>
      </c>
      <c r="E1644">
        <v>24000005400</v>
      </c>
      <c r="F1644" t="s">
        <v>5986</v>
      </c>
      <c r="H1644">
        <v>2.75</v>
      </c>
      <c r="I1644" s="3">
        <v>41688</v>
      </c>
      <c r="J1644" s="3">
        <v>45337</v>
      </c>
      <c r="K1644" t="s">
        <v>339</v>
      </c>
      <c r="L1644" t="s">
        <v>5504</v>
      </c>
      <c r="M1644" t="s">
        <v>38</v>
      </c>
      <c r="N1644" t="s">
        <v>38</v>
      </c>
      <c r="O1644" t="s">
        <v>38</v>
      </c>
      <c r="P1644" t="s">
        <v>38</v>
      </c>
      <c r="Q1644" t="s">
        <v>39</v>
      </c>
      <c r="R1644" t="s">
        <v>5505</v>
      </c>
      <c r="S1644" t="s">
        <v>5512</v>
      </c>
      <c r="U1644" t="s">
        <v>550</v>
      </c>
      <c r="V1644" s="2" t="s">
        <v>5513</v>
      </c>
      <c r="W1644" t="s">
        <v>5505</v>
      </c>
      <c r="X1644" t="s">
        <v>44</v>
      </c>
      <c r="Y1644" t="s">
        <v>335</v>
      </c>
      <c r="Z1644" t="s">
        <v>335</v>
      </c>
      <c r="AA1644" t="s">
        <v>344</v>
      </c>
    </row>
    <row r="1645" spans="1:27" x14ac:dyDescent="0.25">
      <c r="A1645" t="s">
        <v>6123</v>
      </c>
      <c r="B1645" t="s">
        <v>5511</v>
      </c>
      <c r="C1645" t="s">
        <v>5510</v>
      </c>
      <c r="D1645" t="s">
        <v>5988</v>
      </c>
      <c r="E1645">
        <v>16000018300</v>
      </c>
      <c r="F1645" t="s">
        <v>5986</v>
      </c>
      <c r="H1645">
        <v>3.625</v>
      </c>
      <c r="I1645" s="3">
        <v>41688</v>
      </c>
      <c r="J1645" s="3">
        <v>52642</v>
      </c>
      <c r="K1645" t="s">
        <v>339</v>
      </c>
      <c r="L1645" t="s">
        <v>5504</v>
      </c>
      <c r="M1645" t="s">
        <v>38</v>
      </c>
      <c r="N1645" t="s">
        <v>38</v>
      </c>
      <c r="O1645" t="s">
        <v>38</v>
      </c>
      <c r="P1645" t="s">
        <v>38</v>
      </c>
      <c r="Q1645" t="s">
        <v>39</v>
      </c>
      <c r="R1645" t="s">
        <v>5505</v>
      </c>
      <c r="S1645" t="s">
        <v>5514</v>
      </c>
      <c r="U1645" t="s">
        <v>550</v>
      </c>
      <c r="V1645" s="2" t="s">
        <v>5515</v>
      </c>
      <c r="W1645" t="s">
        <v>5505</v>
      </c>
      <c r="X1645" t="s">
        <v>44</v>
      </c>
      <c r="Y1645" t="s">
        <v>335</v>
      </c>
      <c r="Z1645" t="s">
        <v>335</v>
      </c>
      <c r="AA1645" t="s">
        <v>46</v>
      </c>
    </row>
    <row r="1646" spans="1:27" x14ac:dyDescent="0.25">
      <c r="A1646" t="s">
        <v>7121</v>
      </c>
      <c r="B1646" t="s">
        <v>8701</v>
      </c>
      <c r="C1646" t="s">
        <v>5503</v>
      </c>
      <c r="D1646" t="s">
        <v>8702</v>
      </c>
      <c r="E1646">
        <v>22000837500</v>
      </c>
      <c r="F1646" t="s">
        <v>5986</v>
      </c>
      <c r="H1646">
        <v>0</v>
      </c>
      <c r="I1646" s="3">
        <v>41536</v>
      </c>
      <c r="J1646" s="3">
        <v>41900</v>
      </c>
      <c r="K1646" t="s">
        <v>339</v>
      </c>
      <c r="L1646" t="s">
        <v>5504</v>
      </c>
      <c r="M1646" t="s">
        <v>38</v>
      </c>
      <c r="N1646" t="s">
        <v>38</v>
      </c>
      <c r="O1646" t="s">
        <v>38</v>
      </c>
      <c r="P1646" t="s">
        <v>38</v>
      </c>
      <c r="Q1646" t="s">
        <v>38</v>
      </c>
      <c r="R1646" t="s">
        <v>5505</v>
      </c>
      <c r="U1646" t="s">
        <v>550</v>
      </c>
      <c r="V1646" s="2" t="s">
        <v>8703</v>
      </c>
      <c r="W1646" t="s">
        <v>5505</v>
      </c>
      <c r="X1646" t="s">
        <v>44</v>
      </c>
      <c r="Y1646" t="s">
        <v>335</v>
      </c>
      <c r="Z1646" t="s">
        <v>335</v>
      </c>
      <c r="AA1646" t="s">
        <v>5506</v>
      </c>
    </row>
    <row r="1647" spans="1:27" x14ac:dyDescent="0.25">
      <c r="A1647" t="s">
        <v>6171</v>
      </c>
      <c r="B1647" t="s">
        <v>8704</v>
      </c>
      <c r="C1647" t="s">
        <v>5503</v>
      </c>
      <c r="D1647" t="s">
        <v>8705</v>
      </c>
      <c r="E1647">
        <v>22000014800</v>
      </c>
      <c r="F1647" t="s">
        <v>5986</v>
      </c>
      <c r="H1647">
        <v>0</v>
      </c>
      <c r="I1647" s="3">
        <v>41564</v>
      </c>
      <c r="J1647" s="3">
        <v>41928</v>
      </c>
      <c r="K1647" t="s">
        <v>339</v>
      </c>
      <c r="L1647" t="s">
        <v>5504</v>
      </c>
      <c r="M1647" t="s">
        <v>38</v>
      </c>
      <c r="N1647" t="s">
        <v>38</v>
      </c>
      <c r="O1647" t="s">
        <v>38</v>
      </c>
      <c r="P1647" t="s">
        <v>38</v>
      </c>
      <c r="Q1647" t="s">
        <v>38</v>
      </c>
      <c r="R1647" t="s">
        <v>5505</v>
      </c>
      <c r="U1647" t="s">
        <v>550</v>
      </c>
      <c r="V1647" s="2" t="s">
        <v>8706</v>
      </c>
      <c r="W1647" t="s">
        <v>5505</v>
      </c>
      <c r="X1647" t="s">
        <v>44</v>
      </c>
      <c r="Y1647" t="s">
        <v>335</v>
      </c>
      <c r="Z1647" t="s">
        <v>335</v>
      </c>
      <c r="AA1647" t="s">
        <v>5506</v>
      </c>
    </row>
    <row r="1648" spans="1:27" x14ac:dyDescent="0.25">
      <c r="A1648" t="s">
        <v>6172</v>
      </c>
      <c r="B1648" t="s">
        <v>5507</v>
      </c>
      <c r="C1648" t="s">
        <v>5503</v>
      </c>
      <c r="D1648" t="s">
        <v>8707</v>
      </c>
      <c r="E1648">
        <v>25001192500</v>
      </c>
      <c r="F1648" t="s">
        <v>5986</v>
      </c>
      <c r="H1648">
        <v>0</v>
      </c>
      <c r="I1648" s="3">
        <v>41592</v>
      </c>
      <c r="J1648" s="3">
        <v>41956</v>
      </c>
      <c r="K1648" t="s">
        <v>339</v>
      </c>
      <c r="L1648" t="s">
        <v>5504</v>
      </c>
      <c r="M1648" t="s">
        <v>38</v>
      </c>
      <c r="N1648" t="s">
        <v>38</v>
      </c>
      <c r="O1648" t="s">
        <v>38</v>
      </c>
      <c r="P1648" t="s">
        <v>38</v>
      </c>
      <c r="Q1648" t="s">
        <v>38</v>
      </c>
      <c r="R1648" t="s">
        <v>5505</v>
      </c>
      <c r="U1648" t="s">
        <v>550</v>
      </c>
      <c r="V1648" s="2" t="s">
        <v>8708</v>
      </c>
      <c r="W1648" t="s">
        <v>5505</v>
      </c>
      <c r="X1648" t="s">
        <v>44</v>
      </c>
      <c r="Y1648" t="s">
        <v>335</v>
      </c>
      <c r="Z1648" t="s">
        <v>335</v>
      </c>
      <c r="AA1648" t="s">
        <v>5506</v>
      </c>
    </row>
    <row r="1649" spans="1:27" x14ac:dyDescent="0.25">
      <c r="A1649" t="s">
        <v>6173</v>
      </c>
      <c r="B1649" t="s">
        <v>8709</v>
      </c>
      <c r="C1649" t="s">
        <v>5503</v>
      </c>
      <c r="D1649" t="s">
        <v>8710</v>
      </c>
      <c r="E1649">
        <v>25000195900</v>
      </c>
      <c r="F1649" t="s">
        <v>5986</v>
      </c>
      <c r="H1649">
        <v>0</v>
      </c>
      <c r="I1649" s="3">
        <v>41620</v>
      </c>
      <c r="J1649" s="3">
        <v>41984</v>
      </c>
      <c r="K1649" t="s">
        <v>339</v>
      </c>
      <c r="L1649" t="s">
        <v>5504</v>
      </c>
      <c r="M1649" t="s">
        <v>38</v>
      </c>
      <c r="N1649" t="s">
        <v>38</v>
      </c>
      <c r="O1649" t="s">
        <v>38</v>
      </c>
      <c r="P1649" t="s">
        <v>38</v>
      </c>
      <c r="Q1649" t="s">
        <v>38</v>
      </c>
      <c r="R1649" t="s">
        <v>5505</v>
      </c>
      <c r="U1649" t="s">
        <v>550</v>
      </c>
      <c r="V1649" s="2" t="s">
        <v>8711</v>
      </c>
      <c r="W1649" t="s">
        <v>5505</v>
      </c>
      <c r="X1649" t="s">
        <v>44</v>
      </c>
      <c r="Y1649" t="s">
        <v>335</v>
      </c>
      <c r="Z1649" t="s">
        <v>335</v>
      </c>
      <c r="AA1649" t="s">
        <v>5506</v>
      </c>
    </row>
    <row r="1650" spans="1:27" x14ac:dyDescent="0.25">
      <c r="A1650" t="s">
        <v>6174</v>
      </c>
      <c r="B1650" t="s">
        <v>8712</v>
      </c>
      <c r="C1650" t="s">
        <v>5503</v>
      </c>
      <c r="D1650" t="s">
        <v>8713</v>
      </c>
      <c r="E1650">
        <v>23000350400</v>
      </c>
      <c r="F1650" t="s">
        <v>5986</v>
      </c>
      <c r="H1650">
        <v>0</v>
      </c>
      <c r="I1650" s="3">
        <v>41648</v>
      </c>
      <c r="J1650" s="3">
        <v>42012</v>
      </c>
      <c r="K1650" t="s">
        <v>339</v>
      </c>
      <c r="L1650" t="s">
        <v>5504</v>
      </c>
      <c r="M1650" t="s">
        <v>38</v>
      </c>
      <c r="N1650" t="s">
        <v>38</v>
      </c>
      <c r="O1650" t="s">
        <v>38</v>
      </c>
      <c r="P1650" t="s">
        <v>38</v>
      </c>
      <c r="Q1650" t="s">
        <v>38</v>
      </c>
      <c r="R1650" t="s">
        <v>5505</v>
      </c>
      <c r="U1650" t="s">
        <v>550</v>
      </c>
      <c r="V1650" s="2" t="s">
        <v>8714</v>
      </c>
      <c r="W1650" t="s">
        <v>5505</v>
      </c>
      <c r="X1650" t="s">
        <v>44</v>
      </c>
      <c r="Y1650" t="s">
        <v>335</v>
      </c>
      <c r="Z1650" t="s">
        <v>335</v>
      </c>
      <c r="AA1650" t="s">
        <v>5506</v>
      </c>
    </row>
    <row r="1651" spans="1:27" x14ac:dyDescent="0.25">
      <c r="A1651" t="s">
        <v>6175</v>
      </c>
      <c r="B1651" t="s">
        <v>5508</v>
      </c>
      <c r="C1651" t="s">
        <v>5503</v>
      </c>
      <c r="D1651" t="s">
        <v>5987</v>
      </c>
      <c r="E1651">
        <v>18000496200</v>
      </c>
      <c r="F1651" t="s">
        <v>5986</v>
      </c>
      <c r="H1651">
        <v>0</v>
      </c>
      <c r="I1651" s="3">
        <v>41676</v>
      </c>
      <c r="J1651" s="3">
        <v>42040</v>
      </c>
      <c r="K1651" t="s">
        <v>339</v>
      </c>
      <c r="L1651" t="s">
        <v>5504</v>
      </c>
      <c r="M1651" t="s">
        <v>38</v>
      </c>
      <c r="N1651" t="s">
        <v>38</v>
      </c>
      <c r="O1651" t="s">
        <v>38</v>
      </c>
      <c r="P1651" t="s">
        <v>38</v>
      </c>
      <c r="Q1651" t="s">
        <v>38</v>
      </c>
      <c r="R1651" t="s">
        <v>5505</v>
      </c>
      <c r="U1651" t="s">
        <v>550</v>
      </c>
      <c r="V1651" s="2" t="s">
        <v>5509</v>
      </c>
      <c r="W1651" t="s">
        <v>5505</v>
      </c>
      <c r="X1651" t="s">
        <v>44</v>
      </c>
      <c r="Y1651" t="s">
        <v>335</v>
      </c>
      <c r="Z1651" t="s">
        <v>335</v>
      </c>
      <c r="AA1651" t="s">
        <v>5506</v>
      </c>
    </row>
    <row r="1652" spans="1:27" x14ac:dyDescent="0.25">
      <c r="A1652" t="s">
        <v>6176</v>
      </c>
      <c r="B1652" t="s">
        <v>6083</v>
      </c>
      <c r="C1652" t="s">
        <v>5503</v>
      </c>
      <c r="D1652" t="s">
        <v>12678</v>
      </c>
      <c r="E1652">
        <v>25000044400</v>
      </c>
      <c r="F1652" t="s">
        <v>5986</v>
      </c>
      <c r="H1652">
        <v>0</v>
      </c>
      <c r="I1652" s="3">
        <v>41704</v>
      </c>
      <c r="J1652" s="3">
        <v>42068</v>
      </c>
      <c r="K1652" t="s">
        <v>339</v>
      </c>
      <c r="L1652" t="s">
        <v>5504</v>
      </c>
      <c r="M1652" t="s">
        <v>38</v>
      </c>
      <c r="N1652" t="s">
        <v>38</v>
      </c>
      <c r="O1652" t="s">
        <v>38</v>
      </c>
      <c r="P1652" t="s">
        <v>38</v>
      </c>
      <c r="Q1652" t="s">
        <v>38</v>
      </c>
      <c r="R1652" t="s">
        <v>5505</v>
      </c>
      <c r="U1652" t="s">
        <v>550</v>
      </c>
      <c r="V1652" s="2" t="s">
        <v>7203</v>
      </c>
      <c r="W1652" t="s">
        <v>5505</v>
      </c>
      <c r="X1652" t="s">
        <v>44</v>
      </c>
      <c r="Y1652" t="s">
        <v>335</v>
      </c>
      <c r="Z1652" t="s">
        <v>335</v>
      </c>
      <c r="AA1652" t="s">
        <v>5506</v>
      </c>
    </row>
    <row r="1653" spans="1:27" x14ac:dyDescent="0.25">
      <c r="A1653" t="s">
        <v>6177</v>
      </c>
      <c r="B1653" t="s">
        <v>12485</v>
      </c>
      <c r="C1653" t="s">
        <v>5503</v>
      </c>
      <c r="D1653" t="s">
        <v>12486</v>
      </c>
      <c r="E1653">
        <v>25000475100</v>
      </c>
      <c r="F1653" t="s">
        <v>5986</v>
      </c>
      <c r="H1653">
        <v>0</v>
      </c>
      <c r="I1653" s="3">
        <v>41760</v>
      </c>
      <c r="J1653" s="3">
        <v>42124</v>
      </c>
      <c r="K1653" t="s">
        <v>339</v>
      </c>
      <c r="L1653" t="s">
        <v>5504</v>
      </c>
      <c r="M1653" t="s">
        <v>38</v>
      </c>
      <c r="N1653" t="s">
        <v>38</v>
      </c>
      <c r="O1653" t="s">
        <v>38</v>
      </c>
      <c r="P1653" t="s">
        <v>38</v>
      </c>
      <c r="Q1653" t="s">
        <v>38</v>
      </c>
      <c r="R1653" t="s">
        <v>5505</v>
      </c>
      <c r="U1653" t="s">
        <v>550</v>
      </c>
      <c r="V1653" s="2" t="s">
        <v>12487</v>
      </c>
      <c r="W1653" t="s">
        <v>5505</v>
      </c>
      <c r="X1653" t="s">
        <v>44</v>
      </c>
      <c r="Y1653" t="s">
        <v>335</v>
      </c>
      <c r="Z1653" t="s">
        <v>335</v>
      </c>
      <c r="AA1653" t="s">
        <v>5506</v>
      </c>
    </row>
    <row r="1654" spans="1:27" x14ac:dyDescent="0.25">
      <c r="A1654" t="s">
        <v>7122</v>
      </c>
      <c r="B1654" t="s">
        <v>8715</v>
      </c>
      <c r="C1654" t="s">
        <v>5510</v>
      </c>
      <c r="D1654" t="s">
        <v>12679</v>
      </c>
      <c r="F1654" t="s">
        <v>5986</v>
      </c>
      <c r="H1654">
        <v>0</v>
      </c>
      <c r="I1654" s="3">
        <v>40617</v>
      </c>
      <c r="J1654" s="3">
        <v>41713</v>
      </c>
      <c r="K1654" t="s">
        <v>339</v>
      </c>
      <c r="L1654" t="s">
        <v>5504</v>
      </c>
      <c r="M1654" t="s">
        <v>38</v>
      </c>
      <c r="N1654" t="s">
        <v>38</v>
      </c>
      <c r="O1654" t="s">
        <v>38</v>
      </c>
      <c r="P1654" t="s">
        <v>38</v>
      </c>
      <c r="Q1654" t="s">
        <v>38</v>
      </c>
      <c r="R1654" t="s">
        <v>5505</v>
      </c>
      <c r="U1654" t="s">
        <v>550</v>
      </c>
      <c r="V1654" s="2" t="s">
        <v>8716</v>
      </c>
      <c r="W1654" t="s">
        <v>5505</v>
      </c>
      <c r="X1654" t="s">
        <v>44</v>
      </c>
      <c r="Y1654" t="s">
        <v>335</v>
      </c>
      <c r="Z1654" t="s">
        <v>335</v>
      </c>
      <c r="AA1654" t="s">
        <v>8717</v>
      </c>
    </row>
    <row r="1655" spans="1:27" x14ac:dyDescent="0.25">
      <c r="A1655" t="s">
        <v>6809</v>
      </c>
      <c r="B1655" t="s">
        <v>8715</v>
      </c>
      <c r="C1655" t="s">
        <v>5510</v>
      </c>
      <c r="D1655" t="s">
        <v>12680</v>
      </c>
      <c r="F1655" t="s">
        <v>5986</v>
      </c>
      <c r="H1655">
        <v>0</v>
      </c>
      <c r="I1655" s="3">
        <v>40617</v>
      </c>
      <c r="J1655" s="3">
        <v>41713</v>
      </c>
      <c r="K1655" t="s">
        <v>339</v>
      </c>
      <c r="L1655" t="s">
        <v>5504</v>
      </c>
      <c r="M1655" t="s">
        <v>38</v>
      </c>
      <c r="N1655" t="s">
        <v>38</v>
      </c>
      <c r="O1655" t="s">
        <v>38</v>
      </c>
      <c r="P1655" t="s">
        <v>38</v>
      </c>
      <c r="Q1655" t="s">
        <v>38</v>
      </c>
      <c r="R1655" t="s">
        <v>5505</v>
      </c>
      <c r="U1655" t="s">
        <v>550</v>
      </c>
      <c r="V1655" s="2" t="s">
        <v>8718</v>
      </c>
      <c r="W1655" t="s">
        <v>5505</v>
      </c>
      <c r="X1655" t="s">
        <v>44</v>
      </c>
      <c r="Y1655" t="s">
        <v>335</v>
      </c>
      <c r="Z1655" t="s">
        <v>335</v>
      </c>
      <c r="AA1655" t="s">
        <v>8719</v>
      </c>
    </row>
    <row r="1656" spans="1:27" x14ac:dyDescent="0.25">
      <c r="A1656" t="s">
        <v>6810</v>
      </c>
      <c r="B1656" t="s">
        <v>8720</v>
      </c>
      <c r="C1656" t="s">
        <v>5510</v>
      </c>
      <c r="D1656" t="s">
        <v>12681</v>
      </c>
      <c r="F1656" t="s">
        <v>5986</v>
      </c>
      <c r="H1656">
        <v>0</v>
      </c>
      <c r="I1656" s="3">
        <v>41001</v>
      </c>
      <c r="J1656" s="3">
        <v>41729</v>
      </c>
      <c r="K1656" t="s">
        <v>339</v>
      </c>
      <c r="L1656" t="s">
        <v>5504</v>
      </c>
      <c r="M1656" t="s">
        <v>38</v>
      </c>
      <c r="N1656" t="s">
        <v>38</v>
      </c>
      <c r="O1656" t="s">
        <v>38</v>
      </c>
      <c r="P1656" t="s">
        <v>38</v>
      </c>
      <c r="Q1656" t="s">
        <v>38</v>
      </c>
      <c r="R1656" t="s">
        <v>5505</v>
      </c>
      <c r="U1656" t="s">
        <v>550</v>
      </c>
      <c r="V1656" s="2" t="s">
        <v>8721</v>
      </c>
      <c r="W1656" t="s">
        <v>5505</v>
      </c>
      <c r="X1656" t="s">
        <v>44</v>
      </c>
      <c r="Y1656" t="s">
        <v>335</v>
      </c>
      <c r="Z1656" t="s">
        <v>335</v>
      </c>
      <c r="AA1656" t="s">
        <v>8717</v>
      </c>
    </row>
    <row r="1657" spans="1:27" x14ac:dyDescent="0.25">
      <c r="A1657" t="s">
        <v>6811</v>
      </c>
      <c r="B1657" t="s">
        <v>8722</v>
      </c>
      <c r="C1657" t="s">
        <v>5510</v>
      </c>
      <c r="D1657" t="s">
        <v>12681</v>
      </c>
      <c r="F1657" t="s">
        <v>5986</v>
      </c>
      <c r="H1657">
        <v>0</v>
      </c>
      <c r="I1657" s="3">
        <v>39903</v>
      </c>
      <c r="J1657" s="3">
        <v>41729</v>
      </c>
      <c r="K1657" t="s">
        <v>339</v>
      </c>
      <c r="L1657" t="s">
        <v>5504</v>
      </c>
      <c r="M1657" t="s">
        <v>38</v>
      </c>
      <c r="N1657" t="s">
        <v>38</v>
      </c>
      <c r="O1657" t="s">
        <v>38</v>
      </c>
      <c r="P1657" t="s">
        <v>38</v>
      </c>
      <c r="Q1657" t="s">
        <v>38</v>
      </c>
      <c r="R1657" t="s">
        <v>5505</v>
      </c>
      <c r="U1657" t="s">
        <v>550</v>
      </c>
      <c r="V1657" s="2" t="s">
        <v>8723</v>
      </c>
      <c r="W1657" t="s">
        <v>5505</v>
      </c>
      <c r="X1657" t="s">
        <v>44</v>
      </c>
      <c r="Y1657" t="s">
        <v>335</v>
      </c>
      <c r="Z1657" t="s">
        <v>335</v>
      </c>
      <c r="AA1657" t="s">
        <v>8717</v>
      </c>
    </row>
    <row r="1658" spans="1:27" x14ac:dyDescent="0.25">
      <c r="A1658" t="s">
        <v>6812</v>
      </c>
      <c r="B1658" t="s">
        <v>8722</v>
      </c>
      <c r="C1658" t="s">
        <v>5510</v>
      </c>
      <c r="D1658" t="s">
        <v>12682</v>
      </c>
      <c r="F1658" t="s">
        <v>5986</v>
      </c>
      <c r="H1658">
        <v>0</v>
      </c>
      <c r="I1658" s="3">
        <v>39903</v>
      </c>
      <c r="J1658" s="3">
        <v>41729</v>
      </c>
      <c r="K1658" t="s">
        <v>339</v>
      </c>
      <c r="L1658" t="s">
        <v>5504</v>
      </c>
      <c r="M1658" t="s">
        <v>38</v>
      </c>
      <c r="N1658" t="s">
        <v>38</v>
      </c>
      <c r="O1658" t="s">
        <v>38</v>
      </c>
      <c r="P1658" t="s">
        <v>38</v>
      </c>
      <c r="Q1658" t="s">
        <v>38</v>
      </c>
      <c r="R1658" t="s">
        <v>5505</v>
      </c>
      <c r="U1658" t="s">
        <v>550</v>
      </c>
      <c r="V1658" s="2" t="s">
        <v>8724</v>
      </c>
      <c r="W1658" t="s">
        <v>5505</v>
      </c>
      <c r="X1658" t="s">
        <v>44</v>
      </c>
      <c r="Y1658" t="s">
        <v>335</v>
      </c>
      <c r="Z1658" t="s">
        <v>335</v>
      </c>
      <c r="AA1658" t="s">
        <v>8719</v>
      </c>
    </row>
    <row r="1659" spans="1:27" x14ac:dyDescent="0.25">
      <c r="A1659" t="s">
        <v>6813</v>
      </c>
      <c r="B1659" t="s">
        <v>8725</v>
      </c>
      <c r="C1659" t="s">
        <v>5510</v>
      </c>
      <c r="D1659" t="s">
        <v>12683</v>
      </c>
      <c r="F1659" t="s">
        <v>5986</v>
      </c>
      <c r="H1659">
        <v>0</v>
      </c>
      <c r="I1659" s="3">
        <v>40648</v>
      </c>
      <c r="J1659" s="3">
        <v>41744</v>
      </c>
      <c r="K1659" t="s">
        <v>339</v>
      </c>
      <c r="L1659" t="s">
        <v>5504</v>
      </c>
      <c r="M1659" t="s">
        <v>38</v>
      </c>
      <c r="N1659" t="s">
        <v>38</v>
      </c>
      <c r="O1659" t="s">
        <v>38</v>
      </c>
      <c r="P1659" t="s">
        <v>38</v>
      </c>
      <c r="Q1659" t="s">
        <v>38</v>
      </c>
      <c r="R1659" t="s">
        <v>5505</v>
      </c>
      <c r="U1659" t="s">
        <v>550</v>
      </c>
      <c r="V1659" s="2" t="s">
        <v>8726</v>
      </c>
      <c r="W1659" t="s">
        <v>5505</v>
      </c>
      <c r="X1659" t="s">
        <v>44</v>
      </c>
      <c r="Y1659" t="s">
        <v>335</v>
      </c>
      <c r="Z1659" t="s">
        <v>335</v>
      </c>
      <c r="AA1659" t="s">
        <v>8717</v>
      </c>
    </row>
    <row r="1660" spans="1:27" x14ac:dyDescent="0.25">
      <c r="A1660" t="s">
        <v>6814</v>
      </c>
      <c r="B1660" t="s">
        <v>8725</v>
      </c>
      <c r="C1660" t="s">
        <v>5510</v>
      </c>
      <c r="D1660" t="s">
        <v>12684</v>
      </c>
      <c r="F1660" t="s">
        <v>5986</v>
      </c>
      <c r="H1660">
        <v>0</v>
      </c>
      <c r="I1660" s="3">
        <v>40648</v>
      </c>
      <c r="J1660" s="3">
        <v>41744</v>
      </c>
      <c r="K1660" t="s">
        <v>339</v>
      </c>
      <c r="L1660" t="s">
        <v>5504</v>
      </c>
      <c r="M1660" t="s">
        <v>38</v>
      </c>
      <c r="N1660" t="s">
        <v>38</v>
      </c>
      <c r="O1660" t="s">
        <v>38</v>
      </c>
      <c r="P1660" t="s">
        <v>38</v>
      </c>
      <c r="Q1660" t="s">
        <v>38</v>
      </c>
      <c r="R1660" t="s">
        <v>5505</v>
      </c>
      <c r="U1660" t="s">
        <v>550</v>
      </c>
      <c r="V1660" s="2" t="s">
        <v>8727</v>
      </c>
      <c r="W1660" t="s">
        <v>5505</v>
      </c>
      <c r="X1660" t="s">
        <v>44</v>
      </c>
      <c r="Y1660" t="s">
        <v>335</v>
      </c>
      <c r="Z1660" t="s">
        <v>335</v>
      </c>
      <c r="AA1660" t="s">
        <v>8719</v>
      </c>
    </row>
    <row r="1661" spans="1:27" x14ac:dyDescent="0.25">
      <c r="A1661" t="s">
        <v>6815</v>
      </c>
      <c r="B1661" t="s">
        <v>8728</v>
      </c>
      <c r="C1661" t="s">
        <v>5510</v>
      </c>
      <c r="D1661" t="s">
        <v>12685</v>
      </c>
      <c r="F1661" t="s">
        <v>5986</v>
      </c>
      <c r="H1661">
        <v>0</v>
      </c>
      <c r="I1661" s="3">
        <v>41029</v>
      </c>
      <c r="J1661" s="3">
        <v>41759</v>
      </c>
      <c r="K1661" t="s">
        <v>339</v>
      </c>
      <c r="L1661" t="s">
        <v>5504</v>
      </c>
      <c r="M1661" t="s">
        <v>38</v>
      </c>
      <c r="N1661" t="s">
        <v>38</v>
      </c>
      <c r="O1661" t="s">
        <v>38</v>
      </c>
      <c r="P1661" t="s">
        <v>38</v>
      </c>
      <c r="Q1661" t="s">
        <v>38</v>
      </c>
      <c r="R1661" t="s">
        <v>5505</v>
      </c>
      <c r="U1661" t="s">
        <v>550</v>
      </c>
      <c r="V1661" s="2" t="s">
        <v>8729</v>
      </c>
      <c r="W1661" t="s">
        <v>5505</v>
      </c>
      <c r="X1661" t="s">
        <v>44</v>
      </c>
      <c r="Y1661" t="s">
        <v>335</v>
      </c>
      <c r="Z1661" t="s">
        <v>335</v>
      </c>
      <c r="AA1661" t="s">
        <v>8717</v>
      </c>
    </row>
    <row r="1662" spans="1:27" x14ac:dyDescent="0.25">
      <c r="A1662" t="s">
        <v>6816</v>
      </c>
      <c r="B1662" t="s">
        <v>8730</v>
      </c>
      <c r="C1662" t="s">
        <v>5510</v>
      </c>
      <c r="D1662" t="s">
        <v>12685</v>
      </c>
      <c r="F1662" t="s">
        <v>5986</v>
      </c>
      <c r="H1662">
        <v>0</v>
      </c>
      <c r="I1662" s="3">
        <v>39933</v>
      </c>
      <c r="J1662" s="3">
        <v>41759</v>
      </c>
      <c r="K1662" t="s">
        <v>339</v>
      </c>
      <c r="L1662" t="s">
        <v>5504</v>
      </c>
      <c r="M1662" t="s">
        <v>38</v>
      </c>
      <c r="N1662" t="s">
        <v>38</v>
      </c>
      <c r="O1662" t="s">
        <v>38</v>
      </c>
      <c r="P1662" t="s">
        <v>38</v>
      </c>
      <c r="Q1662" t="s">
        <v>38</v>
      </c>
      <c r="R1662" t="s">
        <v>5505</v>
      </c>
      <c r="U1662" t="s">
        <v>550</v>
      </c>
      <c r="V1662" s="2" t="s">
        <v>8731</v>
      </c>
      <c r="W1662" t="s">
        <v>5505</v>
      </c>
      <c r="X1662" t="s">
        <v>44</v>
      </c>
      <c r="Y1662" t="s">
        <v>335</v>
      </c>
      <c r="Z1662" t="s">
        <v>335</v>
      </c>
      <c r="AA1662" t="s">
        <v>8717</v>
      </c>
    </row>
    <row r="1663" spans="1:27" x14ac:dyDescent="0.25">
      <c r="A1663" t="s">
        <v>6817</v>
      </c>
      <c r="B1663" t="s">
        <v>8730</v>
      </c>
      <c r="C1663" t="s">
        <v>5510</v>
      </c>
      <c r="D1663" t="s">
        <v>12686</v>
      </c>
      <c r="F1663" t="s">
        <v>5986</v>
      </c>
      <c r="H1663">
        <v>0</v>
      </c>
      <c r="I1663" s="3">
        <v>39933</v>
      </c>
      <c r="J1663" s="3">
        <v>41759</v>
      </c>
      <c r="K1663" t="s">
        <v>339</v>
      </c>
      <c r="L1663" t="s">
        <v>5504</v>
      </c>
      <c r="M1663" t="s">
        <v>38</v>
      </c>
      <c r="N1663" t="s">
        <v>38</v>
      </c>
      <c r="O1663" t="s">
        <v>38</v>
      </c>
      <c r="P1663" t="s">
        <v>38</v>
      </c>
      <c r="Q1663" t="s">
        <v>38</v>
      </c>
      <c r="R1663" t="s">
        <v>5505</v>
      </c>
      <c r="U1663" t="s">
        <v>550</v>
      </c>
      <c r="V1663" s="2" t="s">
        <v>8732</v>
      </c>
      <c r="W1663" t="s">
        <v>5505</v>
      </c>
      <c r="X1663" t="s">
        <v>44</v>
      </c>
      <c r="Y1663" t="s">
        <v>335</v>
      </c>
      <c r="Z1663" t="s">
        <v>335</v>
      </c>
      <c r="AA1663" t="s">
        <v>8719</v>
      </c>
    </row>
    <row r="1664" spans="1:27" x14ac:dyDescent="0.25">
      <c r="A1664" t="s">
        <v>6818</v>
      </c>
      <c r="B1664" t="s">
        <v>8733</v>
      </c>
      <c r="C1664" t="s">
        <v>5510</v>
      </c>
      <c r="D1664" t="s">
        <v>8734</v>
      </c>
      <c r="F1664" t="s">
        <v>5986</v>
      </c>
      <c r="H1664">
        <v>0</v>
      </c>
      <c r="I1664" s="3">
        <v>40679</v>
      </c>
      <c r="J1664" s="3">
        <v>41774</v>
      </c>
      <c r="K1664" t="s">
        <v>339</v>
      </c>
      <c r="L1664" t="s">
        <v>5504</v>
      </c>
      <c r="M1664" t="s">
        <v>38</v>
      </c>
      <c r="N1664" t="s">
        <v>38</v>
      </c>
      <c r="O1664" t="s">
        <v>38</v>
      </c>
      <c r="P1664" t="s">
        <v>38</v>
      </c>
      <c r="Q1664" t="s">
        <v>38</v>
      </c>
      <c r="R1664" t="s">
        <v>5505</v>
      </c>
      <c r="U1664" t="s">
        <v>550</v>
      </c>
      <c r="V1664" s="2" t="s">
        <v>8735</v>
      </c>
      <c r="W1664" t="s">
        <v>5505</v>
      </c>
      <c r="X1664" t="s">
        <v>44</v>
      </c>
      <c r="Y1664" t="s">
        <v>335</v>
      </c>
      <c r="Z1664" t="s">
        <v>335</v>
      </c>
      <c r="AA1664" t="s">
        <v>8717</v>
      </c>
    </row>
    <row r="1665" spans="1:27" x14ac:dyDescent="0.25">
      <c r="A1665" t="s">
        <v>6819</v>
      </c>
      <c r="B1665" t="s">
        <v>8736</v>
      </c>
      <c r="C1665" t="s">
        <v>5510</v>
      </c>
      <c r="D1665" t="s">
        <v>8734</v>
      </c>
      <c r="F1665" t="s">
        <v>5986</v>
      </c>
      <c r="H1665">
        <v>0</v>
      </c>
      <c r="I1665" s="3">
        <v>38124</v>
      </c>
      <c r="J1665" s="3">
        <v>41774</v>
      </c>
      <c r="K1665" t="s">
        <v>339</v>
      </c>
      <c r="L1665" t="s">
        <v>5504</v>
      </c>
      <c r="M1665" t="s">
        <v>38</v>
      </c>
      <c r="N1665" t="s">
        <v>38</v>
      </c>
      <c r="O1665" t="s">
        <v>38</v>
      </c>
      <c r="P1665" t="s">
        <v>38</v>
      </c>
      <c r="Q1665" t="s">
        <v>38</v>
      </c>
      <c r="R1665" t="s">
        <v>5505</v>
      </c>
      <c r="U1665" t="s">
        <v>550</v>
      </c>
      <c r="V1665" s="2" t="s">
        <v>8737</v>
      </c>
      <c r="W1665" t="s">
        <v>5505</v>
      </c>
      <c r="X1665" t="s">
        <v>44</v>
      </c>
      <c r="Y1665" t="s">
        <v>335</v>
      </c>
      <c r="Z1665" t="s">
        <v>335</v>
      </c>
      <c r="AA1665" t="s">
        <v>8717</v>
      </c>
    </row>
    <row r="1666" spans="1:27" x14ac:dyDescent="0.25">
      <c r="A1666" t="s">
        <v>6820</v>
      </c>
      <c r="B1666" t="s">
        <v>8738</v>
      </c>
      <c r="C1666" t="s">
        <v>5510</v>
      </c>
      <c r="D1666" t="s">
        <v>8739</v>
      </c>
      <c r="F1666" t="s">
        <v>5986</v>
      </c>
      <c r="H1666">
        <v>0</v>
      </c>
      <c r="I1666" s="3">
        <v>31380</v>
      </c>
      <c r="J1666" s="3">
        <v>41774</v>
      </c>
      <c r="K1666" t="s">
        <v>339</v>
      </c>
      <c r="L1666" t="s">
        <v>5504</v>
      </c>
      <c r="M1666" t="s">
        <v>38</v>
      </c>
      <c r="N1666" t="s">
        <v>38</v>
      </c>
      <c r="O1666" t="s">
        <v>38</v>
      </c>
      <c r="P1666" t="s">
        <v>38</v>
      </c>
      <c r="Q1666" t="s">
        <v>38</v>
      </c>
      <c r="R1666" t="s">
        <v>5505</v>
      </c>
      <c r="U1666" t="s">
        <v>550</v>
      </c>
      <c r="V1666" s="2" t="s">
        <v>8740</v>
      </c>
      <c r="W1666" t="s">
        <v>5505</v>
      </c>
      <c r="X1666" t="s">
        <v>44</v>
      </c>
      <c r="Y1666" t="s">
        <v>335</v>
      </c>
      <c r="Z1666" t="s">
        <v>335</v>
      </c>
      <c r="AA1666" t="s">
        <v>8719</v>
      </c>
    </row>
    <row r="1667" spans="1:27" x14ac:dyDescent="0.25">
      <c r="A1667" t="s">
        <v>6821</v>
      </c>
      <c r="B1667" t="s">
        <v>8741</v>
      </c>
      <c r="C1667" t="s">
        <v>5510</v>
      </c>
      <c r="D1667" t="s">
        <v>8742</v>
      </c>
      <c r="F1667" t="s">
        <v>5986</v>
      </c>
      <c r="H1667">
        <v>0</v>
      </c>
      <c r="I1667" s="3">
        <v>41060</v>
      </c>
      <c r="J1667" s="3">
        <v>41790</v>
      </c>
      <c r="K1667" t="s">
        <v>339</v>
      </c>
      <c r="L1667" t="s">
        <v>5504</v>
      </c>
      <c r="M1667" t="s">
        <v>38</v>
      </c>
      <c r="N1667" t="s">
        <v>38</v>
      </c>
      <c r="O1667" t="s">
        <v>38</v>
      </c>
      <c r="P1667" t="s">
        <v>38</v>
      </c>
      <c r="Q1667" t="s">
        <v>38</v>
      </c>
      <c r="R1667" t="s">
        <v>5505</v>
      </c>
      <c r="U1667" t="s">
        <v>550</v>
      </c>
      <c r="V1667" s="2" t="s">
        <v>8743</v>
      </c>
      <c r="W1667" t="s">
        <v>5505</v>
      </c>
      <c r="X1667" t="s">
        <v>44</v>
      </c>
      <c r="Y1667" t="s">
        <v>335</v>
      </c>
      <c r="Z1667" t="s">
        <v>335</v>
      </c>
      <c r="AA1667" t="s">
        <v>8717</v>
      </c>
    </row>
    <row r="1668" spans="1:27" x14ac:dyDescent="0.25">
      <c r="A1668" t="s">
        <v>6822</v>
      </c>
      <c r="B1668" t="s">
        <v>8744</v>
      </c>
      <c r="C1668" t="s">
        <v>5510</v>
      </c>
      <c r="D1668" t="s">
        <v>8745</v>
      </c>
      <c r="F1668" t="s">
        <v>5986</v>
      </c>
      <c r="H1668">
        <v>0</v>
      </c>
      <c r="I1668" s="3">
        <v>39965</v>
      </c>
      <c r="J1668" s="3">
        <v>41790</v>
      </c>
      <c r="K1668" t="s">
        <v>339</v>
      </c>
      <c r="L1668" t="s">
        <v>5504</v>
      </c>
      <c r="M1668" t="s">
        <v>38</v>
      </c>
      <c r="N1668" t="s">
        <v>38</v>
      </c>
      <c r="O1668" t="s">
        <v>38</v>
      </c>
      <c r="P1668" t="s">
        <v>38</v>
      </c>
      <c r="Q1668" t="s">
        <v>38</v>
      </c>
      <c r="R1668" t="s">
        <v>5505</v>
      </c>
      <c r="U1668" t="s">
        <v>550</v>
      </c>
      <c r="V1668" s="2" t="s">
        <v>8746</v>
      </c>
      <c r="W1668" t="s">
        <v>5505</v>
      </c>
      <c r="X1668" t="s">
        <v>44</v>
      </c>
      <c r="Y1668" t="s">
        <v>335</v>
      </c>
      <c r="Z1668" t="s">
        <v>335</v>
      </c>
      <c r="AA1668" t="s">
        <v>8719</v>
      </c>
    </row>
    <row r="1669" spans="1:27" x14ac:dyDescent="0.25">
      <c r="A1669" t="s">
        <v>6823</v>
      </c>
      <c r="B1669" t="s">
        <v>8744</v>
      </c>
      <c r="C1669" t="s">
        <v>5510</v>
      </c>
      <c r="D1669" t="s">
        <v>8742</v>
      </c>
      <c r="F1669" t="s">
        <v>5986</v>
      </c>
      <c r="H1669">
        <v>0</v>
      </c>
      <c r="I1669" s="3">
        <v>39965</v>
      </c>
      <c r="J1669" s="3">
        <v>41790</v>
      </c>
      <c r="K1669" t="s">
        <v>339</v>
      </c>
      <c r="L1669" t="s">
        <v>5504</v>
      </c>
      <c r="M1669" t="s">
        <v>38</v>
      </c>
      <c r="N1669" t="s">
        <v>38</v>
      </c>
      <c r="O1669" t="s">
        <v>38</v>
      </c>
      <c r="P1669" t="s">
        <v>38</v>
      </c>
      <c r="Q1669" t="s">
        <v>38</v>
      </c>
      <c r="R1669" t="s">
        <v>5505</v>
      </c>
      <c r="U1669" t="s">
        <v>550</v>
      </c>
      <c r="V1669" s="2" t="s">
        <v>8747</v>
      </c>
      <c r="W1669" t="s">
        <v>5505</v>
      </c>
      <c r="X1669" t="s">
        <v>44</v>
      </c>
      <c r="Y1669" t="s">
        <v>335</v>
      </c>
      <c r="Z1669" t="s">
        <v>335</v>
      </c>
      <c r="AA1669" t="s">
        <v>8717</v>
      </c>
    </row>
    <row r="1670" spans="1:27" x14ac:dyDescent="0.25">
      <c r="A1670" t="s">
        <v>6824</v>
      </c>
      <c r="B1670" t="s">
        <v>8748</v>
      </c>
      <c r="C1670" t="s">
        <v>5510</v>
      </c>
      <c r="D1670" t="s">
        <v>8749</v>
      </c>
      <c r="F1670" t="s">
        <v>5986</v>
      </c>
      <c r="H1670">
        <v>0</v>
      </c>
      <c r="I1670" s="3">
        <v>40709</v>
      </c>
      <c r="J1670" s="3">
        <v>41805</v>
      </c>
      <c r="K1670" t="s">
        <v>339</v>
      </c>
      <c r="L1670" t="s">
        <v>5504</v>
      </c>
      <c r="M1670" t="s">
        <v>38</v>
      </c>
      <c r="N1670" t="s">
        <v>38</v>
      </c>
      <c r="O1670" t="s">
        <v>38</v>
      </c>
      <c r="P1670" t="s">
        <v>38</v>
      </c>
      <c r="Q1670" t="s">
        <v>38</v>
      </c>
      <c r="R1670" t="s">
        <v>5505</v>
      </c>
      <c r="U1670" t="s">
        <v>550</v>
      </c>
      <c r="V1670" s="2" t="s">
        <v>8750</v>
      </c>
      <c r="W1670" t="s">
        <v>5505</v>
      </c>
      <c r="X1670" t="s">
        <v>44</v>
      </c>
      <c r="Y1670" t="s">
        <v>335</v>
      </c>
      <c r="Z1670" t="s">
        <v>335</v>
      </c>
      <c r="AA1670" t="s">
        <v>8717</v>
      </c>
    </row>
    <row r="1671" spans="1:27" x14ac:dyDescent="0.25">
      <c r="A1671" t="s">
        <v>6825</v>
      </c>
      <c r="B1671" t="s">
        <v>8748</v>
      </c>
      <c r="C1671" t="s">
        <v>5510</v>
      </c>
      <c r="D1671" t="s">
        <v>8751</v>
      </c>
      <c r="F1671" t="s">
        <v>5986</v>
      </c>
      <c r="H1671">
        <v>0</v>
      </c>
      <c r="I1671" s="3">
        <v>40709</v>
      </c>
      <c r="J1671" s="3">
        <v>41805</v>
      </c>
      <c r="K1671" t="s">
        <v>339</v>
      </c>
      <c r="L1671" t="s">
        <v>5504</v>
      </c>
      <c r="M1671" t="s">
        <v>38</v>
      </c>
      <c r="N1671" t="s">
        <v>38</v>
      </c>
      <c r="O1671" t="s">
        <v>38</v>
      </c>
      <c r="P1671" t="s">
        <v>38</v>
      </c>
      <c r="Q1671" t="s">
        <v>38</v>
      </c>
      <c r="R1671" t="s">
        <v>5505</v>
      </c>
      <c r="U1671" t="s">
        <v>550</v>
      </c>
      <c r="V1671" s="2" t="s">
        <v>8752</v>
      </c>
      <c r="W1671" t="s">
        <v>5505</v>
      </c>
      <c r="X1671" t="s">
        <v>44</v>
      </c>
      <c r="Y1671" t="s">
        <v>335</v>
      </c>
      <c r="Z1671" t="s">
        <v>335</v>
      </c>
      <c r="AA1671" t="s">
        <v>8719</v>
      </c>
    </row>
    <row r="1672" spans="1:27" x14ac:dyDescent="0.25">
      <c r="A1672" t="s">
        <v>6826</v>
      </c>
      <c r="B1672" t="s">
        <v>8753</v>
      </c>
      <c r="C1672" t="s">
        <v>5510</v>
      </c>
      <c r="D1672" t="s">
        <v>8754</v>
      </c>
      <c r="F1672" t="s">
        <v>5986</v>
      </c>
      <c r="H1672">
        <v>0</v>
      </c>
      <c r="I1672" s="3">
        <v>41092</v>
      </c>
      <c r="J1672" s="3">
        <v>41820</v>
      </c>
      <c r="K1672" t="s">
        <v>339</v>
      </c>
      <c r="L1672" t="s">
        <v>5504</v>
      </c>
      <c r="M1672" t="s">
        <v>38</v>
      </c>
      <c r="N1672" t="s">
        <v>38</v>
      </c>
      <c r="O1672" t="s">
        <v>38</v>
      </c>
      <c r="P1672" t="s">
        <v>38</v>
      </c>
      <c r="Q1672" t="s">
        <v>38</v>
      </c>
      <c r="R1672" t="s">
        <v>5505</v>
      </c>
      <c r="U1672" t="s">
        <v>550</v>
      </c>
      <c r="V1672" s="2" t="s">
        <v>8755</v>
      </c>
      <c r="W1672" t="s">
        <v>5505</v>
      </c>
      <c r="X1672" t="s">
        <v>44</v>
      </c>
      <c r="Y1672" t="s">
        <v>335</v>
      </c>
      <c r="Z1672" t="s">
        <v>335</v>
      </c>
      <c r="AA1672" t="s">
        <v>8717</v>
      </c>
    </row>
    <row r="1673" spans="1:27" x14ac:dyDescent="0.25">
      <c r="A1673" t="s">
        <v>6827</v>
      </c>
      <c r="B1673" t="s">
        <v>8756</v>
      </c>
      <c r="C1673" t="s">
        <v>5510</v>
      </c>
      <c r="D1673" t="s">
        <v>8754</v>
      </c>
      <c r="F1673" t="s">
        <v>5986</v>
      </c>
      <c r="H1673">
        <v>0</v>
      </c>
      <c r="I1673" s="3">
        <v>39994</v>
      </c>
      <c r="J1673" s="3">
        <v>41820</v>
      </c>
      <c r="K1673" t="s">
        <v>339</v>
      </c>
      <c r="L1673" t="s">
        <v>5504</v>
      </c>
      <c r="M1673" t="s">
        <v>38</v>
      </c>
      <c r="N1673" t="s">
        <v>38</v>
      </c>
      <c r="O1673" t="s">
        <v>38</v>
      </c>
      <c r="P1673" t="s">
        <v>38</v>
      </c>
      <c r="Q1673" t="s">
        <v>38</v>
      </c>
      <c r="R1673" t="s">
        <v>5505</v>
      </c>
      <c r="U1673" t="s">
        <v>550</v>
      </c>
      <c r="V1673" s="2" t="s">
        <v>8757</v>
      </c>
      <c r="W1673" t="s">
        <v>5505</v>
      </c>
      <c r="X1673" t="s">
        <v>44</v>
      </c>
      <c r="Y1673" t="s">
        <v>335</v>
      </c>
      <c r="Z1673" t="s">
        <v>335</v>
      </c>
      <c r="AA1673" t="s">
        <v>8717</v>
      </c>
    </row>
    <row r="1674" spans="1:27" x14ac:dyDescent="0.25">
      <c r="A1674" t="s">
        <v>6828</v>
      </c>
      <c r="B1674" t="s">
        <v>8756</v>
      </c>
      <c r="C1674" t="s">
        <v>5510</v>
      </c>
      <c r="D1674" t="s">
        <v>8758</v>
      </c>
      <c r="F1674" t="s">
        <v>5986</v>
      </c>
      <c r="H1674">
        <v>0</v>
      </c>
      <c r="I1674" s="3">
        <v>39994</v>
      </c>
      <c r="J1674" s="3">
        <v>41820</v>
      </c>
      <c r="K1674" t="s">
        <v>339</v>
      </c>
      <c r="L1674" t="s">
        <v>5504</v>
      </c>
      <c r="M1674" t="s">
        <v>38</v>
      </c>
      <c r="N1674" t="s">
        <v>38</v>
      </c>
      <c r="O1674" t="s">
        <v>38</v>
      </c>
      <c r="P1674" t="s">
        <v>38</v>
      </c>
      <c r="Q1674" t="s">
        <v>38</v>
      </c>
      <c r="R1674" t="s">
        <v>5505</v>
      </c>
      <c r="U1674" t="s">
        <v>550</v>
      </c>
      <c r="V1674" s="2" t="s">
        <v>8759</v>
      </c>
      <c r="W1674" t="s">
        <v>5505</v>
      </c>
      <c r="X1674" t="s">
        <v>44</v>
      </c>
      <c r="Y1674" t="s">
        <v>335</v>
      </c>
      <c r="Z1674" t="s">
        <v>335</v>
      </c>
      <c r="AA1674" t="s">
        <v>8719</v>
      </c>
    </row>
    <row r="1675" spans="1:27" x14ac:dyDescent="0.25">
      <c r="A1675" t="s">
        <v>6829</v>
      </c>
      <c r="B1675" t="s">
        <v>8760</v>
      </c>
      <c r="C1675" t="s">
        <v>5510</v>
      </c>
      <c r="D1675" t="s">
        <v>8761</v>
      </c>
      <c r="F1675" t="s">
        <v>5986</v>
      </c>
      <c r="H1675">
        <v>0</v>
      </c>
      <c r="I1675" s="3">
        <v>40739</v>
      </c>
      <c r="J1675" s="3">
        <v>41835</v>
      </c>
      <c r="K1675" t="s">
        <v>339</v>
      </c>
      <c r="L1675" t="s">
        <v>5504</v>
      </c>
      <c r="M1675" t="s">
        <v>38</v>
      </c>
      <c r="N1675" t="s">
        <v>38</v>
      </c>
      <c r="O1675" t="s">
        <v>38</v>
      </c>
      <c r="P1675" t="s">
        <v>38</v>
      </c>
      <c r="Q1675" t="s">
        <v>38</v>
      </c>
      <c r="R1675" t="s">
        <v>5505</v>
      </c>
      <c r="U1675" t="s">
        <v>550</v>
      </c>
      <c r="V1675" s="2" t="s">
        <v>8762</v>
      </c>
      <c r="W1675" t="s">
        <v>5505</v>
      </c>
      <c r="X1675" t="s">
        <v>44</v>
      </c>
      <c r="Y1675" t="s">
        <v>335</v>
      </c>
      <c r="Z1675" t="s">
        <v>335</v>
      </c>
      <c r="AA1675" t="s">
        <v>8719</v>
      </c>
    </row>
    <row r="1676" spans="1:27" x14ac:dyDescent="0.25">
      <c r="A1676" t="s">
        <v>6830</v>
      </c>
      <c r="B1676" t="s">
        <v>8760</v>
      </c>
      <c r="C1676" t="s">
        <v>5510</v>
      </c>
      <c r="D1676" t="s">
        <v>8763</v>
      </c>
      <c r="F1676" t="s">
        <v>5986</v>
      </c>
      <c r="H1676">
        <v>0</v>
      </c>
      <c r="I1676" s="3">
        <v>40739</v>
      </c>
      <c r="J1676" s="3">
        <v>41835</v>
      </c>
      <c r="K1676" t="s">
        <v>339</v>
      </c>
      <c r="L1676" t="s">
        <v>5504</v>
      </c>
      <c r="M1676" t="s">
        <v>38</v>
      </c>
      <c r="N1676" t="s">
        <v>38</v>
      </c>
      <c r="O1676" t="s">
        <v>38</v>
      </c>
      <c r="P1676" t="s">
        <v>38</v>
      </c>
      <c r="Q1676" t="s">
        <v>38</v>
      </c>
      <c r="R1676" t="s">
        <v>5505</v>
      </c>
      <c r="U1676" t="s">
        <v>550</v>
      </c>
      <c r="V1676" s="2" t="s">
        <v>8764</v>
      </c>
      <c r="W1676" t="s">
        <v>5505</v>
      </c>
      <c r="X1676" t="s">
        <v>44</v>
      </c>
      <c r="Y1676" t="s">
        <v>335</v>
      </c>
      <c r="Z1676" t="s">
        <v>335</v>
      </c>
      <c r="AA1676" t="s">
        <v>8717</v>
      </c>
    </row>
    <row r="1677" spans="1:27" x14ac:dyDescent="0.25">
      <c r="A1677" t="s">
        <v>6831</v>
      </c>
      <c r="B1677" t="s">
        <v>8765</v>
      </c>
      <c r="C1677" t="s">
        <v>5510</v>
      </c>
      <c r="D1677" t="s">
        <v>8766</v>
      </c>
      <c r="F1677" t="s">
        <v>5986</v>
      </c>
      <c r="H1677">
        <v>0</v>
      </c>
      <c r="I1677" s="3">
        <v>41121</v>
      </c>
      <c r="J1677" s="3">
        <v>41851</v>
      </c>
      <c r="K1677" t="s">
        <v>339</v>
      </c>
      <c r="L1677" t="s">
        <v>5504</v>
      </c>
      <c r="M1677" t="s">
        <v>38</v>
      </c>
      <c r="N1677" t="s">
        <v>38</v>
      </c>
      <c r="O1677" t="s">
        <v>38</v>
      </c>
      <c r="P1677" t="s">
        <v>38</v>
      </c>
      <c r="Q1677" t="s">
        <v>38</v>
      </c>
      <c r="R1677" t="s">
        <v>5505</v>
      </c>
      <c r="U1677" t="s">
        <v>550</v>
      </c>
      <c r="V1677" s="2" t="s">
        <v>8767</v>
      </c>
      <c r="W1677" t="s">
        <v>5505</v>
      </c>
      <c r="X1677" t="s">
        <v>44</v>
      </c>
      <c r="Y1677" t="s">
        <v>335</v>
      </c>
      <c r="Z1677" t="s">
        <v>335</v>
      </c>
      <c r="AA1677" t="s">
        <v>8717</v>
      </c>
    </row>
    <row r="1678" spans="1:27" x14ac:dyDescent="0.25">
      <c r="A1678" t="s">
        <v>6832</v>
      </c>
      <c r="B1678" t="s">
        <v>8768</v>
      </c>
      <c r="C1678" t="s">
        <v>5510</v>
      </c>
      <c r="D1678" t="s">
        <v>8769</v>
      </c>
      <c r="F1678" t="s">
        <v>5986</v>
      </c>
      <c r="H1678">
        <v>0</v>
      </c>
      <c r="I1678" s="3">
        <v>40025</v>
      </c>
      <c r="J1678" s="3">
        <v>41851</v>
      </c>
      <c r="K1678" t="s">
        <v>339</v>
      </c>
      <c r="L1678" t="s">
        <v>5504</v>
      </c>
      <c r="M1678" t="s">
        <v>38</v>
      </c>
      <c r="N1678" t="s">
        <v>38</v>
      </c>
      <c r="O1678" t="s">
        <v>38</v>
      </c>
      <c r="P1678" t="s">
        <v>38</v>
      </c>
      <c r="Q1678" t="s">
        <v>38</v>
      </c>
      <c r="R1678" t="s">
        <v>5505</v>
      </c>
      <c r="U1678" t="s">
        <v>550</v>
      </c>
      <c r="V1678" s="2" t="s">
        <v>8770</v>
      </c>
      <c r="W1678" t="s">
        <v>5505</v>
      </c>
      <c r="X1678" t="s">
        <v>44</v>
      </c>
      <c r="Y1678" t="s">
        <v>335</v>
      </c>
      <c r="Z1678" t="s">
        <v>335</v>
      </c>
      <c r="AA1678" t="s">
        <v>8719</v>
      </c>
    </row>
    <row r="1679" spans="1:27" x14ac:dyDescent="0.25">
      <c r="A1679" t="s">
        <v>6833</v>
      </c>
      <c r="B1679" t="s">
        <v>8768</v>
      </c>
      <c r="C1679" t="s">
        <v>5510</v>
      </c>
      <c r="D1679" t="s">
        <v>8766</v>
      </c>
      <c r="F1679" t="s">
        <v>5986</v>
      </c>
      <c r="H1679">
        <v>0</v>
      </c>
      <c r="I1679" s="3">
        <v>40025</v>
      </c>
      <c r="J1679" s="3">
        <v>41851</v>
      </c>
      <c r="K1679" t="s">
        <v>339</v>
      </c>
      <c r="L1679" t="s">
        <v>5504</v>
      </c>
      <c r="M1679" t="s">
        <v>38</v>
      </c>
      <c r="N1679" t="s">
        <v>38</v>
      </c>
      <c r="O1679" t="s">
        <v>38</v>
      </c>
      <c r="P1679" t="s">
        <v>38</v>
      </c>
      <c r="Q1679" t="s">
        <v>38</v>
      </c>
      <c r="R1679" t="s">
        <v>5505</v>
      </c>
      <c r="U1679" t="s">
        <v>550</v>
      </c>
      <c r="V1679" s="2" t="s">
        <v>8771</v>
      </c>
      <c r="W1679" t="s">
        <v>5505</v>
      </c>
      <c r="X1679" t="s">
        <v>44</v>
      </c>
      <c r="Y1679" t="s">
        <v>335</v>
      </c>
      <c r="Z1679" t="s">
        <v>335</v>
      </c>
      <c r="AA1679" t="s">
        <v>8717</v>
      </c>
    </row>
    <row r="1680" spans="1:27" x14ac:dyDescent="0.25">
      <c r="A1680" t="s">
        <v>6834</v>
      </c>
      <c r="B1680" t="s">
        <v>8772</v>
      </c>
      <c r="C1680" t="s">
        <v>5510</v>
      </c>
      <c r="D1680" t="s">
        <v>8773</v>
      </c>
      <c r="F1680" t="s">
        <v>5986</v>
      </c>
      <c r="H1680">
        <v>0</v>
      </c>
      <c r="I1680" s="3">
        <v>40770</v>
      </c>
      <c r="J1680" s="3">
        <v>41866</v>
      </c>
      <c r="K1680" t="s">
        <v>339</v>
      </c>
      <c r="L1680" t="s">
        <v>5504</v>
      </c>
      <c r="M1680" t="s">
        <v>38</v>
      </c>
      <c r="N1680" t="s">
        <v>38</v>
      </c>
      <c r="O1680" t="s">
        <v>38</v>
      </c>
      <c r="P1680" t="s">
        <v>38</v>
      </c>
      <c r="Q1680" t="s">
        <v>38</v>
      </c>
      <c r="R1680" t="s">
        <v>5505</v>
      </c>
      <c r="U1680" t="s">
        <v>550</v>
      </c>
      <c r="V1680" s="2" t="s">
        <v>8774</v>
      </c>
      <c r="W1680" t="s">
        <v>5505</v>
      </c>
      <c r="X1680" t="s">
        <v>44</v>
      </c>
      <c r="Y1680" t="s">
        <v>335</v>
      </c>
      <c r="Z1680" t="s">
        <v>335</v>
      </c>
      <c r="AA1680" t="s">
        <v>8717</v>
      </c>
    </row>
    <row r="1681" spans="1:27" x14ac:dyDescent="0.25">
      <c r="A1681" t="s">
        <v>6835</v>
      </c>
      <c r="B1681" t="s">
        <v>8775</v>
      </c>
      <c r="C1681" t="s">
        <v>5510</v>
      </c>
      <c r="D1681" t="s">
        <v>8776</v>
      </c>
      <c r="F1681" t="s">
        <v>5986</v>
      </c>
      <c r="H1681">
        <v>0</v>
      </c>
      <c r="I1681" s="3">
        <v>31093</v>
      </c>
      <c r="J1681" s="3">
        <v>41866</v>
      </c>
      <c r="K1681" t="s">
        <v>339</v>
      </c>
      <c r="L1681" t="s">
        <v>5504</v>
      </c>
      <c r="M1681" t="s">
        <v>38</v>
      </c>
      <c r="N1681" t="s">
        <v>38</v>
      </c>
      <c r="O1681" t="s">
        <v>38</v>
      </c>
      <c r="P1681" t="s">
        <v>38</v>
      </c>
      <c r="Q1681" t="s">
        <v>38</v>
      </c>
      <c r="R1681" t="s">
        <v>5505</v>
      </c>
      <c r="U1681" t="s">
        <v>550</v>
      </c>
      <c r="V1681" s="2" t="s">
        <v>8777</v>
      </c>
      <c r="W1681" t="s">
        <v>5505</v>
      </c>
      <c r="X1681" t="s">
        <v>44</v>
      </c>
      <c r="Y1681" t="s">
        <v>335</v>
      </c>
      <c r="Z1681" t="s">
        <v>335</v>
      </c>
      <c r="AA1681" t="s">
        <v>8719</v>
      </c>
    </row>
    <row r="1682" spans="1:27" x14ac:dyDescent="0.25">
      <c r="A1682" t="s">
        <v>6836</v>
      </c>
      <c r="B1682" t="s">
        <v>8778</v>
      </c>
      <c r="C1682" t="s">
        <v>5510</v>
      </c>
      <c r="D1682" t="s">
        <v>8773</v>
      </c>
      <c r="F1682" t="s">
        <v>5986</v>
      </c>
      <c r="H1682">
        <v>0</v>
      </c>
      <c r="I1682" s="3">
        <v>38215</v>
      </c>
      <c r="J1682" s="3">
        <v>41866</v>
      </c>
      <c r="K1682" t="s">
        <v>339</v>
      </c>
      <c r="L1682" t="s">
        <v>5504</v>
      </c>
      <c r="M1682" t="s">
        <v>38</v>
      </c>
      <c r="N1682" t="s">
        <v>38</v>
      </c>
      <c r="O1682" t="s">
        <v>38</v>
      </c>
      <c r="P1682" t="s">
        <v>38</v>
      </c>
      <c r="Q1682" t="s">
        <v>38</v>
      </c>
      <c r="R1682" t="s">
        <v>5505</v>
      </c>
      <c r="U1682" t="s">
        <v>550</v>
      </c>
      <c r="V1682" s="2" t="s">
        <v>8779</v>
      </c>
      <c r="W1682" t="s">
        <v>5505</v>
      </c>
      <c r="X1682" t="s">
        <v>44</v>
      </c>
      <c r="Y1682" t="s">
        <v>335</v>
      </c>
      <c r="Z1682" t="s">
        <v>335</v>
      </c>
      <c r="AA1682" t="s">
        <v>8717</v>
      </c>
    </row>
    <row r="1683" spans="1:27" x14ac:dyDescent="0.25">
      <c r="A1683" t="s">
        <v>6837</v>
      </c>
      <c r="B1683" t="s">
        <v>8780</v>
      </c>
      <c r="C1683" t="s">
        <v>5510</v>
      </c>
      <c r="D1683" t="s">
        <v>8781</v>
      </c>
      <c r="F1683" t="s">
        <v>5986</v>
      </c>
      <c r="H1683">
        <v>0</v>
      </c>
      <c r="I1683" s="3">
        <v>41152</v>
      </c>
      <c r="J1683" s="3">
        <v>41882</v>
      </c>
      <c r="K1683" t="s">
        <v>339</v>
      </c>
      <c r="L1683" t="s">
        <v>5504</v>
      </c>
      <c r="M1683" t="s">
        <v>38</v>
      </c>
      <c r="N1683" t="s">
        <v>38</v>
      </c>
      <c r="O1683" t="s">
        <v>38</v>
      </c>
      <c r="P1683" t="s">
        <v>38</v>
      </c>
      <c r="Q1683" t="s">
        <v>38</v>
      </c>
      <c r="R1683" t="s">
        <v>5505</v>
      </c>
      <c r="U1683" t="s">
        <v>550</v>
      </c>
      <c r="V1683" s="2" t="s">
        <v>8782</v>
      </c>
      <c r="W1683" t="s">
        <v>5505</v>
      </c>
      <c r="X1683" t="s">
        <v>44</v>
      </c>
      <c r="Y1683" t="s">
        <v>335</v>
      </c>
      <c r="Z1683" t="s">
        <v>335</v>
      </c>
      <c r="AA1683" t="s">
        <v>8717</v>
      </c>
    </row>
    <row r="1684" spans="1:27" x14ac:dyDescent="0.25">
      <c r="A1684" t="s">
        <v>6838</v>
      </c>
      <c r="B1684" t="s">
        <v>8783</v>
      </c>
      <c r="C1684" t="s">
        <v>5510</v>
      </c>
      <c r="D1684" t="s">
        <v>8781</v>
      </c>
      <c r="F1684" t="s">
        <v>5986</v>
      </c>
      <c r="H1684">
        <v>0</v>
      </c>
      <c r="I1684" s="3">
        <v>40056</v>
      </c>
      <c r="J1684" s="3">
        <v>41882</v>
      </c>
      <c r="K1684" t="s">
        <v>339</v>
      </c>
      <c r="L1684" t="s">
        <v>5504</v>
      </c>
      <c r="M1684" t="s">
        <v>38</v>
      </c>
      <c r="N1684" t="s">
        <v>38</v>
      </c>
      <c r="O1684" t="s">
        <v>38</v>
      </c>
      <c r="P1684" t="s">
        <v>38</v>
      </c>
      <c r="Q1684" t="s">
        <v>38</v>
      </c>
      <c r="R1684" t="s">
        <v>5505</v>
      </c>
      <c r="U1684" t="s">
        <v>550</v>
      </c>
      <c r="V1684" s="2" t="s">
        <v>8784</v>
      </c>
      <c r="W1684" t="s">
        <v>5505</v>
      </c>
      <c r="X1684" t="s">
        <v>44</v>
      </c>
      <c r="Y1684" t="s">
        <v>335</v>
      </c>
      <c r="Z1684" t="s">
        <v>335</v>
      </c>
      <c r="AA1684" t="s">
        <v>8717</v>
      </c>
    </row>
    <row r="1685" spans="1:27" x14ac:dyDescent="0.25">
      <c r="A1685" t="s">
        <v>6839</v>
      </c>
      <c r="B1685" t="s">
        <v>8785</v>
      </c>
      <c r="C1685" t="s">
        <v>5510</v>
      </c>
      <c r="D1685" t="s">
        <v>8786</v>
      </c>
      <c r="F1685" t="s">
        <v>5986</v>
      </c>
      <c r="H1685">
        <v>0</v>
      </c>
      <c r="I1685" s="3">
        <v>39874</v>
      </c>
      <c r="J1685" s="3">
        <v>41882</v>
      </c>
      <c r="K1685" t="s">
        <v>339</v>
      </c>
      <c r="L1685" t="s">
        <v>5504</v>
      </c>
      <c r="M1685" t="s">
        <v>38</v>
      </c>
      <c r="N1685" t="s">
        <v>38</v>
      </c>
      <c r="O1685" t="s">
        <v>38</v>
      </c>
      <c r="P1685" t="s">
        <v>38</v>
      </c>
      <c r="Q1685" t="s">
        <v>38</v>
      </c>
      <c r="R1685" t="s">
        <v>5505</v>
      </c>
      <c r="U1685" t="s">
        <v>550</v>
      </c>
      <c r="V1685" s="2" t="s">
        <v>8787</v>
      </c>
      <c r="W1685" t="s">
        <v>5505</v>
      </c>
      <c r="X1685" t="s">
        <v>44</v>
      </c>
      <c r="Y1685" t="s">
        <v>335</v>
      </c>
      <c r="Z1685" t="s">
        <v>335</v>
      </c>
      <c r="AA1685" t="s">
        <v>8719</v>
      </c>
    </row>
    <row r="1686" spans="1:27" x14ac:dyDescent="0.25">
      <c r="A1686" t="s">
        <v>6840</v>
      </c>
      <c r="B1686" t="s">
        <v>8788</v>
      </c>
      <c r="C1686" t="s">
        <v>5510</v>
      </c>
      <c r="D1686" t="s">
        <v>8789</v>
      </c>
      <c r="F1686" t="s">
        <v>5986</v>
      </c>
      <c r="H1686">
        <v>0</v>
      </c>
      <c r="I1686" s="3">
        <v>40801</v>
      </c>
      <c r="J1686" s="3">
        <v>41897</v>
      </c>
      <c r="K1686" t="s">
        <v>339</v>
      </c>
      <c r="L1686" t="s">
        <v>5504</v>
      </c>
      <c r="M1686" t="s">
        <v>38</v>
      </c>
      <c r="N1686" t="s">
        <v>38</v>
      </c>
      <c r="O1686" t="s">
        <v>38</v>
      </c>
      <c r="P1686" t="s">
        <v>38</v>
      </c>
      <c r="Q1686" t="s">
        <v>38</v>
      </c>
      <c r="R1686" t="s">
        <v>5505</v>
      </c>
      <c r="U1686" t="s">
        <v>550</v>
      </c>
      <c r="V1686" s="2" t="s">
        <v>8790</v>
      </c>
      <c r="W1686" t="s">
        <v>5505</v>
      </c>
      <c r="X1686" t="s">
        <v>44</v>
      </c>
      <c r="Y1686" t="s">
        <v>335</v>
      </c>
      <c r="Z1686" t="s">
        <v>335</v>
      </c>
      <c r="AA1686" t="s">
        <v>8719</v>
      </c>
    </row>
    <row r="1687" spans="1:27" x14ac:dyDescent="0.25">
      <c r="A1687" t="s">
        <v>6841</v>
      </c>
      <c r="B1687" t="s">
        <v>8788</v>
      </c>
      <c r="C1687" t="s">
        <v>5510</v>
      </c>
      <c r="D1687" t="s">
        <v>8791</v>
      </c>
      <c r="F1687" t="s">
        <v>5986</v>
      </c>
      <c r="H1687">
        <v>0</v>
      </c>
      <c r="I1687" s="3">
        <v>40801</v>
      </c>
      <c r="J1687" s="3">
        <v>41897</v>
      </c>
      <c r="K1687" t="s">
        <v>339</v>
      </c>
      <c r="L1687" t="s">
        <v>5504</v>
      </c>
      <c r="M1687" t="s">
        <v>38</v>
      </c>
      <c r="N1687" t="s">
        <v>38</v>
      </c>
      <c r="O1687" t="s">
        <v>38</v>
      </c>
      <c r="P1687" t="s">
        <v>38</v>
      </c>
      <c r="Q1687" t="s">
        <v>38</v>
      </c>
      <c r="R1687" t="s">
        <v>5505</v>
      </c>
      <c r="U1687" t="s">
        <v>550</v>
      </c>
      <c r="V1687" s="2" t="s">
        <v>8792</v>
      </c>
      <c r="W1687" t="s">
        <v>5505</v>
      </c>
      <c r="X1687" t="s">
        <v>44</v>
      </c>
      <c r="Y1687" t="s">
        <v>335</v>
      </c>
      <c r="Z1687" t="s">
        <v>335</v>
      </c>
      <c r="AA1687" t="s">
        <v>8717</v>
      </c>
    </row>
    <row r="1688" spans="1:27" x14ac:dyDescent="0.25">
      <c r="A1688" t="s">
        <v>6842</v>
      </c>
      <c r="B1688" t="s">
        <v>8793</v>
      </c>
      <c r="C1688" t="s">
        <v>5510</v>
      </c>
      <c r="D1688" t="s">
        <v>8794</v>
      </c>
      <c r="F1688" t="s">
        <v>5986</v>
      </c>
      <c r="H1688">
        <v>0</v>
      </c>
      <c r="I1688" s="3">
        <v>41183</v>
      </c>
      <c r="J1688" s="3">
        <v>41912</v>
      </c>
      <c r="K1688" t="s">
        <v>339</v>
      </c>
      <c r="L1688" t="s">
        <v>5504</v>
      </c>
      <c r="M1688" t="s">
        <v>38</v>
      </c>
      <c r="N1688" t="s">
        <v>38</v>
      </c>
      <c r="O1688" t="s">
        <v>38</v>
      </c>
      <c r="P1688" t="s">
        <v>38</v>
      </c>
      <c r="Q1688" t="s">
        <v>38</v>
      </c>
      <c r="R1688" t="s">
        <v>5505</v>
      </c>
      <c r="U1688" t="s">
        <v>550</v>
      </c>
      <c r="V1688" s="2" t="s">
        <v>8795</v>
      </c>
      <c r="W1688" t="s">
        <v>5505</v>
      </c>
      <c r="X1688" t="s">
        <v>44</v>
      </c>
      <c r="Y1688" t="s">
        <v>335</v>
      </c>
      <c r="Z1688" t="s">
        <v>335</v>
      </c>
      <c r="AA1688" t="s">
        <v>8717</v>
      </c>
    </row>
    <row r="1689" spans="1:27" x14ac:dyDescent="0.25">
      <c r="A1689" t="s">
        <v>6843</v>
      </c>
      <c r="B1689" t="s">
        <v>8796</v>
      </c>
      <c r="C1689" t="s">
        <v>5510</v>
      </c>
      <c r="D1689" t="s">
        <v>8794</v>
      </c>
      <c r="F1689" t="s">
        <v>5986</v>
      </c>
      <c r="H1689">
        <v>0</v>
      </c>
      <c r="I1689" s="3">
        <v>40086</v>
      </c>
      <c r="J1689" s="3">
        <v>41912</v>
      </c>
      <c r="K1689" t="s">
        <v>339</v>
      </c>
      <c r="L1689" t="s">
        <v>5504</v>
      </c>
      <c r="M1689" t="s">
        <v>38</v>
      </c>
      <c r="N1689" t="s">
        <v>38</v>
      </c>
      <c r="O1689" t="s">
        <v>38</v>
      </c>
      <c r="P1689" t="s">
        <v>38</v>
      </c>
      <c r="Q1689" t="s">
        <v>38</v>
      </c>
      <c r="R1689" t="s">
        <v>5505</v>
      </c>
      <c r="U1689" t="s">
        <v>550</v>
      </c>
      <c r="V1689" s="2" t="s">
        <v>8797</v>
      </c>
      <c r="W1689" t="s">
        <v>5505</v>
      </c>
      <c r="X1689" t="s">
        <v>44</v>
      </c>
      <c r="Y1689" t="s">
        <v>335</v>
      </c>
      <c r="Z1689" t="s">
        <v>335</v>
      </c>
      <c r="AA1689" t="s">
        <v>8717</v>
      </c>
    </row>
    <row r="1690" spans="1:27" x14ac:dyDescent="0.25">
      <c r="A1690" t="s">
        <v>6844</v>
      </c>
      <c r="B1690" t="s">
        <v>8798</v>
      </c>
      <c r="C1690" t="s">
        <v>5510</v>
      </c>
      <c r="D1690" t="s">
        <v>8799</v>
      </c>
      <c r="F1690" t="s">
        <v>5986</v>
      </c>
      <c r="H1690">
        <v>0</v>
      </c>
      <c r="I1690" s="3">
        <v>39903</v>
      </c>
      <c r="J1690" s="3">
        <v>41912</v>
      </c>
      <c r="K1690" t="s">
        <v>339</v>
      </c>
      <c r="L1690" t="s">
        <v>5504</v>
      </c>
      <c r="M1690" t="s">
        <v>38</v>
      </c>
      <c r="N1690" t="s">
        <v>38</v>
      </c>
      <c r="O1690" t="s">
        <v>38</v>
      </c>
      <c r="P1690" t="s">
        <v>38</v>
      </c>
      <c r="Q1690" t="s">
        <v>38</v>
      </c>
      <c r="R1690" t="s">
        <v>5505</v>
      </c>
      <c r="U1690" t="s">
        <v>550</v>
      </c>
      <c r="V1690" s="2" t="s">
        <v>8800</v>
      </c>
      <c r="W1690" t="s">
        <v>5505</v>
      </c>
      <c r="X1690" t="s">
        <v>44</v>
      </c>
      <c r="Y1690" t="s">
        <v>335</v>
      </c>
      <c r="Z1690" t="s">
        <v>335</v>
      </c>
      <c r="AA1690" t="s">
        <v>8719</v>
      </c>
    </row>
    <row r="1691" spans="1:27" x14ac:dyDescent="0.25">
      <c r="A1691" t="s">
        <v>6845</v>
      </c>
      <c r="B1691" t="s">
        <v>8801</v>
      </c>
      <c r="C1691" t="s">
        <v>5510</v>
      </c>
      <c r="D1691" t="s">
        <v>8802</v>
      </c>
      <c r="F1691" t="s">
        <v>5986</v>
      </c>
      <c r="H1691">
        <v>0</v>
      </c>
      <c r="I1691" s="3">
        <v>40833</v>
      </c>
      <c r="J1691" s="3">
        <v>41927</v>
      </c>
      <c r="K1691" t="s">
        <v>339</v>
      </c>
      <c r="L1691" t="s">
        <v>5504</v>
      </c>
      <c r="M1691" t="s">
        <v>38</v>
      </c>
      <c r="N1691" t="s">
        <v>38</v>
      </c>
      <c r="O1691" t="s">
        <v>38</v>
      </c>
      <c r="P1691" t="s">
        <v>38</v>
      </c>
      <c r="Q1691" t="s">
        <v>38</v>
      </c>
      <c r="R1691" t="s">
        <v>5505</v>
      </c>
      <c r="U1691" t="s">
        <v>550</v>
      </c>
      <c r="V1691" s="2" t="s">
        <v>8803</v>
      </c>
      <c r="W1691" t="s">
        <v>5505</v>
      </c>
      <c r="X1691" t="s">
        <v>44</v>
      </c>
      <c r="Y1691" t="s">
        <v>335</v>
      </c>
      <c r="Z1691" t="s">
        <v>335</v>
      </c>
      <c r="AA1691" t="s">
        <v>8717</v>
      </c>
    </row>
    <row r="1692" spans="1:27" x14ac:dyDescent="0.25">
      <c r="A1692" t="s">
        <v>6846</v>
      </c>
      <c r="B1692" t="s">
        <v>8801</v>
      </c>
      <c r="C1692" t="s">
        <v>5510</v>
      </c>
      <c r="D1692" t="s">
        <v>8804</v>
      </c>
      <c r="F1692" t="s">
        <v>5986</v>
      </c>
      <c r="H1692">
        <v>0</v>
      </c>
      <c r="I1692" s="3">
        <v>40833</v>
      </c>
      <c r="J1692" s="3">
        <v>41927</v>
      </c>
      <c r="K1692" t="s">
        <v>339</v>
      </c>
      <c r="L1692" t="s">
        <v>5504</v>
      </c>
      <c r="M1692" t="s">
        <v>38</v>
      </c>
      <c r="N1692" t="s">
        <v>38</v>
      </c>
      <c r="O1692" t="s">
        <v>38</v>
      </c>
      <c r="P1692" t="s">
        <v>38</v>
      </c>
      <c r="Q1692" t="s">
        <v>38</v>
      </c>
      <c r="R1692" t="s">
        <v>5505</v>
      </c>
      <c r="U1692" t="s">
        <v>550</v>
      </c>
      <c r="V1692" s="2" t="s">
        <v>8805</v>
      </c>
      <c r="W1692" t="s">
        <v>5505</v>
      </c>
      <c r="X1692" t="s">
        <v>44</v>
      </c>
      <c r="Y1692" t="s">
        <v>335</v>
      </c>
      <c r="Z1692" t="s">
        <v>335</v>
      </c>
      <c r="AA1692" t="s">
        <v>8719</v>
      </c>
    </row>
    <row r="1693" spans="1:27" x14ac:dyDescent="0.25">
      <c r="A1693" t="s">
        <v>6847</v>
      </c>
      <c r="B1693" t="s">
        <v>8806</v>
      </c>
      <c r="C1693" t="s">
        <v>5510</v>
      </c>
      <c r="D1693" t="s">
        <v>8807</v>
      </c>
      <c r="F1693" t="s">
        <v>5986</v>
      </c>
      <c r="H1693">
        <v>0</v>
      </c>
      <c r="I1693" s="3">
        <v>41213</v>
      </c>
      <c r="J1693" s="3">
        <v>41943</v>
      </c>
      <c r="K1693" t="s">
        <v>339</v>
      </c>
      <c r="L1693" t="s">
        <v>5504</v>
      </c>
      <c r="M1693" t="s">
        <v>38</v>
      </c>
      <c r="N1693" t="s">
        <v>38</v>
      </c>
      <c r="O1693" t="s">
        <v>38</v>
      </c>
      <c r="P1693" t="s">
        <v>38</v>
      </c>
      <c r="Q1693" t="s">
        <v>38</v>
      </c>
      <c r="R1693" t="s">
        <v>5505</v>
      </c>
      <c r="U1693" t="s">
        <v>550</v>
      </c>
      <c r="V1693" s="2" t="s">
        <v>8808</v>
      </c>
      <c r="W1693" t="s">
        <v>5505</v>
      </c>
      <c r="X1693" t="s">
        <v>44</v>
      </c>
      <c r="Y1693" t="s">
        <v>335</v>
      </c>
      <c r="Z1693" t="s">
        <v>335</v>
      </c>
      <c r="AA1693" t="s">
        <v>8717</v>
      </c>
    </row>
    <row r="1694" spans="1:27" x14ac:dyDescent="0.25">
      <c r="A1694" t="s">
        <v>6848</v>
      </c>
      <c r="B1694" t="s">
        <v>8809</v>
      </c>
      <c r="C1694" t="s">
        <v>5510</v>
      </c>
      <c r="D1694" t="s">
        <v>8807</v>
      </c>
      <c r="F1694" t="s">
        <v>5986</v>
      </c>
      <c r="H1694">
        <v>0</v>
      </c>
      <c r="I1694" s="3">
        <v>40119</v>
      </c>
      <c r="J1694" s="3">
        <v>41943</v>
      </c>
      <c r="K1694" t="s">
        <v>339</v>
      </c>
      <c r="L1694" t="s">
        <v>5504</v>
      </c>
      <c r="M1694" t="s">
        <v>38</v>
      </c>
      <c r="N1694" t="s">
        <v>38</v>
      </c>
      <c r="O1694" t="s">
        <v>38</v>
      </c>
      <c r="P1694" t="s">
        <v>38</v>
      </c>
      <c r="Q1694" t="s">
        <v>38</v>
      </c>
      <c r="R1694" t="s">
        <v>5505</v>
      </c>
      <c r="U1694" t="s">
        <v>550</v>
      </c>
      <c r="V1694" s="2" t="s">
        <v>8810</v>
      </c>
      <c r="W1694" t="s">
        <v>5505</v>
      </c>
      <c r="X1694" t="s">
        <v>44</v>
      </c>
      <c r="Y1694" t="s">
        <v>335</v>
      </c>
      <c r="Z1694" t="s">
        <v>335</v>
      </c>
      <c r="AA1694" t="s">
        <v>8717</v>
      </c>
    </row>
    <row r="1695" spans="1:27" x14ac:dyDescent="0.25">
      <c r="A1695" t="s">
        <v>6849</v>
      </c>
      <c r="B1695" t="s">
        <v>8811</v>
      </c>
      <c r="C1695" t="s">
        <v>5510</v>
      </c>
      <c r="D1695" t="s">
        <v>8812</v>
      </c>
      <c r="F1695" t="s">
        <v>5986</v>
      </c>
      <c r="H1695">
        <v>0</v>
      </c>
      <c r="I1695" s="3">
        <v>39933</v>
      </c>
      <c r="J1695" s="3">
        <v>41943</v>
      </c>
      <c r="K1695" t="s">
        <v>339</v>
      </c>
      <c r="L1695" t="s">
        <v>5504</v>
      </c>
      <c r="M1695" t="s">
        <v>38</v>
      </c>
      <c r="N1695" t="s">
        <v>38</v>
      </c>
      <c r="O1695" t="s">
        <v>38</v>
      </c>
      <c r="P1695" t="s">
        <v>38</v>
      </c>
      <c r="Q1695" t="s">
        <v>38</v>
      </c>
      <c r="R1695" t="s">
        <v>5505</v>
      </c>
      <c r="U1695" t="s">
        <v>550</v>
      </c>
      <c r="V1695" s="2" t="s">
        <v>8813</v>
      </c>
      <c r="W1695" t="s">
        <v>5505</v>
      </c>
      <c r="X1695" t="s">
        <v>44</v>
      </c>
      <c r="Y1695" t="s">
        <v>335</v>
      </c>
      <c r="Z1695" t="s">
        <v>335</v>
      </c>
      <c r="AA1695" t="s">
        <v>8719</v>
      </c>
    </row>
    <row r="1696" spans="1:27" x14ac:dyDescent="0.25">
      <c r="A1696" t="s">
        <v>6850</v>
      </c>
      <c r="B1696" t="s">
        <v>8814</v>
      </c>
      <c r="C1696" t="s">
        <v>5510</v>
      </c>
      <c r="D1696" t="s">
        <v>8815</v>
      </c>
      <c r="F1696" t="s">
        <v>5986</v>
      </c>
      <c r="H1696">
        <v>0</v>
      </c>
      <c r="I1696" s="3">
        <v>40862</v>
      </c>
      <c r="J1696" s="3">
        <v>41958</v>
      </c>
      <c r="K1696" t="s">
        <v>339</v>
      </c>
      <c r="L1696" t="s">
        <v>5504</v>
      </c>
      <c r="M1696" t="s">
        <v>38</v>
      </c>
      <c r="N1696" t="s">
        <v>38</v>
      </c>
      <c r="O1696" t="s">
        <v>38</v>
      </c>
      <c r="P1696" t="s">
        <v>38</v>
      </c>
      <c r="Q1696" t="s">
        <v>38</v>
      </c>
      <c r="R1696" t="s">
        <v>5505</v>
      </c>
      <c r="U1696" t="s">
        <v>550</v>
      </c>
      <c r="V1696" s="2" t="s">
        <v>8816</v>
      </c>
      <c r="W1696" t="s">
        <v>5505</v>
      </c>
      <c r="X1696" t="s">
        <v>44</v>
      </c>
      <c r="Y1696" t="s">
        <v>335</v>
      </c>
      <c r="Z1696" t="s">
        <v>335</v>
      </c>
      <c r="AA1696" t="s">
        <v>8717</v>
      </c>
    </row>
    <row r="1697" spans="1:27" x14ac:dyDescent="0.25">
      <c r="A1697" t="s">
        <v>6851</v>
      </c>
      <c r="B1697" t="s">
        <v>8817</v>
      </c>
      <c r="C1697" t="s">
        <v>5510</v>
      </c>
      <c r="D1697" t="s">
        <v>8815</v>
      </c>
      <c r="F1697" t="s">
        <v>5986</v>
      </c>
      <c r="H1697">
        <v>0</v>
      </c>
      <c r="I1697" s="3">
        <v>38306</v>
      </c>
      <c r="J1697" s="3">
        <v>41958</v>
      </c>
      <c r="K1697" t="s">
        <v>339</v>
      </c>
      <c r="L1697" t="s">
        <v>5504</v>
      </c>
      <c r="M1697" t="s">
        <v>38</v>
      </c>
      <c r="N1697" t="s">
        <v>38</v>
      </c>
      <c r="O1697" t="s">
        <v>38</v>
      </c>
      <c r="P1697" t="s">
        <v>38</v>
      </c>
      <c r="Q1697" t="s">
        <v>38</v>
      </c>
      <c r="R1697" t="s">
        <v>5505</v>
      </c>
      <c r="U1697" t="s">
        <v>550</v>
      </c>
      <c r="V1697" s="2" t="s">
        <v>8818</v>
      </c>
      <c r="W1697" t="s">
        <v>5505</v>
      </c>
      <c r="X1697" t="s">
        <v>44</v>
      </c>
      <c r="Y1697" t="s">
        <v>335</v>
      </c>
      <c r="Z1697" t="s">
        <v>335</v>
      </c>
      <c r="AA1697" t="s">
        <v>8717</v>
      </c>
    </row>
    <row r="1698" spans="1:27" x14ac:dyDescent="0.25">
      <c r="A1698" t="s">
        <v>6852</v>
      </c>
      <c r="B1698" t="s">
        <v>8738</v>
      </c>
      <c r="C1698" t="s">
        <v>5510</v>
      </c>
      <c r="D1698" t="s">
        <v>8819</v>
      </c>
      <c r="F1698" t="s">
        <v>5986</v>
      </c>
      <c r="H1698">
        <v>0</v>
      </c>
      <c r="I1698" s="3">
        <v>31380</v>
      </c>
      <c r="J1698" s="3">
        <v>41958</v>
      </c>
      <c r="K1698" t="s">
        <v>339</v>
      </c>
      <c r="L1698" t="s">
        <v>5504</v>
      </c>
      <c r="M1698" t="s">
        <v>38</v>
      </c>
      <c r="N1698" t="s">
        <v>38</v>
      </c>
      <c r="O1698" t="s">
        <v>38</v>
      </c>
      <c r="P1698" t="s">
        <v>38</v>
      </c>
      <c r="Q1698" t="s">
        <v>38</v>
      </c>
      <c r="R1698" t="s">
        <v>5505</v>
      </c>
      <c r="U1698" t="s">
        <v>550</v>
      </c>
      <c r="V1698" s="2" t="s">
        <v>8820</v>
      </c>
      <c r="W1698" t="s">
        <v>5505</v>
      </c>
      <c r="X1698" t="s">
        <v>44</v>
      </c>
      <c r="Y1698" t="s">
        <v>335</v>
      </c>
      <c r="Z1698" t="s">
        <v>335</v>
      </c>
      <c r="AA1698" t="s">
        <v>8719</v>
      </c>
    </row>
    <row r="1699" spans="1:27" x14ac:dyDescent="0.25">
      <c r="A1699" t="s">
        <v>6853</v>
      </c>
      <c r="B1699" t="s">
        <v>8821</v>
      </c>
      <c r="C1699" t="s">
        <v>5510</v>
      </c>
      <c r="D1699" t="s">
        <v>8822</v>
      </c>
      <c r="F1699" t="s">
        <v>5986</v>
      </c>
      <c r="H1699">
        <v>0</v>
      </c>
      <c r="I1699" s="3">
        <v>41243</v>
      </c>
      <c r="J1699" s="3">
        <v>41973</v>
      </c>
      <c r="K1699" t="s">
        <v>339</v>
      </c>
      <c r="L1699" t="s">
        <v>5504</v>
      </c>
      <c r="M1699" t="s">
        <v>38</v>
      </c>
      <c r="N1699" t="s">
        <v>38</v>
      </c>
      <c r="O1699" t="s">
        <v>38</v>
      </c>
      <c r="P1699" t="s">
        <v>38</v>
      </c>
      <c r="Q1699" t="s">
        <v>38</v>
      </c>
      <c r="R1699" t="s">
        <v>5505</v>
      </c>
      <c r="U1699" t="s">
        <v>550</v>
      </c>
      <c r="V1699" s="2" t="s">
        <v>8823</v>
      </c>
      <c r="W1699" t="s">
        <v>5505</v>
      </c>
      <c r="X1699" t="s">
        <v>44</v>
      </c>
      <c r="Y1699" t="s">
        <v>335</v>
      </c>
      <c r="Z1699" t="s">
        <v>335</v>
      </c>
      <c r="AA1699" t="s">
        <v>8717</v>
      </c>
    </row>
    <row r="1700" spans="1:27" x14ac:dyDescent="0.25">
      <c r="A1700" t="s">
        <v>6854</v>
      </c>
      <c r="B1700" t="s">
        <v>8824</v>
      </c>
      <c r="C1700" t="s">
        <v>5510</v>
      </c>
      <c r="D1700" t="s">
        <v>8822</v>
      </c>
      <c r="F1700" t="s">
        <v>5986</v>
      </c>
      <c r="H1700">
        <v>0</v>
      </c>
      <c r="I1700" s="3">
        <v>40147</v>
      </c>
      <c r="J1700" s="3">
        <v>41973</v>
      </c>
      <c r="K1700" t="s">
        <v>339</v>
      </c>
      <c r="L1700" t="s">
        <v>5504</v>
      </c>
      <c r="M1700" t="s">
        <v>38</v>
      </c>
      <c r="N1700" t="s">
        <v>38</v>
      </c>
      <c r="O1700" t="s">
        <v>38</v>
      </c>
      <c r="P1700" t="s">
        <v>38</v>
      </c>
      <c r="Q1700" t="s">
        <v>38</v>
      </c>
      <c r="R1700" t="s">
        <v>5505</v>
      </c>
      <c r="U1700" t="s">
        <v>550</v>
      </c>
      <c r="V1700" s="2" t="s">
        <v>8825</v>
      </c>
      <c r="W1700" t="s">
        <v>5505</v>
      </c>
      <c r="X1700" t="s">
        <v>44</v>
      </c>
      <c r="Y1700" t="s">
        <v>335</v>
      </c>
      <c r="Z1700" t="s">
        <v>335</v>
      </c>
      <c r="AA1700" t="s">
        <v>8717</v>
      </c>
    </row>
    <row r="1701" spans="1:27" x14ac:dyDescent="0.25">
      <c r="A1701" t="s">
        <v>6855</v>
      </c>
      <c r="B1701" t="s">
        <v>8826</v>
      </c>
      <c r="C1701" t="s">
        <v>5510</v>
      </c>
      <c r="D1701" t="s">
        <v>8827</v>
      </c>
      <c r="F1701" t="s">
        <v>5986</v>
      </c>
      <c r="H1701">
        <v>0</v>
      </c>
      <c r="I1701" s="3">
        <v>39965</v>
      </c>
      <c r="J1701" s="3">
        <v>41973</v>
      </c>
      <c r="K1701" t="s">
        <v>339</v>
      </c>
      <c r="L1701" t="s">
        <v>5504</v>
      </c>
      <c r="M1701" t="s">
        <v>38</v>
      </c>
      <c r="N1701" t="s">
        <v>38</v>
      </c>
      <c r="O1701" t="s">
        <v>38</v>
      </c>
      <c r="P1701" t="s">
        <v>38</v>
      </c>
      <c r="Q1701" t="s">
        <v>38</v>
      </c>
      <c r="R1701" t="s">
        <v>5505</v>
      </c>
      <c r="U1701" t="s">
        <v>550</v>
      </c>
      <c r="V1701" s="2" t="s">
        <v>8828</v>
      </c>
      <c r="W1701" t="s">
        <v>5505</v>
      </c>
      <c r="X1701" t="s">
        <v>44</v>
      </c>
      <c r="Y1701" t="s">
        <v>335</v>
      </c>
      <c r="Z1701" t="s">
        <v>335</v>
      </c>
      <c r="AA1701" t="s">
        <v>8719</v>
      </c>
    </row>
    <row r="1702" spans="1:27" x14ac:dyDescent="0.25">
      <c r="A1702" t="s">
        <v>6856</v>
      </c>
      <c r="B1702" t="s">
        <v>8829</v>
      </c>
      <c r="C1702" t="s">
        <v>5510</v>
      </c>
      <c r="D1702" t="s">
        <v>8830</v>
      </c>
      <c r="F1702" t="s">
        <v>5986</v>
      </c>
      <c r="H1702">
        <v>0</v>
      </c>
      <c r="I1702" s="3">
        <v>40892</v>
      </c>
      <c r="J1702" s="3">
        <v>41988</v>
      </c>
      <c r="K1702" t="s">
        <v>339</v>
      </c>
      <c r="L1702" t="s">
        <v>5504</v>
      </c>
      <c r="M1702" t="s">
        <v>38</v>
      </c>
      <c r="N1702" t="s">
        <v>38</v>
      </c>
      <c r="O1702" t="s">
        <v>38</v>
      </c>
      <c r="P1702" t="s">
        <v>38</v>
      </c>
      <c r="Q1702" t="s">
        <v>38</v>
      </c>
      <c r="R1702" t="s">
        <v>5505</v>
      </c>
      <c r="U1702" t="s">
        <v>550</v>
      </c>
      <c r="V1702" s="2" t="s">
        <v>8831</v>
      </c>
      <c r="W1702" t="s">
        <v>5505</v>
      </c>
      <c r="X1702" t="s">
        <v>44</v>
      </c>
      <c r="Y1702" t="s">
        <v>335</v>
      </c>
      <c r="Z1702" t="s">
        <v>335</v>
      </c>
      <c r="AA1702" t="s">
        <v>8717</v>
      </c>
    </row>
    <row r="1703" spans="1:27" x14ac:dyDescent="0.25">
      <c r="A1703" t="s">
        <v>6857</v>
      </c>
      <c r="B1703" t="s">
        <v>8829</v>
      </c>
      <c r="C1703" t="s">
        <v>5510</v>
      </c>
      <c r="D1703" t="s">
        <v>8832</v>
      </c>
      <c r="F1703" t="s">
        <v>5986</v>
      </c>
      <c r="H1703">
        <v>0</v>
      </c>
      <c r="I1703" s="3">
        <v>40892</v>
      </c>
      <c r="J1703" s="3">
        <v>41988</v>
      </c>
      <c r="K1703" t="s">
        <v>339</v>
      </c>
      <c r="L1703" t="s">
        <v>5504</v>
      </c>
      <c r="M1703" t="s">
        <v>38</v>
      </c>
      <c r="N1703" t="s">
        <v>38</v>
      </c>
      <c r="O1703" t="s">
        <v>38</v>
      </c>
      <c r="P1703" t="s">
        <v>38</v>
      </c>
      <c r="Q1703" t="s">
        <v>38</v>
      </c>
      <c r="R1703" t="s">
        <v>5505</v>
      </c>
      <c r="U1703" t="s">
        <v>550</v>
      </c>
      <c r="V1703" s="2" t="s">
        <v>8833</v>
      </c>
      <c r="W1703" t="s">
        <v>5505</v>
      </c>
      <c r="X1703" t="s">
        <v>44</v>
      </c>
      <c r="Y1703" t="s">
        <v>335</v>
      </c>
      <c r="Z1703" t="s">
        <v>335</v>
      </c>
      <c r="AA1703" t="s">
        <v>8719</v>
      </c>
    </row>
    <row r="1704" spans="1:27" x14ac:dyDescent="0.25">
      <c r="A1704" t="s">
        <v>6858</v>
      </c>
      <c r="B1704" t="s">
        <v>8834</v>
      </c>
      <c r="C1704" t="s">
        <v>5510</v>
      </c>
      <c r="D1704" t="s">
        <v>8835</v>
      </c>
      <c r="F1704" t="s">
        <v>5986</v>
      </c>
      <c r="H1704">
        <v>0</v>
      </c>
      <c r="I1704" s="3">
        <v>41274</v>
      </c>
      <c r="J1704" s="3">
        <v>42004</v>
      </c>
      <c r="K1704" t="s">
        <v>339</v>
      </c>
      <c r="L1704" t="s">
        <v>5504</v>
      </c>
      <c r="M1704" t="s">
        <v>38</v>
      </c>
      <c r="N1704" t="s">
        <v>38</v>
      </c>
      <c r="O1704" t="s">
        <v>38</v>
      </c>
      <c r="P1704" t="s">
        <v>38</v>
      </c>
      <c r="Q1704" t="s">
        <v>38</v>
      </c>
      <c r="R1704" t="s">
        <v>5505</v>
      </c>
      <c r="U1704" t="s">
        <v>550</v>
      </c>
      <c r="V1704" s="2" t="s">
        <v>8836</v>
      </c>
      <c r="W1704" t="s">
        <v>5505</v>
      </c>
      <c r="X1704" t="s">
        <v>44</v>
      </c>
      <c r="Y1704" t="s">
        <v>335</v>
      </c>
      <c r="Z1704" t="s">
        <v>335</v>
      </c>
      <c r="AA1704" t="s">
        <v>8717</v>
      </c>
    </row>
    <row r="1705" spans="1:27" x14ac:dyDescent="0.25">
      <c r="A1705" t="s">
        <v>6859</v>
      </c>
      <c r="B1705" t="s">
        <v>8837</v>
      </c>
      <c r="C1705" t="s">
        <v>5510</v>
      </c>
      <c r="D1705" t="s">
        <v>8835</v>
      </c>
      <c r="F1705" t="s">
        <v>5986</v>
      </c>
      <c r="H1705">
        <v>0</v>
      </c>
      <c r="I1705" s="3">
        <v>40178</v>
      </c>
      <c r="J1705" s="3">
        <v>42004</v>
      </c>
      <c r="K1705" t="s">
        <v>339</v>
      </c>
      <c r="L1705" t="s">
        <v>5504</v>
      </c>
      <c r="M1705" t="s">
        <v>38</v>
      </c>
      <c r="N1705" t="s">
        <v>38</v>
      </c>
      <c r="O1705" t="s">
        <v>38</v>
      </c>
      <c r="P1705" t="s">
        <v>38</v>
      </c>
      <c r="Q1705" t="s">
        <v>38</v>
      </c>
      <c r="R1705" t="s">
        <v>5505</v>
      </c>
      <c r="U1705" t="s">
        <v>550</v>
      </c>
      <c r="V1705" s="2" t="s">
        <v>8838</v>
      </c>
      <c r="W1705" t="s">
        <v>5505</v>
      </c>
      <c r="X1705" t="s">
        <v>44</v>
      </c>
      <c r="Y1705" t="s">
        <v>335</v>
      </c>
      <c r="Z1705" t="s">
        <v>335</v>
      </c>
      <c r="AA1705" t="s">
        <v>8717</v>
      </c>
    </row>
    <row r="1706" spans="1:27" x14ac:dyDescent="0.25">
      <c r="A1706" t="s">
        <v>6860</v>
      </c>
      <c r="B1706" t="s">
        <v>8839</v>
      </c>
      <c r="C1706" t="s">
        <v>5510</v>
      </c>
      <c r="D1706" t="s">
        <v>8840</v>
      </c>
      <c r="F1706" t="s">
        <v>5986</v>
      </c>
      <c r="H1706">
        <v>0</v>
      </c>
      <c r="I1706" s="3">
        <v>39994</v>
      </c>
      <c r="J1706" s="3">
        <v>42004</v>
      </c>
      <c r="K1706" t="s">
        <v>339</v>
      </c>
      <c r="L1706" t="s">
        <v>5504</v>
      </c>
      <c r="M1706" t="s">
        <v>38</v>
      </c>
      <c r="N1706" t="s">
        <v>38</v>
      </c>
      <c r="O1706" t="s">
        <v>38</v>
      </c>
      <c r="P1706" t="s">
        <v>38</v>
      </c>
      <c r="Q1706" t="s">
        <v>38</v>
      </c>
      <c r="R1706" t="s">
        <v>5505</v>
      </c>
      <c r="U1706" t="s">
        <v>550</v>
      </c>
      <c r="V1706" s="2" t="s">
        <v>8841</v>
      </c>
      <c r="W1706" t="s">
        <v>5505</v>
      </c>
      <c r="X1706" t="s">
        <v>44</v>
      </c>
      <c r="Y1706" t="s">
        <v>335</v>
      </c>
      <c r="Z1706" t="s">
        <v>335</v>
      </c>
      <c r="AA1706" t="s">
        <v>8719</v>
      </c>
    </row>
    <row r="1707" spans="1:27" x14ac:dyDescent="0.25">
      <c r="A1707" t="s">
        <v>6861</v>
      </c>
      <c r="B1707" t="s">
        <v>8842</v>
      </c>
      <c r="C1707" t="s">
        <v>5510</v>
      </c>
      <c r="D1707" t="s">
        <v>8843</v>
      </c>
      <c r="F1707" t="s">
        <v>5986</v>
      </c>
      <c r="H1707">
        <v>0</v>
      </c>
      <c r="I1707" s="3">
        <v>40925</v>
      </c>
      <c r="J1707" s="3">
        <v>42019</v>
      </c>
      <c r="K1707" t="s">
        <v>339</v>
      </c>
      <c r="L1707" t="s">
        <v>5504</v>
      </c>
      <c r="M1707" t="s">
        <v>38</v>
      </c>
      <c r="N1707" t="s">
        <v>38</v>
      </c>
      <c r="O1707" t="s">
        <v>38</v>
      </c>
      <c r="P1707" t="s">
        <v>38</v>
      </c>
      <c r="Q1707" t="s">
        <v>38</v>
      </c>
      <c r="R1707" t="s">
        <v>5505</v>
      </c>
      <c r="U1707" t="s">
        <v>550</v>
      </c>
      <c r="V1707" s="2" t="s">
        <v>8844</v>
      </c>
      <c r="W1707" t="s">
        <v>5505</v>
      </c>
      <c r="X1707" t="s">
        <v>44</v>
      </c>
      <c r="Y1707" t="s">
        <v>335</v>
      </c>
      <c r="Z1707" t="s">
        <v>335</v>
      </c>
      <c r="AA1707" t="s">
        <v>8719</v>
      </c>
    </row>
    <row r="1708" spans="1:27" x14ac:dyDescent="0.25">
      <c r="A1708" t="s">
        <v>6862</v>
      </c>
      <c r="B1708" t="s">
        <v>8842</v>
      </c>
      <c r="C1708" t="s">
        <v>5510</v>
      </c>
      <c r="D1708" t="s">
        <v>8845</v>
      </c>
      <c r="F1708" t="s">
        <v>5986</v>
      </c>
      <c r="H1708">
        <v>0</v>
      </c>
      <c r="I1708" s="3">
        <v>40925</v>
      </c>
      <c r="J1708" s="3">
        <v>42019</v>
      </c>
      <c r="K1708" t="s">
        <v>339</v>
      </c>
      <c r="L1708" t="s">
        <v>5504</v>
      </c>
      <c r="M1708" t="s">
        <v>38</v>
      </c>
      <c r="N1708" t="s">
        <v>38</v>
      </c>
      <c r="O1708" t="s">
        <v>38</v>
      </c>
      <c r="P1708" t="s">
        <v>38</v>
      </c>
      <c r="Q1708" t="s">
        <v>38</v>
      </c>
      <c r="R1708" t="s">
        <v>5505</v>
      </c>
      <c r="U1708" t="s">
        <v>550</v>
      </c>
      <c r="V1708" s="2" t="s">
        <v>8846</v>
      </c>
      <c r="W1708" t="s">
        <v>5505</v>
      </c>
      <c r="X1708" t="s">
        <v>44</v>
      </c>
      <c r="Y1708" t="s">
        <v>335</v>
      </c>
      <c r="Z1708" t="s">
        <v>335</v>
      </c>
      <c r="AA1708" t="s">
        <v>8717</v>
      </c>
    </row>
    <row r="1709" spans="1:27" x14ac:dyDescent="0.25">
      <c r="A1709" t="s">
        <v>6863</v>
      </c>
      <c r="B1709" t="s">
        <v>8847</v>
      </c>
      <c r="C1709" t="s">
        <v>5510</v>
      </c>
      <c r="D1709" t="s">
        <v>8848</v>
      </c>
      <c r="F1709" t="s">
        <v>5986</v>
      </c>
      <c r="H1709">
        <v>0</v>
      </c>
      <c r="I1709" s="3">
        <v>41305</v>
      </c>
      <c r="J1709" s="3">
        <v>42035</v>
      </c>
      <c r="K1709" t="s">
        <v>339</v>
      </c>
      <c r="L1709" t="s">
        <v>5504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5505</v>
      </c>
      <c r="U1709" t="s">
        <v>550</v>
      </c>
      <c r="V1709" s="2" t="s">
        <v>8849</v>
      </c>
      <c r="W1709" t="s">
        <v>5505</v>
      </c>
      <c r="X1709" t="s">
        <v>44</v>
      </c>
      <c r="Y1709" t="s">
        <v>335</v>
      </c>
      <c r="Z1709" t="s">
        <v>335</v>
      </c>
      <c r="AA1709" t="s">
        <v>8717</v>
      </c>
    </row>
    <row r="1710" spans="1:27" x14ac:dyDescent="0.25">
      <c r="A1710" t="s">
        <v>6864</v>
      </c>
      <c r="B1710" t="s">
        <v>8850</v>
      </c>
      <c r="C1710" t="s">
        <v>5510</v>
      </c>
      <c r="D1710" t="s">
        <v>8848</v>
      </c>
      <c r="F1710" t="s">
        <v>5986</v>
      </c>
      <c r="H1710">
        <v>0</v>
      </c>
      <c r="I1710" s="3">
        <v>40210</v>
      </c>
      <c r="J1710" s="3">
        <v>42035</v>
      </c>
      <c r="K1710" t="s">
        <v>339</v>
      </c>
      <c r="L1710" t="s">
        <v>5504</v>
      </c>
      <c r="M1710" t="s">
        <v>38</v>
      </c>
      <c r="N1710" t="s">
        <v>38</v>
      </c>
      <c r="O1710" t="s">
        <v>38</v>
      </c>
      <c r="P1710" t="s">
        <v>38</v>
      </c>
      <c r="Q1710" t="s">
        <v>38</v>
      </c>
      <c r="R1710" t="s">
        <v>5505</v>
      </c>
      <c r="U1710" t="s">
        <v>550</v>
      </c>
      <c r="V1710" s="2" t="s">
        <v>8851</v>
      </c>
      <c r="W1710" t="s">
        <v>5505</v>
      </c>
      <c r="X1710" t="s">
        <v>44</v>
      </c>
      <c r="Y1710" t="s">
        <v>335</v>
      </c>
      <c r="Z1710" t="s">
        <v>335</v>
      </c>
      <c r="AA1710" t="s">
        <v>8717</v>
      </c>
    </row>
    <row r="1711" spans="1:27" x14ac:dyDescent="0.25">
      <c r="A1711" t="s">
        <v>6865</v>
      </c>
      <c r="B1711" t="s">
        <v>8768</v>
      </c>
      <c r="C1711" t="s">
        <v>5510</v>
      </c>
      <c r="D1711" t="s">
        <v>8852</v>
      </c>
      <c r="F1711" t="s">
        <v>5986</v>
      </c>
      <c r="H1711">
        <v>0</v>
      </c>
      <c r="I1711" s="3">
        <v>40025</v>
      </c>
      <c r="J1711" s="3">
        <v>42035</v>
      </c>
      <c r="K1711" t="s">
        <v>339</v>
      </c>
      <c r="L1711" t="s">
        <v>5504</v>
      </c>
      <c r="M1711" t="s">
        <v>38</v>
      </c>
      <c r="N1711" t="s">
        <v>38</v>
      </c>
      <c r="O1711" t="s">
        <v>38</v>
      </c>
      <c r="P1711" t="s">
        <v>38</v>
      </c>
      <c r="Q1711" t="s">
        <v>38</v>
      </c>
      <c r="R1711" t="s">
        <v>5505</v>
      </c>
      <c r="U1711" t="s">
        <v>550</v>
      </c>
      <c r="V1711" s="2" t="s">
        <v>8853</v>
      </c>
      <c r="W1711" t="s">
        <v>5505</v>
      </c>
      <c r="X1711" t="s">
        <v>44</v>
      </c>
      <c r="Y1711" t="s">
        <v>335</v>
      </c>
      <c r="Z1711" t="s">
        <v>335</v>
      </c>
      <c r="AA1711" t="s">
        <v>8719</v>
      </c>
    </row>
    <row r="1712" spans="1:27" x14ac:dyDescent="0.25">
      <c r="A1712" t="s">
        <v>6866</v>
      </c>
      <c r="B1712" t="s">
        <v>8854</v>
      </c>
      <c r="C1712" t="s">
        <v>5510</v>
      </c>
      <c r="D1712" t="s">
        <v>8855</v>
      </c>
      <c r="F1712" t="s">
        <v>5986</v>
      </c>
      <c r="H1712">
        <v>0</v>
      </c>
      <c r="I1712" s="3">
        <v>40954</v>
      </c>
      <c r="J1712" s="3">
        <v>42050</v>
      </c>
      <c r="K1712" t="s">
        <v>339</v>
      </c>
      <c r="L1712" t="s">
        <v>5504</v>
      </c>
      <c r="M1712" t="s">
        <v>38</v>
      </c>
      <c r="N1712" t="s">
        <v>38</v>
      </c>
      <c r="O1712" t="s">
        <v>38</v>
      </c>
      <c r="P1712" t="s">
        <v>38</v>
      </c>
      <c r="Q1712" t="s">
        <v>38</v>
      </c>
      <c r="R1712" t="s">
        <v>5505</v>
      </c>
      <c r="U1712" t="s">
        <v>550</v>
      </c>
      <c r="V1712" s="2" t="s">
        <v>8856</v>
      </c>
      <c r="W1712" t="s">
        <v>5505</v>
      </c>
      <c r="X1712" t="s">
        <v>44</v>
      </c>
      <c r="Y1712" t="s">
        <v>335</v>
      </c>
      <c r="Z1712" t="s">
        <v>335</v>
      </c>
      <c r="AA1712" t="s">
        <v>8717</v>
      </c>
    </row>
    <row r="1713" spans="1:27" x14ac:dyDescent="0.25">
      <c r="A1713" t="s">
        <v>6867</v>
      </c>
      <c r="B1713" t="s">
        <v>8857</v>
      </c>
      <c r="C1713" t="s">
        <v>5510</v>
      </c>
      <c r="D1713" t="s">
        <v>8855</v>
      </c>
      <c r="F1713" t="s">
        <v>5986</v>
      </c>
      <c r="H1713">
        <v>0</v>
      </c>
      <c r="I1713" s="3">
        <v>38398</v>
      </c>
      <c r="J1713" s="3">
        <v>42050</v>
      </c>
      <c r="K1713" t="s">
        <v>339</v>
      </c>
      <c r="L1713" t="s">
        <v>5504</v>
      </c>
      <c r="M1713" t="s">
        <v>38</v>
      </c>
      <c r="N1713" t="s">
        <v>38</v>
      </c>
      <c r="O1713" t="s">
        <v>38</v>
      </c>
      <c r="P1713" t="s">
        <v>38</v>
      </c>
      <c r="Q1713" t="s">
        <v>38</v>
      </c>
      <c r="R1713" t="s">
        <v>5505</v>
      </c>
      <c r="U1713" t="s">
        <v>550</v>
      </c>
      <c r="V1713" s="2" t="s">
        <v>8858</v>
      </c>
      <c r="W1713" t="s">
        <v>5505</v>
      </c>
      <c r="X1713" t="s">
        <v>44</v>
      </c>
      <c r="Y1713" t="s">
        <v>335</v>
      </c>
      <c r="Z1713" t="s">
        <v>335</v>
      </c>
      <c r="AA1713" t="s">
        <v>8717</v>
      </c>
    </row>
    <row r="1714" spans="1:27" x14ac:dyDescent="0.25">
      <c r="A1714" t="s">
        <v>6868</v>
      </c>
      <c r="B1714" t="s">
        <v>8775</v>
      </c>
      <c r="C1714" t="s">
        <v>5510</v>
      </c>
      <c r="D1714" t="s">
        <v>8859</v>
      </c>
      <c r="F1714" t="s">
        <v>5986</v>
      </c>
      <c r="H1714">
        <v>0</v>
      </c>
      <c r="I1714" s="3">
        <v>31093</v>
      </c>
      <c r="J1714" s="3">
        <v>42050</v>
      </c>
      <c r="K1714" t="s">
        <v>339</v>
      </c>
      <c r="L1714" t="s">
        <v>5504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5505</v>
      </c>
      <c r="U1714" t="s">
        <v>550</v>
      </c>
      <c r="V1714" s="2" t="s">
        <v>8860</v>
      </c>
      <c r="W1714" t="s">
        <v>5505</v>
      </c>
      <c r="X1714" t="s">
        <v>44</v>
      </c>
      <c r="Y1714" t="s">
        <v>335</v>
      </c>
      <c r="Z1714" t="s">
        <v>335</v>
      </c>
      <c r="AA1714" t="s">
        <v>8719</v>
      </c>
    </row>
    <row r="1715" spans="1:27" x14ac:dyDescent="0.25">
      <c r="A1715" t="s">
        <v>6869</v>
      </c>
      <c r="B1715" t="s">
        <v>8775</v>
      </c>
      <c r="C1715" t="s">
        <v>5510</v>
      </c>
      <c r="D1715" t="s">
        <v>8855</v>
      </c>
      <c r="F1715" t="s">
        <v>5986</v>
      </c>
      <c r="H1715">
        <v>0</v>
      </c>
      <c r="I1715" s="3">
        <v>31093</v>
      </c>
      <c r="J1715" s="3">
        <v>42050</v>
      </c>
      <c r="K1715" t="s">
        <v>339</v>
      </c>
      <c r="L1715" t="s">
        <v>5504</v>
      </c>
      <c r="M1715" t="s">
        <v>38</v>
      </c>
      <c r="N1715" t="s">
        <v>38</v>
      </c>
      <c r="O1715" t="s">
        <v>38</v>
      </c>
      <c r="P1715" t="s">
        <v>38</v>
      </c>
      <c r="Q1715" t="s">
        <v>38</v>
      </c>
      <c r="R1715" t="s">
        <v>5505</v>
      </c>
      <c r="U1715" t="s">
        <v>550</v>
      </c>
      <c r="V1715" s="2" t="s">
        <v>8861</v>
      </c>
      <c r="W1715" t="s">
        <v>5505</v>
      </c>
      <c r="X1715" t="s">
        <v>44</v>
      </c>
      <c r="Y1715" t="s">
        <v>335</v>
      </c>
      <c r="Z1715" t="s">
        <v>335</v>
      </c>
      <c r="AA1715" t="s">
        <v>8717</v>
      </c>
    </row>
    <row r="1716" spans="1:27" x14ac:dyDescent="0.25">
      <c r="A1716" t="s">
        <v>6870</v>
      </c>
      <c r="B1716" t="s">
        <v>8862</v>
      </c>
      <c r="C1716" t="s">
        <v>5510</v>
      </c>
      <c r="D1716" t="s">
        <v>8863</v>
      </c>
      <c r="F1716" t="s">
        <v>5986</v>
      </c>
      <c r="H1716">
        <v>0</v>
      </c>
      <c r="I1716" s="3">
        <v>41333</v>
      </c>
      <c r="J1716" s="3">
        <v>42063</v>
      </c>
      <c r="K1716" t="s">
        <v>339</v>
      </c>
      <c r="L1716" t="s">
        <v>5504</v>
      </c>
      <c r="M1716" t="s">
        <v>38</v>
      </c>
      <c r="N1716" t="s">
        <v>38</v>
      </c>
      <c r="O1716" t="s">
        <v>38</v>
      </c>
      <c r="P1716" t="s">
        <v>38</v>
      </c>
      <c r="Q1716" t="s">
        <v>38</v>
      </c>
      <c r="R1716" t="s">
        <v>5505</v>
      </c>
      <c r="U1716" t="s">
        <v>550</v>
      </c>
      <c r="V1716" s="2" t="s">
        <v>8864</v>
      </c>
      <c r="W1716" t="s">
        <v>5505</v>
      </c>
      <c r="X1716" t="s">
        <v>44</v>
      </c>
      <c r="Y1716" t="s">
        <v>335</v>
      </c>
      <c r="Z1716" t="s">
        <v>335</v>
      </c>
      <c r="AA1716" t="s">
        <v>8717</v>
      </c>
    </row>
    <row r="1717" spans="1:27" x14ac:dyDescent="0.25">
      <c r="A1717" t="s">
        <v>6871</v>
      </c>
      <c r="B1717" t="s">
        <v>8865</v>
      </c>
      <c r="C1717" t="s">
        <v>5510</v>
      </c>
      <c r="D1717" t="s">
        <v>8863</v>
      </c>
      <c r="F1717" t="s">
        <v>5986</v>
      </c>
      <c r="H1717">
        <v>0</v>
      </c>
      <c r="I1717" s="3">
        <v>40238</v>
      </c>
      <c r="J1717" s="3">
        <v>42063</v>
      </c>
      <c r="K1717" t="s">
        <v>339</v>
      </c>
      <c r="L1717" t="s">
        <v>5504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5505</v>
      </c>
      <c r="U1717" t="s">
        <v>550</v>
      </c>
      <c r="V1717" s="2" t="s">
        <v>8866</v>
      </c>
      <c r="W1717" t="s">
        <v>5505</v>
      </c>
      <c r="X1717" t="s">
        <v>44</v>
      </c>
      <c r="Y1717" t="s">
        <v>335</v>
      </c>
      <c r="Z1717" t="s">
        <v>335</v>
      </c>
      <c r="AA1717" t="s">
        <v>8717</v>
      </c>
    </row>
    <row r="1718" spans="1:27" x14ac:dyDescent="0.25">
      <c r="A1718" t="s">
        <v>6872</v>
      </c>
      <c r="B1718" t="s">
        <v>8867</v>
      </c>
      <c r="C1718" t="s">
        <v>5510</v>
      </c>
      <c r="D1718" t="s">
        <v>8868</v>
      </c>
      <c r="F1718" t="s">
        <v>5986</v>
      </c>
      <c r="H1718">
        <v>0</v>
      </c>
      <c r="I1718" s="3">
        <v>39874</v>
      </c>
      <c r="J1718" s="3">
        <v>42063</v>
      </c>
      <c r="K1718" t="s">
        <v>339</v>
      </c>
      <c r="L1718" t="s">
        <v>5504</v>
      </c>
      <c r="M1718" t="s">
        <v>38</v>
      </c>
      <c r="N1718" t="s">
        <v>38</v>
      </c>
      <c r="O1718" t="s">
        <v>38</v>
      </c>
      <c r="P1718" t="s">
        <v>38</v>
      </c>
      <c r="Q1718" t="s">
        <v>38</v>
      </c>
      <c r="R1718" t="s">
        <v>5505</v>
      </c>
      <c r="U1718" t="s">
        <v>550</v>
      </c>
      <c r="V1718" s="2" t="s">
        <v>8869</v>
      </c>
      <c r="W1718" t="s">
        <v>5505</v>
      </c>
      <c r="X1718" t="s">
        <v>44</v>
      </c>
      <c r="Y1718" t="s">
        <v>335</v>
      </c>
      <c r="Z1718" t="s">
        <v>335</v>
      </c>
      <c r="AA1718" t="s">
        <v>8719</v>
      </c>
    </row>
    <row r="1719" spans="1:27" x14ac:dyDescent="0.25">
      <c r="A1719" t="s">
        <v>6873</v>
      </c>
      <c r="B1719" t="s">
        <v>8870</v>
      </c>
      <c r="C1719" t="s">
        <v>5510</v>
      </c>
      <c r="D1719" t="s">
        <v>8871</v>
      </c>
      <c r="F1719" t="s">
        <v>5986</v>
      </c>
      <c r="H1719">
        <v>0</v>
      </c>
      <c r="I1719" s="3">
        <v>40983</v>
      </c>
      <c r="J1719" s="3">
        <v>42078</v>
      </c>
      <c r="K1719" t="s">
        <v>339</v>
      </c>
      <c r="L1719" t="s">
        <v>5504</v>
      </c>
      <c r="M1719" t="s">
        <v>38</v>
      </c>
      <c r="N1719" t="s">
        <v>38</v>
      </c>
      <c r="O1719" t="s">
        <v>38</v>
      </c>
      <c r="P1719" t="s">
        <v>38</v>
      </c>
      <c r="Q1719" t="s">
        <v>38</v>
      </c>
      <c r="R1719" t="s">
        <v>5505</v>
      </c>
      <c r="U1719" t="s">
        <v>550</v>
      </c>
      <c r="V1719" s="2" t="s">
        <v>8872</v>
      </c>
      <c r="W1719" t="s">
        <v>5505</v>
      </c>
      <c r="X1719" t="s">
        <v>44</v>
      </c>
      <c r="Y1719" t="s">
        <v>335</v>
      </c>
      <c r="Z1719" t="s">
        <v>335</v>
      </c>
      <c r="AA1719" t="s">
        <v>8719</v>
      </c>
    </row>
    <row r="1720" spans="1:27" x14ac:dyDescent="0.25">
      <c r="A1720" t="s">
        <v>6874</v>
      </c>
      <c r="B1720" t="s">
        <v>8870</v>
      </c>
      <c r="C1720" t="s">
        <v>5510</v>
      </c>
      <c r="D1720" t="s">
        <v>8873</v>
      </c>
      <c r="F1720" t="s">
        <v>5986</v>
      </c>
      <c r="H1720">
        <v>0</v>
      </c>
      <c r="I1720" s="3">
        <v>40983</v>
      </c>
      <c r="J1720" s="3">
        <v>42078</v>
      </c>
      <c r="K1720" t="s">
        <v>339</v>
      </c>
      <c r="L1720" t="s">
        <v>5504</v>
      </c>
      <c r="M1720" t="s">
        <v>38</v>
      </c>
      <c r="N1720" t="s">
        <v>38</v>
      </c>
      <c r="O1720" t="s">
        <v>38</v>
      </c>
      <c r="P1720" t="s">
        <v>38</v>
      </c>
      <c r="Q1720" t="s">
        <v>38</v>
      </c>
      <c r="R1720" t="s">
        <v>5505</v>
      </c>
      <c r="U1720" t="s">
        <v>550</v>
      </c>
      <c r="V1720" s="2" t="s">
        <v>8874</v>
      </c>
      <c r="W1720" t="s">
        <v>5505</v>
      </c>
      <c r="X1720" t="s">
        <v>44</v>
      </c>
      <c r="Y1720" t="s">
        <v>335</v>
      </c>
      <c r="Z1720" t="s">
        <v>335</v>
      </c>
      <c r="AA1720" t="s">
        <v>8717</v>
      </c>
    </row>
    <row r="1721" spans="1:27" x14ac:dyDescent="0.25">
      <c r="A1721" t="s">
        <v>6875</v>
      </c>
      <c r="B1721" t="s">
        <v>8875</v>
      </c>
      <c r="C1721" t="s">
        <v>5510</v>
      </c>
      <c r="D1721" t="s">
        <v>8876</v>
      </c>
      <c r="F1721" t="s">
        <v>5986</v>
      </c>
      <c r="H1721">
        <v>0</v>
      </c>
      <c r="I1721" s="3">
        <v>41365</v>
      </c>
      <c r="J1721" s="3">
        <v>42094</v>
      </c>
      <c r="K1721" t="s">
        <v>339</v>
      </c>
      <c r="L1721" t="s">
        <v>5504</v>
      </c>
      <c r="M1721" t="s">
        <v>38</v>
      </c>
      <c r="N1721" t="s">
        <v>38</v>
      </c>
      <c r="O1721" t="s">
        <v>38</v>
      </c>
      <c r="P1721" t="s">
        <v>38</v>
      </c>
      <c r="Q1721" t="s">
        <v>38</v>
      </c>
      <c r="R1721" t="s">
        <v>5505</v>
      </c>
      <c r="U1721" t="s">
        <v>550</v>
      </c>
      <c r="V1721" s="2" t="s">
        <v>8877</v>
      </c>
      <c r="W1721" t="s">
        <v>5505</v>
      </c>
      <c r="X1721" t="s">
        <v>44</v>
      </c>
      <c r="Y1721" t="s">
        <v>335</v>
      </c>
      <c r="Z1721" t="s">
        <v>335</v>
      </c>
      <c r="AA1721" t="s">
        <v>8717</v>
      </c>
    </row>
    <row r="1722" spans="1:27" x14ac:dyDescent="0.25">
      <c r="A1722" t="s">
        <v>6876</v>
      </c>
      <c r="B1722" t="s">
        <v>8878</v>
      </c>
      <c r="C1722" t="s">
        <v>5510</v>
      </c>
      <c r="D1722" t="s">
        <v>8876</v>
      </c>
      <c r="F1722" t="s">
        <v>5986</v>
      </c>
      <c r="H1722">
        <v>0</v>
      </c>
      <c r="I1722" s="3">
        <v>40268</v>
      </c>
      <c r="J1722" s="3">
        <v>42094</v>
      </c>
      <c r="K1722" t="s">
        <v>339</v>
      </c>
      <c r="L1722" t="s">
        <v>5504</v>
      </c>
      <c r="M1722" t="s">
        <v>38</v>
      </c>
      <c r="N1722" t="s">
        <v>38</v>
      </c>
      <c r="O1722" t="s">
        <v>38</v>
      </c>
      <c r="P1722" t="s">
        <v>38</v>
      </c>
      <c r="Q1722" t="s">
        <v>38</v>
      </c>
      <c r="R1722" t="s">
        <v>5505</v>
      </c>
      <c r="U1722" t="s">
        <v>550</v>
      </c>
      <c r="V1722" s="2" t="s">
        <v>8879</v>
      </c>
      <c r="W1722" t="s">
        <v>5505</v>
      </c>
      <c r="X1722" t="s">
        <v>44</v>
      </c>
      <c r="Y1722" t="s">
        <v>335</v>
      </c>
      <c r="Z1722" t="s">
        <v>335</v>
      </c>
      <c r="AA1722" t="s">
        <v>8717</v>
      </c>
    </row>
    <row r="1723" spans="1:27" x14ac:dyDescent="0.25">
      <c r="A1723" t="s">
        <v>6877</v>
      </c>
      <c r="B1723" t="s">
        <v>8722</v>
      </c>
      <c r="C1723" t="s">
        <v>5510</v>
      </c>
      <c r="D1723" t="s">
        <v>8880</v>
      </c>
      <c r="F1723" t="s">
        <v>5986</v>
      </c>
      <c r="H1723">
        <v>0</v>
      </c>
      <c r="I1723" s="3">
        <v>39903</v>
      </c>
      <c r="J1723" s="3">
        <v>42094</v>
      </c>
      <c r="K1723" t="s">
        <v>339</v>
      </c>
      <c r="L1723" t="s">
        <v>5504</v>
      </c>
      <c r="M1723" t="s">
        <v>38</v>
      </c>
      <c r="N1723" t="s">
        <v>38</v>
      </c>
      <c r="O1723" t="s">
        <v>38</v>
      </c>
      <c r="P1723" t="s">
        <v>38</v>
      </c>
      <c r="Q1723" t="s">
        <v>38</v>
      </c>
      <c r="R1723" t="s">
        <v>5505</v>
      </c>
      <c r="U1723" t="s">
        <v>550</v>
      </c>
      <c r="V1723" s="2" t="s">
        <v>8881</v>
      </c>
      <c r="W1723" t="s">
        <v>5505</v>
      </c>
      <c r="X1723" t="s">
        <v>44</v>
      </c>
      <c r="Y1723" t="s">
        <v>335</v>
      </c>
      <c r="Z1723" t="s">
        <v>335</v>
      </c>
      <c r="AA1723" t="s">
        <v>8719</v>
      </c>
    </row>
    <row r="1724" spans="1:27" x14ac:dyDescent="0.25">
      <c r="A1724" t="s">
        <v>6878</v>
      </c>
      <c r="B1724" t="s">
        <v>8882</v>
      </c>
      <c r="C1724" t="s">
        <v>5510</v>
      </c>
      <c r="D1724" t="s">
        <v>8883</v>
      </c>
      <c r="F1724" t="s">
        <v>5986</v>
      </c>
      <c r="H1724">
        <v>0</v>
      </c>
      <c r="I1724" s="3">
        <v>41015</v>
      </c>
      <c r="J1724" s="3">
        <v>42109</v>
      </c>
      <c r="K1724" t="s">
        <v>339</v>
      </c>
      <c r="L1724" t="s">
        <v>5504</v>
      </c>
      <c r="M1724" t="s">
        <v>38</v>
      </c>
      <c r="N1724" t="s">
        <v>38</v>
      </c>
      <c r="O1724" t="s">
        <v>38</v>
      </c>
      <c r="P1724" t="s">
        <v>38</v>
      </c>
      <c r="Q1724" t="s">
        <v>38</v>
      </c>
      <c r="R1724" t="s">
        <v>5505</v>
      </c>
      <c r="U1724" t="s">
        <v>550</v>
      </c>
      <c r="V1724" s="2" t="s">
        <v>8884</v>
      </c>
      <c r="W1724" t="s">
        <v>5505</v>
      </c>
      <c r="X1724" t="s">
        <v>44</v>
      </c>
      <c r="Y1724" t="s">
        <v>335</v>
      </c>
      <c r="Z1724" t="s">
        <v>335</v>
      </c>
      <c r="AA1724" t="s">
        <v>8719</v>
      </c>
    </row>
    <row r="1725" spans="1:27" x14ac:dyDescent="0.25">
      <c r="A1725" t="s">
        <v>6879</v>
      </c>
      <c r="B1725" t="s">
        <v>8882</v>
      </c>
      <c r="C1725" t="s">
        <v>5510</v>
      </c>
      <c r="D1725" t="s">
        <v>8885</v>
      </c>
      <c r="F1725" t="s">
        <v>5986</v>
      </c>
      <c r="H1725">
        <v>0</v>
      </c>
      <c r="I1725" s="3">
        <v>41015</v>
      </c>
      <c r="J1725" s="3">
        <v>42109</v>
      </c>
      <c r="K1725" t="s">
        <v>339</v>
      </c>
      <c r="L1725" t="s">
        <v>5504</v>
      </c>
      <c r="M1725" t="s">
        <v>38</v>
      </c>
      <c r="N1725" t="s">
        <v>38</v>
      </c>
      <c r="O1725" t="s">
        <v>38</v>
      </c>
      <c r="P1725" t="s">
        <v>38</v>
      </c>
      <c r="Q1725" t="s">
        <v>38</v>
      </c>
      <c r="R1725" t="s">
        <v>5505</v>
      </c>
      <c r="U1725" t="s">
        <v>550</v>
      </c>
      <c r="V1725" s="2" t="s">
        <v>8886</v>
      </c>
      <c r="W1725" t="s">
        <v>5505</v>
      </c>
      <c r="X1725" t="s">
        <v>44</v>
      </c>
      <c r="Y1725" t="s">
        <v>335</v>
      </c>
      <c r="Z1725" t="s">
        <v>335</v>
      </c>
      <c r="AA1725" t="s">
        <v>8717</v>
      </c>
    </row>
    <row r="1726" spans="1:27" x14ac:dyDescent="0.25">
      <c r="A1726" t="s">
        <v>6880</v>
      </c>
      <c r="B1726" t="s">
        <v>8887</v>
      </c>
      <c r="C1726" t="s">
        <v>5510</v>
      </c>
      <c r="D1726" t="s">
        <v>8888</v>
      </c>
      <c r="F1726" t="s">
        <v>5986</v>
      </c>
      <c r="H1726">
        <v>0</v>
      </c>
      <c r="I1726" s="3">
        <v>41394</v>
      </c>
      <c r="J1726" s="3">
        <v>42124</v>
      </c>
      <c r="K1726" t="s">
        <v>339</v>
      </c>
      <c r="L1726" t="s">
        <v>5504</v>
      </c>
      <c r="M1726" t="s">
        <v>38</v>
      </c>
      <c r="N1726" t="s">
        <v>38</v>
      </c>
      <c r="O1726" t="s">
        <v>38</v>
      </c>
      <c r="P1726" t="s">
        <v>38</v>
      </c>
      <c r="Q1726" t="s">
        <v>38</v>
      </c>
      <c r="R1726" t="s">
        <v>5505</v>
      </c>
      <c r="U1726" t="s">
        <v>550</v>
      </c>
      <c r="V1726" s="2" t="s">
        <v>8889</v>
      </c>
      <c r="W1726" t="s">
        <v>5505</v>
      </c>
      <c r="X1726" t="s">
        <v>44</v>
      </c>
      <c r="Y1726" t="s">
        <v>335</v>
      </c>
      <c r="Z1726" t="s">
        <v>335</v>
      </c>
      <c r="AA1726" t="s">
        <v>8717</v>
      </c>
    </row>
    <row r="1727" spans="1:27" x14ac:dyDescent="0.25">
      <c r="A1727" t="s">
        <v>6881</v>
      </c>
      <c r="B1727" t="s">
        <v>8890</v>
      </c>
      <c r="C1727" t="s">
        <v>5510</v>
      </c>
      <c r="D1727" t="s">
        <v>8888</v>
      </c>
      <c r="F1727" t="s">
        <v>5986</v>
      </c>
      <c r="H1727">
        <v>0</v>
      </c>
      <c r="I1727" s="3">
        <v>40298</v>
      </c>
      <c r="J1727" s="3">
        <v>42124</v>
      </c>
      <c r="K1727" t="s">
        <v>339</v>
      </c>
      <c r="L1727" t="s">
        <v>5504</v>
      </c>
      <c r="M1727" t="s">
        <v>38</v>
      </c>
      <c r="N1727" t="s">
        <v>38</v>
      </c>
      <c r="O1727" t="s">
        <v>38</v>
      </c>
      <c r="P1727" t="s">
        <v>38</v>
      </c>
      <c r="Q1727" t="s">
        <v>38</v>
      </c>
      <c r="R1727" t="s">
        <v>5505</v>
      </c>
      <c r="U1727" t="s">
        <v>550</v>
      </c>
      <c r="V1727" s="2" t="s">
        <v>8891</v>
      </c>
      <c r="W1727" t="s">
        <v>5505</v>
      </c>
      <c r="X1727" t="s">
        <v>44</v>
      </c>
      <c r="Y1727" t="s">
        <v>335</v>
      </c>
      <c r="Z1727" t="s">
        <v>335</v>
      </c>
      <c r="AA1727" t="s">
        <v>8717</v>
      </c>
    </row>
    <row r="1728" spans="1:27" x14ac:dyDescent="0.25">
      <c r="A1728" t="s">
        <v>6882</v>
      </c>
      <c r="B1728" t="s">
        <v>8730</v>
      </c>
      <c r="C1728" t="s">
        <v>5510</v>
      </c>
      <c r="D1728" t="s">
        <v>8892</v>
      </c>
      <c r="F1728" t="s">
        <v>5986</v>
      </c>
      <c r="H1728">
        <v>0</v>
      </c>
      <c r="I1728" s="3">
        <v>39933</v>
      </c>
      <c r="J1728" s="3">
        <v>42124</v>
      </c>
      <c r="K1728" t="s">
        <v>339</v>
      </c>
      <c r="L1728" t="s">
        <v>5504</v>
      </c>
      <c r="M1728" t="s">
        <v>38</v>
      </c>
      <c r="N1728" t="s">
        <v>38</v>
      </c>
      <c r="O1728" t="s">
        <v>38</v>
      </c>
      <c r="P1728" t="s">
        <v>38</v>
      </c>
      <c r="Q1728" t="s">
        <v>38</v>
      </c>
      <c r="R1728" t="s">
        <v>5505</v>
      </c>
      <c r="U1728" t="s">
        <v>550</v>
      </c>
      <c r="V1728" s="2" t="s">
        <v>8893</v>
      </c>
      <c r="W1728" t="s">
        <v>5505</v>
      </c>
      <c r="X1728" t="s">
        <v>44</v>
      </c>
      <c r="Y1728" t="s">
        <v>335</v>
      </c>
      <c r="Z1728" t="s">
        <v>335</v>
      </c>
      <c r="AA1728" t="s">
        <v>8719</v>
      </c>
    </row>
    <row r="1729" spans="1:27" x14ac:dyDescent="0.25">
      <c r="A1729" t="s">
        <v>6883</v>
      </c>
      <c r="B1729" t="s">
        <v>8894</v>
      </c>
      <c r="C1729" t="s">
        <v>5510</v>
      </c>
      <c r="D1729" t="s">
        <v>8895</v>
      </c>
      <c r="F1729" t="s">
        <v>5986</v>
      </c>
      <c r="H1729">
        <v>0</v>
      </c>
      <c r="I1729" s="3">
        <v>41044</v>
      </c>
      <c r="J1729" s="3">
        <v>42139</v>
      </c>
      <c r="K1729" t="s">
        <v>339</v>
      </c>
      <c r="L1729" t="s">
        <v>5504</v>
      </c>
      <c r="M1729" t="s">
        <v>38</v>
      </c>
      <c r="N1729" t="s">
        <v>38</v>
      </c>
      <c r="O1729" t="s">
        <v>38</v>
      </c>
      <c r="P1729" t="s">
        <v>38</v>
      </c>
      <c r="Q1729" t="s">
        <v>38</v>
      </c>
      <c r="R1729" t="s">
        <v>5505</v>
      </c>
      <c r="U1729" t="s">
        <v>550</v>
      </c>
      <c r="V1729" s="2" t="s">
        <v>8896</v>
      </c>
      <c r="W1729" t="s">
        <v>5505</v>
      </c>
      <c r="X1729" t="s">
        <v>44</v>
      </c>
      <c r="Y1729" t="s">
        <v>335</v>
      </c>
      <c r="Z1729" t="s">
        <v>335</v>
      </c>
      <c r="AA1729" t="s">
        <v>8717</v>
      </c>
    </row>
    <row r="1730" spans="1:27" x14ac:dyDescent="0.25">
      <c r="A1730" t="s">
        <v>6884</v>
      </c>
      <c r="B1730" t="s">
        <v>8897</v>
      </c>
      <c r="C1730" t="s">
        <v>5510</v>
      </c>
      <c r="D1730" t="s">
        <v>8895</v>
      </c>
      <c r="F1730" t="s">
        <v>5986</v>
      </c>
      <c r="H1730">
        <v>0</v>
      </c>
      <c r="I1730" s="3">
        <v>38488</v>
      </c>
      <c r="J1730" s="3">
        <v>42139</v>
      </c>
      <c r="K1730" t="s">
        <v>339</v>
      </c>
      <c r="L1730" t="s">
        <v>5504</v>
      </c>
      <c r="M1730" t="s">
        <v>38</v>
      </c>
      <c r="N1730" t="s">
        <v>38</v>
      </c>
      <c r="O1730" t="s">
        <v>38</v>
      </c>
      <c r="P1730" t="s">
        <v>38</v>
      </c>
      <c r="Q1730" t="s">
        <v>38</v>
      </c>
      <c r="R1730" t="s">
        <v>5505</v>
      </c>
      <c r="U1730" t="s">
        <v>550</v>
      </c>
      <c r="V1730" s="2" t="s">
        <v>8898</v>
      </c>
      <c r="W1730" t="s">
        <v>5505</v>
      </c>
      <c r="X1730" t="s">
        <v>44</v>
      </c>
      <c r="Y1730" t="s">
        <v>335</v>
      </c>
      <c r="Z1730" t="s">
        <v>335</v>
      </c>
      <c r="AA1730" t="s">
        <v>8717</v>
      </c>
    </row>
    <row r="1731" spans="1:27" x14ac:dyDescent="0.25">
      <c r="A1731" t="s">
        <v>6885</v>
      </c>
      <c r="B1731" t="s">
        <v>8738</v>
      </c>
      <c r="C1731" t="s">
        <v>5510</v>
      </c>
      <c r="D1731" t="s">
        <v>8899</v>
      </c>
      <c r="F1731" t="s">
        <v>5986</v>
      </c>
      <c r="H1731">
        <v>0</v>
      </c>
      <c r="I1731" s="3">
        <v>31380</v>
      </c>
      <c r="J1731" s="3">
        <v>42139</v>
      </c>
      <c r="K1731" t="s">
        <v>339</v>
      </c>
      <c r="L1731" t="s">
        <v>5504</v>
      </c>
      <c r="M1731" t="s">
        <v>38</v>
      </c>
      <c r="N1731" t="s">
        <v>38</v>
      </c>
      <c r="O1731" t="s">
        <v>38</v>
      </c>
      <c r="P1731" t="s">
        <v>38</v>
      </c>
      <c r="Q1731" t="s">
        <v>38</v>
      </c>
      <c r="R1731" t="s">
        <v>5505</v>
      </c>
      <c r="U1731" t="s">
        <v>550</v>
      </c>
      <c r="V1731" s="2" t="s">
        <v>8900</v>
      </c>
      <c r="W1731" t="s">
        <v>5505</v>
      </c>
      <c r="X1731" t="s">
        <v>44</v>
      </c>
      <c r="Y1731" t="s">
        <v>335</v>
      </c>
      <c r="Z1731" t="s">
        <v>335</v>
      </c>
      <c r="AA1731" t="s">
        <v>8719</v>
      </c>
    </row>
    <row r="1732" spans="1:27" x14ac:dyDescent="0.25">
      <c r="A1732" t="s">
        <v>6886</v>
      </c>
      <c r="B1732" t="s">
        <v>8901</v>
      </c>
      <c r="C1732" t="s">
        <v>5510</v>
      </c>
      <c r="D1732" t="s">
        <v>8902</v>
      </c>
      <c r="F1732" t="s">
        <v>5986</v>
      </c>
      <c r="H1732">
        <v>0</v>
      </c>
      <c r="I1732" s="3">
        <v>41425</v>
      </c>
      <c r="J1732" s="3">
        <v>42155</v>
      </c>
      <c r="K1732" t="s">
        <v>339</v>
      </c>
      <c r="L1732" t="s">
        <v>5504</v>
      </c>
      <c r="M1732" t="s">
        <v>38</v>
      </c>
      <c r="N1732" t="s">
        <v>38</v>
      </c>
      <c r="O1732" t="s">
        <v>38</v>
      </c>
      <c r="P1732" t="s">
        <v>38</v>
      </c>
      <c r="Q1732" t="s">
        <v>38</v>
      </c>
      <c r="R1732" t="s">
        <v>5505</v>
      </c>
      <c r="U1732" t="s">
        <v>550</v>
      </c>
      <c r="V1732" s="2" t="s">
        <v>8903</v>
      </c>
      <c r="W1732" t="s">
        <v>5505</v>
      </c>
      <c r="X1732" t="s">
        <v>44</v>
      </c>
      <c r="Y1732" t="s">
        <v>335</v>
      </c>
      <c r="Z1732" t="s">
        <v>335</v>
      </c>
      <c r="AA1732" t="s">
        <v>8717</v>
      </c>
    </row>
    <row r="1733" spans="1:27" x14ac:dyDescent="0.25">
      <c r="A1733" t="s">
        <v>6887</v>
      </c>
      <c r="B1733" t="s">
        <v>8744</v>
      </c>
      <c r="C1733" t="s">
        <v>5510</v>
      </c>
      <c r="D1733" t="s">
        <v>8904</v>
      </c>
      <c r="F1733" t="s">
        <v>5986</v>
      </c>
      <c r="H1733">
        <v>0</v>
      </c>
      <c r="I1733" s="3">
        <v>39965</v>
      </c>
      <c r="J1733" s="3">
        <v>42155</v>
      </c>
      <c r="K1733" t="s">
        <v>339</v>
      </c>
      <c r="L1733" t="s">
        <v>5504</v>
      </c>
      <c r="M1733" t="s">
        <v>38</v>
      </c>
      <c r="N1733" t="s">
        <v>38</v>
      </c>
      <c r="O1733" t="s">
        <v>38</v>
      </c>
      <c r="P1733" t="s">
        <v>38</v>
      </c>
      <c r="Q1733" t="s">
        <v>38</v>
      </c>
      <c r="R1733" t="s">
        <v>5505</v>
      </c>
      <c r="U1733" t="s">
        <v>550</v>
      </c>
      <c r="V1733" s="2" t="s">
        <v>8905</v>
      </c>
      <c r="W1733" t="s">
        <v>5505</v>
      </c>
      <c r="X1733" t="s">
        <v>44</v>
      </c>
      <c r="Y1733" t="s">
        <v>335</v>
      </c>
      <c r="Z1733" t="s">
        <v>335</v>
      </c>
      <c r="AA1733" t="s">
        <v>8719</v>
      </c>
    </row>
    <row r="1734" spans="1:27" x14ac:dyDescent="0.25">
      <c r="A1734" t="s">
        <v>6888</v>
      </c>
      <c r="B1734" t="s">
        <v>8906</v>
      </c>
      <c r="C1734" t="s">
        <v>5510</v>
      </c>
      <c r="D1734" t="s">
        <v>8902</v>
      </c>
      <c r="F1734" t="s">
        <v>5986</v>
      </c>
      <c r="H1734">
        <v>0</v>
      </c>
      <c r="I1734" s="3">
        <v>40330</v>
      </c>
      <c r="J1734" s="3">
        <v>42155</v>
      </c>
      <c r="K1734" t="s">
        <v>339</v>
      </c>
      <c r="L1734" t="s">
        <v>5504</v>
      </c>
      <c r="M1734" t="s">
        <v>38</v>
      </c>
      <c r="N1734" t="s">
        <v>38</v>
      </c>
      <c r="O1734" t="s">
        <v>38</v>
      </c>
      <c r="P1734" t="s">
        <v>38</v>
      </c>
      <c r="Q1734" t="s">
        <v>38</v>
      </c>
      <c r="R1734" t="s">
        <v>5505</v>
      </c>
      <c r="U1734" t="s">
        <v>550</v>
      </c>
      <c r="V1734" s="2" t="s">
        <v>8907</v>
      </c>
      <c r="W1734" t="s">
        <v>5505</v>
      </c>
      <c r="X1734" t="s">
        <v>44</v>
      </c>
      <c r="Y1734" t="s">
        <v>335</v>
      </c>
      <c r="Z1734" t="s">
        <v>335</v>
      </c>
      <c r="AA1734" t="s">
        <v>8717</v>
      </c>
    </row>
    <row r="1735" spans="1:27" x14ac:dyDescent="0.25">
      <c r="A1735" t="s">
        <v>6889</v>
      </c>
      <c r="B1735" t="s">
        <v>8908</v>
      </c>
      <c r="C1735" t="s">
        <v>5510</v>
      </c>
      <c r="D1735" t="s">
        <v>8909</v>
      </c>
      <c r="F1735" t="s">
        <v>5986</v>
      </c>
      <c r="H1735">
        <v>0</v>
      </c>
      <c r="I1735" s="3">
        <v>41075</v>
      </c>
      <c r="J1735" s="3">
        <v>42170</v>
      </c>
      <c r="K1735" t="s">
        <v>339</v>
      </c>
      <c r="L1735" t="s">
        <v>5504</v>
      </c>
      <c r="M1735" t="s">
        <v>38</v>
      </c>
      <c r="N1735" t="s">
        <v>38</v>
      </c>
      <c r="O1735" t="s">
        <v>38</v>
      </c>
      <c r="P1735" t="s">
        <v>38</v>
      </c>
      <c r="Q1735" t="s">
        <v>38</v>
      </c>
      <c r="R1735" t="s">
        <v>5505</v>
      </c>
      <c r="U1735" t="s">
        <v>550</v>
      </c>
      <c r="V1735" s="2" t="s">
        <v>8910</v>
      </c>
      <c r="W1735" t="s">
        <v>5505</v>
      </c>
      <c r="X1735" t="s">
        <v>44</v>
      </c>
      <c r="Y1735" t="s">
        <v>335</v>
      </c>
      <c r="Z1735" t="s">
        <v>335</v>
      </c>
      <c r="AA1735" t="s">
        <v>8717</v>
      </c>
    </row>
    <row r="1736" spans="1:27" x14ac:dyDescent="0.25">
      <c r="A1736" t="s">
        <v>6890</v>
      </c>
      <c r="B1736" t="s">
        <v>8908</v>
      </c>
      <c r="C1736" t="s">
        <v>5510</v>
      </c>
      <c r="D1736" t="s">
        <v>8911</v>
      </c>
      <c r="F1736" t="s">
        <v>5986</v>
      </c>
      <c r="H1736">
        <v>0</v>
      </c>
      <c r="I1736" s="3">
        <v>41075</v>
      </c>
      <c r="J1736" s="3">
        <v>42170</v>
      </c>
      <c r="K1736" t="s">
        <v>339</v>
      </c>
      <c r="L1736" t="s">
        <v>5504</v>
      </c>
      <c r="M1736" t="s">
        <v>38</v>
      </c>
      <c r="N1736" t="s">
        <v>38</v>
      </c>
      <c r="O1736" t="s">
        <v>38</v>
      </c>
      <c r="P1736" t="s">
        <v>38</v>
      </c>
      <c r="Q1736" t="s">
        <v>38</v>
      </c>
      <c r="R1736" t="s">
        <v>5505</v>
      </c>
      <c r="U1736" t="s">
        <v>550</v>
      </c>
      <c r="V1736" s="2" t="s">
        <v>8912</v>
      </c>
      <c r="W1736" t="s">
        <v>5505</v>
      </c>
      <c r="X1736" t="s">
        <v>44</v>
      </c>
      <c r="Y1736" t="s">
        <v>335</v>
      </c>
      <c r="Z1736" t="s">
        <v>335</v>
      </c>
      <c r="AA1736" t="s">
        <v>8719</v>
      </c>
    </row>
    <row r="1737" spans="1:27" x14ac:dyDescent="0.25">
      <c r="A1737" t="s">
        <v>6891</v>
      </c>
      <c r="B1737" t="s">
        <v>8913</v>
      </c>
      <c r="C1737" t="s">
        <v>5510</v>
      </c>
      <c r="D1737" t="s">
        <v>8914</v>
      </c>
      <c r="F1737" t="s">
        <v>5986</v>
      </c>
      <c r="H1737">
        <v>0</v>
      </c>
      <c r="I1737" s="3">
        <v>41456</v>
      </c>
      <c r="J1737" s="3">
        <v>42185</v>
      </c>
      <c r="K1737" t="s">
        <v>339</v>
      </c>
      <c r="L1737" t="s">
        <v>5504</v>
      </c>
      <c r="M1737" t="s">
        <v>38</v>
      </c>
      <c r="N1737" t="s">
        <v>38</v>
      </c>
      <c r="O1737" t="s">
        <v>38</v>
      </c>
      <c r="P1737" t="s">
        <v>38</v>
      </c>
      <c r="Q1737" t="s">
        <v>38</v>
      </c>
      <c r="R1737" t="s">
        <v>5505</v>
      </c>
      <c r="U1737" t="s">
        <v>550</v>
      </c>
      <c r="V1737" s="2" t="s">
        <v>8915</v>
      </c>
      <c r="W1737" t="s">
        <v>5505</v>
      </c>
      <c r="X1737" t="s">
        <v>44</v>
      </c>
      <c r="Y1737" t="s">
        <v>335</v>
      </c>
      <c r="Z1737" t="s">
        <v>335</v>
      </c>
      <c r="AA1737" t="s">
        <v>8717</v>
      </c>
    </row>
    <row r="1738" spans="1:27" x14ac:dyDescent="0.25">
      <c r="A1738" t="s">
        <v>6892</v>
      </c>
      <c r="B1738" t="s">
        <v>8916</v>
      </c>
      <c r="C1738" t="s">
        <v>5510</v>
      </c>
      <c r="D1738" t="s">
        <v>8914</v>
      </c>
      <c r="F1738" t="s">
        <v>5986</v>
      </c>
      <c r="H1738">
        <v>0</v>
      </c>
      <c r="I1738" s="3">
        <v>40359</v>
      </c>
      <c r="J1738" s="3">
        <v>42185</v>
      </c>
      <c r="K1738" t="s">
        <v>339</v>
      </c>
      <c r="L1738" t="s">
        <v>5504</v>
      </c>
      <c r="M1738" t="s">
        <v>38</v>
      </c>
      <c r="N1738" t="s">
        <v>38</v>
      </c>
      <c r="O1738" t="s">
        <v>38</v>
      </c>
      <c r="P1738" t="s">
        <v>38</v>
      </c>
      <c r="Q1738" t="s">
        <v>38</v>
      </c>
      <c r="R1738" t="s">
        <v>5505</v>
      </c>
      <c r="U1738" t="s">
        <v>550</v>
      </c>
      <c r="V1738" s="2" t="s">
        <v>8917</v>
      </c>
      <c r="W1738" t="s">
        <v>5505</v>
      </c>
      <c r="X1738" t="s">
        <v>44</v>
      </c>
      <c r="Y1738" t="s">
        <v>335</v>
      </c>
      <c r="Z1738" t="s">
        <v>335</v>
      </c>
      <c r="AA1738" t="s">
        <v>8717</v>
      </c>
    </row>
    <row r="1739" spans="1:27" x14ac:dyDescent="0.25">
      <c r="A1739" t="s">
        <v>6893</v>
      </c>
      <c r="B1739" t="s">
        <v>8756</v>
      </c>
      <c r="C1739" t="s">
        <v>5510</v>
      </c>
      <c r="D1739" t="s">
        <v>8918</v>
      </c>
      <c r="F1739" t="s">
        <v>5986</v>
      </c>
      <c r="H1739">
        <v>0</v>
      </c>
      <c r="I1739" s="3">
        <v>39994</v>
      </c>
      <c r="J1739" s="3">
        <v>42185</v>
      </c>
      <c r="K1739" t="s">
        <v>339</v>
      </c>
      <c r="L1739" t="s">
        <v>5504</v>
      </c>
      <c r="M1739" t="s">
        <v>38</v>
      </c>
      <c r="N1739" t="s">
        <v>38</v>
      </c>
      <c r="O1739" t="s">
        <v>38</v>
      </c>
      <c r="P1739" t="s">
        <v>38</v>
      </c>
      <c r="Q1739" t="s">
        <v>38</v>
      </c>
      <c r="R1739" t="s">
        <v>5505</v>
      </c>
      <c r="U1739" t="s">
        <v>550</v>
      </c>
      <c r="V1739" s="2" t="s">
        <v>8919</v>
      </c>
      <c r="W1739" t="s">
        <v>5505</v>
      </c>
      <c r="X1739" t="s">
        <v>44</v>
      </c>
      <c r="Y1739" t="s">
        <v>335</v>
      </c>
      <c r="Z1739" t="s">
        <v>335</v>
      </c>
      <c r="AA1739" t="s">
        <v>8719</v>
      </c>
    </row>
    <row r="1740" spans="1:27" x14ac:dyDescent="0.25">
      <c r="A1740" t="s">
        <v>6894</v>
      </c>
      <c r="B1740" t="s">
        <v>8920</v>
      </c>
      <c r="C1740" t="s">
        <v>5510</v>
      </c>
      <c r="D1740" t="s">
        <v>8921</v>
      </c>
      <c r="F1740" t="s">
        <v>5986</v>
      </c>
      <c r="H1740">
        <v>0</v>
      </c>
      <c r="I1740" s="3">
        <v>41106</v>
      </c>
      <c r="J1740" s="3">
        <v>42200</v>
      </c>
      <c r="K1740" t="s">
        <v>339</v>
      </c>
      <c r="L1740" t="s">
        <v>5504</v>
      </c>
      <c r="M1740" t="s">
        <v>38</v>
      </c>
      <c r="N1740" t="s">
        <v>38</v>
      </c>
      <c r="O1740" t="s">
        <v>38</v>
      </c>
      <c r="P1740" t="s">
        <v>38</v>
      </c>
      <c r="Q1740" t="s">
        <v>38</v>
      </c>
      <c r="R1740" t="s">
        <v>5505</v>
      </c>
      <c r="U1740" t="s">
        <v>550</v>
      </c>
      <c r="V1740" s="2" t="s">
        <v>8922</v>
      </c>
      <c r="W1740" t="s">
        <v>5505</v>
      </c>
      <c r="X1740" t="s">
        <v>44</v>
      </c>
      <c r="Y1740" t="s">
        <v>335</v>
      </c>
      <c r="Z1740" t="s">
        <v>335</v>
      </c>
      <c r="AA1740" t="s">
        <v>8717</v>
      </c>
    </row>
    <row r="1741" spans="1:27" x14ac:dyDescent="0.25">
      <c r="A1741" t="s">
        <v>6895</v>
      </c>
      <c r="B1741" t="s">
        <v>8920</v>
      </c>
      <c r="C1741" t="s">
        <v>5510</v>
      </c>
      <c r="D1741" t="s">
        <v>8923</v>
      </c>
      <c r="F1741" t="s">
        <v>5986</v>
      </c>
      <c r="H1741">
        <v>0</v>
      </c>
      <c r="I1741" s="3">
        <v>41106</v>
      </c>
      <c r="J1741" s="3">
        <v>42200</v>
      </c>
      <c r="K1741" t="s">
        <v>339</v>
      </c>
      <c r="L1741" t="s">
        <v>5504</v>
      </c>
      <c r="M1741" t="s">
        <v>38</v>
      </c>
      <c r="N1741" t="s">
        <v>38</v>
      </c>
      <c r="O1741" t="s">
        <v>38</v>
      </c>
      <c r="P1741" t="s">
        <v>38</v>
      </c>
      <c r="Q1741" t="s">
        <v>38</v>
      </c>
      <c r="R1741" t="s">
        <v>5505</v>
      </c>
      <c r="U1741" t="s">
        <v>550</v>
      </c>
      <c r="V1741" s="2" t="s">
        <v>8924</v>
      </c>
      <c r="W1741" t="s">
        <v>5505</v>
      </c>
      <c r="X1741" t="s">
        <v>44</v>
      </c>
      <c r="Y1741" t="s">
        <v>335</v>
      </c>
      <c r="Z1741" t="s">
        <v>335</v>
      </c>
      <c r="AA1741" t="s">
        <v>8719</v>
      </c>
    </row>
    <row r="1742" spans="1:27" x14ac:dyDescent="0.25">
      <c r="A1742" t="s">
        <v>6896</v>
      </c>
      <c r="B1742" t="s">
        <v>8925</v>
      </c>
      <c r="C1742" t="s">
        <v>5510</v>
      </c>
      <c r="D1742" t="s">
        <v>8926</v>
      </c>
      <c r="F1742" t="s">
        <v>5986</v>
      </c>
      <c r="H1742">
        <v>0</v>
      </c>
      <c r="I1742" s="3">
        <v>41486</v>
      </c>
      <c r="J1742" s="3">
        <v>42216</v>
      </c>
      <c r="K1742" t="s">
        <v>339</v>
      </c>
      <c r="L1742" t="s">
        <v>5504</v>
      </c>
      <c r="M1742" t="s">
        <v>38</v>
      </c>
      <c r="N1742" t="s">
        <v>38</v>
      </c>
      <c r="O1742" t="s">
        <v>38</v>
      </c>
      <c r="P1742" t="s">
        <v>38</v>
      </c>
      <c r="Q1742" t="s">
        <v>38</v>
      </c>
      <c r="R1742" t="s">
        <v>5505</v>
      </c>
      <c r="U1742" t="s">
        <v>550</v>
      </c>
      <c r="V1742" s="2" t="s">
        <v>8927</v>
      </c>
      <c r="W1742" t="s">
        <v>5505</v>
      </c>
      <c r="X1742" t="s">
        <v>44</v>
      </c>
      <c r="Y1742" t="s">
        <v>335</v>
      </c>
      <c r="Z1742" t="s">
        <v>335</v>
      </c>
      <c r="AA1742" t="s">
        <v>8717</v>
      </c>
    </row>
    <row r="1743" spans="1:27" x14ac:dyDescent="0.25">
      <c r="A1743" t="s">
        <v>6897</v>
      </c>
      <c r="B1743" t="s">
        <v>8928</v>
      </c>
      <c r="C1743" t="s">
        <v>5510</v>
      </c>
      <c r="D1743" t="s">
        <v>8926</v>
      </c>
      <c r="F1743" t="s">
        <v>5986</v>
      </c>
      <c r="H1743">
        <v>0</v>
      </c>
      <c r="I1743" s="3">
        <v>40392</v>
      </c>
      <c r="J1743" s="3">
        <v>42216</v>
      </c>
      <c r="K1743" t="s">
        <v>339</v>
      </c>
      <c r="L1743" t="s">
        <v>5504</v>
      </c>
      <c r="M1743" t="s">
        <v>38</v>
      </c>
      <c r="N1743" t="s">
        <v>38</v>
      </c>
      <c r="O1743" t="s">
        <v>38</v>
      </c>
      <c r="P1743" t="s">
        <v>38</v>
      </c>
      <c r="Q1743" t="s">
        <v>38</v>
      </c>
      <c r="R1743" t="s">
        <v>5505</v>
      </c>
      <c r="U1743" t="s">
        <v>550</v>
      </c>
      <c r="V1743" s="2" t="s">
        <v>8929</v>
      </c>
      <c r="W1743" t="s">
        <v>5505</v>
      </c>
      <c r="X1743" t="s">
        <v>44</v>
      </c>
      <c r="Y1743" t="s">
        <v>335</v>
      </c>
      <c r="Z1743" t="s">
        <v>335</v>
      </c>
      <c r="AA1743" t="s">
        <v>8717</v>
      </c>
    </row>
    <row r="1744" spans="1:27" x14ac:dyDescent="0.25">
      <c r="A1744" t="s">
        <v>6898</v>
      </c>
      <c r="B1744" t="s">
        <v>8768</v>
      </c>
      <c r="C1744" t="s">
        <v>5510</v>
      </c>
      <c r="D1744" t="s">
        <v>8930</v>
      </c>
      <c r="F1744" t="s">
        <v>5986</v>
      </c>
      <c r="H1744">
        <v>0</v>
      </c>
      <c r="I1744" s="3">
        <v>40025</v>
      </c>
      <c r="J1744" s="3">
        <v>42216</v>
      </c>
      <c r="K1744" t="s">
        <v>339</v>
      </c>
      <c r="L1744" t="s">
        <v>5504</v>
      </c>
      <c r="M1744" t="s">
        <v>38</v>
      </c>
      <c r="N1744" t="s">
        <v>38</v>
      </c>
      <c r="O1744" t="s">
        <v>38</v>
      </c>
      <c r="P1744" t="s">
        <v>38</v>
      </c>
      <c r="Q1744" t="s">
        <v>38</v>
      </c>
      <c r="R1744" t="s">
        <v>5505</v>
      </c>
      <c r="U1744" t="s">
        <v>550</v>
      </c>
      <c r="V1744" s="2" t="s">
        <v>8931</v>
      </c>
      <c r="W1744" t="s">
        <v>5505</v>
      </c>
      <c r="X1744" t="s">
        <v>44</v>
      </c>
      <c r="Y1744" t="s">
        <v>335</v>
      </c>
      <c r="Z1744" t="s">
        <v>335</v>
      </c>
      <c r="AA1744" t="s">
        <v>8719</v>
      </c>
    </row>
    <row r="1745" spans="1:27" x14ac:dyDescent="0.25">
      <c r="A1745" t="s">
        <v>6899</v>
      </c>
      <c r="B1745" t="s">
        <v>8932</v>
      </c>
      <c r="C1745" t="s">
        <v>5510</v>
      </c>
      <c r="D1745" t="s">
        <v>8933</v>
      </c>
      <c r="F1745" t="s">
        <v>5986</v>
      </c>
      <c r="H1745">
        <v>0</v>
      </c>
      <c r="I1745" s="3">
        <v>41136</v>
      </c>
      <c r="J1745" s="3">
        <v>42231</v>
      </c>
      <c r="K1745" t="s">
        <v>339</v>
      </c>
      <c r="L1745" t="s">
        <v>5504</v>
      </c>
      <c r="M1745" t="s">
        <v>38</v>
      </c>
      <c r="N1745" t="s">
        <v>38</v>
      </c>
      <c r="O1745" t="s">
        <v>38</v>
      </c>
      <c r="P1745" t="s">
        <v>38</v>
      </c>
      <c r="Q1745" t="s">
        <v>38</v>
      </c>
      <c r="R1745" t="s">
        <v>5505</v>
      </c>
      <c r="U1745" t="s">
        <v>550</v>
      </c>
      <c r="V1745" s="2" t="s">
        <v>8934</v>
      </c>
      <c r="W1745" t="s">
        <v>5505</v>
      </c>
      <c r="X1745" t="s">
        <v>44</v>
      </c>
      <c r="Y1745" t="s">
        <v>335</v>
      </c>
      <c r="Z1745" t="s">
        <v>335</v>
      </c>
      <c r="AA1745" t="s">
        <v>8717</v>
      </c>
    </row>
    <row r="1746" spans="1:27" x14ac:dyDescent="0.25">
      <c r="A1746" t="s">
        <v>6900</v>
      </c>
      <c r="B1746" t="s">
        <v>8935</v>
      </c>
      <c r="C1746" t="s">
        <v>5510</v>
      </c>
      <c r="D1746" t="s">
        <v>8933</v>
      </c>
      <c r="F1746" t="s">
        <v>5986</v>
      </c>
      <c r="H1746">
        <v>0</v>
      </c>
      <c r="I1746" s="3">
        <v>38579</v>
      </c>
      <c r="J1746" s="3">
        <v>42231</v>
      </c>
      <c r="K1746" t="s">
        <v>339</v>
      </c>
      <c r="L1746" t="s">
        <v>5504</v>
      </c>
      <c r="M1746" t="s">
        <v>38</v>
      </c>
      <c r="N1746" t="s">
        <v>38</v>
      </c>
      <c r="O1746" t="s">
        <v>38</v>
      </c>
      <c r="P1746" t="s">
        <v>38</v>
      </c>
      <c r="Q1746" t="s">
        <v>38</v>
      </c>
      <c r="R1746" t="s">
        <v>5505</v>
      </c>
      <c r="U1746" t="s">
        <v>550</v>
      </c>
      <c r="V1746" s="2" t="s">
        <v>8936</v>
      </c>
      <c r="W1746" t="s">
        <v>5505</v>
      </c>
      <c r="X1746" t="s">
        <v>44</v>
      </c>
      <c r="Y1746" t="s">
        <v>335</v>
      </c>
      <c r="Z1746" t="s">
        <v>335</v>
      </c>
      <c r="AA1746" t="s">
        <v>8717</v>
      </c>
    </row>
    <row r="1747" spans="1:27" x14ac:dyDescent="0.25">
      <c r="A1747" t="s">
        <v>6901</v>
      </c>
      <c r="B1747" t="s">
        <v>8937</v>
      </c>
      <c r="C1747" t="s">
        <v>5510</v>
      </c>
      <c r="D1747" t="s">
        <v>8938</v>
      </c>
      <c r="F1747" t="s">
        <v>5986</v>
      </c>
      <c r="H1747">
        <v>0</v>
      </c>
      <c r="I1747" s="3">
        <v>31274</v>
      </c>
      <c r="J1747" s="3">
        <v>42231</v>
      </c>
      <c r="K1747" t="s">
        <v>339</v>
      </c>
      <c r="L1747" t="s">
        <v>5504</v>
      </c>
      <c r="M1747" t="s">
        <v>38</v>
      </c>
      <c r="N1747" t="s">
        <v>38</v>
      </c>
      <c r="O1747" t="s">
        <v>38</v>
      </c>
      <c r="P1747" t="s">
        <v>38</v>
      </c>
      <c r="Q1747" t="s">
        <v>38</v>
      </c>
      <c r="R1747" t="s">
        <v>5505</v>
      </c>
      <c r="U1747" t="s">
        <v>550</v>
      </c>
      <c r="V1747" s="2" t="s">
        <v>8939</v>
      </c>
      <c r="W1747" t="s">
        <v>5505</v>
      </c>
      <c r="X1747" t="s">
        <v>44</v>
      </c>
      <c r="Y1747" t="s">
        <v>335</v>
      </c>
      <c r="Z1747" t="s">
        <v>335</v>
      </c>
      <c r="AA1747" t="s">
        <v>8719</v>
      </c>
    </row>
    <row r="1748" spans="1:27" x14ac:dyDescent="0.25">
      <c r="A1748" t="s">
        <v>6902</v>
      </c>
      <c r="B1748" t="s">
        <v>8937</v>
      </c>
      <c r="C1748" t="s">
        <v>5510</v>
      </c>
      <c r="D1748" t="s">
        <v>8933</v>
      </c>
      <c r="F1748" t="s">
        <v>5986</v>
      </c>
      <c r="H1748">
        <v>0</v>
      </c>
      <c r="I1748" s="3">
        <v>31274</v>
      </c>
      <c r="J1748" s="3">
        <v>42231</v>
      </c>
      <c r="K1748" t="s">
        <v>339</v>
      </c>
      <c r="L1748" t="s">
        <v>5504</v>
      </c>
      <c r="M1748" t="s">
        <v>38</v>
      </c>
      <c r="N1748" t="s">
        <v>38</v>
      </c>
      <c r="O1748" t="s">
        <v>38</v>
      </c>
      <c r="P1748" t="s">
        <v>38</v>
      </c>
      <c r="Q1748" t="s">
        <v>38</v>
      </c>
      <c r="R1748" t="s">
        <v>5505</v>
      </c>
      <c r="U1748" t="s">
        <v>550</v>
      </c>
      <c r="V1748" s="2" t="s">
        <v>8940</v>
      </c>
      <c r="W1748" t="s">
        <v>5505</v>
      </c>
      <c r="X1748" t="s">
        <v>44</v>
      </c>
      <c r="Y1748" t="s">
        <v>335</v>
      </c>
      <c r="Z1748" t="s">
        <v>335</v>
      </c>
      <c r="AA1748" t="s">
        <v>8717</v>
      </c>
    </row>
    <row r="1749" spans="1:27" x14ac:dyDescent="0.25">
      <c r="A1749" t="s">
        <v>6903</v>
      </c>
      <c r="B1749" t="s">
        <v>8941</v>
      </c>
      <c r="C1749" t="s">
        <v>5510</v>
      </c>
      <c r="D1749" t="s">
        <v>8942</v>
      </c>
      <c r="F1749" t="s">
        <v>5986</v>
      </c>
      <c r="H1749">
        <v>0</v>
      </c>
      <c r="I1749" s="3">
        <v>41520</v>
      </c>
      <c r="J1749" s="3">
        <v>42247</v>
      </c>
      <c r="K1749" t="s">
        <v>339</v>
      </c>
      <c r="L1749" t="s">
        <v>5504</v>
      </c>
      <c r="M1749" t="s">
        <v>38</v>
      </c>
      <c r="N1749" t="s">
        <v>38</v>
      </c>
      <c r="O1749" t="s">
        <v>38</v>
      </c>
      <c r="P1749" t="s">
        <v>38</v>
      </c>
      <c r="Q1749" t="s">
        <v>38</v>
      </c>
      <c r="R1749" t="s">
        <v>5505</v>
      </c>
      <c r="U1749" t="s">
        <v>550</v>
      </c>
      <c r="V1749" s="2" t="s">
        <v>8943</v>
      </c>
      <c r="W1749" t="s">
        <v>5505</v>
      </c>
      <c r="X1749" t="s">
        <v>44</v>
      </c>
      <c r="Y1749" t="s">
        <v>335</v>
      </c>
      <c r="Z1749" t="s">
        <v>335</v>
      </c>
      <c r="AA1749" t="s">
        <v>8717</v>
      </c>
    </row>
    <row r="1750" spans="1:27" x14ac:dyDescent="0.25">
      <c r="A1750" t="s">
        <v>6904</v>
      </c>
      <c r="B1750" t="s">
        <v>8785</v>
      </c>
      <c r="C1750" t="s">
        <v>5510</v>
      </c>
      <c r="D1750" t="s">
        <v>8944</v>
      </c>
      <c r="F1750" t="s">
        <v>5986</v>
      </c>
      <c r="H1750">
        <v>0</v>
      </c>
      <c r="I1750" s="3">
        <v>39874</v>
      </c>
      <c r="J1750" s="3">
        <v>42247</v>
      </c>
      <c r="K1750" t="s">
        <v>339</v>
      </c>
      <c r="L1750" t="s">
        <v>5504</v>
      </c>
      <c r="M1750" t="s">
        <v>38</v>
      </c>
      <c r="N1750" t="s">
        <v>38</v>
      </c>
      <c r="O1750" t="s">
        <v>38</v>
      </c>
      <c r="P1750" t="s">
        <v>38</v>
      </c>
      <c r="Q1750" t="s">
        <v>38</v>
      </c>
      <c r="R1750" t="s">
        <v>5505</v>
      </c>
      <c r="U1750" t="s">
        <v>550</v>
      </c>
      <c r="V1750" s="2" t="s">
        <v>8945</v>
      </c>
      <c r="W1750" t="s">
        <v>5505</v>
      </c>
      <c r="X1750" t="s">
        <v>44</v>
      </c>
      <c r="Y1750" t="s">
        <v>335</v>
      </c>
      <c r="Z1750" t="s">
        <v>335</v>
      </c>
      <c r="AA1750" t="s">
        <v>8719</v>
      </c>
    </row>
    <row r="1751" spans="1:27" x14ac:dyDescent="0.25">
      <c r="A1751" t="s">
        <v>6905</v>
      </c>
      <c r="B1751" t="s">
        <v>8946</v>
      </c>
      <c r="C1751" t="s">
        <v>5510</v>
      </c>
      <c r="D1751" t="s">
        <v>8942</v>
      </c>
      <c r="F1751" t="s">
        <v>5986</v>
      </c>
      <c r="H1751">
        <v>0</v>
      </c>
      <c r="I1751" s="3">
        <v>40421</v>
      </c>
      <c r="J1751" s="3">
        <v>42247</v>
      </c>
      <c r="K1751" t="s">
        <v>339</v>
      </c>
      <c r="L1751" t="s">
        <v>5504</v>
      </c>
      <c r="M1751" t="s">
        <v>38</v>
      </c>
      <c r="N1751" t="s">
        <v>38</v>
      </c>
      <c r="O1751" t="s">
        <v>38</v>
      </c>
      <c r="P1751" t="s">
        <v>38</v>
      </c>
      <c r="Q1751" t="s">
        <v>38</v>
      </c>
      <c r="R1751" t="s">
        <v>5505</v>
      </c>
      <c r="U1751" t="s">
        <v>550</v>
      </c>
      <c r="V1751" s="2" t="s">
        <v>8947</v>
      </c>
      <c r="W1751" t="s">
        <v>5505</v>
      </c>
      <c r="X1751" t="s">
        <v>44</v>
      </c>
      <c r="Y1751" t="s">
        <v>335</v>
      </c>
      <c r="Z1751" t="s">
        <v>335</v>
      </c>
      <c r="AA1751" t="s">
        <v>8717</v>
      </c>
    </row>
    <row r="1752" spans="1:27" x14ac:dyDescent="0.25">
      <c r="A1752" t="s">
        <v>6906</v>
      </c>
      <c r="B1752" t="s">
        <v>8948</v>
      </c>
      <c r="C1752" t="s">
        <v>5510</v>
      </c>
      <c r="D1752" t="s">
        <v>8949</v>
      </c>
      <c r="F1752" t="s">
        <v>5986</v>
      </c>
      <c r="H1752">
        <v>0</v>
      </c>
      <c r="I1752" s="3">
        <v>41169</v>
      </c>
      <c r="J1752" s="3">
        <v>42262</v>
      </c>
      <c r="K1752" t="s">
        <v>339</v>
      </c>
      <c r="L1752" t="s">
        <v>5504</v>
      </c>
      <c r="M1752" t="s">
        <v>38</v>
      </c>
      <c r="N1752" t="s">
        <v>38</v>
      </c>
      <c r="O1752" t="s">
        <v>38</v>
      </c>
      <c r="P1752" t="s">
        <v>38</v>
      </c>
      <c r="Q1752" t="s">
        <v>38</v>
      </c>
      <c r="R1752" t="s">
        <v>5505</v>
      </c>
      <c r="U1752" t="s">
        <v>550</v>
      </c>
      <c r="V1752" s="2" t="s">
        <v>8950</v>
      </c>
      <c r="W1752" t="s">
        <v>5505</v>
      </c>
      <c r="X1752" t="s">
        <v>44</v>
      </c>
      <c r="Y1752" t="s">
        <v>335</v>
      </c>
      <c r="Z1752" t="s">
        <v>335</v>
      </c>
      <c r="AA1752" t="s">
        <v>8717</v>
      </c>
    </row>
    <row r="1753" spans="1:27" x14ac:dyDescent="0.25">
      <c r="A1753" t="s">
        <v>6907</v>
      </c>
      <c r="B1753" t="s">
        <v>8948</v>
      </c>
      <c r="C1753" t="s">
        <v>5510</v>
      </c>
      <c r="D1753" t="s">
        <v>8951</v>
      </c>
      <c r="F1753" t="s">
        <v>5986</v>
      </c>
      <c r="H1753">
        <v>0</v>
      </c>
      <c r="I1753" s="3">
        <v>41169</v>
      </c>
      <c r="J1753" s="3">
        <v>42262</v>
      </c>
      <c r="K1753" t="s">
        <v>339</v>
      </c>
      <c r="L1753" t="s">
        <v>5504</v>
      </c>
      <c r="M1753" t="s">
        <v>38</v>
      </c>
      <c r="N1753" t="s">
        <v>38</v>
      </c>
      <c r="O1753" t="s">
        <v>38</v>
      </c>
      <c r="P1753" t="s">
        <v>38</v>
      </c>
      <c r="Q1753" t="s">
        <v>38</v>
      </c>
      <c r="R1753" t="s">
        <v>5505</v>
      </c>
      <c r="U1753" t="s">
        <v>550</v>
      </c>
      <c r="V1753" s="2" t="s">
        <v>8952</v>
      </c>
      <c r="W1753" t="s">
        <v>5505</v>
      </c>
      <c r="X1753" t="s">
        <v>44</v>
      </c>
      <c r="Y1753" t="s">
        <v>335</v>
      </c>
      <c r="Z1753" t="s">
        <v>335</v>
      </c>
      <c r="AA1753" t="s">
        <v>8719</v>
      </c>
    </row>
    <row r="1754" spans="1:27" x14ac:dyDescent="0.25">
      <c r="A1754" t="s">
        <v>6908</v>
      </c>
      <c r="B1754" t="s">
        <v>8953</v>
      </c>
      <c r="C1754" t="s">
        <v>5510</v>
      </c>
      <c r="D1754" t="s">
        <v>8954</v>
      </c>
      <c r="F1754" t="s">
        <v>5986</v>
      </c>
      <c r="H1754">
        <v>0</v>
      </c>
      <c r="I1754" s="3">
        <v>41547</v>
      </c>
      <c r="J1754" s="3">
        <v>42277</v>
      </c>
      <c r="K1754" t="s">
        <v>339</v>
      </c>
      <c r="L1754" t="s">
        <v>5504</v>
      </c>
      <c r="M1754" t="s">
        <v>38</v>
      </c>
      <c r="N1754" t="s">
        <v>38</v>
      </c>
      <c r="O1754" t="s">
        <v>38</v>
      </c>
      <c r="P1754" t="s">
        <v>38</v>
      </c>
      <c r="Q1754" t="s">
        <v>38</v>
      </c>
      <c r="R1754" t="s">
        <v>5505</v>
      </c>
      <c r="U1754" t="s">
        <v>550</v>
      </c>
      <c r="V1754" s="2" t="s">
        <v>8955</v>
      </c>
      <c r="W1754" t="s">
        <v>5505</v>
      </c>
      <c r="X1754" t="s">
        <v>44</v>
      </c>
      <c r="Y1754" t="s">
        <v>335</v>
      </c>
      <c r="Z1754" t="s">
        <v>335</v>
      </c>
      <c r="AA1754" t="s">
        <v>8717</v>
      </c>
    </row>
    <row r="1755" spans="1:27" x14ac:dyDescent="0.25">
      <c r="A1755" t="s">
        <v>6909</v>
      </c>
      <c r="B1755" t="s">
        <v>8956</v>
      </c>
      <c r="C1755" t="s">
        <v>5510</v>
      </c>
      <c r="D1755" t="s">
        <v>8954</v>
      </c>
      <c r="F1755" t="s">
        <v>5986</v>
      </c>
      <c r="H1755">
        <v>0</v>
      </c>
      <c r="I1755" s="3">
        <v>40451</v>
      </c>
      <c r="J1755" s="3">
        <v>42277</v>
      </c>
      <c r="K1755" t="s">
        <v>339</v>
      </c>
      <c r="L1755" t="s">
        <v>5504</v>
      </c>
      <c r="M1755" t="s">
        <v>38</v>
      </c>
      <c r="N1755" t="s">
        <v>38</v>
      </c>
      <c r="O1755" t="s">
        <v>38</v>
      </c>
      <c r="P1755" t="s">
        <v>38</v>
      </c>
      <c r="Q1755" t="s">
        <v>38</v>
      </c>
      <c r="R1755" t="s">
        <v>5505</v>
      </c>
      <c r="U1755" t="s">
        <v>550</v>
      </c>
      <c r="V1755" s="2" t="s">
        <v>8957</v>
      </c>
      <c r="W1755" t="s">
        <v>5505</v>
      </c>
      <c r="X1755" t="s">
        <v>44</v>
      </c>
      <c r="Y1755" t="s">
        <v>335</v>
      </c>
      <c r="Z1755" t="s">
        <v>335</v>
      </c>
      <c r="AA1755" t="s">
        <v>8717</v>
      </c>
    </row>
    <row r="1756" spans="1:27" x14ac:dyDescent="0.25">
      <c r="A1756" t="s">
        <v>6910</v>
      </c>
      <c r="B1756" t="s">
        <v>8798</v>
      </c>
      <c r="C1756" t="s">
        <v>5510</v>
      </c>
      <c r="D1756" t="s">
        <v>8958</v>
      </c>
      <c r="F1756" t="s">
        <v>5986</v>
      </c>
      <c r="H1756">
        <v>0</v>
      </c>
      <c r="I1756" s="3">
        <v>39903</v>
      </c>
      <c r="J1756" s="3">
        <v>42277</v>
      </c>
      <c r="K1756" t="s">
        <v>339</v>
      </c>
      <c r="L1756" t="s">
        <v>5504</v>
      </c>
      <c r="M1756" t="s">
        <v>38</v>
      </c>
      <c r="N1756" t="s">
        <v>38</v>
      </c>
      <c r="O1756" t="s">
        <v>38</v>
      </c>
      <c r="P1756" t="s">
        <v>38</v>
      </c>
      <c r="Q1756" t="s">
        <v>38</v>
      </c>
      <c r="R1756" t="s">
        <v>5505</v>
      </c>
      <c r="U1756" t="s">
        <v>550</v>
      </c>
      <c r="V1756" s="2" t="s">
        <v>8959</v>
      </c>
      <c r="W1756" t="s">
        <v>5505</v>
      </c>
      <c r="X1756" t="s">
        <v>44</v>
      </c>
      <c r="Y1756" t="s">
        <v>335</v>
      </c>
      <c r="Z1756" t="s">
        <v>335</v>
      </c>
      <c r="AA1756" t="s">
        <v>8719</v>
      </c>
    </row>
    <row r="1757" spans="1:27" x14ac:dyDescent="0.25">
      <c r="A1757" t="s">
        <v>6911</v>
      </c>
      <c r="B1757" t="s">
        <v>8960</v>
      </c>
      <c r="C1757" t="s">
        <v>5510</v>
      </c>
      <c r="D1757" t="s">
        <v>8961</v>
      </c>
      <c r="F1757" t="s">
        <v>5986</v>
      </c>
      <c r="H1757">
        <v>0</v>
      </c>
      <c r="I1757" s="3">
        <v>41197</v>
      </c>
      <c r="J1757" s="3">
        <v>42292</v>
      </c>
      <c r="K1757" t="s">
        <v>339</v>
      </c>
      <c r="L1757" t="s">
        <v>5504</v>
      </c>
      <c r="M1757" t="s">
        <v>38</v>
      </c>
      <c r="N1757" t="s">
        <v>38</v>
      </c>
      <c r="O1757" t="s">
        <v>38</v>
      </c>
      <c r="P1757" t="s">
        <v>38</v>
      </c>
      <c r="Q1757" t="s">
        <v>38</v>
      </c>
      <c r="R1757" t="s">
        <v>5505</v>
      </c>
      <c r="U1757" t="s">
        <v>550</v>
      </c>
      <c r="V1757" s="2" t="s">
        <v>8962</v>
      </c>
      <c r="W1757" t="s">
        <v>5505</v>
      </c>
      <c r="X1757" t="s">
        <v>44</v>
      </c>
      <c r="Y1757" t="s">
        <v>335</v>
      </c>
      <c r="Z1757" t="s">
        <v>335</v>
      </c>
      <c r="AA1757" t="s">
        <v>8719</v>
      </c>
    </row>
    <row r="1758" spans="1:27" x14ac:dyDescent="0.25">
      <c r="A1758" t="s">
        <v>6912</v>
      </c>
      <c r="B1758" t="s">
        <v>8960</v>
      </c>
      <c r="C1758" t="s">
        <v>5510</v>
      </c>
      <c r="D1758" t="s">
        <v>8963</v>
      </c>
      <c r="F1758" t="s">
        <v>5986</v>
      </c>
      <c r="H1758">
        <v>0</v>
      </c>
      <c r="I1758" s="3">
        <v>41197</v>
      </c>
      <c r="J1758" s="3">
        <v>42292</v>
      </c>
      <c r="K1758" t="s">
        <v>339</v>
      </c>
      <c r="L1758" t="s">
        <v>5504</v>
      </c>
      <c r="M1758" t="s">
        <v>38</v>
      </c>
      <c r="N1758" t="s">
        <v>38</v>
      </c>
      <c r="O1758" t="s">
        <v>38</v>
      </c>
      <c r="P1758" t="s">
        <v>38</v>
      </c>
      <c r="Q1758" t="s">
        <v>38</v>
      </c>
      <c r="R1758" t="s">
        <v>5505</v>
      </c>
      <c r="U1758" t="s">
        <v>550</v>
      </c>
      <c r="V1758" s="2" t="s">
        <v>8964</v>
      </c>
      <c r="W1758" t="s">
        <v>5505</v>
      </c>
      <c r="X1758" t="s">
        <v>44</v>
      </c>
      <c r="Y1758" t="s">
        <v>335</v>
      </c>
      <c r="Z1758" t="s">
        <v>335</v>
      </c>
      <c r="AA1758" t="s">
        <v>8717</v>
      </c>
    </row>
    <row r="1759" spans="1:27" x14ac:dyDescent="0.25">
      <c r="A1759" t="s">
        <v>6913</v>
      </c>
      <c r="B1759" t="s">
        <v>8965</v>
      </c>
      <c r="C1759" t="s">
        <v>5510</v>
      </c>
      <c r="D1759" t="s">
        <v>8966</v>
      </c>
      <c r="F1759" t="s">
        <v>5986</v>
      </c>
      <c r="H1759">
        <v>0</v>
      </c>
      <c r="I1759" s="3">
        <v>41578</v>
      </c>
      <c r="J1759" s="3">
        <v>42308</v>
      </c>
      <c r="K1759" t="s">
        <v>339</v>
      </c>
      <c r="L1759" t="s">
        <v>5504</v>
      </c>
      <c r="M1759" t="s">
        <v>38</v>
      </c>
      <c r="N1759" t="s">
        <v>38</v>
      </c>
      <c r="O1759" t="s">
        <v>38</v>
      </c>
      <c r="P1759" t="s">
        <v>38</v>
      </c>
      <c r="Q1759" t="s">
        <v>38</v>
      </c>
      <c r="R1759" t="s">
        <v>5505</v>
      </c>
      <c r="U1759" t="s">
        <v>550</v>
      </c>
      <c r="V1759" s="2" t="s">
        <v>8967</v>
      </c>
      <c r="W1759" t="s">
        <v>5505</v>
      </c>
      <c r="X1759" t="s">
        <v>44</v>
      </c>
      <c r="Y1759" t="s">
        <v>335</v>
      </c>
      <c r="Z1759" t="s">
        <v>335</v>
      </c>
      <c r="AA1759" t="s">
        <v>8717</v>
      </c>
    </row>
    <row r="1760" spans="1:27" x14ac:dyDescent="0.25">
      <c r="A1760" t="s">
        <v>6914</v>
      </c>
      <c r="B1760" t="s">
        <v>8968</v>
      </c>
      <c r="C1760" t="s">
        <v>5510</v>
      </c>
      <c r="D1760" t="s">
        <v>8966</v>
      </c>
      <c r="F1760" t="s">
        <v>5986</v>
      </c>
      <c r="H1760">
        <v>0</v>
      </c>
      <c r="I1760" s="3">
        <v>40483</v>
      </c>
      <c r="J1760" s="3">
        <v>42308</v>
      </c>
      <c r="K1760" t="s">
        <v>339</v>
      </c>
      <c r="L1760" t="s">
        <v>5504</v>
      </c>
      <c r="M1760" t="s">
        <v>38</v>
      </c>
      <c r="N1760" t="s">
        <v>38</v>
      </c>
      <c r="O1760" t="s">
        <v>38</v>
      </c>
      <c r="P1760" t="s">
        <v>38</v>
      </c>
      <c r="Q1760" t="s">
        <v>38</v>
      </c>
      <c r="R1760" t="s">
        <v>5505</v>
      </c>
      <c r="U1760" t="s">
        <v>550</v>
      </c>
      <c r="V1760" s="2" t="s">
        <v>8969</v>
      </c>
      <c r="W1760" t="s">
        <v>5505</v>
      </c>
      <c r="X1760" t="s">
        <v>44</v>
      </c>
      <c r="Y1760" t="s">
        <v>335</v>
      </c>
      <c r="Z1760" t="s">
        <v>335</v>
      </c>
      <c r="AA1760" t="s">
        <v>8717</v>
      </c>
    </row>
    <row r="1761" spans="1:27" x14ac:dyDescent="0.25">
      <c r="A1761" t="s">
        <v>6915</v>
      </c>
      <c r="B1761" t="s">
        <v>8811</v>
      </c>
      <c r="C1761" t="s">
        <v>5510</v>
      </c>
      <c r="D1761" t="s">
        <v>8970</v>
      </c>
      <c r="F1761" t="s">
        <v>5986</v>
      </c>
      <c r="H1761">
        <v>0</v>
      </c>
      <c r="I1761" s="3">
        <v>39933</v>
      </c>
      <c r="J1761" s="3">
        <v>42308</v>
      </c>
      <c r="K1761" t="s">
        <v>339</v>
      </c>
      <c r="L1761" t="s">
        <v>5504</v>
      </c>
      <c r="M1761" t="s">
        <v>38</v>
      </c>
      <c r="N1761" t="s">
        <v>38</v>
      </c>
      <c r="O1761" t="s">
        <v>38</v>
      </c>
      <c r="P1761" t="s">
        <v>38</v>
      </c>
      <c r="Q1761" t="s">
        <v>38</v>
      </c>
      <c r="R1761" t="s">
        <v>5505</v>
      </c>
      <c r="U1761" t="s">
        <v>550</v>
      </c>
      <c r="V1761" s="2" t="s">
        <v>8971</v>
      </c>
      <c r="W1761" t="s">
        <v>5505</v>
      </c>
      <c r="X1761" t="s">
        <v>44</v>
      </c>
      <c r="Y1761" t="s">
        <v>335</v>
      </c>
      <c r="Z1761" t="s">
        <v>335</v>
      </c>
      <c r="AA1761" t="s">
        <v>8719</v>
      </c>
    </row>
    <row r="1762" spans="1:27" x14ac:dyDescent="0.25">
      <c r="A1762" t="s">
        <v>6916</v>
      </c>
      <c r="B1762" t="s">
        <v>8972</v>
      </c>
      <c r="C1762" t="s">
        <v>5510</v>
      </c>
      <c r="D1762" t="s">
        <v>8973</v>
      </c>
      <c r="F1762" t="s">
        <v>5986</v>
      </c>
      <c r="H1762">
        <v>0</v>
      </c>
      <c r="I1762" s="3">
        <v>41228</v>
      </c>
      <c r="J1762" s="3">
        <v>42323</v>
      </c>
      <c r="K1762" t="s">
        <v>339</v>
      </c>
      <c r="L1762" t="s">
        <v>5504</v>
      </c>
      <c r="M1762" t="s">
        <v>38</v>
      </c>
      <c r="N1762" t="s">
        <v>38</v>
      </c>
      <c r="O1762" t="s">
        <v>38</v>
      </c>
      <c r="P1762" t="s">
        <v>38</v>
      </c>
      <c r="Q1762" t="s">
        <v>38</v>
      </c>
      <c r="R1762" t="s">
        <v>5505</v>
      </c>
      <c r="U1762" t="s">
        <v>550</v>
      </c>
      <c r="V1762" s="2" t="s">
        <v>8974</v>
      </c>
      <c r="W1762" t="s">
        <v>5505</v>
      </c>
      <c r="X1762" t="s">
        <v>44</v>
      </c>
      <c r="Y1762" t="s">
        <v>335</v>
      </c>
      <c r="Z1762" t="s">
        <v>335</v>
      </c>
      <c r="AA1762" t="s">
        <v>8717</v>
      </c>
    </row>
    <row r="1763" spans="1:27" x14ac:dyDescent="0.25">
      <c r="A1763" t="s">
        <v>6917</v>
      </c>
      <c r="B1763" t="s">
        <v>8975</v>
      </c>
      <c r="C1763" t="s">
        <v>5510</v>
      </c>
      <c r="D1763" t="s">
        <v>8973</v>
      </c>
      <c r="F1763" t="s">
        <v>5986</v>
      </c>
      <c r="H1763">
        <v>0</v>
      </c>
      <c r="I1763" s="3">
        <v>38671</v>
      </c>
      <c r="J1763" s="3">
        <v>42323</v>
      </c>
      <c r="K1763" t="s">
        <v>339</v>
      </c>
      <c r="L1763" t="s">
        <v>5504</v>
      </c>
      <c r="M1763" t="s">
        <v>38</v>
      </c>
      <c r="N1763" t="s">
        <v>38</v>
      </c>
      <c r="O1763" t="s">
        <v>38</v>
      </c>
      <c r="P1763" t="s">
        <v>38</v>
      </c>
      <c r="Q1763" t="s">
        <v>38</v>
      </c>
      <c r="R1763" t="s">
        <v>5505</v>
      </c>
      <c r="U1763" t="s">
        <v>550</v>
      </c>
      <c r="V1763" s="2" t="s">
        <v>8976</v>
      </c>
      <c r="W1763" t="s">
        <v>5505</v>
      </c>
      <c r="X1763" t="s">
        <v>44</v>
      </c>
      <c r="Y1763" t="s">
        <v>335</v>
      </c>
      <c r="Z1763" t="s">
        <v>335</v>
      </c>
      <c r="AA1763" t="s">
        <v>8717</v>
      </c>
    </row>
    <row r="1764" spans="1:27" x14ac:dyDescent="0.25">
      <c r="A1764" t="s">
        <v>6918</v>
      </c>
      <c r="B1764" t="s">
        <v>8738</v>
      </c>
      <c r="C1764" t="s">
        <v>5510</v>
      </c>
      <c r="D1764" t="s">
        <v>8973</v>
      </c>
      <c r="F1764" t="s">
        <v>5986</v>
      </c>
      <c r="H1764">
        <v>0</v>
      </c>
      <c r="I1764" s="3">
        <v>31380</v>
      </c>
      <c r="J1764" s="3">
        <v>42323</v>
      </c>
      <c r="K1764" t="s">
        <v>339</v>
      </c>
      <c r="L1764" t="s">
        <v>5504</v>
      </c>
      <c r="M1764" t="s">
        <v>38</v>
      </c>
      <c r="N1764" t="s">
        <v>38</v>
      </c>
      <c r="O1764" t="s">
        <v>38</v>
      </c>
      <c r="P1764" t="s">
        <v>38</v>
      </c>
      <c r="Q1764" t="s">
        <v>38</v>
      </c>
      <c r="R1764" t="s">
        <v>5505</v>
      </c>
      <c r="U1764" t="s">
        <v>550</v>
      </c>
      <c r="V1764" s="2" t="s">
        <v>8977</v>
      </c>
      <c r="W1764" t="s">
        <v>5505</v>
      </c>
      <c r="X1764" t="s">
        <v>44</v>
      </c>
      <c r="Y1764" t="s">
        <v>335</v>
      </c>
      <c r="Z1764" t="s">
        <v>335</v>
      </c>
      <c r="AA1764" t="s">
        <v>8717</v>
      </c>
    </row>
    <row r="1765" spans="1:27" x14ac:dyDescent="0.25">
      <c r="A1765" t="s">
        <v>6919</v>
      </c>
      <c r="B1765" t="s">
        <v>8738</v>
      </c>
      <c r="C1765" t="s">
        <v>5510</v>
      </c>
      <c r="D1765" t="s">
        <v>8978</v>
      </c>
      <c r="F1765" t="s">
        <v>5986</v>
      </c>
      <c r="H1765">
        <v>0</v>
      </c>
      <c r="I1765" s="3">
        <v>31380</v>
      </c>
      <c r="J1765" s="3">
        <v>42323</v>
      </c>
      <c r="K1765" t="s">
        <v>339</v>
      </c>
      <c r="L1765" t="s">
        <v>5504</v>
      </c>
      <c r="M1765" t="s">
        <v>38</v>
      </c>
      <c r="N1765" t="s">
        <v>38</v>
      </c>
      <c r="O1765" t="s">
        <v>38</v>
      </c>
      <c r="P1765" t="s">
        <v>38</v>
      </c>
      <c r="Q1765" t="s">
        <v>38</v>
      </c>
      <c r="R1765" t="s">
        <v>5505</v>
      </c>
      <c r="U1765" t="s">
        <v>550</v>
      </c>
      <c r="V1765" s="2" t="s">
        <v>8979</v>
      </c>
      <c r="W1765" t="s">
        <v>5505</v>
      </c>
      <c r="X1765" t="s">
        <v>44</v>
      </c>
      <c r="Y1765" t="s">
        <v>335</v>
      </c>
      <c r="Z1765" t="s">
        <v>335</v>
      </c>
      <c r="AA1765" t="s">
        <v>8719</v>
      </c>
    </row>
    <row r="1766" spans="1:27" x14ac:dyDescent="0.25">
      <c r="A1766" t="s">
        <v>6920</v>
      </c>
      <c r="B1766" t="s">
        <v>8980</v>
      </c>
      <c r="C1766" t="s">
        <v>5510</v>
      </c>
      <c r="D1766" t="s">
        <v>8981</v>
      </c>
      <c r="F1766" t="s">
        <v>5986</v>
      </c>
      <c r="H1766">
        <v>0</v>
      </c>
      <c r="I1766" s="3">
        <v>41610</v>
      </c>
      <c r="J1766" s="3">
        <v>42338</v>
      </c>
      <c r="K1766" t="s">
        <v>339</v>
      </c>
      <c r="L1766" t="s">
        <v>5504</v>
      </c>
      <c r="M1766" t="s">
        <v>38</v>
      </c>
      <c r="N1766" t="s">
        <v>38</v>
      </c>
      <c r="O1766" t="s">
        <v>38</v>
      </c>
      <c r="P1766" t="s">
        <v>38</v>
      </c>
      <c r="Q1766" t="s">
        <v>38</v>
      </c>
      <c r="R1766" t="s">
        <v>5505</v>
      </c>
      <c r="U1766" t="s">
        <v>550</v>
      </c>
      <c r="V1766" s="2" t="s">
        <v>8982</v>
      </c>
      <c r="W1766" t="s">
        <v>5505</v>
      </c>
      <c r="X1766" t="s">
        <v>44</v>
      </c>
      <c r="Y1766" t="s">
        <v>335</v>
      </c>
      <c r="Z1766" t="s">
        <v>335</v>
      </c>
      <c r="AA1766" t="s">
        <v>8717</v>
      </c>
    </row>
    <row r="1767" spans="1:27" x14ac:dyDescent="0.25">
      <c r="A1767" t="s">
        <v>6921</v>
      </c>
      <c r="B1767" t="s">
        <v>8983</v>
      </c>
      <c r="C1767" t="s">
        <v>5510</v>
      </c>
      <c r="D1767" t="s">
        <v>8981</v>
      </c>
      <c r="F1767" t="s">
        <v>5986</v>
      </c>
      <c r="H1767">
        <v>0</v>
      </c>
      <c r="I1767" s="3">
        <v>40512</v>
      </c>
      <c r="J1767" s="3">
        <v>42338</v>
      </c>
      <c r="K1767" t="s">
        <v>339</v>
      </c>
      <c r="L1767" t="s">
        <v>5504</v>
      </c>
      <c r="M1767" t="s">
        <v>38</v>
      </c>
      <c r="N1767" t="s">
        <v>38</v>
      </c>
      <c r="O1767" t="s">
        <v>38</v>
      </c>
      <c r="P1767" t="s">
        <v>38</v>
      </c>
      <c r="Q1767" t="s">
        <v>38</v>
      </c>
      <c r="R1767" t="s">
        <v>5505</v>
      </c>
      <c r="U1767" t="s">
        <v>550</v>
      </c>
      <c r="V1767" s="2" t="s">
        <v>8984</v>
      </c>
      <c r="W1767" t="s">
        <v>5505</v>
      </c>
      <c r="X1767" t="s">
        <v>44</v>
      </c>
      <c r="Y1767" t="s">
        <v>335</v>
      </c>
      <c r="Z1767" t="s">
        <v>335</v>
      </c>
      <c r="AA1767" t="s">
        <v>8717</v>
      </c>
    </row>
    <row r="1768" spans="1:27" x14ac:dyDescent="0.25">
      <c r="A1768" t="s">
        <v>6922</v>
      </c>
      <c r="B1768" t="s">
        <v>8826</v>
      </c>
      <c r="C1768" t="s">
        <v>5510</v>
      </c>
      <c r="D1768" t="s">
        <v>8985</v>
      </c>
      <c r="F1768" t="s">
        <v>5986</v>
      </c>
      <c r="H1768">
        <v>0</v>
      </c>
      <c r="I1768" s="3">
        <v>39965</v>
      </c>
      <c r="J1768" s="3">
        <v>42338</v>
      </c>
      <c r="K1768" t="s">
        <v>339</v>
      </c>
      <c r="L1768" t="s">
        <v>5504</v>
      </c>
      <c r="M1768" t="s">
        <v>38</v>
      </c>
      <c r="N1768" t="s">
        <v>38</v>
      </c>
      <c r="O1768" t="s">
        <v>38</v>
      </c>
      <c r="P1768" t="s">
        <v>38</v>
      </c>
      <c r="Q1768" t="s">
        <v>38</v>
      </c>
      <c r="R1768" t="s">
        <v>5505</v>
      </c>
      <c r="U1768" t="s">
        <v>550</v>
      </c>
      <c r="V1768" s="2" t="s">
        <v>8986</v>
      </c>
      <c r="W1768" t="s">
        <v>5505</v>
      </c>
      <c r="X1768" t="s">
        <v>44</v>
      </c>
      <c r="Y1768" t="s">
        <v>335</v>
      </c>
      <c r="Z1768" t="s">
        <v>335</v>
      </c>
      <c r="AA1768" t="s">
        <v>8719</v>
      </c>
    </row>
    <row r="1769" spans="1:27" x14ac:dyDescent="0.25">
      <c r="A1769" t="s">
        <v>6923</v>
      </c>
      <c r="B1769" t="s">
        <v>8987</v>
      </c>
      <c r="C1769" t="s">
        <v>5510</v>
      </c>
      <c r="D1769" t="s">
        <v>8988</v>
      </c>
      <c r="F1769" t="s">
        <v>5986</v>
      </c>
      <c r="H1769">
        <v>0</v>
      </c>
      <c r="I1769" s="3">
        <v>41260</v>
      </c>
      <c r="J1769" s="3">
        <v>42353</v>
      </c>
      <c r="K1769" t="s">
        <v>339</v>
      </c>
      <c r="L1769" t="s">
        <v>5504</v>
      </c>
      <c r="M1769" t="s">
        <v>38</v>
      </c>
      <c r="N1769" t="s">
        <v>38</v>
      </c>
      <c r="O1769" t="s">
        <v>38</v>
      </c>
      <c r="P1769" t="s">
        <v>38</v>
      </c>
      <c r="Q1769" t="s">
        <v>38</v>
      </c>
      <c r="R1769" t="s">
        <v>5505</v>
      </c>
      <c r="U1769" t="s">
        <v>550</v>
      </c>
      <c r="V1769" s="2" t="s">
        <v>8989</v>
      </c>
      <c r="W1769" t="s">
        <v>5505</v>
      </c>
      <c r="X1769" t="s">
        <v>44</v>
      </c>
      <c r="Y1769" t="s">
        <v>335</v>
      </c>
      <c r="Z1769" t="s">
        <v>335</v>
      </c>
      <c r="AA1769" t="s">
        <v>8719</v>
      </c>
    </row>
    <row r="1770" spans="1:27" x14ac:dyDescent="0.25">
      <c r="A1770" t="s">
        <v>6924</v>
      </c>
      <c r="B1770" t="s">
        <v>8987</v>
      </c>
      <c r="C1770" t="s">
        <v>5510</v>
      </c>
      <c r="D1770" t="s">
        <v>8990</v>
      </c>
      <c r="F1770" t="s">
        <v>5986</v>
      </c>
      <c r="H1770">
        <v>0</v>
      </c>
      <c r="I1770" s="3">
        <v>41260</v>
      </c>
      <c r="J1770" s="3">
        <v>42353</v>
      </c>
      <c r="K1770" t="s">
        <v>339</v>
      </c>
      <c r="L1770" t="s">
        <v>5504</v>
      </c>
      <c r="M1770" t="s">
        <v>38</v>
      </c>
      <c r="N1770" t="s">
        <v>38</v>
      </c>
      <c r="O1770" t="s">
        <v>38</v>
      </c>
      <c r="P1770" t="s">
        <v>38</v>
      </c>
      <c r="Q1770" t="s">
        <v>38</v>
      </c>
      <c r="R1770" t="s">
        <v>5505</v>
      </c>
      <c r="U1770" t="s">
        <v>550</v>
      </c>
      <c r="V1770" s="2" t="s">
        <v>8991</v>
      </c>
      <c r="W1770" t="s">
        <v>5505</v>
      </c>
      <c r="X1770" t="s">
        <v>44</v>
      </c>
      <c r="Y1770" t="s">
        <v>335</v>
      </c>
      <c r="Z1770" t="s">
        <v>335</v>
      </c>
      <c r="AA1770" t="s">
        <v>8717</v>
      </c>
    </row>
    <row r="1771" spans="1:27" x14ac:dyDescent="0.25">
      <c r="A1771" t="s">
        <v>6925</v>
      </c>
      <c r="B1771" t="s">
        <v>8992</v>
      </c>
      <c r="C1771" t="s">
        <v>5510</v>
      </c>
      <c r="D1771" t="s">
        <v>8993</v>
      </c>
      <c r="F1771" t="s">
        <v>5986</v>
      </c>
      <c r="H1771">
        <v>0</v>
      </c>
      <c r="I1771" s="3">
        <v>41639</v>
      </c>
      <c r="J1771" s="3">
        <v>42369</v>
      </c>
      <c r="K1771" t="s">
        <v>339</v>
      </c>
      <c r="L1771" t="s">
        <v>5504</v>
      </c>
      <c r="M1771" t="s">
        <v>38</v>
      </c>
      <c r="N1771" t="s">
        <v>38</v>
      </c>
      <c r="O1771" t="s">
        <v>38</v>
      </c>
      <c r="P1771" t="s">
        <v>38</v>
      </c>
      <c r="Q1771" t="s">
        <v>38</v>
      </c>
      <c r="R1771" t="s">
        <v>5505</v>
      </c>
      <c r="U1771" t="s">
        <v>550</v>
      </c>
      <c r="V1771" s="2" t="s">
        <v>8994</v>
      </c>
      <c r="W1771" t="s">
        <v>5505</v>
      </c>
      <c r="X1771" t="s">
        <v>44</v>
      </c>
      <c r="Y1771" t="s">
        <v>335</v>
      </c>
      <c r="Z1771" t="s">
        <v>335</v>
      </c>
      <c r="AA1771" t="s">
        <v>8717</v>
      </c>
    </row>
    <row r="1772" spans="1:27" x14ac:dyDescent="0.25">
      <c r="A1772" t="s">
        <v>6926</v>
      </c>
      <c r="B1772" t="s">
        <v>8995</v>
      </c>
      <c r="C1772" t="s">
        <v>5510</v>
      </c>
      <c r="D1772" t="s">
        <v>8993</v>
      </c>
      <c r="F1772" t="s">
        <v>5986</v>
      </c>
      <c r="H1772">
        <v>0</v>
      </c>
      <c r="I1772" s="3">
        <v>40543</v>
      </c>
      <c r="J1772" s="3">
        <v>42369</v>
      </c>
      <c r="K1772" t="s">
        <v>339</v>
      </c>
      <c r="L1772" t="s">
        <v>5504</v>
      </c>
      <c r="M1772" t="s">
        <v>38</v>
      </c>
      <c r="N1772" t="s">
        <v>38</v>
      </c>
      <c r="O1772" t="s">
        <v>38</v>
      </c>
      <c r="P1772" t="s">
        <v>38</v>
      </c>
      <c r="Q1772" t="s">
        <v>38</v>
      </c>
      <c r="R1772" t="s">
        <v>5505</v>
      </c>
      <c r="U1772" t="s">
        <v>550</v>
      </c>
      <c r="V1772" s="2" t="s">
        <v>8996</v>
      </c>
      <c r="W1772" t="s">
        <v>5505</v>
      </c>
      <c r="X1772" t="s">
        <v>44</v>
      </c>
      <c r="Y1772" t="s">
        <v>335</v>
      </c>
      <c r="Z1772" t="s">
        <v>335</v>
      </c>
      <c r="AA1772" t="s">
        <v>8717</v>
      </c>
    </row>
    <row r="1773" spans="1:27" x14ac:dyDescent="0.25">
      <c r="A1773" t="s">
        <v>6927</v>
      </c>
      <c r="B1773" t="s">
        <v>8839</v>
      </c>
      <c r="C1773" t="s">
        <v>5510</v>
      </c>
      <c r="D1773" t="s">
        <v>8997</v>
      </c>
      <c r="F1773" t="s">
        <v>5986</v>
      </c>
      <c r="H1773">
        <v>0</v>
      </c>
      <c r="I1773" s="3">
        <v>39994</v>
      </c>
      <c r="J1773" s="3">
        <v>42369</v>
      </c>
      <c r="K1773" t="s">
        <v>339</v>
      </c>
      <c r="L1773" t="s">
        <v>5504</v>
      </c>
      <c r="M1773" t="s">
        <v>38</v>
      </c>
      <c r="N1773" t="s">
        <v>38</v>
      </c>
      <c r="O1773" t="s">
        <v>38</v>
      </c>
      <c r="P1773" t="s">
        <v>38</v>
      </c>
      <c r="Q1773" t="s">
        <v>38</v>
      </c>
      <c r="R1773" t="s">
        <v>5505</v>
      </c>
      <c r="U1773" t="s">
        <v>550</v>
      </c>
      <c r="V1773" s="2" t="s">
        <v>8998</v>
      </c>
      <c r="W1773" t="s">
        <v>5505</v>
      </c>
      <c r="X1773" t="s">
        <v>44</v>
      </c>
      <c r="Y1773" t="s">
        <v>335</v>
      </c>
      <c r="Z1773" t="s">
        <v>335</v>
      </c>
      <c r="AA1773" t="s">
        <v>8719</v>
      </c>
    </row>
    <row r="1774" spans="1:27" x14ac:dyDescent="0.25">
      <c r="A1774" t="s">
        <v>6928</v>
      </c>
      <c r="B1774" t="s">
        <v>8999</v>
      </c>
      <c r="C1774" t="s">
        <v>5510</v>
      </c>
      <c r="D1774" t="s">
        <v>9000</v>
      </c>
      <c r="F1774" t="s">
        <v>5986</v>
      </c>
      <c r="H1774">
        <v>0</v>
      </c>
      <c r="I1774" s="3">
        <v>41289</v>
      </c>
      <c r="J1774" s="3">
        <v>42384</v>
      </c>
      <c r="K1774" t="s">
        <v>339</v>
      </c>
      <c r="L1774" t="s">
        <v>5504</v>
      </c>
      <c r="M1774" t="s">
        <v>38</v>
      </c>
      <c r="N1774" t="s">
        <v>38</v>
      </c>
      <c r="O1774" t="s">
        <v>38</v>
      </c>
      <c r="P1774" t="s">
        <v>38</v>
      </c>
      <c r="Q1774" t="s">
        <v>38</v>
      </c>
      <c r="R1774" t="s">
        <v>5505</v>
      </c>
      <c r="U1774" t="s">
        <v>550</v>
      </c>
      <c r="V1774" s="2" t="s">
        <v>9001</v>
      </c>
      <c r="W1774" t="s">
        <v>5505</v>
      </c>
      <c r="X1774" t="s">
        <v>44</v>
      </c>
      <c r="Y1774" t="s">
        <v>335</v>
      </c>
      <c r="Z1774" t="s">
        <v>335</v>
      </c>
      <c r="AA1774" t="s">
        <v>8719</v>
      </c>
    </row>
    <row r="1775" spans="1:27" x14ac:dyDescent="0.25">
      <c r="A1775" t="s">
        <v>6929</v>
      </c>
      <c r="B1775" t="s">
        <v>8999</v>
      </c>
      <c r="C1775" t="s">
        <v>5510</v>
      </c>
      <c r="D1775" t="s">
        <v>9002</v>
      </c>
      <c r="F1775" t="s">
        <v>5986</v>
      </c>
      <c r="H1775">
        <v>0</v>
      </c>
      <c r="I1775" s="3">
        <v>41289</v>
      </c>
      <c r="J1775" s="3">
        <v>42384</v>
      </c>
      <c r="K1775" t="s">
        <v>339</v>
      </c>
      <c r="L1775" t="s">
        <v>5504</v>
      </c>
      <c r="M1775" t="s">
        <v>38</v>
      </c>
      <c r="N1775" t="s">
        <v>38</v>
      </c>
      <c r="O1775" t="s">
        <v>38</v>
      </c>
      <c r="P1775" t="s">
        <v>38</v>
      </c>
      <c r="Q1775" t="s">
        <v>38</v>
      </c>
      <c r="R1775" t="s">
        <v>5505</v>
      </c>
      <c r="U1775" t="s">
        <v>550</v>
      </c>
      <c r="V1775" s="2" t="s">
        <v>9003</v>
      </c>
      <c r="W1775" t="s">
        <v>5505</v>
      </c>
      <c r="X1775" t="s">
        <v>44</v>
      </c>
      <c r="Y1775" t="s">
        <v>335</v>
      </c>
      <c r="Z1775" t="s">
        <v>335</v>
      </c>
      <c r="AA1775" t="s">
        <v>8717</v>
      </c>
    </row>
    <row r="1776" spans="1:27" x14ac:dyDescent="0.25">
      <c r="A1776" t="s">
        <v>6930</v>
      </c>
      <c r="B1776" t="s">
        <v>9004</v>
      </c>
      <c r="C1776" t="s">
        <v>5510</v>
      </c>
      <c r="D1776" t="s">
        <v>9005</v>
      </c>
      <c r="F1776" t="s">
        <v>5986</v>
      </c>
      <c r="H1776">
        <v>0</v>
      </c>
      <c r="I1776" s="3">
        <v>41670</v>
      </c>
      <c r="J1776" s="3">
        <v>42400</v>
      </c>
      <c r="K1776" t="s">
        <v>339</v>
      </c>
      <c r="L1776" t="s">
        <v>5504</v>
      </c>
      <c r="M1776" t="s">
        <v>38</v>
      </c>
      <c r="N1776" t="s">
        <v>38</v>
      </c>
      <c r="O1776" t="s">
        <v>38</v>
      </c>
      <c r="P1776" t="s">
        <v>38</v>
      </c>
      <c r="Q1776" t="s">
        <v>38</v>
      </c>
      <c r="R1776" t="s">
        <v>5505</v>
      </c>
      <c r="U1776" t="s">
        <v>550</v>
      </c>
      <c r="V1776" s="2" t="s">
        <v>9006</v>
      </c>
      <c r="W1776" t="s">
        <v>5505</v>
      </c>
      <c r="X1776" t="s">
        <v>44</v>
      </c>
      <c r="Y1776" t="s">
        <v>335</v>
      </c>
      <c r="Z1776" t="s">
        <v>335</v>
      </c>
      <c r="AA1776" t="s">
        <v>8717</v>
      </c>
    </row>
    <row r="1777" spans="1:27" x14ac:dyDescent="0.25">
      <c r="A1777" t="s">
        <v>6931</v>
      </c>
      <c r="B1777" t="s">
        <v>9007</v>
      </c>
      <c r="C1777" t="s">
        <v>5510</v>
      </c>
      <c r="D1777" t="s">
        <v>9005</v>
      </c>
      <c r="F1777" t="s">
        <v>5986</v>
      </c>
      <c r="H1777">
        <v>0</v>
      </c>
      <c r="I1777" s="3">
        <v>40574</v>
      </c>
      <c r="J1777" s="3">
        <v>42400</v>
      </c>
      <c r="K1777" t="s">
        <v>339</v>
      </c>
      <c r="L1777" t="s">
        <v>5504</v>
      </c>
      <c r="M1777" t="s">
        <v>38</v>
      </c>
      <c r="N1777" t="s">
        <v>38</v>
      </c>
      <c r="O1777" t="s">
        <v>38</v>
      </c>
      <c r="P1777" t="s">
        <v>38</v>
      </c>
      <c r="Q1777" t="s">
        <v>38</v>
      </c>
      <c r="R1777" t="s">
        <v>5505</v>
      </c>
      <c r="U1777" t="s">
        <v>550</v>
      </c>
      <c r="V1777" s="2" t="s">
        <v>9008</v>
      </c>
      <c r="W1777" t="s">
        <v>5505</v>
      </c>
      <c r="X1777" t="s">
        <v>44</v>
      </c>
      <c r="Y1777" t="s">
        <v>335</v>
      </c>
      <c r="Z1777" t="s">
        <v>335</v>
      </c>
      <c r="AA1777" t="s">
        <v>8717</v>
      </c>
    </row>
    <row r="1778" spans="1:27" x14ac:dyDescent="0.25">
      <c r="A1778" t="s">
        <v>6932</v>
      </c>
      <c r="B1778" t="s">
        <v>8768</v>
      </c>
      <c r="C1778" t="s">
        <v>5510</v>
      </c>
      <c r="D1778" t="s">
        <v>9009</v>
      </c>
      <c r="F1778" t="s">
        <v>5986</v>
      </c>
      <c r="H1778">
        <v>0</v>
      </c>
      <c r="I1778" s="3">
        <v>40025</v>
      </c>
      <c r="J1778" s="3">
        <v>42400</v>
      </c>
      <c r="K1778" t="s">
        <v>339</v>
      </c>
      <c r="L1778" t="s">
        <v>5504</v>
      </c>
      <c r="M1778" t="s">
        <v>38</v>
      </c>
      <c r="N1778" t="s">
        <v>38</v>
      </c>
      <c r="O1778" t="s">
        <v>38</v>
      </c>
      <c r="P1778" t="s">
        <v>38</v>
      </c>
      <c r="Q1778" t="s">
        <v>38</v>
      </c>
      <c r="R1778" t="s">
        <v>5505</v>
      </c>
      <c r="U1778" t="s">
        <v>550</v>
      </c>
      <c r="V1778" s="2" t="s">
        <v>9010</v>
      </c>
      <c r="W1778" t="s">
        <v>5505</v>
      </c>
      <c r="X1778" t="s">
        <v>44</v>
      </c>
      <c r="Y1778" t="s">
        <v>335</v>
      </c>
      <c r="Z1778" t="s">
        <v>335</v>
      </c>
      <c r="AA1778" t="s">
        <v>8719</v>
      </c>
    </row>
    <row r="1779" spans="1:27" x14ac:dyDescent="0.25">
      <c r="A1779" t="s">
        <v>6933</v>
      </c>
      <c r="B1779" t="s">
        <v>9011</v>
      </c>
      <c r="C1779" t="s">
        <v>5510</v>
      </c>
      <c r="D1779" t="s">
        <v>9012</v>
      </c>
      <c r="F1779" t="s">
        <v>5986</v>
      </c>
      <c r="H1779">
        <v>0</v>
      </c>
      <c r="I1779" s="3">
        <v>41320</v>
      </c>
      <c r="J1779" s="3">
        <v>42415</v>
      </c>
      <c r="K1779" t="s">
        <v>339</v>
      </c>
      <c r="L1779" t="s">
        <v>5504</v>
      </c>
      <c r="M1779" t="s">
        <v>38</v>
      </c>
      <c r="N1779" t="s">
        <v>38</v>
      </c>
      <c r="O1779" t="s">
        <v>38</v>
      </c>
      <c r="P1779" t="s">
        <v>38</v>
      </c>
      <c r="Q1779" t="s">
        <v>38</v>
      </c>
      <c r="R1779" t="s">
        <v>5505</v>
      </c>
      <c r="U1779" t="s">
        <v>550</v>
      </c>
      <c r="V1779" s="2" t="s">
        <v>9013</v>
      </c>
      <c r="W1779" t="s">
        <v>5505</v>
      </c>
      <c r="X1779" t="s">
        <v>44</v>
      </c>
      <c r="Y1779" t="s">
        <v>335</v>
      </c>
      <c r="Z1779" t="s">
        <v>335</v>
      </c>
      <c r="AA1779" t="s">
        <v>8717</v>
      </c>
    </row>
    <row r="1780" spans="1:27" x14ac:dyDescent="0.25">
      <c r="A1780" t="s">
        <v>6934</v>
      </c>
      <c r="B1780" t="s">
        <v>9014</v>
      </c>
      <c r="C1780" t="s">
        <v>5510</v>
      </c>
      <c r="D1780" t="s">
        <v>9012</v>
      </c>
      <c r="F1780" t="s">
        <v>5986</v>
      </c>
      <c r="H1780">
        <v>0</v>
      </c>
      <c r="I1780" s="3">
        <v>38763</v>
      </c>
      <c r="J1780" s="3">
        <v>42415</v>
      </c>
      <c r="K1780" t="s">
        <v>339</v>
      </c>
      <c r="L1780" t="s">
        <v>5504</v>
      </c>
      <c r="M1780" t="s">
        <v>38</v>
      </c>
      <c r="N1780" t="s">
        <v>38</v>
      </c>
      <c r="O1780" t="s">
        <v>38</v>
      </c>
      <c r="P1780" t="s">
        <v>38</v>
      </c>
      <c r="Q1780" t="s">
        <v>38</v>
      </c>
      <c r="R1780" t="s">
        <v>5505</v>
      </c>
      <c r="U1780" t="s">
        <v>550</v>
      </c>
      <c r="V1780" s="2" t="s">
        <v>9015</v>
      </c>
      <c r="W1780" t="s">
        <v>5505</v>
      </c>
      <c r="X1780" t="s">
        <v>44</v>
      </c>
      <c r="Y1780" t="s">
        <v>335</v>
      </c>
      <c r="Z1780" t="s">
        <v>335</v>
      </c>
      <c r="AA1780" t="s">
        <v>8717</v>
      </c>
    </row>
    <row r="1781" spans="1:27" x14ac:dyDescent="0.25">
      <c r="A1781" t="s">
        <v>6935</v>
      </c>
      <c r="B1781" t="s">
        <v>9016</v>
      </c>
      <c r="C1781" t="s">
        <v>5510</v>
      </c>
      <c r="D1781" t="s">
        <v>9012</v>
      </c>
      <c r="F1781" t="s">
        <v>5986</v>
      </c>
      <c r="H1781">
        <v>0</v>
      </c>
      <c r="I1781" s="3">
        <v>31461</v>
      </c>
      <c r="J1781" s="3">
        <v>42415</v>
      </c>
      <c r="K1781" t="s">
        <v>339</v>
      </c>
      <c r="L1781" t="s">
        <v>5504</v>
      </c>
      <c r="M1781" t="s">
        <v>38</v>
      </c>
      <c r="N1781" t="s">
        <v>38</v>
      </c>
      <c r="O1781" t="s">
        <v>38</v>
      </c>
      <c r="P1781" t="s">
        <v>38</v>
      </c>
      <c r="Q1781" t="s">
        <v>38</v>
      </c>
      <c r="R1781" t="s">
        <v>5505</v>
      </c>
      <c r="U1781" t="s">
        <v>550</v>
      </c>
      <c r="V1781" s="2" t="s">
        <v>9017</v>
      </c>
      <c r="W1781" t="s">
        <v>5505</v>
      </c>
      <c r="X1781" t="s">
        <v>44</v>
      </c>
      <c r="Y1781" t="s">
        <v>335</v>
      </c>
      <c r="Z1781" t="s">
        <v>335</v>
      </c>
      <c r="AA1781" t="s">
        <v>8717</v>
      </c>
    </row>
    <row r="1782" spans="1:27" x14ac:dyDescent="0.25">
      <c r="A1782" t="s">
        <v>6936</v>
      </c>
      <c r="B1782" t="s">
        <v>9016</v>
      </c>
      <c r="C1782" t="s">
        <v>5510</v>
      </c>
      <c r="D1782" t="s">
        <v>9018</v>
      </c>
      <c r="F1782" t="s">
        <v>5986</v>
      </c>
      <c r="H1782">
        <v>0</v>
      </c>
      <c r="I1782" s="3">
        <v>31461</v>
      </c>
      <c r="J1782" s="3">
        <v>42415</v>
      </c>
      <c r="K1782" t="s">
        <v>339</v>
      </c>
      <c r="L1782" t="s">
        <v>5504</v>
      </c>
      <c r="M1782" t="s">
        <v>38</v>
      </c>
      <c r="N1782" t="s">
        <v>38</v>
      </c>
      <c r="O1782" t="s">
        <v>38</v>
      </c>
      <c r="P1782" t="s">
        <v>38</v>
      </c>
      <c r="Q1782" t="s">
        <v>38</v>
      </c>
      <c r="R1782" t="s">
        <v>5505</v>
      </c>
      <c r="U1782" t="s">
        <v>550</v>
      </c>
      <c r="V1782" s="2" t="s">
        <v>9019</v>
      </c>
      <c r="W1782" t="s">
        <v>5505</v>
      </c>
      <c r="X1782" t="s">
        <v>44</v>
      </c>
      <c r="Y1782" t="s">
        <v>335</v>
      </c>
      <c r="Z1782" t="s">
        <v>335</v>
      </c>
      <c r="AA1782" t="s">
        <v>8719</v>
      </c>
    </row>
    <row r="1783" spans="1:27" x14ac:dyDescent="0.25">
      <c r="A1783" t="s">
        <v>6937</v>
      </c>
      <c r="B1783" t="s">
        <v>9020</v>
      </c>
      <c r="C1783" t="s">
        <v>5510</v>
      </c>
      <c r="D1783" t="s">
        <v>9021</v>
      </c>
      <c r="F1783" t="s">
        <v>5986</v>
      </c>
      <c r="H1783">
        <v>0</v>
      </c>
      <c r="I1783" s="3">
        <v>41698</v>
      </c>
      <c r="J1783" s="3">
        <v>42429</v>
      </c>
      <c r="K1783" t="s">
        <v>339</v>
      </c>
      <c r="L1783" t="s">
        <v>5504</v>
      </c>
      <c r="M1783" t="s">
        <v>38</v>
      </c>
      <c r="N1783" t="s">
        <v>38</v>
      </c>
      <c r="O1783" t="s">
        <v>38</v>
      </c>
      <c r="P1783" t="s">
        <v>38</v>
      </c>
      <c r="Q1783" t="s">
        <v>38</v>
      </c>
      <c r="R1783" t="s">
        <v>5505</v>
      </c>
      <c r="U1783" t="s">
        <v>550</v>
      </c>
      <c r="V1783" s="2" t="s">
        <v>9022</v>
      </c>
      <c r="W1783" t="s">
        <v>5505</v>
      </c>
      <c r="X1783" t="s">
        <v>44</v>
      </c>
      <c r="Y1783" t="s">
        <v>335</v>
      </c>
      <c r="Z1783" t="s">
        <v>335</v>
      </c>
      <c r="AA1783" t="s">
        <v>8717</v>
      </c>
    </row>
    <row r="1784" spans="1:27" x14ac:dyDescent="0.25">
      <c r="A1784" t="s">
        <v>6938</v>
      </c>
      <c r="B1784" t="s">
        <v>9023</v>
      </c>
      <c r="C1784" t="s">
        <v>5510</v>
      </c>
      <c r="D1784" t="s">
        <v>9021</v>
      </c>
      <c r="F1784" t="s">
        <v>5986</v>
      </c>
      <c r="H1784">
        <v>0</v>
      </c>
      <c r="I1784" s="3">
        <v>40602</v>
      </c>
      <c r="J1784" s="3">
        <v>42429</v>
      </c>
      <c r="K1784" t="s">
        <v>339</v>
      </c>
      <c r="L1784" t="s">
        <v>5504</v>
      </c>
      <c r="M1784" t="s">
        <v>38</v>
      </c>
      <c r="N1784" t="s">
        <v>38</v>
      </c>
      <c r="O1784" t="s">
        <v>38</v>
      </c>
      <c r="P1784" t="s">
        <v>38</v>
      </c>
      <c r="Q1784" t="s">
        <v>38</v>
      </c>
      <c r="R1784" t="s">
        <v>5505</v>
      </c>
      <c r="U1784" t="s">
        <v>550</v>
      </c>
      <c r="V1784" s="2" t="s">
        <v>9024</v>
      </c>
      <c r="W1784" t="s">
        <v>5505</v>
      </c>
      <c r="X1784" t="s">
        <v>44</v>
      </c>
      <c r="Y1784" t="s">
        <v>335</v>
      </c>
      <c r="Z1784" t="s">
        <v>335</v>
      </c>
      <c r="AA1784" t="s">
        <v>8717</v>
      </c>
    </row>
    <row r="1785" spans="1:27" x14ac:dyDescent="0.25">
      <c r="A1785" t="s">
        <v>6939</v>
      </c>
      <c r="B1785" t="s">
        <v>8867</v>
      </c>
      <c r="C1785" t="s">
        <v>5510</v>
      </c>
      <c r="D1785" t="s">
        <v>9025</v>
      </c>
      <c r="F1785" t="s">
        <v>5986</v>
      </c>
      <c r="H1785">
        <v>0</v>
      </c>
      <c r="I1785" s="3">
        <v>39874</v>
      </c>
      <c r="J1785" s="3">
        <v>42428</v>
      </c>
      <c r="K1785" t="s">
        <v>339</v>
      </c>
      <c r="L1785" t="s">
        <v>5504</v>
      </c>
      <c r="M1785" t="s">
        <v>38</v>
      </c>
      <c r="N1785" t="s">
        <v>38</v>
      </c>
      <c r="O1785" t="s">
        <v>38</v>
      </c>
      <c r="P1785" t="s">
        <v>38</v>
      </c>
      <c r="Q1785" t="s">
        <v>38</v>
      </c>
      <c r="R1785" t="s">
        <v>5505</v>
      </c>
      <c r="U1785" t="s">
        <v>550</v>
      </c>
      <c r="V1785" s="2" t="s">
        <v>9026</v>
      </c>
      <c r="W1785" t="s">
        <v>5505</v>
      </c>
      <c r="X1785" t="s">
        <v>44</v>
      </c>
      <c r="Y1785" t="s">
        <v>335</v>
      </c>
      <c r="Z1785" t="s">
        <v>335</v>
      </c>
      <c r="AA1785" t="s">
        <v>8719</v>
      </c>
    </row>
    <row r="1786" spans="1:27" x14ac:dyDescent="0.25">
      <c r="A1786" t="s">
        <v>6940</v>
      </c>
      <c r="B1786" t="s">
        <v>8867</v>
      </c>
      <c r="C1786" t="s">
        <v>5510</v>
      </c>
      <c r="D1786" t="s">
        <v>9021</v>
      </c>
      <c r="F1786" t="s">
        <v>5986</v>
      </c>
      <c r="H1786">
        <v>0</v>
      </c>
      <c r="I1786" s="3">
        <v>39874</v>
      </c>
      <c r="J1786" s="3">
        <v>42429</v>
      </c>
      <c r="K1786" t="s">
        <v>339</v>
      </c>
      <c r="L1786" t="s">
        <v>5504</v>
      </c>
      <c r="M1786" t="s">
        <v>38</v>
      </c>
      <c r="N1786" t="s">
        <v>38</v>
      </c>
      <c r="O1786" t="s">
        <v>38</v>
      </c>
      <c r="P1786" t="s">
        <v>38</v>
      </c>
      <c r="Q1786" t="s">
        <v>38</v>
      </c>
      <c r="R1786" t="s">
        <v>5505</v>
      </c>
      <c r="U1786" t="s">
        <v>550</v>
      </c>
      <c r="V1786" s="2" t="s">
        <v>9027</v>
      </c>
      <c r="W1786" t="s">
        <v>5505</v>
      </c>
      <c r="X1786" t="s">
        <v>44</v>
      </c>
      <c r="Y1786" t="s">
        <v>335</v>
      </c>
      <c r="Z1786" t="s">
        <v>335</v>
      </c>
      <c r="AA1786" t="s">
        <v>8717</v>
      </c>
    </row>
    <row r="1787" spans="1:27" x14ac:dyDescent="0.25">
      <c r="A1787" t="s">
        <v>7123</v>
      </c>
      <c r="B1787" t="s">
        <v>9028</v>
      </c>
      <c r="C1787" t="s">
        <v>5510</v>
      </c>
      <c r="D1787" t="s">
        <v>9029</v>
      </c>
      <c r="F1787" t="s">
        <v>5986</v>
      </c>
      <c r="H1787">
        <v>0</v>
      </c>
      <c r="I1787" s="3">
        <v>41348</v>
      </c>
      <c r="J1787" s="3">
        <v>42444</v>
      </c>
      <c r="K1787" t="s">
        <v>339</v>
      </c>
      <c r="L1787" t="s">
        <v>5504</v>
      </c>
      <c r="M1787" t="s">
        <v>38</v>
      </c>
      <c r="N1787" t="s">
        <v>38</v>
      </c>
      <c r="O1787" t="s">
        <v>38</v>
      </c>
      <c r="P1787" t="s">
        <v>38</v>
      </c>
      <c r="Q1787" t="s">
        <v>38</v>
      </c>
      <c r="R1787" t="s">
        <v>5505</v>
      </c>
      <c r="U1787" t="s">
        <v>550</v>
      </c>
      <c r="V1787" s="2" t="s">
        <v>9030</v>
      </c>
      <c r="W1787" t="s">
        <v>5505</v>
      </c>
      <c r="X1787" t="s">
        <v>44</v>
      </c>
      <c r="Y1787" t="s">
        <v>335</v>
      </c>
      <c r="Z1787" t="s">
        <v>335</v>
      </c>
      <c r="AA1787" t="s">
        <v>8719</v>
      </c>
    </row>
    <row r="1788" spans="1:27" x14ac:dyDescent="0.25">
      <c r="A1788" t="s">
        <v>6466</v>
      </c>
      <c r="B1788" t="s">
        <v>9028</v>
      </c>
      <c r="C1788" t="s">
        <v>5510</v>
      </c>
      <c r="D1788" t="s">
        <v>9031</v>
      </c>
      <c r="F1788" t="s">
        <v>5986</v>
      </c>
      <c r="H1788">
        <v>0</v>
      </c>
      <c r="I1788" s="3">
        <v>41348</v>
      </c>
      <c r="J1788" s="3">
        <v>42444</v>
      </c>
      <c r="K1788" t="s">
        <v>339</v>
      </c>
      <c r="L1788" t="s">
        <v>5504</v>
      </c>
      <c r="M1788" t="s">
        <v>38</v>
      </c>
      <c r="N1788" t="s">
        <v>38</v>
      </c>
      <c r="O1788" t="s">
        <v>38</v>
      </c>
      <c r="P1788" t="s">
        <v>38</v>
      </c>
      <c r="Q1788" t="s">
        <v>38</v>
      </c>
      <c r="R1788" t="s">
        <v>5505</v>
      </c>
      <c r="U1788" t="s">
        <v>550</v>
      </c>
      <c r="V1788" s="2" t="s">
        <v>9032</v>
      </c>
      <c r="W1788" t="s">
        <v>5505</v>
      </c>
      <c r="X1788" t="s">
        <v>44</v>
      </c>
      <c r="Y1788" t="s">
        <v>335</v>
      </c>
      <c r="Z1788" t="s">
        <v>335</v>
      </c>
      <c r="AA1788" t="s">
        <v>8717</v>
      </c>
    </row>
    <row r="1789" spans="1:27" x14ac:dyDescent="0.25">
      <c r="A1789" t="s">
        <v>6467</v>
      </c>
      <c r="B1789" t="s">
        <v>9033</v>
      </c>
      <c r="C1789" t="s">
        <v>5510</v>
      </c>
      <c r="D1789" t="s">
        <v>9034</v>
      </c>
      <c r="F1789" t="s">
        <v>5986</v>
      </c>
      <c r="H1789">
        <v>0</v>
      </c>
      <c r="I1789" s="3">
        <v>40633</v>
      </c>
      <c r="J1789" s="3">
        <v>42460</v>
      </c>
      <c r="K1789" t="s">
        <v>339</v>
      </c>
      <c r="L1789" t="s">
        <v>5504</v>
      </c>
      <c r="M1789" t="s">
        <v>38</v>
      </c>
      <c r="N1789" t="s">
        <v>38</v>
      </c>
      <c r="O1789" t="s">
        <v>38</v>
      </c>
      <c r="P1789" t="s">
        <v>38</v>
      </c>
      <c r="Q1789" t="s">
        <v>38</v>
      </c>
      <c r="R1789" t="s">
        <v>5505</v>
      </c>
      <c r="U1789" t="s">
        <v>550</v>
      </c>
      <c r="V1789" s="2" t="s">
        <v>9035</v>
      </c>
      <c r="W1789" t="s">
        <v>5505</v>
      </c>
      <c r="X1789" t="s">
        <v>44</v>
      </c>
      <c r="Y1789" t="s">
        <v>335</v>
      </c>
      <c r="Z1789" t="s">
        <v>335</v>
      </c>
      <c r="AA1789" t="s">
        <v>8717</v>
      </c>
    </row>
    <row r="1790" spans="1:27" x14ac:dyDescent="0.25">
      <c r="A1790" t="s">
        <v>6468</v>
      </c>
      <c r="B1790" t="s">
        <v>8722</v>
      </c>
      <c r="C1790" t="s">
        <v>5510</v>
      </c>
      <c r="D1790" t="s">
        <v>9034</v>
      </c>
      <c r="F1790" t="s">
        <v>5986</v>
      </c>
      <c r="H1790">
        <v>0</v>
      </c>
      <c r="I1790" s="3">
        <v>39903</v>
      </c>
      <c r="J1790" s="3">
        <v>42460</v>
      </c>
      <c r="K1790" t="s">
        <v>339</v>
      </c>
      <c r="L1790" t="s">
        <v>5504</v>
      </c>
      <c r="M1790" t="s">
        <v>38</v>
      </c>
      <c r="N1790" t="s">
        <v>38</v>
      </c>
      <c r="O1790" t="s">
        <v>38</v>
      </c>
      <c r="P1790" t="s">
        <v>38</v>
      </c>
      <c r="Q1790" t="s">
        <v>38</v>
      </c>
      <c r="R1790" t="s">
        <v>5505</v>
      </c>
      <c r="U1790" t="s">
        <v>550</v>
      </c>
      <c r="V1790" s="2" t="s">
        <v>9036</v>
      </c>
      <c r="W1790" t="s">
        <v>5505</v>
      </c>
      <c r="X1790" t="s">
        <v>44</v>
      </c>
      <c r="Y1790" t="s">
        <v>335</v>
      </c>
      <c r="Z1790" t="s">
        <v>335</v>
      </c>
      <c r="AA1790" t="s">
        <v>8717</v>
      </c>
    </row>
    <row r="1791" spans="1:27" x14ac:dyDescent="0.25">
      <c r="A1791" t="s">
        <v>6469</v>
      </c>
      <c r="B1791" t="s">
        <v>8722</v>
      </c>
      <c r="C1791" t="s">
        <v>5510</v>
      </c>
      <c r="D1791" t="s">
        <v>9037</v>
      </c>
      <c r="F1791" t="s">
        <v>5986</v>
      </c>
      <c r="H1791">
        <v>0</v>
      </c>
      <c r="I1791" s="3">
        <v>39903</v>
      </c>
      <c r="J1791" s="3">
        <v>42460</v>
      </c>
      <c r="K1791" t="s">
        <v>339</v>
      </c>
      <c r="L1791" t="s">
        <v>5504</v>
      </c>
      <c r="M1791" t="s">
        <v>38</v>
      </c>
      <c r="N1791" t="s">
        <v>38</v>
      </c>
      <c r="O1791" t="s">
        <v>38</v>
      </c>
      <c r="P1791" t="s">
        <v>38</v>
      </c>
      <c r="Q1791" t="s">
        <v>38</v>
      </c>
      <c r="R1791" t="s">
        <v>5505</v>
      </c>
      <c r="U1791" t="s">
        <v>550</v>
      </c>
      <c r="V1791" s="2" t="s">
        <v>9038</v>
      </c>
      <c r="W1791" t="s">
        <v>5505</v>
      </c>
      <c r="X1791" t="s">
        <v>44</v>
      </c>
      <c r="Y1791" t="s">
        <v>335</v>
      </c>
      <c r="Z1791" t="s">
        <v>335</v>
      </c>
      <c r="AA1791" t="s">
        <v>8719</v>
      </c>
    </row>
    <row r="1792" spans="1:27" x14ac:dyDescent="0.25">
      <c r="A1792" t="s">
        <v>6470</v>
      </c>
      <c r="B1792" t="s">
        <v>9039</v>
      </c>
      <c r="C1792" t="s">
        <v>5510</v>
      </c>
      <c r="D1792" t="s">
        <v>9040</v>
      </c>
      <c r="F1792" t="s">
        <v>5986</v>
      </c>
      <c r="H1792">
        <v>0</v>
      </c>
      <c r="I1792" s="3">
        <v>41379</v>
      </c>
      <c r="J1792" s="3">
        <v>42475</v>
      </c>
      <c r="K1792" t="s">
        <v>339</v>
      </c>
      <c r="L1792" t="s">
        <v>5504</v>
      </c>
      <c r="M1792" t="s">
        <v>38</v>
      </c>
      <c r="N1792" t="s">
        <v>38</v>
      </c>
      <c r="O1792" t="s">
        <v>38</v>
      </c>
      <c r="P1792" t="s">
        <v>38</v>
      </c>
      <c r="Q1792" t="s">
        <v>38</v>
      </c>
      <c r="R1792" t="s">
        <v>5505</v>
      </c>
      <c r="U1792" t="s">
        <v>550</v>
      </c>
      <c r="V1792" s="2" t="s">
        <v>9041</v>
      </c>
      <c r="W1792" t="s">
        <v>5505</v>
      </c>
      <c r="X1792" t="s">
        <v>44</v>
      </c>
      <c r="Y1792" t="s">
        <v>335</v>
      </c>
      <c r="Z1792" t="s">
        <v>335</v>
      </c>
      <c r="AA1792" t="s">
        <v>8719</v>
      </c>
    </row>
    <row r="1793" spans="1:27" x14ac:dyDescent="0.25">
      <c r="A1793" t="s">
        <v>6471</v>
      </c>
      <c r="B1793" t="s">
        <v>9039</v>
      </c>
      <c r="C1793" t="s">
        <v>5510</v>
      </c>
      <c r="D1793" t="s">
        <v>9042</v>
      </c>
      <c r="F1793" t="s">
        <v>5986</v>
      </c>
      <c r="H1793">
        <v>0</v>
      </c>
      <c r="I1793" s="3">
        <v>41379</v>
      </c>
      <c r="J1793" s="3">
        <v>42475</v>
      </c>
      <c r="K1793" t="s">
        <v>339</v>
      </c>
      <c r="L1793" t="s">
        <v>5504</v>
      </c>
      <c r="M1793" t="s">
        <v>38</v>
      </c>
      <c r="N1793" t="s">
        <v>38</v>
      </c>
      <c r="O1793" t="s">
        <v>38</v>
      </c>
      <c r="P1793" t="s">
        <v>38</v>
      </c>
      <c r="Q1793" t="s">
        <v>38</v>
      </c>
      <c r="R1793" t="s">
        <v>5505</v>
      </c>
      <c r="U1793" t="s">
        <v>550</v>
      </c>
      <c r="V1793" s="2" t="s">
        <v>9043</v>
      </c>
      <c r="W1793" t="s">
        <v>5505</v>
      </c>
      <c r="X1793" t="s">
        <v>44</v>
      </c>
      <c r="Y1793" t="s">
        <v>335</v>
      </c>
      <c r="Z1793" t="s">
        <v>335</v>
      </c>
      <c r="AA1793" t="s">
        <v>8717</v>
      </c>
    </row>
    <row r="1794" spans="1:27" x14ac:dyDescent="0.25">
      <c r="A1794" t="s">
        <v>6472</v>
      </c>
      <c r="B1794" t="s">
        <v>9044</v>
      </c>
      <c r="C1794" t="s">
        <v>5510</v>
      </c>
      <c r="D1794" t="s">
        <v>9045</v>
      </c>
      <c r="F1794" t="s">
        <v>5986</v>
      </c>
      <c r="H1794">
        <v>0</v>
      </c>
      <c r="I1794" s="3">
        <v>40665</v>
      </c>
      <c r="J1794" s="3">
        <v>42490</v>
      </c>
      <c r="K1794" t="s">
        <v>339</v>
      </c>
      <c r="L1794" t="s">
        <v>5504</v>
      </c>
      <c r="M1794" t="s">
        <v>38</v>
      </c>
      <c r="N1794" t="s">
        <v>38</v>
      </c>
      <c r="O1794" t="s">
        <v>38</v>
      </c>
      <c r="P1794" t="s">
        <v>38</v>
      </c>
      <c r="Q1794" t="s">
        <v>38</v>
      </c>
      <c r="R1794" t="s">
        <v>5505</v>
      </c>
      <c r="U1794" t="s">
        <v>550</v>
      </c>
      <c r="V1794" s="2" t="s">
        <v>9046</v>
      </c>
      <c r="W1794" t="s">
        <v>5505</v>
      </c>
      <c r="X1794" t="s">
        <v>44</v>
      </c>
      <c r="Y1794" t="s">
        <v>335</v>
      </c>
      <c r="Z1794" t="s">
        <v>335</v>
      </c>
      <c r="AA1794" t="s">
        <v>8717</v>
      </c>
    </row>
    <row r="1795" spans="1:27" x14ac:dyDescent="0.25">
      <c r="A1795" t="s">
        <v>6473</v>
      </c>
      <c r="B1795" t="s">
        <v>8730</v>
      </c>
      <c r="C1795" t="s">
        <v>5510</v>
      </c>
      <c r="D1795" t="s">
        <v>9047</v>
      </c>
      <c r="F1795" t="s">
        <v>5986</v>
      </c>
      <c r="H1795">
        <v>0</v>
      </c>
      <c r="I1795" s="3">
        <v>39933</v>
      </c>
      <c r="J1795" s="3">
        <v>42490</v>
      </c>
      <c r="K1795" t="s">
        <v>339</v>
      </c>
      <c r="L1795" t="s">
        <v>5504</v>
      </c>
      <c r="M1795" t="s">
        <v>38</v>
      </c>
      <c r="N1795" t="s">
        <v>38</v>
      </c>
      <c r="O1795" t="s">
        <v>38</v>
      </c>
      <c r="P1795" t="s">
        <v>38</v>
      </c>
      <c r="Q1795" t="s">
        <v>38</v>
      </c>
      <c r="R1795" t="s">
        <v>5505</v>
      </c>
      <c r="U1795" t="s">
        <v>550</v>
      </c>
      <c r="V1795" s="2" t="s">
        <v>9048</v>
      </c>
      <c r="W1795" t="s">
        <v>5505</v>
      </c>
      <c r="X1795" t="s">
        <v>44</v>
      </c>
      <c r="Y1795" t="s">
        <v>335</v>
      </c>
      <c r="Z1795" t="s">
        <v>335</v>
      </c>
      <c r="AA1795" t="s">
        <v>8719</v>
      </c>
    </row>
    <row r="1796" spans="1:27" x14ac:dyDescent="0.25">
      <c r="A1796" t="s">
        <v>6474</v>
      </c>
      <c r="B1796" t="s">
        <v>8730</v>
      </c>
      <c r="C1796" t="s">
        <v>5510</v>
      </c>
      <c r="D1796" t="s">
        <v>9045</v>
      </c>
      <c r="F1796" t="s">
        <v>5986</v>
      </c>
      <c r="H1796">
        <v>0</v>
      </c>
      <c r="I1796" s="3">
        <v>39933</v>
      </c>
      <c r="J1796" s="3">
        <v>42490</v>
      </c>
      <c r="K1796" t="s">
        <v>339</v>
      </c>
      <c r="L1796" t="s">
        <v>5504</v>
      </c>
      <c r="M1796" t="s">
        <v>38</v>
      </c>
      <c r="N1796" t="s">
        <v>38</v>
      </c>
      <c r="O1796" t="s">
        <v>38</v>
      </c>
      <c r="P1796" t="s">
        <v>38</v>
      </c>
      <c r="Q1796" t="s">
        <v>38</v>
      </c>
      <c r="R1796" t="s">
        <v>5505</v>
      </c>
      <c r="U1796" t="s">
        <v>550</v>
      </c>
      <c r="V1796" s="2" t="s">
        <v>9049</v>
      </c>
      <c r="W1796" t="s">
        <v>5505</v>
      </c>
      <c r="X1796" t="s">
        <v>44</v>
      </c>
      <c r="Y1796" t="s">
        <v>335</v>
      </c>
      <c r="Z1796" t="s">
        <v>335</v>
      </c>
      <c r="AA1796" t="s">
        <v>8717</v>
      </c>
    </row>
    <row r="1797" spans="1:27" x14ac:dyDescent="0.25">
      <c r="A1797" t="s">
        <v>6475</v>
      </c>
      <c r="B1797" t="s">
        <v>9050</v>
      </c>
      <c r="C1797" t="s">
        <v>5510</v>
      </c>
      <c r="D1797" t="s">
        <v>9051</v>
      </c>
      <c r="F1797" t="s">
        <v>5986</v>
      </c>
      <c r="H1797">
        <v>0</v>
      </c>
      <c r="I1797" s="3">
        <v>41409</v>
      </c>
      <c r="J1797" s="3">
        <v>42505</v>
      </c>
      <c r="K1797" t="s">
        <v>339</v>
      </c>
      <c r="L1797" t="s">
        <v>5504</v>
      </c>
      <c r="M1797" t="s">
        <v>38</v>
      </c>
      <c r="N1797" t="s">
        <v>38</v>
      </c>
      <c r="O1797" t="s">
        <v>38</v>
      </c>
      <c r="P1797" t="s">
        <v>38</v>
      </c>
      <c r="Q1797" t="s">
        <v>38</v>
      </c>
      <c r="R1797" t="s">
        <v>5505</v>
      </c>
      <c r="U1797" t="s">
        <v>550</v>
      </c>
      <c r="V1797" s="2" t="s">
        <v>9052</v>
      </c>
      <c r="W1797" t="s">
        <v>5505</v>
      </c>
      <c r="X1797" t="s">
        <v>44</v>
      </c>
      <c r="Y1797" t="s">
        <v>335</v>
      </c>
      <c r="Z1797" t="s">
        <v>335</v>
      </c>
      <c r="AA1797" t="s">
        <v>8717</v>
      </c>
    </row>
    <row r="1798" spans="1:27" x14ac:dyDescent="0.25">
      <c r="A1798" t="s">
        <v>6476</v>
      </c>
      <c r="B1798" t="s">
        <v>9053</v>
      </c>
      <c r="C1798" t="s">
        <v>5510</v>
      </c>
      <c r="D1798" t="s">
        <v>9051</v>
      </c>
      <c r="F1798" t="s">
        <v>5986</v>
      </c>
      <c r="H1798">
        <v>0</v>
      </c>
      <c r="I1798" s="3">
        <v>38852</v>
      </c>
      <c r="J1798" s="3">
        <v>42505</v>
      </c>
      <c r="K1798" t="s">
        <v>339</v>
      </c>
      <c r="L1798" t="s">
        <v>5504</v>
      </c>
      <c r="M1798" t="s">
        <v>38</v>
      </c>
      <c r="N1798" t="s">
        <v>38</v>
      </c>
      <c r="O1798" t="s">
        <v>38</v>
      </c>
      <c r="P1798" t="s">
        <v>38</v>
      </c>
      <c r="Q1798" t="s">
        <v>38</v>
      </c>
      <c r="R1798" t="s">
        <v>5505</v>
      </c>
      <c r="U1798" t="s">
        <v>550</v>
      </c>
      <c r="V1798" s="2" t="s">
        <v>9054</v>
      </c>
      <c r="W1798" t="s">
        <v>5505</v>
      </c>
      <c r="X1798" t="s">
        <v>44</v>
      </c>
      <c r="Y1798" t="s">
        <v>335</v>
      </c>
      <c r="Z1798" t="s">
        <v>335</v>
      </c>
      <c r="AA1798" t="s">
        <v>8717</v>
      </c>
    </row>
    <row r="1799" spans="1:27" x14ac:dyDescent="0.25">
      <c r="A1799" t="s">
        <v>6477</v>
      </c>
      <c r="B1799" t="s">
        <v>9055</v>
      </c>
      <c r="C1799" t="s">
        <v>5510</v>
      </c>
      <c r="D1799" t="s">
        <v>9051</v>
      </c>
      <c r="F1799" t="s">
        <v>5986</v>
      </c>
      <c r="H1799">
        <v>0</v>
      </c>
      <c r="I1799" s="3">
        <v>31547</v>
      </c>
      <c r="J1799" s="3">
        <v>42505</v>
      </c>
      <c r="K1799" t="s">
        <v>339</v>
      </c>
      <c r="L1799" t="s">
        <v>5504</v>
      </c>
      <c r="M1799" t="s">
        <v>38</v>
      </c>
      <c r="N1799" t="s">
        <v>38</v>
      </c>
      <c r="O1799" t="s">
        <v>38</v>
      </c>
      <c r="P1799" t="s">
        <v>38</v>
      </c>
      <c r="Q1799" t="s">
        <v>38</v>
      </c>
      <c r="R1799" t="s">
        <v>5505</v>
      </c>
      <c r="U1799" t="s">
        <v>550</v>
      </c>
      <c r="V1799" s="2" t="s">
        <v>9056</v>
      </c>
      <c r="W1799" t="s">
        <v>5505</v>
      </c>
      <c r="X1799" t="s">
        <v>44</v>
      </c>
      <c r="Y1799" t="s">
        <v>335</v>
      </c>
      <c r="Z1799" t="s">
        <v>335</v>
      </c>
      <c r="AA1799" t="s">
        <v>8717</v>
      </c>
    </row>
    <row r="1800" spans="1:27" x14ac:dyDescent="0.25">
      <c r="A1800" t="s">
        <v>6478</v>
      </c>
      <c r="B1800" t="s">
        <v>9055</v>
      </c>
      <c r="C1800" t="s">
        <v>5510</v>
      </c>
      <c r="D1800" t="s">
        <v>9057</v>
      </c>
      <c r="F1800" t="s">
        <v>5986</v>
      </c>
      <c r="H1800">
        <v>0</v>
      </c>
      <c r="I1800" s="3">
        <v>31547</v>
      </c>
      <c r="J1800" s="3">
        <v>42505</v>
      </c>
      <c r="K1800" t="s">
        <v>339</v>
      </c>
      <c r="L1800" t="s">
        <v>5504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5505</v>
      </c>
      <c r="U1800" t="s">
        <v>550</v>
      </c>
      <c r="V1800" s="2" t="s">
        <v>9058</v>
      </c>
      <c r="W1800" t="s">
        <v>5505</v>
      </c>
      <c r="X1800" t="s">
        <v>44</v>
      </c>
      <c r="Y1800" t="s">
        <v>335</v>
      </c>
      <c r="Z1800" t="s">
        <v>335</v>
      </c>
      <c r="AA1800" t="s">
        <v>8719</v>
      </c>
    </row>
    <row r="1801" spans="1:27" x14ac:dyDescent="0.25">
      <c r="A1801" t="s">
        <v>6479</v>
      </c>
      <c r="B1801" t="s">
        <v>9059</v>
      </c>
      <c r="C1801" t="s">
        <v>5510</v>
      </c>
      <c r="D1801" t="s">
        <v>9060</v>
      </c>
      <c r="F1801" t="s">
        <v>5986</v>
      </c>
      <c r="H1801">
        <v>0</v>
      </c>
      <c r="I1801" s="3">
        <v>40694</v>
      </c>
      <c r="J1801" s="3">
        <v>42521</v>
      </c>
      <c r="K1801" t="s">
        <v>339</v>
      </c>
      <c r="L1801" t="s">
        <v>5504</v>
      </c>
      <c r="M1801" t="s">
        <v>38</v>
      </c>
      <c r="N1801" t="s">
        <v>38</v>
      </c>
      <c r="O1801" t="s">
        <v>38</v>
      </c>
      <c r="P1801" t="s">
        <v>38</v>
      </c>
      <c r="Q1801" t="s">
        <v>38</v>
      </c>
      <c r="R1801" t="s">
        <v>5505</v>
      </c>
      <c r="U1801" t="s">
        <v>550</v>
      </c>
      <c r="V1801" s="2" t="s">
        <v>9061</v>
      </c>
      <c r="W1801" t="s">
        <v>5505</v>
      </c>
      <c r="X1801" t="s">
        <v>44</v>
      </c>
      <c r="Y1801" t="s">
        <v>335</v>
      </c>
      <c r="Z1801" t="s">
        <v>335</v>
      </c>
      <c r="AA1801" t="s">
        <v>8717</v>
      </c>
    </row>
    <row r="1802" spans="1:27" x14ac:dyDescent="0.25">
      <c r="A1802" t="s">
        <v>6480</v>
      </c>
      <c r="B1802" t="s">
        <v>8744</v>
      </c>
      <c r="C1802" t="s">
        <v>5510</v>
      </c>
      <c r="D1802" t="s">
        <v>9062</v>
      </c>
      <c r="F1802" t="s">
        <v>5986</v>
      </c>
      <c r="H1802">
        <v>0</v>
      </c>
      <c r="I1802" s="3">
        <v>39965</v>
      </c>
      <c r="J1802" s="3">
        <v>42521</v>
      </c>
      <c r="K1802" t="s">
        <v>339</v>
      </c>
      <c r="L1802" t="s">
        <v>5504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5505</v>
      </c>
      <c r="U1802" t="s">
        <v>550</v>
      </c>
      <c r="V1802" s="2" t="s">
        <v>9063</v>
      </c>
      <c r="W1802" t="s">
        <v>5505</v>
      </c>
      <c r="X1802" t="s">
        <v>44</v>
      </c>
      <c r="Y1802" t="s">
        <v>335</v>
      </c>
      <c r="Z1802" t="s">
        <v>335</v>
      </c>
      <c r="AA1802" t="s">
        <v>8719</v>
      </c>
    </row>
    <row r="1803" spans="1:27" x14ac:dyDescent="0.25">
      <c r="A1803" t="s">
        <v>6481</v>
      </c>
      <c r="B1803" t="s">
        <v>8744</v>
      </c>
      <c r="C1803" t="s">
        <v>5510</v>
      </c>
      <c r="D1803" t="s">
        <v>9060</v>
      </c>
      <c r="F1803" t="s">
        <v>5986</v>
      </c>
      <c r="H1803">
        <v>0</v>
      </c>
      <c r="I1803" s="3">
        <v>39965</v>
      </c>
      <c r="J1803" s="3">
        <v>42521</v>
      </c>
      <c r="K1803" t="s">
        <v>339</v>
      </c>
      <c r="L1803" t="s">
        <v>5504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5505</v>
      </c>
      <c r="U1803" t="s">
        <v>550</v>
      </c>
      <c r="V1803" s="2" t="s">
        <v>9064</v>
      </c>
      <c r="W1803" t="s">
        <v>5505</v>
      </c>
      <c r="X1803" t="s">
        <v>44</v>
      </c>
      <c r="Y1803" t="s">
        <v>335</v>
      </c>
      <c r="Z1803" t="s">
        <v>335</v>
      </c>
      <c r="AA1803" t="s">
        <v>8717</v>
      </c>
    </row>
    <row r="1804" spans="1:27" x14ac:dyDescent="0.25">
      <c r="A1804" t="s">
        <v>6482</v>
      </c>
      <c r="B1804" t="s">
        <v>9065</v>
      </c>
      <c r="C1804" t="s">
        <v>5510</v>
      </c>
      <c r="D1804" t="s">
        <v>9066</v>
      </c>
      <c r="F1804" t="s">
        <v>5986</v>
      </c>
      <c r="H1804">
        <v>0</v>
      </c>
      <c r="I1804" s="3">
        <v>41442</v>
      </c>
      <c r="J1804" s="3">
        <v>42536</v>
      </c>
      <c r="K1804" t="s">
        <v>339</v>
      </c>
      <c r="L1804" t="s">
        <v>5504</v>
      </c>
      <c r="M1804" t="s">
        <v>38</v>
      </c>
      <c r="N1804" t="s">
        <v>38</v>
      </c>
      <c r="O1804" t="s">
        <v>38</v>
      </c>
      <c r="P1804" t="s">
        <v>38</v>
      </c>
      <c r="Q1804" t="s">
        <v>38</v>
      </c>
      <c r="R1804" t="s">
        <v>5505</v>
      </c>
      <c r="U1804" t="s">
        <v>550</v>
      </c>
      <c r="V1804" s="2" t="s">
        <v>9067</v>
      </c>
      <c r="W1804" t="s">
        <v>5505</v>
      </c>
      <c r="X1804" t="s">
        <v>44</v>
      </c>
      <c r="Y1804" t="s">
        <v>335</v>
      </c>
      <c r="Z1804" t="s">
        <v>335</v>
      </c>
      <c r="AA1804" t="s">
        <v>8717</v>
      </c>
    </row>
    <row r="1805" spans="1:27" x14ac:dyDescent="0.25">
      <c r="A1805" t="s">
        <v>6483</v>
      </c>
      <c r="B1805" t="s">
        <v>9065</v>
      </c>
      <c r="C1805" t="s">
        <v>5510</v>
      </c>
      <c r="D1805" t="s">
        <v>9068</v>
      </c>
      <c r="F1805" t="s">
        <v>5986</v>
      </c>
      <c r="H1805">
        <v>0</v>
      </c>
      <c r="I1805" s="3">
        <v>41442</v>
      </c>
      <c r="J1805" s="3">
        <v>42536</v>
      </c>
      <c r="K1805" t="s">
        <v>339</v>
      </c>
      <c r="L1805" t="s">
        <v>5504</v>
      </c>
      <c r="M1805" t="s">
        <v>38</v>
      </c>
      <c r="N1805" t="s">
        <v>38</v>
      </c>
      <c r="O1805" t="s">
        <v>38</v>
      </c>
      <c r="P1805" t="s">
        <v>38</v>
      </c>
      <c r="Q1805" t="s">
        <v>38</v>
      </c>
      <c r="R1805" t="s">
        <v>5505</v>
      </c>
      <c r="U1805" t="s">
        <v>550</v>
      </c>
      <c r="V1805" s="2" t="s">
        <v>9069</v>
      </c>
      <c r="W1805" t="s">
        <v>5505</v>
      </c>
      <c r="X1805" t="s">
        <v>44</v>
      </c>
      <c r="Y1805" t="s">
        <v>335</v>
      </c>
      <c r="Z1805" t="s">
        <v>335</v>
      </c>
      <c r="AA1805" t="s">
        <v>8719</v>
      </c>
    </row>
    <row r="1806" spans="1:27" x14ac:dyDescent="0.25">
      <c r="A1806" t="s">
        <v>6484</v>
      </c>
      <c r="B1806" t="s">
        <v>9070</v>
      </c>
      <c r="C1806" t="s">
        <v>5510</v>
      </c>
      <c r="D1806" t="s">
        <v>9071</v>
      </c>
      <c r="F1806" t="s">
        <v>5986</v>
      </c>
      <c r="H1806">
        <v>0</v>
      </c>
      <c r="I1806" s="3">
        <v>40724</v>
      </c>
      <c r="J1806" s="3">
        <v>42551</v>
      </c>
      <c r="K1806" t="s">
        <v>339</v>
      </c>
      <c r="L1806" t="s">
        <v>5504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5505</v>
      </c>
      <c r="U1806" t="s">
        <v>550</v>
      </c>
      <c r="V1806" s="2" t="s">
        <v>9072</v>
      </c>
      <c r="W1806" t="s">
        <v>5505</v>
      </c>
      <c r="X1806" t="s">
        <v>44</v>
      </c>
      <c r="Y1806" t="s">
        <v>335</v>
      </c>
      <c r="Z1806" t="s">
        <v>335</v>
      </c>
      <c r="AA1806" t="s">
        <v>8717</v>
      </c>
    </row>
    <row r="1807" spans="1:27" x14ac:dyDescent="0.25">
      <c r="A1807" t="s">
        <v>6485</v>
      </c>
      <c r="B1807" t="s">
        <v>8756</v>
      </c>
      <c r="C1807" t="s">
        <v>5510</v>
      </c>
      <c r="D1807" t="s">
        <v>9071</v>
      </c>
      <c r="F1807" t="s">
        <v>5986</v>
      </c>
      <c r="H1807">
        <v>0</v>
      </c>
      <c r="I1807" s="3">
        <v>39994</v>
      </c>
      <c r="J1807" s="3">
        <v>42551</v>
      </c>
      <c r="K1807" t="s">
        <v>339</v>
      </c>
      <c r="L1807" t="s">
        <v>5504</v>
      </c>
      <c r="M1807" t="s">
        <v>38</v>
      </c>
      <c r="N1807" t="s">
        <v>38</v>
      </c>
      <c r="O1807" t="s">
        <v>38</v>
      </c>
      <c r="P1807" t="s">
        <v>38</v>
      </c>
      <c r="Q1807" t="s">
        <v>38</v>
      </c>
      <c r="R1807" t="s">
        <v>5505</v>
      </c>
      <c r="U1807" t="s">
        <v>550</v>
      </c>
      <c r="V1807" s="2" t="s">
        <v>9073</v>
      </c>
      <c r="W1807" t="s">
        <v>5505</v>
      </c>
      <c r="X1807" t="s">
        <v>44</v>
      </c>
      <c r="Y1807" t="s">
        <v>335</v>
      </c>
      <c r="Z1807" t="s">
        <v>335</v>
      </c>
      <c r="AA1807" t="s">
        <v>8717</v>
      </c>
    </row>
    <row r="1808" spans="1:27" x14ac:dyDescent="0.25">
      <c r="A1808" t="s">
        <v>6486</v>
      </c>
      <c r="B1808" t="s">
        <v>8756</v>
      </c>
      <c r="C1808" t="s">
        <v>5510</v>
      </c>
      <c r="D1808" t="s">
        <v>9074</v>
      </c>
      <c r="F1808" t="s">
        <v>5986</v>
      </c>
      <c r="H1808">
        <v>0</v>
      </c>
      <c r="I1808" s="3">
        <v>39994</v>
      </c>
      <c r="J1808" s="3">
        <v>42551</v>
      </c>
      <c r="K1808" t="s">
        <v>339</v>
      </c>
      <c r="L1808" t="s">
        <v>5504</v>
      </c>
      <c r="M1808" t="s">
        <v>38</v>
      </c>
      <c r="N1808" t="s">
        <v>38</v>
      </c>
      <c r="O1808" t="s">
        <v>38</v>
      </c>
      <c r="P1808" t="s">
        <v>38</v>
      </c>
      <c r="Q1808" t="s">
        <v>38</v>
      </c>
      <c r="R1808" t="s">
        <v>5505</v>
      </c>
      <c r="U1808" t="s">
        <v>550</v>
      </c>
      <c r="V1808" s="2" t="s">
        <v>9075</v>
      </c>
      <c r="W1808" t="s">
        <v>5505</v>
      </c>
      <c r="X1808" t="s">
        <v>44</v>
      </c>
      <c r="Y1808" t="s">
        <v>335</v>
      </c>
      <c r="Z1808" t="s">
        <v>335</v>
      </c>
      <c r="AA1808" t="s">
        <v>8719</v>
      </c>
    </row>
    <row r="1809" spans="1:27" x14ac:dyDescent="0.25">
      <c r="A1809" t="s">
        <v>6487</v>
      </c>
      <c r="B1809" t="s">
        <v>9076</v>
      </c>
      <c r="C1809" t="s">
        <v>5510</v>
      </c>
      <c r="D1809" t="s">
        <v>9077</v>
      </c>
      <c r="F1809" t="s">
        <v>5986</v>
      </c>
      <c r="H1809">
        <v>0</v>
      </c>
      <c r="I1809" s="3">
        <v>41470</v>
      </c>
      <c r="J1809" s="3">
        <v>42566</v>
      </c>
      <c r="K1809" t="s">
        <v>339</v>
      </c>
      <c r="L1809" t="s">
        <v>5504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5505</v>
      </c>
      <c r="U1809" t="s">
        <v>550</v>
      </c>
      <c r="V1809" s="2" t="s">
        <v>9078</v>
      </c>
      <c r="W1809" t="s">
        <v>5505</v>
      </c>
      <c r="X1809" t="s">
        <v>44</v>
      </c>
      <c r="Y1809" t="s">
        <v>335</v>
      </c>
      <c r="Z1809" t="s">
        <v>335</v>
      </c>
      <c r="AA1809" t="s">
        <v>8717</v>
      </c>
    </row>
    <row r="1810" spans="1:27" x14ac:dyDescent="0.25">
      <c r="A1810" t="s">
        <v>6488</v>
      </c>
      <c r="B1810" t="s">
        <v>9076</v>
      </c>
      <c r="C1810" t="s">
        <v>5510</v>
      </c>
      <c r="D1810" t="s">
        <v>9079</v>
      </c>
      <c r="F1810" t="s">
        <v>5986</v>
      </c>
      <c r="H1810">
        <v>0</v>
      </c>
      <c r="I1810" s="3">
        <v>41470</v>
      </c>
      <c r="J1810" s="3">
        <v>42566</v>
      </c>
      <c r="K1810" t="s">
        <v>339</v>
      </c>
      <c r="L1810" t="s">
        <v>5504</v>
      </c>
      <c r="M1810" t="s">
        <v>38</v>
      </c>
      <c r="N1810" t="s">
        <v>38</v>
      </c>
      <c r="O1810" t="s">
        <v>38</v>
      </c>
      <c r="P1810" t="s">
        <v>38</v>
      </c>
      <c r="Q1810" t="s">
        <v>38</v>
      </c>
      <c r="R1810" t="s">
        <v>5505</v>
      </c>
      <c r="U1810" t="s">
        <v>550</v>
      </c>
      <c r="V1810" s="2" t="s">
        <v>9080</v>
      </c>
      <c r="W1810" t="s">
        <v>5505</v>
      </c>
      <c r="X1810" t="s">
        <v>44</v>
      </c>
      <c r="Y1810" t="s">
        <v>335</v>
      </c>
      <c r="Z1810" t="s">
        <v>335</v>
      </c>
      <c r="AA1810" t="s">
        <v>8719</v>
      </c>
    </row>
    <row r="1811" spans="1:27" x14ac:dyDescent="0.25">
      <c r="A1811" t="s">
        <v>6489</v>
      </c>
      <c r="B1811" t="s">
        <v>9081</v>
      </c>
      <c r="C1811" t="s">
        <v>5510</v>
      </c>
      <c r="D1811" t="s">
        <v>9082</v>
      </c>
      <c r="F1811" t="s">
        <v>5986</v>
      </c>
      <c r="H1811">
        <v>0</v>
      </c>
      <c r="I1811" s="3">
        <v>40756</v>
      </c>
      <c r="J1811" s="3">
        <v>42582</v>
      </c>
      <c r="K1811" t="s">
        <v>339</v>
      </c>
      <c r="L1811" t="s">
        <v>5504</v>
      </c>
      <c r="M1811" t="s">
        <v>38</v>
      </c>
      <c r="N1811" t="s">
        <v>38</v>
      </c>
      <c r="O1811" t="s">
        <v>38</v>
      </c>
      <c r="P1811" t="s">
        <v>38</v>
      </c>
      <c r="Q1811" t="s">
        <v>38</v>
      </c>
      <c r="R1811" t="s">
        <v>5505</v>
      </c>
      <c r="U1811" t="s">
        <v>550</v>
      </c>
      <c r="V1811" s="2" t="s">
        <v>9083</v>
      </c>
      <c r="W1811" t="s">
        <v>5505</v>
      </c>
      <c r="X1811" t="s">
        <v>44</v>
      </c>
      <c r="Y1811" t="s">
        <v>335</v>
      </c>
      <c r="Z1811" t="s">
        <v>335</v>
      </c>
      <c r="AA1811" t="s">
        <v>8717</v>
      </c>
    </row>
    <row r="1812" spans="1:27" x14ac:dyDescent="0.25">
      <c r="A1812" t="s">
        <v>6490</v>
      </c>
      <c r="B1812" t="s">
        <v>8768</v>
      </c>
      <c r="C1812" t="s">
        <v>5510</v>
      </c>
      <c r="D1812" t="s">
        <v>9084</v>
      </c>
      <c r="F1812" t="s">
        <v>5986</v>
      </c>
      <c r="H1812">
        <v>0</v>
      </c>
      <c r="I1812" s="3">
        <v>40025</v>
      </c>
      <c r="J1812" s="3">
        <v>42582</v>
      </c>
      <c r="K1812" t="s">
        <v>339</v>
      </c>
      <c r="L1812" t="s">
        <v>5504</v>
      </c>
      <c r="M1812" t="s">
        <v>38</v>
      </c>
      <c r="N1812" t="s">
        <v>38</v>
      </c>
      <c r="O1812" t="s">
        <v>38</v>
      </c>
      <c r="P1812" t="s">
        <v>38</v>
      </c>
      <c r="Q1812" t="s">
        <v>38</v>
      </c>
      <c r="R1812" t="s">
        <v>5505</v>
      </c>
      <c r="U1812" t="s">
        <v>550</v>
      </c>
      <c r="V1812" s="2" t="s">
        <v>9085</v>
      </c>
      <c r="W1812" t="s">
        <v>5505</v>
      </c>
      <c r="X1812" t="s">
        <v>44</v>
      </c>
      <c r="Y1812" t="s">
        <v>335</v>
      </c>
      <c r="Z1812" t="s">
        <v>335</v>
      </c>
      <c r="AA1812" t="s">
        <v>8719</v>
      </c>
    </row>
    <row r="1813" spans="1:27" x14ac:dyDescent="0.25">
      <c r="A1813" t="s">
        <v>6491</v>
      </c>
      <c r="B1813" t="s">
        <v>8768</v>
      </c>
      <c r="C1813" t="s">
        <v>5510</v>
      </c>
      <c r="D1813" t="s">
        <v>9082</v>
      </c>
      <c r="F1813" t="s">
        <v>5986</v>
      </c>
      <c r="H1813">
        <v>0</v>
      </c>
      <c r="I1813" s="3">
        <v>40025</v>
      </c>
      <c r="J1813" s="3">
        <v>42582</v>
      </c>
      <c r="K1813" t="s">
        <v>339</v>
      </c>
      <c r="L1813" t="s">
        <v>5504</v>
      </c>
      <c r="M1813" t="s">
        <v>38</v>
      </c>
      <c r="N1813" t="s">
        <v>38</v>
      </c>
      <c r="O1813" t="s">
        <v>38</v>
      </c>
      <c r="P1813" t="s">
        <v>38</v>
      </c>
      <c r="Q1813" t="s">
        <v>38</v>
      </c>
      <c r="R1813" t="s">
        <v>5505</v>
      </c>
      <c r="U1813" t="s">
        <v>550</v>
      </c>
      <c r="V1813" s="2" t="s">
        <v>9086</v>
      </c>
      <c r="W1813" t="s">
        <v>5505</v>
      </c>
      <c r="X1813" t="s">
        <v>44</v>
      </c>
      <c r="Y1813" t="s">
        <v>335</v>
      </c>
      <c r="Z1813" t="s">
        <v>335</v>
      </c>
      <c r="AA1813" t="s">
        <v>8717</v>
      </c>
    </row>
    <row r="1814" spans="1:27" x14ac:dyDescent="0.25">
      <c r="A1814" t="s">
        <v>6492</v>
      </c>
      <c r="B1814" t="s">
        <v>9087</v>
      </c>
      <c r="C1814" t="s">
        <v>5510</v>
      </c>
      <c r="D1814" t="s">
        <v>9088</v>
      </c>
      <c r="F1814" t="s">
        <v>5986</v>
      </c>
      <c r="H1814">
        <v>0</v>
      </c>
      <c r="I1814" s="3">
        <v>41501</v>
      </c>
      <c r="J1814" s="3">
        <v>42597</v>
      </c>
      <c r="K1814" t="s">
        <v>339</v>
      </c>
      <c r="L1814" t="s">
        <v>5504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5505</v>
      </c>
      <c r="U1814" t="s">
        <v>550</v>
      </c>
      <c r="V1814" s="2" t="s">
        <v>9089</v>
      </c>
      <c r="W1814" t="s">
        <v>5505</v>
      </c>
      <c r="X1814" t="s">
        <v>44</v>
      </c>
      <c r="Y1814" t="s">
        <v>335</v>
      </c>
      <c r="Z1814" t="s">
        <v>335</v>
      </c>
      <c r="AA1814" t="s">
        <v>8717</v>
      </c>
    </row>
    <row r="1815" spans="1:27" x14ac:dyDescent="0.25">
      <c r="A1815" t="s">
        <v>6493</v>
      </c>
      <c r="B1815" t="s">
        <v>9090</v>
      </c>
      <c r="C1815" t="s">
        <v>5510</v>
      </c>
      <c r="D1815" t="s">
        <v>9088</v>
      </c>
      <c r="F1815" t="s">
        <v>5986</v>
      </c>
      <c r="H1815">
        <v>0</v>
      </c>
      <c r="I1815" s="3">
        <v>38944</v>
      </c>
      <c r="J1815" s="3">
        <v>42597</v>
      </c>
      <c r="K1815" t="s">
        <v>339</v>
      </c>
      <c r="L1815" t="s">
        <v>5504</v>
      </c>
      <c r="M1815" t="s">
        <v>38</v>
      </c>
      <c r="N1815" t="s">
        <v>38</v>
      </c>
      <c r="O1815" t="s">
        <v>38</v>
      </c>
      <c r="P1815" t="s">
        <v>38</v>
      </c>
      <c r="Q1815" t="s">
        <v>38</v>
      </c>
      <c r="R1815" t="s">
        <v>5505</v>
      </c>
      <c r="U1815" t="s">
        <v>550</v>
      </c>
      <c r="V1815" s="2" t="s">
        <v>9091</v>
      </c>
      <c r="W1815" t="s">
        <v>5505</v>
      </c>
      <c r="X1815" t="s">
        <v>44</v>
      </c>
      <c r="Y1815" t="s">
        <v>335</v>
      </c>
      <c r="Z1815" t="s">
        <v>335</v>
      </c>
      <c r="AA1815" t="s">
        <v>8717</v>
      </c>
    </row>
    <row r="1816" spans="1:27" x14ac:dyDescent="0.25">
      <c r="A1816" t="s">
        <v>6494</v>
      </c>
      <c r="B1816" t="s">
        <v>9092</v>
      </c>
      <c r="C1816" t="s">
        <v>5510</v>
      </c>
      <c r="D1816" t="s">
        <v>9093</v>
      </c>
      <c r="F1816" t="s">
        <v>5986</v>
      </c>
      <c r="H1816">
        <v>0</v>
      </c>
      <c r="I1816" s="3">
        <v>32006</v>
      </c>
      <c r="J1816" s="3">
        <v>42597</v>
      </c>
      <c r="K1816" t="s">
        <v>339</v>
      </c>
      <c r="L1816" t="s">
        <v>5504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5505</v>
      </c>
      <c r="U1816" t="s">
        <v>550</v>
      </c>
      <c r="V1816" s="2" t="s">
        <v>9094</v>
      </c>
      <c r="W1816" t="s">
        <v>5505</v>
      </c>
      <c r="X1816" t="s">
        <v>44</v>
      </c>
      <c r="Y1816" t="s">
        <v>335</v>
      </c>
      <c r="Z1816" t="s">
        <v>335</v>
      </c>
      <c r="AA1816" t="s">
        <v>8719</v>
      </c>
    </row>
    <row r="1817" spans="1:27" x14ac:dyDescent="0.25">
      <c r="A1817" t="s">
        <v>6495</v>
      </c>
      <c r="B1817" t="s">
        <v>9095</v>
      </c>
      <c r="C1817" t="s">
        <v>5510</v>
      </c>
      <c r="D1817" t="s">
        <v>9096</v>
      </c>
      <c r="F1817" t="s">
        <v>5986</v>
      </c>
      <c r="H1817">
        <v>0</v>
      </c>
      <c r="I1817" s="3">
        <v>40786</v>
      </c>
      <c r="J1817" s="3">
        <v>42613</v>
      </c>
      <c r="K1817" t="s">
        <v>339</v>
      </c>
      <c r="L1817" t="s">
        <v>5504</v>
      </c>
      <c r="M1817" t="s">
        <v>38</v>
      </c>
      <c r="N1817" t="s">
        <v>38</v>
      </c>
      <c r="O1817" t="s">
        <v>38</v>
      </c>
      <c r="P1817" t="s">
        <v>38</v>
      </c>
      <c r="Q1817" t="s">
        <v>38</v>
      </c>
      <c r="R1817" t="s">
        <v>5505</v>
      </c>
      <c r="U1817" t="s">
        <v>550</v>
      </c>
      <c r="V1817" s="2" t="s">
        <v>9097</v>
      </c>
      <c r="W1817" t="s">
        <v>5505</v>
      </c>
      <c r="X1817" t="s">
        <v>44</v>
      </c>
      <c r="Y1817" t="s">
        <v>335</v>
      </c>
      <c r="Z1817" t="s">
        <v>335</v>
      </c>
      <c r="AA1817" t="s">
        <v>8717</v>
      </c>
    </row>
    <row r="1818" spans="1:27" x14ac:dyDescent="0.25">
      <c r="A1818" t="s">
        <v>6496</v>
      </c>
      <c r="B1818" t="s">
        <v>8783</v>
      </c>
      <c r="C1818" t="s">
        <v>5510</v>
      </c>
      <c r="D1818" t="s">
        <v>9098</v>
      </c>
      <c r="F1818" t="s">
        <v>5986</v>
      </c>
      <c r="H1818">
        <v>0</v>
      </c>
      <c r="I1818" s="3">
        <v>40056</v>
      </c>
      <c r="J1818" s="3">
        <v>42613</v>
      </c>
      <c r="K1818" t="s">
        <v>339</v>
      </c>
      <c r="L1818" t="s">
        <v>5504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5505</v>
      </c>
      <c r="U1818" t="s">
        <v>550</v>
      </c>
      <c r="V1818" s="2" t="s">
        <v>9099</v>
      </c>
      <c r="W1818" t="s">
        <v>5505</v>
      </c>
      <c r="X1818" t="s">
        <v>44</v>
      </c>
      <c r="Y1818" t="s">
        <v>335</v>
      </c>
      <c r="Z1818" t="s">
        <v>335</v>
      </c>
      <c r="AA1818" t="s">
        <v>8719</v>
      </c>
    </row>
    <row r="1819" spans="1:27" x14ac:dyDescent="0.25">
      <c r="A1819" t="s">
        <v>6497</v>
      </c>
      <c r="B1819" t="s">
        <v>8783</v>
      </c>
      <c r="C1819" t="s">
        <v>5510</v>
      </c>
      <c r="D1819" t="s">
        <v>9096</v>
      </c>
      <c r="F1819" t="s">
        <v>5986</v>
      </c>
      <c r="H1819">
        <v>0</v>
      </c>
      <c r="I1819" s="3">
        <v>40056</v>
      </c>
      <c r="J1819" s="3">
        <v>42613</v>
      </c>
      <c r="K1819" t="s">
        <v>339</v>
      </c>
      <c r="L1819" t="s">
        <v>5504</v>
      </c>
      <c r="M1819" t="s">
        <v>38</v>
      </c>
      <c r="N1819" t="s">
        <v>38</v>
      </c>
      <c r="O1819" t="s">
        <v>38</v>
      </c>
      <c r="P1819" t="s">
        <v>38</v>
      </c>
      <c r="Q1819" t="s">
        <v>38</v>
      </c>
      <c r="R1819" t="s">
        <v>5505</v>
      </c>
      <c r="U1819" t="s">
        <v>550</v>
      </c>
      <c r="V1819" s="2" t="s">
        <v>9100</v>
      </c>
      <c r="W1819" t="s">
        <v>5505</v>
      </c>
      <c r="X1819" t="s">
        <v>44</v>
      </c>
      <c r="Y1819" t="s">
        <v>335</v>
      </c>
      <c r="Z1819" t="s">
        <v>335</v>
      </c>
      <c r="AA1819" t="s">
        <v>8717</v>
      </c>
    </row>
    <row r="1820" spans="1:27" x14ac:dyDescent="0.25">
      <c r="A1820" t="s">
        <v>6498</v>
      </c>
      <c r="B1820" t="s">
        <v>9101</v>
      </c>
      <c r="C1820" t="s">
        <v>5510</v>
      </c>
      <c r="D1820" t="s">
        <v>9102</v>
      </c>
      <c r="F1820" t="s">
        <v>5986</v>
      </c>
      <c r="H1820">
        <v>0</v>
      </c>
      <c r="I1820" s="3">
        <v>41533</v>
      </c>
      <c r="J1820" s="3">
        <v>42628</v>
      </c>
      <c r="K1820" t="s">
        <v>339</v>
      </c>
      <c r="L1820" t="s">
        <v>5504</v>
      </c>
      <c r="M1820" t="s">
        <v>38</v>
      </c>
      <c r="N1820" t="s">
        <v>38</v>
      </c>
      <c r="O1820" t="s">
        <v>38</v>
      </c>
      <c r="P1820" t="s">
        <v>38</v>
      </c>
      <c r="Q1820" t="s">
        <v>38</v>
      </c>
      <c r="R1820" t="s">
        <v>5505</v>
      </c>
      <c r="U1820" t="s">
        <v>550</v>
      </c>
      <c r="V1820" s="2" t="s">
        <v>9103</v>
      </c>
      <c r="W1820" t="s">
        <v>5505</v>
      </c>
      <c r="X1820" t="s">
        <v>44</v>
      </c>
      <c r="Y1820" t="s">
        <v>335</v>
      </c>
      <c r="Z1820" t="s">
        <v>335</v>
      </c>
      <c r="AA1820" t="s">
        <v>8719</v>
      </c>
    </row>
    <row r="1821" spans="1:27" x14ac:dyDescent="0.25">
      <c r="A1821" t="s">
        <v>6499</v>
      </c>
      <c r="B1821" t="s">
        <v>9101</v>
      </c>
      <c r="C1821" t="s">
        <v>5510</v>
      </c>
      <c r="D1821" t="s">
        <v>9104</v>
      </c>
      <c r="F1821" t="s">
        <v>5986</v>
      </c>
      <c r="H1821">
        <v>0</v>
      </c>
      <c r="I1821" s="3">
        <v>41533</v>
      </c>
      <c r="J1821" s="3">
        <v>42628</v>
      </c>
      <c r="K1821" t="s">
        <v>339</v>
      </c>
      <c r="L1821" t="s">
        <v>5504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 t="s">
        <v>5505</v>
      </c>
      <c r="U1821" t="s">
        <v>550</v>
      </c>
      <c r="V1821" s="2" t="s">
        <v>9105</v>
      </c>
      <c r="W1821" t="s">
        <v>5505</v>
      </c>
      <c r="X1821" t="s">
        <v>44</v>
      </c>
      <c r="Y1821" t="s">
        <v>335</v>
      </c>
      <c r="Z1821" t="s">
        <v>335</v>
      </c>
      <c r="AA1821" t="s">
        <v>8717</v>
      </c>
    </row>
    <row r="1822" spans="1:27" x14ac:dyDescent="0.25">
      <c r="A1822" t="s">
        <v>6500</v>
      </c>
      <c r="B1822" t="s">
        <v>9106</v>
      </c>
      <c r="C1822" t="s">
        <v>5510</v>
      </c>
      <c r="D1822" t="s">
        <v>9107</v>
      </c>
      <c r="F1822" t="s">
        <v>5986</v>
      </c>
      <c r="H1822">
        <v>0</v>
      </c>
      <c r="I1822" s="3">
        <v>40816</v>
      </c>
      <c r="J1822" s="3">
        <v>42643</v>
      </c>
      <c r="K1822" t="s">
        <v>339</v>
      </c>
      <c r="L1822" t="s">
        <v>5504</v>
      </c>
      <c r="M1822" t="s">
        <v>38</v>
      </c>
      <c r="N1822" t="s">
        <v>38</v>
      </c>
      <c r="O1822" t="s">
        <v>38</v>
      </c>
      <c r="P1822" t="s">
        <v>38</v>
      </c>
      <c r="Q1822" t="s">
        <v>38</v>
      </c>
      <c r="R1822" t="s">
        <v>5505</v>
      </c>
      <c r="U1822" t="s">
        <v>550</v>
      </c>
      <c r="V1822" s="2" t="s">
        <v>9108</v>
      </c>
      <c r="W1822" t="s">
        <v>5505</v>
      </c>
      <c r="X1822" t="s">
        <v>44</v>
      </c>
      <c r="Y1822" t="s">
        <v>335</v>
      </c>
      <c r="Z1822" t="s">
        <v>335</v>
      </c>
      <c r="AA1822" t="s">
        <v>8717</v>
      </c>
    </row>
    <row r="1823" spans="1:27" x14ac:dyDescent="0.25">
      <c r="A1823" t="s">
        <v>6501</v>
      </c>
      <c r="B1823" t="s">
        <v>8796</v>
      </c>
      <c r="C1823" t="s">
        <v>5510</v>
      </c>
      <c r="D1823" t="s">
        <v>9107</v>
      </c>
      <c r="F1823" t="s">
        <v>5986</v>
      </c>
      <c r="H1823">
        <v>0</v>
      </c>
      <c r="I1823" s="3">
        <v>40086</v>
      </c>
      <c r="J1823" s="3">
        <v>42643</v>
      </c>
      <c r="K1823" t="s">
        <v>339</v>
      </c>
      <c r="L1823" t="s">
        <v>5504</v>
      </c>
      <c r="M1823" t="s">
        <v>38</v>
      </c>
      <c r="N1823" t="s">
        <v>38</v>
      </c>
      <c r="O1823" t="s">
        <v>38</v>
      </c>
      <c r="P1823" t="s">
        <v>38</v>
      </c>
      <c r="Q1823" t="s">
        <v>38</v>
      </c>
      <c r="R1823" t="s">
        <v>5505</v>
      </c>
      <c r="U1823" t="s">
        <v>550</v>
      </c>
      <c r="V1823" s="2" t="s">
        <v>9109</v>
      </c>
      <c r="W1823" t="s">
        <v>5505</v>
      </c>
      <c r="X1823" t="s">
        <v>44</v>
      </c>
      <c r="Y1823" t="s">
        <v>335</v>
      </c>
      <c r="Z1823" t="s">
        <v>335</v>
      </c>
      <c r="AA1823" t="s">
        <v>8717</v>
      </c>
    </row>
    <row r="1824" spans="1:27" x14ac:dyDescent="0.25">
      <c r="A1824" t="s">
        <v>6502</v>
      </c>
      <c r="B1824" t="s">
        <v>8796</v>
      </c>
      <c r="C1824" t="s">
        <v>5510</v>
      </c>
      <c r="D1824" t="s">
        <v>9110</v>
      </c>
      <c r="F1824" t="s">
        <v>5986</v>
      </c>
      <c r="H1824">
        <v>0</v>
      </c>
      <c r="I1824" s="3">
        <v>40086</v>
      </c>
      <c r="J1824" s="3">
        <v>42643</v>
      </c>
      <c r="K1824" t="s">
        <v>339</v>
      </c>
      <c r="L1824" t="s">
        <v>5504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5505</v>
      </c>
      <c r="U1824" t="s">
        <v>550</v>
      </c>
      <c r="V1824" s="2" t="s">
        <v>9111</v>
      </c>
      <c r="W1824" t="s">
        <v>5505</v>
      </c>
      <c r="X1824" t="s">
        <v>44</v>
      </c>
      <c r="Y1824" t="s">
        <v>335</v>
      </c>
      <c r="Z1824" t="s">
        <v>335</v>
      </c>
      <c r="AA1824" t="s">
        <v>8719</v>
      </c>
    </row>
    <row r="1825" spans="1:27" x14ac:dyDescent="0.25">
      <c r="A1825" t="s">
        <v>6503</v>
      </c>
      <c r="B1825" t="s">
        <v>9112</v>
      </c>
      <c r="C1825" t="s">
        <v>5510</v>
      </c>
      <c r="D1825" t="s">
        <v>9113</v>
      </c>
      <c r="F1825" t="s">
        <v>5986</v>
      </c>
      <c r="H1825">
        <v>0</v>
      </c>
      <c r="I1825" s="3">
        <v>41562</v>
      </c>
      <c r="J1825" s="3">
        <v>42658</v>
      </c>
      <c r="K1825" t="s">
        <v>339</v>
      </c>
      <c r="L1825" t="s">
        <v>5504</v>
      </c>
      <c r="M1825" t="s">
        <v>38</v>
      </c>
      <c r="N1825" t="s">
        <v>38</v>
      </c>
      <c r="O1825" t="s">
        <v>38</v>
      </c>
      <c r="P1825" t="s">
        <v>38</v>
      </c>
      <c r="Q1825" t="s">
        <v>38</v>
      </c>
      <c r="R1825" t="s">
        <v>5505</v>
      </c>
      <c r="U1825" t="s">
        <v>550</v>
      </c>
      <c r="V1825" s="2" t="s">
        <v>9114</v>
      </c>
      <c r="W1825" t="s">
        <v>5505</v>
      </c>
      <c r="X1825" t="s">
        <v>44</v>
      </c>
      <c r="Y1825" t="s">
        <v>335</v>
      </c>
      <c r="Z1825" t="s">
        <v>335</v>
      </c>
      <c r="AA1825" t="s">
        <v>8717</v>
      </c>
    </row>
    <row r="1826" spans="1:27" x14ac:dyDescent="0.25">
      <c r="A1826" t="s">
        <v>6504</v>
      </c>
      <c r="B1826" t="s">
        <v>9112</v>
      </c>
      <c r="C1826" t="s">
        <v>5510</v>
      </c>
      <c r="D1826" t="s">
        <v>9115</v>
      </c>
      <c r="F1826" t="s">
        <v>5986</v>
      </c>
      <c r="H1826">
        <v>0</v>
      </c>
      <c r="I1826" s="3">
        <v>41562</v>
      </c>
      <c r="J1826" s="3">
        <v>42658</v>
      </c>
      <c r="K1826" t="s">
        <v>339</v>
      </c>
      <c r="L1826" t="s">
        <v>5504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5505</v>
      </c>
      <c r="U1826" t="s">
        <v>550</v>
      </c>
      <c r="V1826" s="2" t="s">
        <v>9116</v>
      </c>
      <c r="W1826" t="s">
        <v>5505</v>
      </c>
      <c r="X1826" t="s">
        <v>44</v>
      </c>
      <c r="Y1826" t="s">
        <v>335</v>
      </c>
      <c r="Z1826" t="s">
        <v>335</v>
      </c>
      <c r="AA1826" t="s">
        <v>8719</v>
      </c>
    </row>
    <row r="1827" spans="1:27" x14ac:dyDescent="0.25">
      <c r="A1827" t="s">
        <v>6505</v>
      </c>
      <c r="B1827" t="s">
        <v>9117</v>
      </c>
      <c r="C1827" t="s">
        <v>5510</v>
      </c>
      <c r="D1827" t="s">
        <v>9118</v>
      </c>
      <c r="F1827" t="s">
        <v>5986</v>
      </c>
      <c r="H1827">
        <v>0</v>
      </c>
      <c r="I1827" s="3">
        <v>40847</v>
      </c>
      <c r="J1827" s="3">
        <v>42674</v>
      </c>
      <c r="K1827" t="s">
        <v>339</v>
      </c>
      <c r="L1827" t="s">
        <v>5504</v>
      </c>
      <c r="M1827" t="s">
        <v>38</v>
      </c>
      <c r="N1827" t="s">
        <v>38</v>
      </c>
      <c r="O1827" t="s">
        <v>38</v>
      </c>
      <c r="P1827" t="s">
        <v>38</v>
      </c>
      <c r="Q1827" t="s">
        <v>38</v>
      </c>
      <c r="R1827" t="s">
        <v>5505</v>
      </c>
      <c r="U1827" t="s">
        <v>550</v>
      </c>
      <c r="V1827" s="2" t="s">
        <v>9119</v>
      </c>
      <c r="W1827" t="s">
        <v>5505</v>
      </c>
      <c r="X1827" t="s">
        <v>44</v>
      </c>
      <c r="Y1827" t="s">
        <v>335</v>
      </c>
      <c r="Z1827" t="s">
        <v>335</v>
      </c>
      <c r="AA1827" t="s">
        <v>8717</v>
      </c>
    </row>
    <row r="1828" spans="1:27" x14ac:dyDescent="0.25">
      <c r="A1828" t="s">
        <v>6506</v>
      </c>
      <c r="B1828" t="s">
        <v>8809</v>
      </c>
      <c r="C1828" t="s">
        <v>5510</v>
      </c>
      <c r="D1828" t="s">
        <v>9118</v>
      </c>
      <c r="F1828" t="s">
        <v>5986</v>
      </c>
      <c r="H1828">
        <v>0</v>
      </c>
      <c r="I1828" s="3">
        <v>40119</v>
      </c>
      <c r="J1828" s="3">
        <v>42674</v>
      </c>
      <c r="K1828" t="s">
        <v>339</v>
      </c>
      <c r="L1828" t="s">
        <v>5504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5505</v>
      </c>
      <c r="U1828" t="s">
        <v>550</v>
      </c>
      <c r="V1828" s="2" t="s">
        <v>9120</v>
      </c>
      <c r="W1828" t="s">
        <v>5505</v>
      </c>
      <c r="X1828" t="s">
        <v>44</v>
      </c>
      <c r="Y1828" t="s">
        <v>335</v>
      </c>
      <c r="Z1828" t="s">
        <v>335</v>
      </c>
      <c r="AA1828" t="s">
        <v>8717</v>
      </c>
    </row>
    <row r="1829" spans="1:27" x14ac:dyDescent="0.25">
      <c r="A1829" t="s">
        <v>6507</v>
      </c>
      <c r="B1829" t="s">
        <v>8809</v>
      </c>
      <c r="C1829" t="s">
        <v>5510</v>
      </c>
      <c r="D1829" t="s">
        <v>9121</v>
      </c>
      <c r="F1829" t="s">
        <v>5986</v>
      </c>
      <c r="H1829">
        <v>0</v>
      </c>
      <c r="I1829" s="3">
        <v>40119</v>
      </c>
      <c r="J1829" s="3">
        <v>42674</v>
      </c>
      <c r="K1829" t="s">
        <v>339</v>
      </c>
      <c r="L1829" t="s">
        <v>5504</v>
      </c>
      <c r="M1829" t="s">
        <v>38</v>
      </c>
      <c r="N1829" t="s">
        <v>38</v>
      </c>
      <c r="O1829" t="s">
        <v>38</v>
      </c>
      <c r="P1829" t="s">
        <v>38</v>
      </c>
      <c r="Q1829" t="s">
        <v>38</v>
      </c>
      <c r="R1829" t="s">
        <v>5505</v>
      </c>
      <c r="U1829" t="s">
        <v>550</v>
      </c>
      <c r="V1829" s="2" t="s">
        <v>9122</v>
      </c>
      <c r="W1829" t="s">
        <v>5505</v>
      </c>
      <c r="X1829" t="s">
        <v>44</v>
      </c>
      <c r="Y1829" t="s">
        <v>335</v>
      </c>
      <c r="Z1829" t="s">
        <v>335</v>
      </c>
      <c r="AA1829" t="s">
        <v>8719</v>
      </c>
    </row>
    <row r="1830" spans="1:27" x14ac:dyDescent="0.25">
      <c r="A1830" t="s">
        <v>6508</v>
      </c>
      <c r="B1830" t="s">
        <v>9123</v>
      </c>
      <c r="C1830" t="s">
        <v>5510</v>
      </c>
      <c r="D1830" t="s">
        <v>9124</v>
      </c>
      <c r="F1830" t="s">
        <v>5986</v>
      </c>
      <c r="H1830">
        <v>0</v>
      </c>
      <c r="I1830" s="3">
        <v>41593</v>
      </c>
      <c r="J1830" s="3">
        <v>42689</v>
      </c>
      <c r="K1830" t="s">
        <v>339</v>
      </c>
      <c r="L1830" t="s">
        <v>5504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5505</v>
      </c>
      <c r="U1830" t="s">
        <v>550</v>
      </c>
      <c r="V1830" s="2" t="s">
        <v>9125</v>
      </c>
      <c r="W1830" t="s">
        <v>5505</v>
      </c>
      <c r="X1830" t="s">
        <v>44</v>
      </c>
      <c r="Y1830" t="s">
        <v>335</v>
      </c>
      <c r="Z1830" t="s">
        <v>335</v>
      </c>
      <c r="AA1830" t="s">
        <v>8717</v>
      </c>
    </row>
    <row r="1831" spans="1:27" x14ac:dyDescent="0.25">
      <c r="A1831" t="s">
        <v>6509</v>
      </c>
      <c r="B1831" t="s">
        <v>9126</v>
      </c>
      <c r="C1831" t="s">
        <v>5510</v>
      </c>
      <c r="D1831" t="s">
        <v>9124</v>
      </c>
      <c r="F1831" t="s">
        <v>5986</v>
      </c>
      <c r="H1831">
        <v>0</v>
      </c>
      <c r="I1831" s="3">
        <v>39036</v>
      </c>
      <c r="J1831" s="3">
        <v>42689</v>
      </c>
      <c r="K1831" t="s">
        <v>339</v>
      </c>
      <c r="L1831" t="s">
        <v>5504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5505</v>
      </c>
      <c r="U1831" t="s">
        <v>550</v>
      </c>
      <c r="V1831" s="2" t="s">
        <v>9127</v>
      </c>
      <c r="W1831" t="s">
        <v>5505</v>
      </c>
      <c r="X1831" t="s">
        <v>44</v>
      </c>
      <c r="Y1831" t="s">
        <v>335</v>
      </c>
      <c r="Z1831" t="s">
        <v>335</v>
      </c>
      <c r="AA1831" t="s">
        <v>8717</v>
      </c>
    </row>
    <row r="1832" spans="1:27" x14ac:dyDescent="0.25">
      <c r="A1832" t="s">
        <v>6510</v>
      </c>
      <c r="B1832" t="s">
        <v>9128</v>
      </c>
      <c r="C1832" t="s">
        <v>5510</v>
      </c>
      <c r="D1832" t="s">
        <v>9124</v>
      </c>
      <c r="F1832" t="s">
        <v>5986</v>
      </c>
      <c r="H1832">
        <v>0</v>
      </c>
      <c r="I1832" s="3">
        <v>31733</v>
      </c>
      <c r="J1832" s="3">
        <v>42689</v>
      </c>
      <c r="K1832" t="s">
        <v>339</v>
      </c>
      <c r="L1832" t="s">
        <v>5504</v>
      </c>
      <c r="M1832" t="s">
        <v>38</v>
      </c>
      <c r="N1832" t="s">
        <v>38</v>
      </c>
      <c r="O1832" t="s">
        <v>38</v>
      </c>
      <c r="P1832" t="s">
        <v>38</v>
      </c>
      <c r="Q1832" t="s">
        <v>38</v>
      </c>
      <c r="R1832" t="s">
        <v>5505</v>
      </c>
      <c r="U1832" t="s">
        <v>550</v>
      </c>
      <c r="V1832" s="2" t="s">
        <v>9129</v>
      </c>
      <c r="W1832" t="s">
        <v>5505</v>
      </c>
      <c r="X1832" t="s">
        <v>44</v>
      </c>
      <c r="Y1832" t="s">
        <v>335</v>
      </c>
      <c r="Z1832" t="s">
        <v>335</v>
      </c>
      <c r="AA1832" t="s">
        <v>8717</v>
      </c>
    </row>
    <row r="1833" spans="1:27" x14ac:dyDescent="0.25">
      <c r="A1833" t="s">
        <v>6511</v>
      </c>
      <c r="B1833" t="s">
        <v>9128</v>
      </c>
      <c r="C1833" t="s">
        <v>5510</v>
      </c>
      <c r="D1833" t="s">
        <v>9130</v>
      </c>
      <c r="F1833" t="s">
        <v>5986</v>
      </c>
      <c r="H1833">
        <v>0</v>
      </c>
      <c r="I1833" s="3">
        <v>31733</v>
      </c>
      <c r="J1833" s="3">
        <v>42689</v>
      </c>
      <c r="K1833" t="s">
        <v>339</v>
      </c>
      <c r="L1833" t="s">
        <v>5504</v>
      </c>
      <c r="M1833" t="s">
        <v>38</v>
      </c>
      <c r="N1833" t="s">
        <v>38</v>
      </c>
      <c r="O1833" t="s">
        <v>38</v>
      </c>
      <c r="P1833" t="s">
        <v>38</v>
      </c>
      <c r="Q1833" t="s">
        <v>38</v>
      </c>
      <c r="R1833" t="s">
        <v>5505</v>
      </c>
      <c r="U1833" t="s">
        <v>550</v>
      </c>
      <c r="V1833" s="2" t="s">
        <v>9131</v>
      </c>
      <c r="W1833" t="s">
        <v>5505</v>
      </c>
      <c r="X1833" t="s">
        <v>44</v>
      </c>
      <c r="Y1833" t="s">
        <v>335</v>
      </c>
      <c r="Z1833" t="s">
        <v>335</v>
      </c>
      <c r="AA1833" t="s">
        <v>8719</v>
      </c>
    </row>
    <row r="1834" spans="1:27" x14ac:dyDescent="0.25">
      <c r="A1834" t="s">
        <v>6512</v>
      </c>
      <c r="B1834" t="s">
        <v>9132</v>
      </c>
      <c r="C1834" t="s">
        <v>5510</v>
      </c>
      <c r="D1834" t="s">
        <v>9133</v>
      </c>
      <c r="F1834" t="s">
        <v>5986</v>
      </c>
      <c r="H1834">
        <v>0</v>
      </c>
      <c r="I1834" s="3">
        <v>40877</v>
      </c>
      <c r="J1834" s="3">
        <v>42704</v>
      </c>
      <c r="K1834" t="s">
        <v>339</v>
      </c>
      <c r="L1834" t="s">
        <v>5504</v>
      </c>
      <c r="M1834" t="s">
        <v>38</v>
      </c>
      <c r="N1834" t="s">
        <v>38</v>
      </c>
      <c r="O1834" t="s">
        <v>38</v>
      </c>
      <c r="P1834" t="s">
        <v>38</v>
      </c>
      <c r="Q1834" t="s">
        <v>38</v>
      </c>
      <c r="R1834" t="s">
        <v>5505</v>
      </c>
      <c r="U1834" t="s">
        <v>550</v>
      </c>
      <c r="V1834" s="2" t="s">
        <v>9134</v>
      </c>
      <c r="W1834" t="s">
        <v>5505</v>
      </c>
      <c r="X1834" t="s">
        <v>44</v>
      </c>
      <c r="Y1834" t="s">
        <v>335</v>
      </c>
      <c r="Z1834" t="s">
        <v>335</v>
      </c>
      <c r="AA1834" t="s">
        <v>8717</v>
      </c>
    </row>
    <row r="1835" spans="1:27" x14ac:dyDescent="0.25">
      <c r="A1835" t="s">
        <v>6513</v>
      </c>
      <c r="B1835" t="s">
        <v>8824</v>
      </c>
      <c r="C1835" t="s">
        <v>5510</v>
      </c>
      <c r="D1835" t="s">
        <v>9135</v>
      </c>
      <c r="F1835" t="s">
        <v>5986</v>
      </c>
      <c r="H1835">
        <v>0</v>
      </c>
      <c r="I1835" s="3">
        <v>40147</v>
      </c>
      <c r="J1835" s="3">
        <v>42704</v>
      </c>
      <c r="K1835" t="s">
        <v>339</v>
      </c>
      <c r="L1835" t="s">
        <v>5504</v>
      </c>
      <c r="M1835" t="s">
        <v>38</v>
      </c>
      <c r="N1835" t="s">
        <v>38</v>
      </c>
      <c r="O1835" t="s">
        <v>38</v>
      </c>
      <c r="P1835" t="s">
        <v>38</v>
      </c>
      <c r="Q1835" t="s">
        <v>38</v>
      </c>
      <c r="R1835" t="s">
        <v>5505</v>
      </c>
      <c r="U1835" t="s">
        <v>550</v>
      </c>
      <c r="V1835" s="2" t="s">
        <v>9136</v>
      </c>
      <c r="W1835" t="s">
        <v>5505</v>
      </c>
      <c r="X1835" t="s">
        <v>44</v>
      </c>
      <c r="Y1835" t="s">
        <v>335</v>
      </c>
      <c r="Z1835" t="s">
        <v>335</v>
      </c>
      <c r="AA1835" t="s">
        <v>8719</v>
      </c>
    </row>
    <row r="1836" spans="1:27" x14ac:dyDescent="0.25">
      <c r="A1836" t="s">
        <v>6514</v>
      </c>
      <c r="B1836" t="s">
        <v>8824</v>
      </c>
      <c r="C1836" t="s">
        <v>5510</v>
      </c>
      <c r="D1836" t="s">
        <v>9133</v>
      </c>
      <c r="F1836" t="s">
        <v>5986</v>
      </c>
      <c r="H1836">
        <v>0</v>
      </c>
      <c r="I1836" s="3">
        <v>40147</v>
      </c>
      <c r="J1836" s="3">
        <v>42704</v>
      </c>
      <c r="K1836" t="s">
        <v>339</v>
      </c>
      <c r="L1836" t="s">
        <v>5504</v>
      </c>
      <c r="M1836" t="s">
        <v>38</v>
      </c>
      <c r="N1836" t="s">
        <v>38</v>
      </c>
      <c r="O1836" t="s">
        <v>38</v>
      </c>
      <c r="P1836" t="s">
        <v>38</v>
      </c>
      <c r="Q1836" t="s">
        <v>38</v>
      </c>
      <c r="R1836" t="s">
        <v>5505</v>
      </c>
      <c r="U1836" t="s">
        <v>550</v>
      </c>
      <c r="V1836" s="2" t="s">
        <v>9137</v>
      </c>
      <c r="W1836" t="s">
        <v>5505</v>
      </c>
      <c r="X1836" t="s">
        <v>44</v>
      </c>
      <c r="Y1836" t="s">
        <v>335</v>
      </c>
      <c r="Z1836" t="s">
        <v>335</v>
      </c>
      <c r="AA1836" t="s">
        <v>8717</v>
      </c>
    </row>
    <row r="1837" spans="1:27" x14ac:dyDescent="0.25">
      <c r="A1837" t="s">
        <v>6515</v>
      </c>
      <c r="B1837" t="s">
        <v>9138</v>
      </c>
      <c r="C1837" t="s">
        <v>5510</v>
      </c>
      <c r="D1837" t="s">
        <v>9139</v>
      </c>
      <c r="F1837" t="s">
        <v>5986</v>
      </c>
      <c r="H1837">
        <v>0</v>
      </c>
      <c r="I1837" s="3">
        <v>41624</v>
      </c>
      <c r="J1837" s="3">
        <v>42719</v>
      </c>
      <c r="K1837" t="s">
        <v>339</v>
      </c>
      <c r="L1837" t="s">
        <v>5504</v>
      </c>
      <c r="M1837" t="s">
        <v>38</v>
      </c>
      <c r="N1837" t="s">
        <v>38</v>
      </c>
      <c r="O1837" t="s">
        <v>38</v>
      </c>
      <c r="P1837" t="s">
        <v>38</v>
      </c>
      <c r="Q1837" t="s">
        <v>38</v>
      </c>
      <c r="R1837" t="s">
        <v>5505</v>
      </c>
      <c r="U1837" t="s">
        <v>550</v>
      </c>
      <c r="V1837" s="2" t="s">
        <v>9140</v>
      </c>
      <c r="W1837" t="s">
        <v>5505</v>
      </c>
      <c r="X1837" t="s">
        <v>44</v>
      </c>
      <c r="Y1837" t="s">
        <v>335</v>
      </c>
      <c r="Z1837" t="s">
        <v>335</v>
      </c>
      <c r="AA1837" t="s">
        <v>8717</v>
      </c>
    </row>
    <row r="1838" spans="1:27" x14ac:dyDescent="0.25">
      <c r="A1838" t="s">
        <v>6516</v>
      </c>
      <c r="B1838" t="s">
        <v>9138</v>
      </c>
      <c r="C1838" t="s">
        <v>5510</v>
      </c>
      <c r="D1838" t="s">
        <v>9141</v>
      </c>
      <c r="F1838" t="s">
        <v>5986</v>
      </c>
      <c r="H1838">
        <v>0</v>
      </c>
      <c r="I1838" s="3">
        <v>41624</v>
      </c>
      <c r="J1838" s="3">
        <v>42719</v>
      </c>
      <c r="K1838" t="s">
        <v>339</v>
      </c>
      <c r="L1838" t="s">
        <v>5504</v>
      </c>
      <c r="M1838" t="s">
        <v>38</v>
      </c>
      <c r="N1838" t="s">
        <v>38</v>
      </c>
      <c r="O1838" t="s">
        <v>38</v>
      </c>
      <c r="P1838" t="s">
        <v>38</v>
      </c>
      <c r="Q1838" t="s">
        <v>38</v>
      </c>
      <c r="R1838" t="s">
        <v>5505</v>
      </c>
      <c r="U1838" t="s">
        <v>550</v>
      </c>
      <c r="V1838" s="2" t="s">
        <v>9142</v>
      </c>
      <c r="W1838" t="s">
        <v>5505</v>
      </c>
      <c r="X1838" t="s">
        <v>44</v>
      </c>
      <c r="Y1838" t="s">
        <v>335</v>
      </c>
      <c r="Z1838" t="s">
        <v>335</v>
      </c>
      <c r="AA1838" t="s">
        <v>8719</v>
      </c>
    </row>
    <row r="1839" spans="1:27" x14ac:dyDescent="0.25">
      <c r="A1839" t="s">
        <v>6517</v>
      </c>
      <c r="B1839" t="s">
        <v>9143</v>
      </c>
      <c r="C1839" t="s">
        <v>5510</v>
      </c>
      <c r="D1839" t="s">
        <v>9144</v>
      </c>
      <c r="F1839" t="s">
        <v>5986</v>
      </c>
      <c r="H1839">
        <v>0</v>
      </c>
      <c r="I1839" s="3">
        <v>40911</v>
      </c>
      <c r="J1839" s="3">
        <v>42735</v>
      </c>
      <c r="K1839" t="s">
        <v>339</v>
      </c>
      <c r="L1839" t="s">
        <v>5504</v>
      </c>
      <c r="M1839" t="s">
        <v>38</v>
      </c>
      <c r="N1839" t="s">
        <v>38</v>
      </c>
      <c r="O1839" t="s">
        <v>38</v>
      </c>
      <c r="P1839" t="s">
        <v>38</v>
      </c>
      <c r="Q1839" t="s">
        <v>38</v>
      </c>
      <c r="R1839" t="s">
        <v>5505</v>
      </c>
      <c r="U1839" t="s">
        <v>550</v>
      </c>
      <c r="V1839" s="2" t="s">
        <v>9145</v>
      </c>
      <c r="W1839" t="s">
        <v>5505</v>
      </c>
      <c r="X1839" t="s">
        <v>44</v>
      </c>
      <c r="Y1839" t="s">
        <v>335</v>
      </c>
      <c r="Z1839" t="s">
        <v>335</v>
      </c>
      <c r="AA1839" t="s">
        <v>8717</v>
      </c>
    </row>
    <row r="1840" spans="1:27" x14ac:dyDescent="0.25">
      <c r="A1840" t="s">
        <v>6518</v>
      </c>
      <c r="B1840" t="s">
        <v>8837</v>
      </c>
      <c r="C1840" t="s">
        <v>5510</v>
      </c>
      <c r="D1840" t="s">
        <v>9146</v>
      </c>
      <c r="F1840" t="s">
        <v>5986</v>
      </c>
      <c r="H1840">
        <v>0</v>
      </c>
      <c r="I1840" s="3">
        <v>40178</v>
      </c>
      <c r="J1840" s="3">
        <v>42735</v>
      </c>
      <c r="K1840" t="s">
        <v>339</v>
      </c>
      <c r="L1840" t="s">
        <v>5504</v>
      </c>
      <c r="M1840" t="s">
        <v>38</v>
      </c>
      <c r="N1840" t="s">
        <v>38</v>
      </c>
      <c r="O1840" t="s">
        <v>38</v>
      </c>
      <c r="P1840" t="s">
        <v>38</v>
      </c>
      <c r="Q1840" t="s">
        <v>38</v>
      </c>
      <c r="R1840" t="s">
        <v>5505</v>
      </c>
      <c r="U1840" t="s">
        <v>550</v>
      </c>
      <c r="V1840" s="2" t="s">
        <v>9147</v>
      </c>
      <c r="W1840" t="s">
        <v>5505</v>
      </c>
      <c r="X1840" t="s">
        <v>44</v>
      </c>
      <c r="Y1840" t="s">
        <v>335</v>
      </c>
      <c r="Z1840" t="s">
        <v>335</v>
      </c>
      <c r="AA1840" t="s">
        <v>8719</v>
      </c>
    </row>
    <row r="1841" spans="1:27" x14ac:dyDescent="0.25">
      <c r="A1841" t="s">
        <v>6519</v>
      </c>
      <c r="B1841" t="s">
        <v>8837</v>
      </c>
      <c r="C1841" t="s">
        <v>5510</v>
      </c>
      <c r="D1841" t="s">
        <v>9144</v>
      </c>
      <c r="F1841" t="s">
        <v>5986</v>
      </c>
      <c r="H1841">
        <v>0</v>
      </c>
      <c r="I1841" s="3">
        <v>40178</v>
      </c>
      <c r="J1841" s="3">
        <v>42735</v>
      </c>
      <c r="K1841" t="s">
        <v>339</v>
      </c>
      <c r="L1841" t="s">
        <v>5504</v>
      </c>
      <c r="M1841" t="s">
        <v>38</v>
      </c>
      <c r="N1841" t="s">
        <v>38</v>
      </c>
      <c r="O1841" t="s">
        <v>38</v>
      </c>
      <c r="P1841" t="s">
        <v>38</v>
      </c>
      <c r="Q1841" t="s">
        <v>38</v>
      </c>
      <c r="R1841" t="s">
        <v>5505</v>
      </c>
      <c r="U1841" t="s">
        <v>550</v>
      </c>
      <c r="V1841" s="2" t="s">
        <v>9148</v>
      </c>
      <c r="W1841" t="s">
        <v>5505</v>
      </c>
      <c r="X1841" t="s">
        <v>44</v>
      </c>
      <c r="Y1841" t="s">
        <v>335</v>
      </c>
      <c r="Z1841" t="s">
        <v>335</v>
      </c>
      <c r="AA1841" t="s">
        <v>8717</v>
      </c>
    </row>
    <row r="1842" spans="1:27" x14ac:dyDescent="0.25">
      <c r="A1842" t="s">
        <v>6520</v>
      </c>
      <c r="B1842" t="s">
        <v>9149</v>
      </c>
      <c r="C1842" t="s">
        <v>5510</v>
      </c>
      <c r="D1842" t="s">
        <v>9150</v>
      </c>
      <c r="F1842" t="s">
        <v>5986</v>
      </c>
      <c r="H1842">
        <v>0</v>
      </c>
      <c r="I1842" s="3">
        <v>41654</v>
      </c>
      <c r="J1842" s="3">
        <v>42750</v>
      </c>
      <c r="K1842" t="s">
        <v>339</v>
      </c>
      <c r="L1842" t="s">
        <v>5504</v>
      </c>
      <c r="M1842" t="s">
        <v>38</v>
      </c>
      <c r="N1842" t="s">
        <v>38</v>
      </c>
      <c r="O1842" t="s">
        <v>38</v>
      </c>
      <c r="P1842" t="s">
        <v>38</v>
      </c>
      <c r="Q1842" t="s">
        <v>38</v>
      </c>
      <c r="R1842" t="s">
        <v>5505</v>
      </c>
      <c r="U1842" t="s">
        <v>550</v>
      </c>
      <c r="V1842" s="2" t="s">
        <v>9151</v>
      </c>
      <c r="W1842" t="s">
        <v>5505</v>
      </c>
      <c r="X1842" t="s">
        <v>44</v>
      </c>
      <c r="Y1842" t="s">
        <v>335</v>
      </c>
      <c r="Z1842" t="s">
        <v>335</v>
      </c>
      <c r="AA1842" t="s">
        <v>8719</v>
      </c>
    </row>
    <row r="1843" spans="1:27" x14ac:dyDescent="0.25">
      <c r="A1843" t="s">
        <v>6521</v>
      </c>
      <c r="B1843" t="s">
        <v>9149</v>
      </c>
      <c r="C1843" t="s">
        <v>5510</v>
      </c>
      <c r="D1843" t="s">
        <v>9152</v>
      </c>
      <c r="F1843" t="s">
        <v>5986</v>
      </c>
      <c r="H1843">
        <v>0</v>
      </c>
      <c r="I1843" s="3">
        <v>41654</v>
      </c>
      <c r="J1843" s="3">
        <v>42750</v>
      </c>
      <c r="K1843" t="s">
        <v>339</v>
      </c>
      <c r="L1843" t="s">
        <v>5504</v>
      </c>
      <c r="M1843" t="s">
        <v>38</v>
      </c>
      <c r="N1843" t="s">
        <v>38</v>
      </c>
      <c r="O1843" t="s">
        <v>38</v>
      </c>
      <c r="P1843" t="s">
        <v>38</v>
      </c>
      <c r="Q1843" t="s">
        <v>38</v>
      </c>
      <c r="R1843" t="s">
        <v>5505</v>
      </c>
      <c r="U1843" t="s">
        <v>550</v>
      </c>
      <c r="V1843" s="2" t="s">
        <v>9153</v>
      </c>
      <c r="W1843" t="s">
        <v>5505</v>
      </c>
      <c r="X1843" t="s">
        <v>44</v>
      </c>
      <c r="Y1843" t="s">
        <v>335</v>
      </c>
      <c r="Z1843" t="s">
        <v>335</v>
      </c>
      <c r="AA1843" t="s">
        <v>8717</v>
      </c>
    </row>
    <row r="1844" spans="1:27" x14ac:dyDescent="0.25">
      <c r="A1844" t="s">
        <v>6522</v>
      </c>
      <c r="B1844" t="s">
        <v>9154</v>
      </c>
      <c r="C1844" t="s">
        <v>5510</v>
      </c>
      <c r="D1844" t="s">
        <v>9155</v>
      </c>
      <c r="F1844" t="s">
        <v>5986</v>
      </c>
      <c r="H1844">
        <v>0</v>
      </c>
      <c r="I1844" s="3">
        <v>40939</v>
      </c>
      <c r="J1844" s="3">
        <v>42766</v>
      </c>
      <c r="K1844" t="s">
        <v>339</v>
      </c>
      <c r="L1844" t="s">
        <v>5504</v>
      </c>
      <c r="M1844" t="s">
        <v>38</v>
      </c>
      <c r="N1844" t="s">
        <v>38</v>
      </c>
      <c r="O1844" t="s">
        <v>38</v>
      </c>
      <c r="P1844" t="s">
        <v>38</v>
      </c>
      <c r="Q1844" t="s">
        <v>38</v>
      </c>
      <c r="R1844" t="s">
        <v>5505</v>
      </c>
      <c r="U1844" t="s">
        <v>550</v>
      </c>
      <c r="V1844" s="2" t="s">
        <v>9156</v>
      </c>
      <c r="W1844" t="s">
        <v>5505</v>
      </c>
      <c r="X1844" t="s">
        <v>44</v>
      </c>
      <c r="Y1844" t="s">
        <v>335</v>
      </c>
      <c r="Z1844" t="s">
        <v>335</v>
      </c>
      <c r="AA1844" t="s">
        <v>8717</v>
      </c>
    </row>
    <row r="1845" spans="1:27" x14ac:dyDescent="0.25">
      <c r="A1845" t="s">
        <v>6523</v>
      </c>
      <c r="B1845" t="s">
        <v>8850</v>
      </c>
      <c r="C1845" t="s">
        <v>5510</v>
      </c>
      <c r="D1845" t="s">
        <v>9155</v>
      </c>
      <c r="F1845" t="s">
        <v>5986</v>
      </c>
      <c r="H1845">
        <v>0</v>
      </c>
      <c r="I1845" s="3">
        <v>40210</v>
      </c>
      <c r="J1845" s="3">
        <v>42766</v>
      </c>
      <c r="K1845" t="s">
        <v>339</v>
      </c>
      <c r="L1845" t="s">
        <v>5504</v>
      </c>
      <c r="M1845" t="s">
        <v>38</v>
      </c>
      <c r="N1845" t="s">
        <v>38</v>
      </c>
      <c r="O1845" t="s">
        <v>38</v>
      </c>
      <c r="P1845" t="s">
        <v>38</v>
      </c>
      <c r="Q1845" t="s">
        <v>38</v>
      </c>
      <c r="R1845" t="s">
        <v>5505</v>
      </c>
      <c r="U1845" t="s">
        <v>550</v>
      </c>
      <c r="V1845" s="2" t="s">
        <v>9157</v>
      </c>
      <c r="W1845" t="s">
        <v>5505</v>
      </c>
      <c r="X1845" t="s">
        <v>44</v>
      </c>
      <c r="Y1845" t="s">
        <v>335</v>
      </c>
      <c r="Z1845" t="s">
        <v>335</v>
      </c>
      <c r="AA1845" t="s">
        <v>8717</v>
      </c>
    </row>
    <row r="1846" spans="1:27" x14ac:dyDescent="0.25">
      <c r="A1846" t="s">
        <v>6524</v>
      </c>
      <c r="B1846" t="s">
        <v>8850</v>
      </c>
      <c r="C1846" t="s">
        <v>5510</v>
      </c>
      <c r="D1846" t="s">
        <v>9158</v>
      </c>
      <c r="F1846" t="s">
        <v>5986</v>
      </c>
      <c r="H1846">
        <v>0</v>
      </c>
      <c r="I1846" s="3">
        <v>40210</v>
      </c>
      <c r="J1846" s="3">
        <v>42766</v>
      </c>
      <c r="K1846" t="s">
        <v>339</v>
      </c>
      <c r="L1846" t="s">
        <v>5504</v>
      </c>
      <c r="M1846" t="s">
        <v>38</v>
      </c>
      <c r="N1846" t="s">
        <v>38</v>
      </c>
      <c r="O1846" t="s">
        <v>38</v>
      </c>
      <c r="P1846" t="s">
        <v>38</v>
      </c>
      <c r="Q1846" t="s">
        <v>38</v>
      </c>
      <c r="R1846" t="s">
        <v>5505</v>
      </c>
      <c r="U1846" t="s">
        <v>550</v>
      </c>
      <c r="V1846" s="2" t="s">
        <v>9159</v>
      </c>
      <c r="W1846" t="s">
        <v>5505</v>
      </c>
      <c r="X1846" t="s">
        <v>44</v>
      </c>
      <c r="Y1846" t="s">
        <v>335</v>
      </c>
      <c r="Z1846" t="s">
        <v>335</v>
      </c>
      <c r="AA1846" t="s">
        <v>8719</v>
      </c>
    </row>
    <row r="1847" spans="1:27" x14ac:dyDescent="0.25">
      <c r="A1847" t="s">
        <v>6525</v>
      </c>
      <c r="B1847" t="s">
        <v>9160</v>
      </c>
      <c r="C1847" t="s">
        <v>5510</v>
      </c>
      <c r="D1847" t="s">
        <v>9161</v>
      </c>
      <c r="F1847" t="s">
        <v>5986</v>
      </c>
      <c r="H1847">
        <v>0</v>
      </c>
      <c r="I1847" s="3">
        <v>41688</v>
      </c>
      <c r="J1847" s="3">
        <v>42781</v>
      </c>
      <c r="K1847" t="s">
        <v>339</v>
      </c>
      <c r="L1847" t="s">
        <v>5504</v>
      </c>
      <c r="M1847" t="s">
        <v>38</v>
      </c>
      <c r="N1847" t="s">
        <v>38</v>
      </c>
      <c r="O1847" t="s">
        <v>38</v>
      </c>
      <c r="P1847" t="s">
        <v>38</v>
      </c>
      <c r="Q1847" t="s">
        <v>38</v>
      </c>
      <c r="R1847" t="s">
        <v>5505</v>
      </c>
      <c r="U1847" t="s">
        <v>550</v>
      </c>
      <c r="V1847" s="2" t="s">
        <v>9162</v>
      </c>
      <c r="W1847" t="s">
        <v>5505</v>
      </c>
      <c r="X1847" t="s">
        <v>44</v>
      </c>
      <c r="Y1847" t="s">
        <v>335</v>
      </c>
      <c r="Z1847" t="s">
        <v>335</v>
      </c>
      <c r="AA1847" t="s">
        <v>8717</v>
      </c>
    </row>
    <row r="1848" spans="1:27" x14ac:dyDescent="0.25">
      <c r="A1848" t="s">
        <v>6526</v>
      </c>
      <c r="B1848" t="s">
        <v>9092</v>
      </c>
      <c r="C1848" t="s">
        <v>5510</v>
      </c>
      <c r="D1848" t="s">
        <v>9163</v>
      </c>
      <c r="F1848" t="s">
        <v>5986</v>
      </c>
      <c r="H1848">
        <v>0</v>
      </c>
      <c r="I1848" s="3">
        <v>32006</v>
      </c>
      <c r="J1848" s="3">
        <v>42781</v>
      </c>
      <c r="K1848" t="s">
        <v>339</v>
      </c>
      <c r="L1848" t="s">
        <v>5504</v>
      </c>
      <c r="M1848" t="s">
        <v>38</v>
      </c>
      <c r="N1848" t="s">
        <v>38</v>
      </c>
      <c r="O1848" t="s">
        <v>38</v>
      </c>
      <c r="P1848" t="s">
        <v>38</v>
      </c>
      <c r="Q1848" t="s">
        <v>38</v>
      </c>
      <c r="R1848" t="s">
        <v>5505</v>
      </c>
      <c r="U1848" t="s">
        <v>550</v>
      </c>
      <c r="V1848" s="2" t="s">
        <v>9164</v>
      </c>
      <c r="W1848" t="s">
        <v>5505</v>
      </c>
      <c r="X1848" t="s">
        <v>44</v>
      </c>
      <c r="Y1848" t="s">
        <v>335</v>
      </c>
      <c r="Z1848" t="s">
        <v>335</v>
      </c>
      <c r="AA1848" t="s">
        <v>8719</v>
      </c>
    </row>
    <row r="1849" spans="1:27" x14ac:dyDescent="0.25">
      <c r="A1849" t="s">
        <v>6527</v>
      </c>
      <c r="B1849" t="s">
        <v>9165</v>
      </c>
      <c r="C1849" t="s">
        <v>5510</v>
      </c>
      <c r="D1849" t="s">
        <v>9161</v>
      </c>
      <c r="F1849" t="s">
        <v>5986</v>
      </c>
      <c r="H1849">
        <v>0</v>
      </c>
      <c r="I1849" s="3">
        <v>39128</v>
      </c>
      <c r="J1849" s="3">
        <v>42781</v>
      </c>
      <c r="K1849" t="s">
        <v>339</v>
      </c>
      <c r="L1849" t="s">
        <v>5504</v>
      </c>
      <c r="M1849" t="s">
        <v>38</v>
      </c>
      <c r="N1849" t="s">
        <v>38</v>
      </c>
      <c r="O1849" t="s">
        <v>38</v>
      </c>
      <c r="P1849" t="s">
        <v>38</v>
      </c>
      <c r="Q1849" t="s">
        <v>38</v>
      </c>
      <c r="R1849" t="s">
        <v>5505</v>
      </c>
      <c r="U1849" t="s">
        <v>550</v>
      </c>
      <c r="V1849" s="2" t="s">
        <v>9166</v>
      </c>
      <c r="W1849" t="s">
        <v>5505</v>
      </c>
      <c r="X1849" t="s">
        <v>44</v>
      </c>
      <c r="Y1849" t="s">
        <v>335</v>
      </c>
      <c r="Z1849" t="s">
        <v>335</v>
      </c>
      <c r="AA1849" t="s">
        <v>8717</v>
      </c>
    </row>
    <row r="1850" spans="1:27" x14ac:dyDescent="0.25">
      <c r="A1850" t="s">
        <v>7124</v>
      </c>
      <c r="B1850" t="s">
        <v>9167</v>
      </c>
      <c r="C1850" t="s">
        <v>5510</v>
      </c>
      <c r="D1850" t="s">
        <v>9168</v>
      </c>
      <c r="F1850" t="s">
        <v>5986</v>
      </c>
      <c r="H1850">
        <v>0</v>
      </c>
      <c r="I1850" s="3">
        <v>40968</v>
      </c>
      <c r="J1850" s="3">
        <v>42794</v>
      </c>
      <c r="K1850" t="s">
        <v>339</v>
      </c>
      <c r="L1850" t="s">
        <v>5504</v>
      </c>
      <c r="M1850" t="s">
        <v>38</v>
      </c>
      <c r="N1850" t="s">
        <v>38</v>
      </c>
      <c r="O1850" t="s">
        <v>38</v>
      </c>
      <c r="P1850" t="s">
        <v>38</v>
      </c>
      <c r="Q1850" t="s">
        <v>38</v>
      </c>
      <c r="R1850" t="s">
        <v>5505</v>
      </c>
      <c r="U1850" t="s">
        <v>550</v>
      </c>
      <c r="V1850" s="2" t="s">
        <v>9169</v>
      </c>
      <c r="W1850" t="s">
        <v>5505</v>
      </c>
      <c r="X1850" t="s">
        <v>44</v>
      </c>
      <c r="Y1850" t="s">
        <v>335</v>
      </c>
      <c r="Z1850" t="s">
        <v>335</v>
      </c>
      <c r="AA1850" t="s">
        <v>8717</v>
      </c>
    </row>
    <row r="1851" spans="1:27" x14ac:dyDescent="0.25">
      <c r="A1851" t="s">
        <v>6596</v>
      </c>
      <c r="B1851" t="s">
        <v>8865</v>
      </c>
      <c r="C1851" t="s">
        <v>5510</v>
      </c>
      <c r="D1851" t="s">
        <v>9170</v>
      </c>
      <c r="F1851" t="s">
        <v>5986</v>
      </c>
      <c r="H1851">
        <v>0</v>
      </c>
      <c r="I1851" s="3">
        <v>40238</v>
      </c>
      <c r="J1851" s="3">
        <v>42794</v>
      </c>
      <c r="K1851" t="s">
        <v>339</v>
      </c>
      <c r="L1851" t="s">
        <v>5504</v>
      </c>
      <c r="M1851" t="s">
        <v>38</v>
      </c>
      <c r="N1851" t="s">
        <v>38</v>
      </c>
      <c r="O1851" t="s">
        <v>38</v>
      </c>
      <c r="P1851" t="s">
        <v>38</v>
      </c>
      <c r="Q1851" t="s">
        <v>38</v>
      </c>
      <c r="R1851" t="s">
        <v>5505</v>
      </c>
      <c r="U1851" t="s">
        <v>550</v>
      </c>
      <c r="V1851" s="2" t="s">
        <v>9171</v>
      </c>
      <c r="W1851" t="s">
        <v>5505</v>
      </c>
      <c r="X1851" t="s">
        <v>44</v>
      </c>
      <c r="Y1851" t="s">
        <v>335</v>
      </c>
      <c r="Z1851" t="s">
        <v>335</v>
      </c>
      <c r="AA1851" t="s">
        <v>8719</v>
      </c>
    </row>
    <row r="1852" spans="1:27" x14ac:dyDescent="0.25">
      <c r="A1852" t="s">
        <v>6597</v>
      </c>
      <c r="B1852" t="s">
        <v>8865</v>
      </c>
      <c r="C1852" t="s">
        <v>5510</v>
      </c>
      <c r="D1852" t="s">
        <v>9168</v>
      </c>
      <c r="F1852" t="s">
        <v>5986</v>
      </c>
      <c r="H1852">
        <v>0</v>
      </c>
      <c r="I1852" s="3">
        <v>40238</v>
      </c>
      <c r="J1852" s="3">
        <v>42794</v>
      </c>
      <c r="K1852" t="s">
        <v>339</v>
      </c>
      <c r="L1852" t="s">
        <v>5504</v>
      </c>
      <c r="M1852" t="s">
        <v>38</v>
      </c>
      <c r="N1852" t="s">
        <v>38</v>
      </c>
      <c r="O1852" t="s">
        <v>38</v>
      </c>
      <c r="P1852" t="s">
        <v>38</v>
      </c>
      <c r="Q1852" t="s">
        <v>38</v>
      </c>
      <c r="R1852" t="s">
        <v>5505</v>
      </c>
      <c r="U1852" t="s">
        <v>550</v>
      </c>
      <c r="V1852" s="2" t="s">
        <v>9172</v>
      </c>
      <c r="W1852" t="s">
        <v>5505</v>
      </c>
      <c r="X1852" t="s">
        <v>44</v>
      </c>
      <c r="Y1852" t="s">
        <v>335</v>
      </c>
      <c r="Z1852" t="s">
        <v>335</v>
      </c>
      <c r="AA1852" t="s">
        <v>8717</v>
      </c>
    </row>
    <row r="1853" spans="1:27" x14ac:dyDescent="0.25">
      <c r="A1853" t="s">
        <v>6598</v>
      </c>
      <c r="B1853" t="s">
        <v>8720</v>
      </c>
      <c r="C1853" t="s">
        <v>5510</v>
      </c>
      <c r="D1853" t="s">
        <v>9173</v>
      </c>
      <c r="F1853" t="s">
        <v>5986</v>
      </c>
      <c r="H1853">
        <v>0</v>
      </c>
      <c r="I1853" s="3">
        <v>41001</v>
      </c>
      <c r="J1853" s="3">
        <v>42825</v>
      </c>
      <c r="K1853" t="s">
        <v>339</v>
      </c>
      <c r="L1853" t="s">
        <v>5504</v>
      </c>
      <c r="M1853" t="s">
        <v>38</v>
      </c>
      <c r="N1853" t="s">
        <v>38</v>
      </c>
      <c r="O1853" t="s">
        <v>38</v>
      </c>
      <c r="P1853" t="s">
        <v>38</v>
      </c>
      <c r="Q1853" t="s">
        <v>38</v>
      </c>
      <c r="R1853" t="s">
        <v>5505</v>
      </c>
      <c r="U1853" t="s">
        <v>550</v>
      </c>
      <c r="V1853" s="2" t="s">
        <v>9174</v>
      </c>
      <c r="W1853" t="s">
        <v>5505</v>
      </c>
      <c r="X1853" t="s">
        <v>44</v>
      </c>
      <c r="Y1853" t="s">
        <v>335</v>
      </c>
      <c r="Z1853" t="s">
        <v>335</v>
      </c>
      <c r="AA1853" t="s">
        <v>8717</v>
      </c>
    </row>
    <row r="1854" spans="1:27" x14ac:dyDescent="0.25">
      <c r="A1854" t="s">
        <v>6599</v>
      </c>
      <c r="B1854" t="s">
        <v>8878</v>
      </c>
      <c r="C1854" t="s">
        <v>5510</v>
      </c>
      <c r="D1854" t="s">
        <v>9175</v>
      </c>
      <c r="F1854" t="s">
        <v>5986</v>
      </c>
      <c r="H1854">
        <v>0</v>
      </c>
      <c r="I1854" s="3">
        <v>40268</v>
      </c>
      <c r="J1854" s="3">
        <v>42825</v>
      </c>
      <c r="K1854" t="s">
        <v>339</v>
      </c>
      <c r="L1854" t="s">
        <v>5504</v>
      </c>
      <c r="M1854" t="s">
        <v>38</v>
      </c>
      <c r="N1854" t="s">
        <v>38</v>
      </c>
      <c r="O1854" t="s">
        <v>38</v>
      </c>
      <c r="P1854" t="s">
        <v>38</v>
      </c>
      <c r="Q1854" t="s">
        <v>38</v>
      </c>
      <c r="R1854" t="s">
        <v>5505</v>
      </c>
      <c r="U1854" t="s">
        <v>550</v>
      </c>
      <c r="V1854" s="2" t="s">
        <v>9176</v>
      </c>
      <c r="W1854" t="s">
        <v>5505</v>
      </c>
      <c r="X1854" t="s">
        <v>44</v>
      </c>
      <c r="Y1854" t="s">
        <v>335</v>
      </c>
      <c r="Z1854" t="s">
        <v>335</v>
      </c>
      <c r="AA1854" t="s">
        <v>8719</v>
      </c>
    </row>
    <row r="1855" spans="1:27" x14ac:dyDescent="0.25">
      <c r="A1855" t="s">
        <v>6600</v>
      </c>
      <c r="B1855" t="s">
        <v>8878</v>
      </c>
      <c r="C1855" t="s">
        <v>5510</v>
      </c>
      <c r="D1855" t="s">
        <v>9173</v>
      </c>
      <c r="F1855" t="s">
        <v>5986</v>
      </c>
      <c r="H1855">
        <v>0</v>
      </c>
      <c r="I1855" s="3">
        <v>40268</v>
      </c>
      <c r="J1855" s="3">
        <v>42825</v>
      </c>
      <c r="K1855" t="s">
        <v>339</v>
      </c>
      <c r="L1855" t="s">
        <v>5504</v>
      </c>
      <c r="M1855" t="s">
        <v>38</v>
      </c>
      <c r="N1855" t="s">
        <v>38</v>
      </c>
      <c r="O1855" t="s">
        <v>38</v>
      </c>
      <c r="P1855" t="s">
        <v>38</v>
      </c>
      <c r="Q1855" t="s">
        <v>38</v>
      </c>
      <c r="R1855" t="s">
        <v>5505</v>
      </c>
      <c r="U1855" t="s">
        <v>550</v>
      </c>
      <c r="V1855" s="2" t="s">
        <v>9177</v>
      </c>
      <c r="W1855" t="s">
        <v>5505</v>
      </c>
      <c r="X1855" t="s">
        <v>44</v>
      </c>
      <c r="Y1855" t="s">
        <v>335</v>
      </c>
      <c r="Z1855" t="s">
        <v>335</v>
      </c>
      <c r="AA1855" t="s">
        <v>8717</v>
      </c>
    </row>
    <row r="1856" spans="1:27" x14ac:dyDescent="0.25">
      <c r="A1856" t="s">
        <v>6601</v>
      </c>
      <c r="B1856" t="s">
        <v>8728</v>
      </c>
      <c r="C1856" t="s">
        <v>5510</v>
      </c>
      <c r="D1856" t="s">
        <v>9178</v>
      </c>
      <c r="F1856" t="s">
        <v>5986</v>
      </c>
      <c r="H1856">
        <v>0</v>
      </c>
      <c r="I1856" s="3">
        <v>41029</v>
      </c>
      <c r="J1856" s="3">
        <v>42855</v>
      </c>
      <c r="K1856" t="s">
        <v>339</v>
      </c>
      <c r="L1856" t="s">
        <v>5504</v>
      </c>
      <c r="M1856" t="s">
        <v>38</v>
      </c>
      <c r="N1856" t="s">
        <v>38</v>
      </c>
      <c r="O1856" t="s">
        <v>38</v>
      </c>
      <c r="P1856" t="s">
        <v>38</v>
      </c>
      <c r="Q1856" t="s">
        <v>38</v>
      </c>
      <c r="R1856" t="s">
        <v>5505</v>
      </c>
      <c r="U1856" t="s">
        <v>550</v>
      </c>
      <c r="V1856" s="2" t="s">
        <v>9179</v>
      </c>
      <c r="W1856" t="s">
        <v>5505</v>
      </c>
      <c r="X1856" t="s">
        <v>44</v>
      </c>
      <c r="Y1856" t="s">
        <v>335</v>
      </c>
      <c r="Z1856" t="s">
        <v>335</v>
      </c>
      <c r="AA1856" t="s">
        <v>8717</v>
      </c>
    </row>
    <row r="1857" spans="1:27" x14ac:dyDescent="0.25">
      <c r="A1857" t="s">
        <v>6602</v>
      </c>
      <c r="B1857" t="s">
        <v>8890</v>
      </c>
      <c r="C1857" t="s">
        <v>5510</v>
      </c>
      <c r="D1857" t="s">
        <v>9180</v>
      </c>
      <c r="F1857" t="s">
        <v>5986</v>
      </c>
      <c r="H1857">
        <v>0</v>
      </c>
      <c r="I1857" s="3">
        <v>40298</v>
      </c>
      <c r="J1857" s="3">
        <v>42855</v>
      </c>
      <c r="K1857" t="s">
        <v>339</v>
      </c>
      <c r="L1857" t="s">
        <v>5504</v>
      </c>
      <c r="M1857" t="s">
        <v>38</v>
      </c>
      <c r="N1857" t="s">
        <v>38</v>
      </c>
      <c r="O1857" t="s">
        <v>38</v>
      </c>
      <c r="P1857" t="s">
        <v>38</v>
      </c>
      <c r="Q1857" t="s">
        <v>38</v>
      </c>
      <c r="R1857" t="s">
        <v>5505</v>
      </c>
      <c r="U1857" t="s">
        <v>550</v>
      </c>
      <c r="V1857" s="2" t="s">
        <v>9181</v>
      </c>
      <c r="W1857" t="s">
        <v>5505</v>
      </c>
      <c r="X1857" t="s">
        <v>44</v>
      </c>
      <c r="Y1857" t="s">
        <v>335</v>
      </c>
      <c r="Z1857" t="s">
        <v>335</v>
      </c>
      <c r="AA1857" t="s">
        <v>8719</v>
      </c>
    </row>
    <row r="1858" spans="1:27" x14ac:dyDescent="0.25">
      <c r="A1858" t="s">
        <v>6603</v>
      </c>
      <c r="B1858" t="s">
        <v>8890</v>
      </c>
      <c r="C1858" t="s">
        <v>5510</v>
      </c>
      <c r="D1858" t="s">
        <v>9178</v>
      </c>
      <c r="F1858" t="s">
        <v>5986</v>
      </c>
      <c r="H1858">
        <v>0</v>
      </c>
      <c r="I1858" s="3">
        <v>40298</v>
      </c>
      <c r="J1858" s="3">
        <v>42855</v>
      </c>
      <c r="K1858" t="s">
        <v>339</v>
      </c>
      <c r="L1858" t="s">
        <v>5504</v>
      </c>
      <c r="M1858" t="s">
        <v>38</v>
      </c>
      <c r="N1858" t="s">
        <v>38</v>
      </c>
      <c r="O1858" t="s">
        <v>38</v>
      </c>
      <c r="P1858" t="s">
        <v>38</v>
      </c>
      <c r="Q1858" t="s">
        <v>38</v>
      </c>
      <c r="R1858" t="s">
        <v>5505</v>
      </c>
      <c r="U1858" t="s">
        <v>550</v>
      </c>
      <c r="V1858" s="2" t="s">
        <v>9182</v>
      </c>
      <c r="W1858" t="s">
        <v>5505</v>
      </c>
      <c r="X1858" t="s">
        <v>44</v>
      </c>
      <c r="Y1858" t="s">
        <v>335</v>
      </c>
      <c r="Z1858" t="s">
        <v>335</v>
      </c>
      <c r="AA1858" t="s">
        <v>8717</v>
      </c>
    </row>
    <row r="1859" spans="1:27" x14ac:dyDescent="0.25">
      <c r="A1859" t="s">
        <v>6604</v>
      </c>
      <c r="B1859" t="s">
        <v>9183</v>
      </c>
      <c r="C1859" t="s">
        <v>5510</v>
      </c>
      <c r="D1859" t="s">
        <v>9184</v>
      </c>
      <c r="F1859" t="s">
        <v>5986</v>
      </c>
      <c r="H1859">
        <v>0</v>
      </c>
      <c r="I1859" s="3">
        <v>39217</v>
      </c>
      <c r="J1859" s="3">
        <v>42870</v>
      </c>
      <c r="K1859" t="s">
        <v>339</v>
      </c>
      <c r="L1859" t="s">
        <v>5504</v>
      </c>
      <c r="M1859" t="s">
        <v>38</v>
      </c>
      <c r="N1859" t="s">
        <v>38</v>
      </c>
      <c r="O1859" t="s">
        <v>38</v>
      </c>
      <c r="P1859" t="s">
        <v>38</v>
      </c>
      <c r="Q1859" t="s">
        <v>38</v>
      </c>
      <c r="R1859" t="s">
        <v>5505</v>
      </c>
      <c r="U1859" t="s">
        <v>550</v>
      </c>
      <c r="V1859" s="2" t="s">
        <v>9185</v>
      </c>
      <c r="W1859" t="s">
        <v>5505</v>
      </c>
      <c r="X1859" t="s">
        <v>44</v>
      </c>
      <c r="Y1859" t="s">
        <v>335</v>
      </c>
      <c r="Z1859" t="s">
        <v>335</v>
      </c>
      <c r="AA1859" t="s">
        <v>8717</v>
      </c>
    </row>
    <row r="1860" spans="1:27" x14ac:dyDescent="0.25">
      <c r="A1860" t="s">
        <v>6605</v>
      </c>
      <c r="B1860" t="s">
        <v>9186</v>
      </c>
      <c r="C1860" t="s">
        <v>5510</v>
      </c>
      <c r="D1860" t="s">
        <v>9184</v>
      </c>
      <c r="F1860" t="s">
        <v>5986</v>
      </c>
      <c r="H1860">
        <v>0</v>
      </c>
      <c r="I1860" s="3">
        <v>31912</v>
      </c>
      <c r="J1860" s="3">
        <v>42870</v>
      </c>
      <c r="K1860" t="s">
        <v>339</v>
      </c>
      <c r="L1860" t="s">
        <v>5504</v>
      </c>
      <c r="M1860" t="s">
        <v>38</v>
      </c>
      <c r="N1860" t="s">
        <v>38</v>
      </c>
      <c r="O1860" t="s">
        <v>38</v>
      </c>
      <c r="P1860" t="s">
        <v>38</v>
      </c>
      <c r="Q1860" t="s">
        <v>38</v>
      </c>
      <c r="R1860" t="s">
        <v>5505</v>
      </c>
      <c r="U1860" t="s">
        <v>550</v>
      </c>
      <c r="V1860" s="2" t="s">
        <v>9187</v>
      </c>
      <c r="W1860" t="s">
        <v>5505</v>
      </c>
      <c r="X1860" t="s">
        <v>44</v>
      </c>
      <c r="Y1860" t="s">
        <v>335</v>
      </c>
      <c r="Z1860" t="s">
        <v>335</v>
      </c>
      <c r="AA1860" t="s">
        <v>8717</v>
      </c>
    </row>
    <row r="1861" spans="1:27" x14ac:dyDescent="0.25">
      <c r="A1861" t="s">
        <v>6606</v>
      </c>
      <c r="B1861" t="s">
        <v>9186</v>
      </c>
      <c r="C1861" t="s">
        <v>5510</v>
      </c>
      <c r="D1861" t="s">
        <v>9188</v>
      </c>
      <c r="F1861" t="s">
        <v>5986</v>
      </c>
      <c r="H1861">
        <v>0</v>
      </c>
      <c r="I1861" s="3">
        <v>31912</v>
      </c>
      <c r="J1861" s="3">
        <v>42870</v>
      </c>
      <c r="K1861" t="s">
        <v>339</v>
      </c>
      <c r="L1861" t="s">
        <v>5504</v>
      </c>
      <c r="M1861" t="s">
        <v>38</v>
      </c>
      <c r="N1861" t="s">
        <v>38</v>
      </c>
      <c r="O1861" t="s">
        <v>38</v>
      </c>
      <c r="P1861" t="s">
        <v>38</v>
      </c>
      <c r="Q1861" t="s">
        <v>38</v>
      </c>
      <c r="R1861" t="s">
        <v>5505</v>
      </c>
      <c r="U1861" t="s">
        <v>550</v>
      </c>
      <c r="V1861" s="2" t="s">
        <v>9189</v>
      </c>
      <c r="W1861" t="s">
        <v>5505</v>
      </c>
      <c r="X1861" t="s">
        <v>44</v>
      </c>
      <c r="Y1861" t="s">
        <v>335</v>
      </c>
      <c r="Z1861" t="s">
        <v>335</v>
      </c>
      <c r="AA1861" t="s">
        <v>8719</v>
      </c>
    </row>
    <row r="1862" spans="1:27" x14ac:dyDescent="0.25">
      <c r="A1862" t="s">
        <v>6607</v>
      </c>
      <c r="B1862" t="s">
        <v>8741</v>
      </c>
      <c r="C1862" t="s">
        <v>5510</v>
      </c>
      <c r="D1862" t="s">
        <v>9190</v>
      </c>
      <c r="F1862" t="s">
        <v>5986</v>
      </c>
      <c r="H1862">
        <v>0</v>
      </c>
      <c r="I1862" s="3">
        <v>41060</v>
      </c>
      <c r="J1862" s="3">
        <v>42886</v>
      </c>
      <c r="K1862" t="s">
        <v>339</v>
      </c>
      <c r="L1862" t="s">
        <v>5504</v>
      </c>
      <c r="M1862" t="s">
        <v>38</v>
      </c>
      <c r="N1862" t="s">
        <v>38</v>
      </c>
      <c r="O1862" t="s">
        <v>38</v>
      </c>
      <c r="P1862" t="s">
        <v>38</v>
      </c>
      <c r="Q1862" t="s">
        <v>38</v>
      </c>
      <c r="R1862" t="s">
        <v>5505</v>
      </c>
      <c r="U1862" t="s">
        <v>550</v>
      </c>
      <c r="V1862" s="2" t="s">
        <v>9191</v>
      </c>
      <c r="W1862" t="s">
        <v>5505</v>
      </c>
      <c r="X1862" t="s">
        <v>44</v>
      </c>
      <c r="Y1862" t="s">
        <v>335</v>
      </c>
      <c r="Z1862" t="s">
        <v>335</v>
      </c>
      <c r="AA1862" t="s">
        <v>8717</v>
      </c>
    </row>
    <row r="1863" spans="1:27" x14ac:dyDescent="0.25">
      <c r="A1863" t="s">
        <v>6608</v>
      </c>
      <c r="B1863" t="s">
        <v>8906</v>
      </c>
      <c r="C1863" t="s">
        <v>5510</v>
      </c>
      <c r="D1863" t="s">
        <v>9192</v>
      </c>
      <c r="F1863" t="s">
        <v>5986</v>
      </c>
      <c r="H1863">
        <v>0</v>
      </c>
      <c r="I1863" s="3">
        <v>40330</v>
      </c>
      <c r="J1863" s="3">
        <v>42886</v>
      </c>
      <c r="K1863" t="s">
        <v>339</v>
      </c>
      <c r="L1863" t="s">
        <v>5504</v>
      </c>
      <c r="M1863" t="s">
        <v>38</v>
      </c>
      <c r="N1863" t="s">
        <v>38</v>
      </c>
      <c r="O1863" t="s">
        <v>38</v>
      </c>
      <c r="P1863" t="s">
        <v>38</v>
      </c>
      <c r="Q1863" t="s">
        <v>38</v>
      </c>
      <c r="R1863" t="s">
        <v>5505</v>
      </c>
      <c r="U1863" t="s">
        <v>550</v>
      </c>
      <c r="V1863" s="2" t="s">
        <v>9193</v>
      </c>
      <c r="W1863" t="s">
        <v>5505</v>
      </c>
      <c r="X1863" t="s">
        <v>44</v>
      </c>
      <c r="Y1863" t="s">
        <v>335</v>
      </c>
      <c r="Z1863" t="s">
        <v>335</v>
      </c>
      <c r="AA1863" t="s">
        <v>8719</v>
      </c>
    </row>
    <row r="1864" spans="1:27" x14ac:dyDescent="0.25">
      <c r="A1864" t="s">
        <v>6609</v>
      </c>
      <c r="B1864" t="s">
        <v>8906</v>
      </c>
      <c r="C1864" t="s">
        <v>5510</v>
      </c>
      <c r="D1864" t="s">
        <v>9190</v>
      </c>
      <c r="F1864" t="s">
        <v>5986</v>
      </c>
      <c r="H1864">
        <v>0</v>
      </c>
      <c r="I1864" s="3">
        <v>40330</v>
      </c>
      <c r="J1864" s="3">
        <v>42886</v>
      </c>
      <c r="K1864" t="s">
        <v>339</v>
      </c>
      <c r="L1864" t="s">
        <v>5504</v>
      </c>
      <c r="M1864" t="s">
        <v>38</v>
      </c>
      <c r="N1864" t="s">
        <v>38</v>
      </c>
      <c r="O1864" t="s">
        <v>38</v>
      </c>
      <c r="P1864" t="s">
        <v>38</v>
      </c>
      <c r="Q1864" t="s">
        <v>38</v>
      </c>
      <c r="R1864" t="s">
        <v>5505</v>
      </c>
      <c r="U1864" t="s">
        <v>550</v>
      </c>
      <c r="V1864" s="2" t="s">
        <v>9194</v>
      </c>
      <c r="W1864" t="s">
        <v>5505</v>
      </c>
      <c r="X1864" t="s">
        <v>44</v>
      </c>
      <c r="Y1864" t="s">
        <v>335</v>
      </c>
      <c r="Z1864" t="s">
        <v>335</v>
      </c>
      <c r="AA1864" t="s">
        <v>8717</v>
      </c>
    </row>
    <row r="1865" spans="1:27" x14ac:dyDescent="0.25">
      <c r="A1865" t="s">
        <v>6610</v>
      </c>
      <c r="B1865" t="s">
        <v>8753</v>
      </c>
      <c r="C1865" t="s">
        <v>5510</v>
      </c>
      <c r="D1865" t="s">
        <v>9195</v>
      </c>
      <c r="F1865" t="s">
        <v>5986</v>
      </c>
      <c r="H1865">
        <v>0</v>
      </c>
      <c r="I1865" s="3">
        <v>41092</v>
      </c>
      <c r="J1865" s="3">
        <v>42916</v>
      </c>
      <c r="K1865" t="s">
        <v>339</v>
      </c>
      <c r="L1865" t="s">
        <v>5504</v>
      </c>
      <c r="M1865" t="s">
        <v>38</v>
      </c>
      <c r="N1865" t="s">
        <v>38</v>
      </c>
      <c r="O1865" t="s">
        <v>38</v>
      </c>
      <c r="P1865" t="s">
        <v>38</v>
      </c>
      <c r="Q1865" t="s">
        <v>38</v>
      </c>
      <c r="R1865" t="s">
        <v>5505</v>
      </c>
      <c r="U1865" t="s">
        <v>550</v>
      </c>
      <c r="V1865" s="2" t="s">
        <v>9196</v>
      </c>
      <c r="W1865" t="s">
        <v>5505</v>
      </c>
      <c r="X1865" t="s">
        <v>44</v>
      </c>
      <c r="Y1865" t="s">
        <v>335</v>
      </c>
      <c r="Z1865" t="s">
        <v>335</v>
      </c>
      <c r="AA1865" t="s">
        <v>8717</v>
      </c>
    </row>
    <row r="1866" spans="1:27" x14ac:dyDescent="0.25">
      <c r="A1866" t="s">
        <v>6611</v>
      </c>
      <c r="B1866" t="s">
        <v>8916</v>
      </c>
      <c r="C1866" t="s">
        <v>5510</v>
      </c>
      <c r="D1866" t="s">
        <v>9197</v>
      </c>
      <c r="F1866" t="s">
        <v>5986</v>
      </c>
      <c r="H1866">
        <v>0</v>
      </c>
      <c r="I1866" s="3">
        <v>40359</v>
      </c>
      <c r="J1866" s="3">
        <v>42916</v>
      </c>
      <c r="K1866" t="s">
        <v>339</v>
      </c>
      <c r="L1866" t="s">
        <v>5504</v>
      </c>
      <c r="M1866" t="s">
        <v>38</v>
      </c>
      <c r="N1866" t="s">
        <v>38</v>
      </c>
      <c r="O1866" t="s">
        <v>38</v>
      </c>
      <c r="P1866" t="s">
        <v>38</v>
      </c>
      <c r="Q1866" t="s">
        <v>38</v>
      </c>
      <c r="R1866" t="s">
        <v>5505</v>
      </c>
      <c r="U1866" t="s">
        <v>550</v>
      </c>
      <c r="V1866" s="2" t="s">
        <v>9198</v>
      </c>
      <c r="W1866" t="s">
        <v>5505</v>
      </c>
      <c r="X1866" t="s">
        <v>44</v>
      </c>
      <c r="Y1866" t="s">
        <v>335</v>
      </c>
      <c r="Z1866" t="s">
        <v>335</v>
      </c>
      <c r="AA1866" t="s">
        <v>8719</v>
      </c>
    </row>
    <row r="1867" spans="1:27" x14ac:dyDescent="0.25">
      <c r="A1867" t="s">
        <v>6612</v>
      </c>
      <c r="B1867" t="s">
        <v>8916</v>
      </c>
      <c r="C1867" t="s">
        <v>5510</v>
      </c>
      <c r="D1867" t="s">
        <v>9195</v>
      </c>
      <c r="F1867" t="s">
        <v>5986</v>
      </c>
      <c r="H1867">
        <v>0</v>
      </c>
      <c r="I1867" s="3">
        <v>40359</v>
      </c>
      <c r="J1867" s="3">
        <v>42916</v>
      </c>
      <c r="K1867" t="s">
        <v>339</v>
      </c>
      <c r="L1867" t="s">
        <v>5504</v>
      </c>
      <c r="M1867" t="s">
        <v>38</v>
      </c>
      <c r="N1867" t="s">
        <v>38</v>
      </c>
      <c r="O1867" t="s">
        <v>38</v>
      </c>
      <c r="P1867" t="s">
        <v>38</v>
      </c>
      <c r="Q1867" t="s">
        <v>38</v>
      </c>
      <c r="R1867" t="s">
        <v>5505</v>
      </c>
      <c r="U1867" t="s">
        <v>550</v>
      </c>
      <c r="V1867" s="2" t="s">
        <v>9199</v>
      </c>
      <c r="W1867" t="s">
        <v>5505</v>
      </c>
      <c r="X1867" t="s">
        <v>44</v>
      </c>
      <c r="Y1867" t="s">
        <v>335</v>
      </c>
      <c r="Z1867" t="s">
        <v>335</v>
      </c>
      <c r="AA1867" t="s">
        <v>8717</v>
      </c>
    </row>
    <row r="1868" spans="1:27" x14ac:dyDescent="0.25">
      <c r="A1868" t="s">
        <v>6613</v>
      </c>
      <c r="B1868" t="s">
        <v>8765</v>
      </c>
      <c r="C1868" t="s">
        <v>5510</v>
      </c>
      <c r="D1868" t="s">
        <v>9200</v>
      </c>
      <c r="F1868" t="s">
        <v>5986</v>
      </c>
      <c r="H1868">
        <v>0</v>
      </c>
      <c r="I1868" s="3">
        <v>41121</v>
      </c>
      <c r="J1868" s="3">
        <v>42947</v>
      </c>
      <c r="K1868" t="s">
        <v>339</v>
      </c>
      <c r="L1868" t="s">
        <v>5504</v>
      </c>
      <c r="M1868" t="s">
        <v>38</v>
      </c>
      <c r="N1868" t="s">
        <v>38</v>
      </c>
      <c r="O1868" t="s">
        <v>38</v>
      </c>
      <c r="P1868" t="s">
        <v>38</v>
      </c>
      <c r="Q1868" t="s">
        <v>38</v>
      </c>
      <c r="R1868" t="s">
        <v>5505</v>
      </c>
      <c r="U1868" t="s">
        <v>550</v>
      </c>
      <c r="V1868" s="2" t="s">
        <v>9201</v>
      </c>
      <c r="W1868" t="s">
        <v>5505</v>
      </c>
      <c r="X1868" t="s">
        <v>44</v>
      </c>
      <c r="Y1868" t="s">
        <v>335</v>
      </c>
      <c r="Z1868" t="s">
        <v>335</v>
      </c>
      <c r="AA1868" t="s">
        <v>8717</v>
      </c>
    </row>
    <row r="1869" spans="1:27" x14ac:dyDescent="0.25">
      <c r="A1869" t="s">
        <v>6614</v>
      </c>
      <c r="B1869" t="s">
        <v>8928</v>
      </c>
      <c r="C1869" t="s">
        <v>5510</v>
      </c>
      <c r="D1869" t="s">
        <v>9202</v>
      </c>
      <c r="F1869" t="s">
        <v>5986</v>
      </c>
      <c r="H1869">
        <v>0</v>
      </c>
      <c r="I1869" s="3">
        <v>40392</v>
      </c>
      <c r="J1869" s="3">
        <v>42947</v>
      </c>
      <c r="K1869" t="s">
        <v>339</v>
      </c>
      <c r="L1869" t="s">
        <v>5504</v>
      </c>
      <c r="M1869" t="s">
        <v>38</v>
      </c>
      <c r="N1869" t="s">
        <v>38</v>
      </c>
      <c r="O1869" t="s">
        <v>38</v>
      </c>
      <c r="P1869" t="s">
        <v>38</v>
      </c>
      <c r="Q1869" t="s">
        <v>38</v>
      </c>
      <c r="R1869" t="s">
        <v>5505</v>
      </c>
      <c r="U1869" t="s">
        <v>550</v>
      </c>
      <c r="V1869" s="2" t="s">
        <v>9203</v>
      </c>
      <c r="W1869" t="s">
        <v>5505</v>
      </c>
      <c r="X1869" t="s">
        <v>44</v>
      </c>
      <c r="Y1869" t="s">
        <v>335</v>
      </c>
      <c r="Z1869" t="s">
        <v>335</v>
      </c>
      <c r="AA1869" t="s">
        <v>8719</v>
      </c>
    </row>
    <row r="1870" spans="1:27" x14ac:dyDescent="0.25">
      <c r="A1870" t="s">
        <v>6615</v>
      </c>
      <c r="B1870" t="s">
        <v>8928</v>
      </c>
      <c r="C1870" t="s">
        <v>5510</v>
      </c>
      <c r="D1870" t="s">
        <v>9200</v>
      </c>
      <c r="F1870" t="s">
        <v>5986</v>
      </c>
      <c r="H1870">
        <v>0</v>
      </c>
      <c r="I1870" s="3">
        <v>40392</v>
      </c>
      <c r="J1870" s="3">
        <v>42947</v>
      </c>
      <c r="K1870" t="s">
        <v>339</v>
      </c>
      <c r="L1870" t="s">
        <v>5504</v>
      </c>
      <c r="M1870" t="s">
        <v>38</v>
      </c>
      <c r="N1870" t="s">
        <v>38</v>
      </c>
      <c r="O1870" t="s">
        <v>38</v>
      </c>
      <c r="P1870" t="s">
        <v>38</v>
      </c>
      <c r="Q1870" t="s">
        <v>38</v>
      </c>
      <c r="R1870" t="s">
        <v>5505</v>
      </c>
      <c r="U1870" t="s">
        <v>550</v>
      </c>
      <c r="V1870" s="2" t="s">
        <v>9204</v>
      </c>
      <c r="W1870" t="s">
        <v>5505</v>
      </c>
      <c r="X1870" t="s">
        <v>44</v>
      </c>
      <c r="Y1870" t="s">
        <v>335</v>
      </c>
      <c r="Z1870" t="s">
        <v>335</v>
      </c>
      <c r="AA1870" t="s">
        <v>8717</v>
      </c>
    </row>
    <row r="1871" spans="1:27" x14ac:dyDescent="0.25">
      <c r="A1871" t="s">
        <v>6616</v>
      </c>
      <c r="B1871" t="s">
        <v>9092</v>
      </c>
      <c r="C1871" t="s">
        <v>5510</v>
      </c>
      <c r="D1871" t="s">
        <v>9205</v>
      </c>
      <c r="F1871" t="s">
        <v>5986</v>
      </c>
      <c r="H1871">
        <v>0</v>
      </c>
      <c r="I1871" s="3">
        <v>32006</v>
      </c>
      <c r="J1871" s="3">
        <v>42962</v>
      </c>
      <c r="K1871" t="s">
        <v>339</v>
      </c>
      <c r="L1871" t="s">
        <v>5504</v>
      </c>
      <c r="M1871" t="s">
        <v>38</v>
      </c>
      <c r="N1871" t="s">
        <v>38</v>
      </c>
      <c r="O1871" t="s">
        <v>38</v>
      </c>
      <c r="P1871" t="s">
        <v>38</v>
      </c>
      <c r="Q1871" t="s">
        <v>38</v>
      </c>
      <c r="R1871" t="s">
        <v>5505</v>
      </c>
      <c r="U1871" t="s">
        <v>550</v>
      </c>
      <c r="V1871" s="2" t="s">
        <v>9206</v>
      </c>
      <c r="W1871" t="s">
        <v>5505</v>
      </c>
      <c r="X1871" t="s">
        <v>44</v>
      </c>
      <c r="Y1871" t="s">
        <v>335</v>
      </c>
      <c r="Z1871" t="s">
        <v>335</v>
      </c>
      <c r="AA1871" t="s">
        <v>8719</v>
      </c>
    </row>
    <row r="1872" spans="1:27" x14ac:dyDescent="0.25">
      <c r="A1872" t="s">
        <v>6617</v>
      </c>
      <c r="B1872" t="s">
        <v>9092</v>
      </c>
      <c r="C1872" t="s">
        <v>5510</v>
      </c>
      <c r="D1872" t="s">
        <v>9207</v>
      </c>
      <c r="F1872" t="s">
        <v>5986</v>
      </c>
      <c r="H1872">
        <v>0</v>
      </c>
      <c r="I1872" s="3">
        <v>32006</v>
      </c>
      <c r="J1872" s="3">
        <v>42962</v>
      </c>
      <c r="K1872" t="s">
        <v>339</v>
      </c>
      <c r="L1872" t="s">
        <v>5504</v>
      </c>
      <c r="M1872" t="s">
        <v>38</v>
      </c>
      <c r="N1872" t="s">
        <v>38</v>
      </c>
      <c r="O1872" t="s">
        <v>38</v>
      </c>
      <c r="P1872" t="s">
        <v>38</v>
      </c>
      <c r="Q1872" t="s">
        <v>38</v>
      </c>
      <c r="R1872" t="s">
        <v>5505</v>
      </c>
      <c r="U1872" t="s">
        <v>550</v>
      </c>
      <c r="V1872" s="2" t="s">
        <v>9208</v>
      </c>
      <c r="W1872" t="s">
        <v>5505</v>
      </c>
      <c r="X1872" t="s">
        <v>44</v>
      </c>
      <c r="Y1872" t="s">
        <v>335</v>
      </c>
      <c r="Z1872" t="s">
        <v>335</v>
      </c>
      <c r="AA1872" t="s">
        <v>8717</v>
      </c>
    </row>
    <row r="1873" spans="1:27" x14ac:dyDescent="0.25">
      <c r="A1873" t="s">
        <v>6618</v>
      </c>
      <c r="B1873" t="s">
        <v>9209</v>
      </c>
      <c r="C1873" t="s">
        <v>5510</v>
      </c>
      <c r="D1873" t="s">
        <v>9207</v>
      </c>
      <c r="F1873" t="s">
        <v>5986</v>
      </c>
      <c r="H1873">
        <v>0</v>
      </c>
      <c r="I1873" s="3">
        <v>39309</v>
      </c>
      <c r="J1873" s="3">
        <v>42962</v>
      </c>
      <c r="K1873" t="s">
        <v>339</v>
      </c>
      <c r="L1873" t="s">
        <v>5504</v>
      </c>
      <c r="M1873" t="s">
        <v>38</v>
      </c>
      <c r="N1873" t="s">
        <v>38</v>
      </c>
      <c r="O1873" t="s">
        <v>38</v>
      </c>
      <c r="P1873" t="s">
        <v>38</v>
      </c>
      <c r="Q1873" t="s">
        <v>38</v>
      </c>
      <c r="R1873" t="s">
        <v>5505</v>
      </c>
      <c r="U1873" t="s">
        <v>550</v>
      </c>
      <c r="V1873" s="2" t="s">
        <v>9210</v>
      </c>
      <c r="W1873" t="s">
        <v>5505</v>
      </c>
      <c r="X1873" t="s">
        <v>44</v>
      </c>
      <c r="Y1873" t="s">
        <v>335</v>
      </c>
      <c r="Z1873" t="s">
        <v>335</v>
      </c>
      <c r="AA1873" t="s">
        <v>8717</v>
      </c>
    </row>
    <row r="1874" spans="1:27" x14ac:dyDescent="0.25">
      <c r="A1874" t="s">
        <v>6619</v>
      </c>
      <c r="B1874" t="s">
        <v>8780</v>
      </c>
      <c r="C1874" t="s">
        <v>5510</v>
      </c>
      <c r="D1874" t="s">
        <v>9211</v>
      </c>
      <c r="F1874" t="s">
        <v>5986</v>
      </c>
      <c r="H1874">
        <v>0</v>
      </c>
      <c r="I1874" s="3">
        <v>41152</v>
      </c>
      <c r="J1874" s="3">
        <v>42978</v>
      </c>
      <c r="K1874" t="s">
        <v>339</v>
      </c>
      <c r="L1874" t="s">
        <v>5504</v>
      </c>
      <c r="M1874" t="s">
        <v>38</v>
      </c>
      <c r="N1874" t="s">
        <v>38</v>
      </c>
      <c r="O1874" t="s">
        <v>38</v>
      </c>
      <c r="P1874" t="s">
        <v>38</v>
      </c>
      <c r="Q1874" t="s">
        <v>38</v>
      </c>
      <c r="R1874" t="s">
        <v>5505</v>
      </c>
      <c r="U1874" t="s">
        <v>550</v>
      </c>
      <c r="V1874" s="2" t="s">
        <v>9212</v>
      </c>
      <c r="W1874" t="s">
        <v>5505</v>
      </c>
      <c r="X1874" t="s">
        <v>44</v>
      </c>
      <c r="Y1874" t="s">
        <v>335</v>
      </c>
      <c r="Z1874" t="s">
        <v>335</v>
      </c>
      <c r="AA1874" t="s">
        <v>8717</v>
      </c>
    </row>
    <row r="1875" spans="1:27" x14ac:dyDescent="0.25">
      <c r="A1875" t="s">
        <v>6620</v>
      </c>
      <c r="B1875" t="s">
        <v>8946</v>
      </c>
      <c r="C1875" t="s">
        <v>5510</v>
      </c>
      <c r="D1875" t="s">
        <v>9211</v>
      </c>
      <c r="F1875" t="s">
        <v>5986</v>
      </c>
      <c r="H1875">
        <v>0</v>
      </c>
      <c r="I1875" s="3">
        <v>40421</v>
      </c>
      <c r="J1875" s="3">
        <v>42978</v>
      </c>
      <c r="K1875" t="s">
        <v>339</v>
      </c>
      <c r="L1875" t="s">
        <v>5504</v>
      </c>
      <c r="M1875" t="s">
        <v>38</v>
      </c>
      <c r="N1875" t="s">
        <v>38</v>
      </c>
      <c r="O1875" t="s">
        <v>38</v>
      </c>
      <c r="P1875" t="s">
        <v>38</v>
      </c>
      <c r="Q1875" t="s">
        <v>38</v>
      </c>
      <c r="R1875" t="s">
        <v>5505</v>
      </c>
      <c r="U1875" t="s">
        <v>550</v>
      </c>
      <c r="V1875" s="2" t="s">
        <v>9213</v>
      </c>
      <c r="W1875" t="s">
        <v>5505</v>
      </c>
      <c r="X1875" t="s">
        <v>44</v>
      </c>
      <c r="Y1875" t="s">
        <v>335</v>
      </c>
      <c r="Z1875" t="s">
        <v>335</v>
      </c>
      <c r="AA1875" t="s">
        <v>8717</v>
      </c>
    </row>
    <row r="1876" spans="1:27" x14ac:dyDescent="0.25">
      <c r="A1876" t="s">
        <v>6621</v>
      </c>
      <c r="B1876" t="s">
        <v>8946</v>
      </c>
      <c r="C1876" t="s">
        <v>5510</v>
      </c>
      <c r="D1876" t="s">
        <v>9214</v>
      </c>
      <c r="F1876" t="s">
        <v>5986</v>
      </c>
      <c r="H1876">
        <v>0</v>
      </c>
      <c r="I1876" s="3">
        <v>40421</v>
      </c>
      <c r="J1876" s="3">
        <v>42978</v>
      </c>
      <c r="K1876" t="s">
        <v>339</v>
      </c>
      <c r="L1876" t="s">
        <v>5504</v>
      </c>
      <c r="M1876" t="s">
        <v>38</v>
      </c>
      <c r="N1876" t="s">
        <v>38</v>
      </c>
      <c r="O1876" t="s">
        <v>38</v>
      </c>
      <c r="P1876" t="s">
        <v>38</v>
      </c>
      <c r="Q1876" t="s">
        <v>38</v>
      </c>
      <c r="R1876" t="s">
        <v>5505</v>
      </c>
      <c r="U1876" t="s">
        <v>550</v>
      </c>
      <c r="V1876" s="2" t="s">
        <v>9215</v>
      </c>
      <c r="W1876" t="s">
        <v>5505</v>
      </c>
      <c r="X1876" t="s">
        <v>44</v>
      </c>
      <c r="Y1876" t="s">
        <v>335</v>
      </c>
      <c r="Z1876" t="s">
        <v>335</v>
      </c>
      <c r="AA1876" t="s">
        <v>8719</v>
      </c>
    </row>
    <row r="1877" spans="1:27" x14ac:dyDescent="0.25">
      <c r="A1877" t="s">
        <v>6622</v>
      </c>
      <c r="B1877" t="s">
        <v>8793</v>
      </c>
      <c r="C1877" t="s">
        <v>5510</v>
      </c>
      <c r="D1877" t="s">
        <v>9216</v>
      </c>
      <c r="F1877" t="s">
        <v>5986</v>
      </c>
      <c r="H1877">
        <v>0</v>
      </c>
      <c r="I1877" s="3">
        <v>41183</v>
      </c>
      <c r="J1877" s="3">
        <v>43008</v>
      </c>
      <c r="K1877" t="s">
        <v>339</v>
      </c>
      <c r="L1877" t="s">
        <v>5504</v>
      </c>
      <c r="M1877" t="s">
        <v>38</v>
      </c>
      <c r="N1877" t="s">
        <v>38</v>
      </c>
      <c r="O1877" t="s">
        <v>38</v>
      </c>
      <c r="P1877" t="s">
        <v>38</v>
      </c>
      <c r="Q1877" t="s">
        <v>38</v>
      </c>
      <c r="R1877" t="s">
        <v>5505</v>
      </c>
      <c r="U1877" t="s">
        <v>550</v>
      </c>
      <c r="V1877" s="2" t="s">
        <v>9217</v>
      </c>
      <c r="W1877" t="s">
        <v>5505</v>
      </c>
      <c r="X1877" t="s">
        <v>44</v>
      </c>
      <c r="Y1877" t="s">
        <v>335</v>
      </c>
      <c r="Z1877" t="s">
        <v>335</v>
      </c>
      <c r="AA1877" t="s">
        <v>8717</v>
      </c>
    </row>
    <row r="1878" spans="1:27" x14ac:dyDescent="0.25">
      <c r="A1878" t="s">
        <v>6623</v>
      </c>
      <c r="B1878" t="s">
        <v>8956</v>
      </c>
      <c r="C1878" t="s">
        <v>5510</v>
      </c>
      <c r="D1878" t="s">
        <v>9218</v>
      </c>
      <c r="F1878" t="s">
        <v>5986</v>
      </c>
      <c r="H1878">
        <v>0</v>
      </c>
      <c r="I1878" s="3">
        <v>40451</v>
      </c>
      <c r="J1878" s="3">
        <v>43008</v>
      </c>
      <c r="K1878" t="s">
        <v>339</v>
      </c>
      <c r="L1878" t="s">
        <v>5504</v>
      </c>
      <c r="M1878" t="s">
        <v>38</v>
      </c>
      <c r="N1878" t="s">
        <v>38</v>
      </c>
      <c r="O1878" t="s">
        <v>38</v>
      </c>
      <c r="P1878" t="s">
        <v>38</v>
      </c>
      <c r="Q1878" t="s">
        <v>38</v>
      </c>
      <c r="R1878" t="s">
        <v>5505</v>
      </c>
      <c r="U1878" t="s">
        <v>550</v>
      </c>
      <c r="V1878" s="2" t="s">
        <v>9219</v>
      </c>
      <c r="W1878" t="s">
        <v>5505</v>
      </c>
      <c r="X1878" t="s">
        <v>44</v>
      </c>
      <c r="Y1878" t="s">
        <v>335</v>
      </c>
      <c r="Z1878" t="s">
        <v>335</v>
      </c>
      <c r="AA1878" t="s">
        <v>8719</v>
      </c>
    </row>
    <row r="1879" spans="1:27" x14ac:dyDescent="0.25">
      <c r="A1879" t="s">
        <v>6624</v>
      </c>
      <c r="B1879" t="s">
        <v>8956</v>
      </c>
      <c r="C1879" t="s">
        <v>5510</v>
      </c>
      <c r="D1879" t="s">
        <v>9216</v>
      </c>
      <c r="F1879" t="s">
        <v>5986</v>
      </c>
      <c r="H1879">
        <v>0</v>
      </c>
      <c r="I1879" s="3">
        <v>40451</v>
      </c>
      <c r="J1879" s="3">
        <v>43008</v>
      </c>
      <c r="K1879" t="s">
        <v>339</v>
      </c>
      <c r="L1879" t="s">
        <v>5504</v>
      </c>
      <c r="M1879" t="s">
        <v>38</v>
      </c>
      <c r="N1879" t="s">
        <v>38</v>
      </c>
      <c r="O1879" t="s">
        <v>38</v>
      </c>
      <c r="P1879" t="s">
        <v>38</v>
      </c>
      <c r="Q1879" t="s">
        <v>38</v>
      </c>
      <c r="R1879" t="s">
        <v>5505</v>
      </c>
      <c r="U1879" t="s">
        <v>550</v>
      </c>
      <c r="V1879" s="2" t="s">
        <v>9220</v>
      </c>
      <c r="W1879" t="s">
        <v>5505</v>
      </c>
      <c r="X1879" t="s">
        <v>44</v>
      </c>
      <c r="Y1879" t="s">
        <v>335</v>
      </c>
      <c r="Z1879" t="s">
        <v>335</v>
      </c>
      <c r="AA1879" t="s">
        <v>8717</v>
      </c>
    </row>
    <row r="1880" spans="1:27" x14ac:dyDescent="0.25">
      <c r="A1880" t="s">
        <v>6625</v>
      </c>
      <c r="B1880" t="s">
        <v>8806</v>
      </c>
      <c r="C1880" t="s">
        <v>5510</v>
      </c>
      <c r="D1880" t="s">
        <v>9221</v>
      </c>
      <c r="F1880" t="s">
        <v>5986</v>
      </c>
      <c r="H1880">
        <v>0</v>
      </c>
      <c r="I1880" s="3">
        <v>41213</v>
      </c>
      <c r="J1880" s="3">
        <v>43039</v>
      </c>
      <c r="K1880" t="s">
        <v>339</v>
      </c>
      <c r="L1880" t="s">
        <v>5504</v>
      </c>
      <c r="M1880" t="s">
        <v>38</v>
      </c>
      <c r="N1880" t="s">
        <v>38</v>
      </c>
      <c r="O1880" t="s">
        <v>38</v>
      </c>
      <c r="P1880" t="s">
        <v>38</v>
      </c>
      <c r="Q1880" t="s">
        <v>38</v>
      </c>
      <c r="R1880" t="s">
        <v>5505</v>
      </c>
      <c r="U1880" t="s">
        <v>550</v>
      </c>
      <c r="V1880" s="2" t="s">
        <v>9222</v>
      </c>
      <c r="W1880" t="s">
        <v>5505</v>
      </c>
      <c r="X1880" t="s">
        <v>44</v>
      </c>
      <c r="Y1880" t="s">
        <v>335</v>
      </c>
      <c r="Z1880" t="s">
        <v>335</v>
      </c>
      <c r="AA1880" t="s">
        <v>8717</v>
      </c>
    </row>
    <row r="1881" spans="1:27" x14ac:dyDescent="0.25">
      <c r="A1881" t="s">
        <v>6626</v>
      </c>
      <c r="B1881" t="s">
        <v>8968</v>
      </c>
      <c r="C1881" t="s">
        <v>5510</v>
      </c>
      <c r="D1881" t="s">
        <v>9221</v>
      </c>
      <c r="F1881" t="s">
        <v>5986</v>
      </c>
      <c r="H1881">
        <v>0</v>
      </c>
      <c r="I1881" s="3">
        <v>40483</v>
      </c>
      <c r="J1881" s="3">
        <v>43039</v>
      </c>
      <c r="K1881" t="s">
        <v>339</v>
      </c>
      <c r="L1881" t="s">
        <v>5504</v>
      </c>
      <c r="M1881" t="s">
        <v>38</v>
      </c>
      <c r="N1881" t="s">
        <v>38</v>
      </c>
      <c r="O1881" t="s">
        <v>38</v>
      </c>
      <c r="P1881" t="s">
        <v>38</v>
      </c>
      <c r="Q1881" t="s">
        <v>38</v>
      </c>
      <c r="R1881" t="s">
        <v>5505</v>
      </c>
      <c r="U1881" t="s">
        <v>550</v>
      </c>
      <c r="V1881" s="2" t="s">
        <v>9223</v>
      </c>
      <c r="W1881" t="s">
        <v>5505</v>
      </c>
      <c r="X1881" t="s">
        <v>44</v>
      </c>
      <c r="Y1881" t="s">
        <v>335</v>
      </c>
      <c r="Z1881" t="s">
        <v>335</v>
      </c>
      <c r="AA1881" t="s">
        <v>8717</v>
      </c>
    </row>
    <row r="1882" spans="1:27" x14ac:dyDescent="0.25">
      <c r="A1882" t="s">
        <v>6627</v>
      </c>
      <c r="B1882" t="s">
        <v>8968</v>
      </c>
      <c r="C1882" t="s">
        <v>5510</v>
      </c>
      <c r="D1882" t="s">
        <v>9224</v>
      </c>
      <c r="F1882" t="s">
        <v>5986</v>
      </c>
      <c r="H1882">
        <v>0</v>
      </c>
      <c r="I1882" s="3">
        <v>40483</v>
      </c>
      <c r="J1882" s="3">
        <v>43039</v>
      </c>
      <c r="K1882" t="s">
        <v>339</v>
      </c>
      <c r="L1882" t="s">
        <v>5504</v>
      </c>
      <c r="M1882" t="s">
        <v>38</v>
      </c>
      <c r="N1882" t="s">
        <v>38</v>
      </c>
      <c r="O1882" t="s">
        <v>38</v>
      </c>
      <c r="P1882" t="s">
        <v>38</v>
      </c>
      <c r="Q1882" t="s">
        <v>38</v>
      </c>
      <c r="R1882" t="s">
        <v>5505</v>
      </c>
      <c r="U1882" t="s">
        <v>550</v>
      </c>
      <c r="V1882" s="2" t="s">
        <v>9225</v>
      </c>
      <c r="W1882" t="s">
        <v>5505</v>
      </c>
      <c r="X1882" t="s">
        <v>44</v>
      </c>
      <c r="Y1882" t="s">
        <v>335</v>
      </c>
      <c r="Z1882" t="s">
        <v>335</v>
      </c>
      <c r="AA1882" t="s">
        <v>8719</v>
      </c>
    </row>
    <row r="1883" spans="1:27" x14ac:dyDescent="0.25">
      <c r="A1883" t="s">
        <v>6628</v>
      </c>
      <c r="B1883" t="s">
        <v>9226</v>
      </c>
      <c r="C1883" t="s">
        <v>5510</v>
      </c>
      <c r="D1883" t="s">
        <v>9227</v>
      </c>
      <c r="F1883" t="s">
        <v>5986</v>
      </c>
      <c r="H1883">
        <v>0</v>
      </c>
      <c r="I1883" s="3">
        <v>39401</v>
      </c>
      <c r="J1883" s="3">
        <v>43054</v>
      </c>
      <c r="K1883" t="s">
        <v>339</v>
      </c>
      <c r="L1883" t="s">
        <v>5504</v>
      </c>
      <c r="M1883" t="s">
        <v>38</v>
      </c>
      <c r="N1883" t="s">
        <v>38</v>
      </c>
      <c r="O1883" t="s">
        <v>38</v>
      </c>
      <c r="P1883" t="s">
        <v>38</v>
      </c>
      <c r="Q1883" t="s">
        <v>38</v>
      </c>
      <c r="R1883" t="s">
        <v>5505</v>
      </c>
      <c r="U1883" t="s">
        <v>550</v>
      </c>
      <c r="V1883" s="2" t="s">
        <v>9228</v>
      </c>
      <c r="W1883" t="s">
        <v>5505</v>
      </c>
      <c r="X1883" t="s">
        <v>44</v>
      </c>
      <c r="Y1883" t="s">
        <v>335</v>
      </c>
      <c r="Z1883" t="s">
        <v>335</v>
      </c>
      <c r="AA1883" t="s">
        <v>8717</v>
      </c>
    </row>
    <row r="1884" spans="1:27" x14ac:dyDescent="0.25">
      <c r="A1884" t="s">
        <v>6629</v>
      </c>
      <c r="B1884" t="s">
        <v>9229</v>
      </c>
      <c r="C1884" t="s">
        <v>5510</v>
      </c>
      <c r="D1884" t="s">
        <v>9230</v>
      </c>
      <c r="F1884" t="s">
        <v>5986</v>
      </c>
      <c r="H1884">
        <v>0</v>
      </c>
      <c r="I1884" s="3">
        <v>32279</v>
      </c>
      <c r="J1884" s="3">
        <v>43054</v>
      </c>
      <c r="K1884" t="s">
        <v>339</v>
      </c>
      <c r="L1884" t="s">
        <v>5504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 t="s">
        <v>5505</v>
      </c>
      <c r="U1884" t="s">
        <v>550</v>
      </c>
      <c r="V1884" s="2" t="s">
        <v>9231</v>
      </c>
      <c r="W1884" t="s">
        <v>5505</v>
      </c>
      <c r="X1884" t="s">
        <v>44</v>
      </c>
      <c r="Y1884" t="s">
        <v>335</v>
      </c>
      <c r="Z1884" t="s">
        <v>335</v>
      </c>
      <c r="AA1884" t="s">
        <v>8719</v>
      </c>
    </row>
    <row r="1885" spans="1:27" x14ac:dyDescent="0.25">
      <c r="A1885" t="s">
        <v>6630</v>
      </c>
      <c r="B1885" t="s">
        <v>8821</v>
      </c>
      <c r="C1885" t="s">
        <v>5510</v>
      </c>
      <c r="D1885" t="s">
        <v>9232</v>
      </c>
      <c r="F1885" t="s">
        <v>5986</v>
      </c>
      <c r="H1885">
        <v>0</v>
      </c>
      <c r="I1885" s="3">
        <v>41243</v>
      </c>
      <c r="J1885" s="3">
        <v>43069</v>
      </c>
      <c r="K1885" t="s">
        <v>339</v>
      </c>
      <c r="L1885" t="s">
        <v>5504</v>
      </c>
      <c r="M1885" t="s">
        <v>38</v>
      </c>
      <c r="N1885" t="s">
        <v>38</v>
      </c>
      <c r="O1885" t="s">
        <v>38</v>
      </c>
      <c r="P1885" t="s">
        <v>38</v>
      </c>
      <c r="Q1885" t="s">
        <v>38</v>
      </c>
      <c r="R1885" t="s">
        <v>5505</v>
      </c>
      <c r="U1885" t="s">
        <v>550</v>
      </c>
      <c r="V1885" s="2" t="s">
        <v>9233</v>
      </c>
      <c r="W1885" t="s">
        <v>5505</v>
      </c>
      <c r="X1885" t="s">
        <v>44</v>
      </c>
      <c r="Y1885" t="s">
        <v>335</v>
      </c>
      <c r="Z1885" t="s">
        <v>335</v>
      </c>
      <c r="AA1885" t="s">
        <v>8717</v>
      </c>
    </row>
    <row r="1886" spans="1:27" x14ac:dyDescent="0.25">
      <c r="A1886" t="s">
        <v>6631</v>
      </c>
      <c r="B1886" t="s">
        <v>8983</v>
      </c>
      <c r="C1886" t="s">
        <v>5510</v>
      </c>
      <c r="D1886" t="s">
        <v>9234</v>
      </c>
      <c r="F1886" t="s">
        <v>5986</v>
      </c>
      <c r="H1886">
        <v>0</v>
      </c>
      <c r="I1886" s="3">
        <v>40512</v>
      </c>
      <c r="J1886" s="3">
        <v>43069</v>
      </c>
      <c r="K1886" t="s">
        <v>339</v>
      </c>
      <c r="L1886" t="s">
        <v>5504</v>
      </c>
      <c r="M1886" t="s">
        <v>38</v>
      </c>
      <c r="N1886" t="s">
        <v>38</v>
      </c>
      <c r="O1886" t="s">
        <v>38</v>
      </c>
      <c r="P1886" t="s">
        <v>38</v>
      </c>
      <c r="Q1886" t="s">
        <v>38</v>
      </c>
      <c r="R1886" t="s">
        <v>5505</v>
      </c>
      <c r="U1886" t="s">
        <v>550</v>
      </c>
      <c r="V1886" s="2" t="s">
        <v>9235</v>
      </c>
      <c r="W1886" t="s">
        <v>5505</v>
      </c>
      <c r="X1886" t="s">
        <v>44</v>
      </c>
      <c r="Y1886" t="s">
        <v>335</v>
      </c>
      <c r="Z1886" t="s">
        <v>335</v>
      </c>
      <c r="AA1886" t="s">
        <v>8719</v>
      </c>
    </row>
    <row r="1887" spans="1:27" x14ac:dyDescent="0.25">
      <c r="A1887" t="s">
        <v>6632</v>
      </c>
      <c r="B1887" t="s">
        <v>8983</v>
      </c>
      <c r="C1887" t="s">
        <v>5510</v>
      </c>
      <c r="D1887" t="s">
        <v>9232</v>
      </c>
      <c r="F1887" t="s">
        <v>5986</v>
      </c>
      <c r="H1887">
        <v>0</v>
      </c>
      <c r="I1887" s="3">
        <v>40512</v>
      </c>
      <c r="J1887" s="3">
        <v>43069</v>
      </c>
      <c r="K1887" t="s">
        <v>339</v>
      </c>
      <c r="L1887" t="s">
        <v>5504</v>
      </c>
      <c r="M1887" t="s">
        <v>38</v>
      </c>
      <c r="N1887" t="s">
        <v>38</v>
      </c>
      <c r="O1887" t="s">
        <v>38</v>
      </c>
      <c r="P1887" t="s">
        <v>38</v>
      </c>
      <c r="Q1887" t="s">
        <v>38</v>
      </c>
      <c r="R1887" t="s">
        <v>5505</v>
      </c>
      <c r="U1887" t="s">
        <v>550</v>
      </c>
      <c r="V1887" s="2" t="s">
        <v>9236</v>
      </c>
      <c r="W1887" t="s">
        <v>5505</v>
      </c>
      <c r="X1887" t="s">
        <v>44</v>
      </c>
      <c r="Y1887" t="s">
        <v>335</v>
      </c>
      <c r="Z1887" t="s">
        <v>335</v>
      </c>
      <c r="AA1887" t="s">
        <v>8717</v>
      </c>
    </row>
    <row r="1888" spans="1:27" x14ac:dyDescent="0.25">
      <c r="A1888" t="s">
        <v>6633</v>
      </c>
      <c r="B1888" t="s">
        <v>8834</v>
      </c>
      <c r="C1888" t="s">
        <v>5510</v>
      </c>
      <c r="D1888" t="s">
        <v>9237</v>
      </c>
      <c r="F1888" t="s">
        <v>5986</v>
      </c>
      <c r="H1888">
        <v>0</v>
      </c>
      <c r="I1888" s="3">
        <v>41274</v>
      </c>
      <c r="J1888" s="3">
        <v>43100</v>
      </c>
      <c r="K1888" t="s">
        <v>339</v>
      </c>
      <c r="L1888" t="s">
        <v>5504</v>
      </c>
      <c r="M1888" t="s">
        <v>38</v>
      </c>
      <c r="N1888" t="s">
        <v>38</v>
      </c>
      <c r="O1888" t="s">
        <v>38</v>
      </c>
      <c r="P1888" t="s">
        <v>38</v>
      </c>
      <c r="Q1888" t="s">
        <v>38</v>
      </c>
      <c r="R1888" t="s">
        <v>5505</v>
      </c>
      <c r="U1888" t="s">
        <v>550</v>
      </c>
      <c r="V1888" s="2" t="s">
        <v>9238</v>
      </c>
      <c r="W1888" t="s">
        <v>5505</v>
      </c>
      <c r="X1888" t="s">
        <v>44</v>
      </c>
      <c r="Y1888" t="s">
        <v>335</v>
      </c>
      <c r="Z1888" t="s">
        <v>335</v>
      </c>
      <c r="AA1888" t="s">
        <v>8717</v>
      </c>
    </row>
    <row r="1889" spans="1:27" x14ac:dyDescent="0.25">
      <c r="A1889" t="s">
        <v>6634</v>
      </c>
      <c r="B1889" t="s">
        <v>8995</v>
      </c>
      <c r="C1889" t="s">
        <v>5510</v>
      </c>
      <c r="D1889" t="s">
        <v>9239</v>
      </c>
      <c r="F1889" t="s">
        <v>5986</v>
      </c>
      <c r="H1889">
        <v>0</v>
      </c>
      <c r="I1889" s="3">
        <v>40543</v>
      </c>
      <c r="J1889" s="3">
        <v>43100</v>
      </c>
      <c r="K1889" t="s">
        <v>339</v>
      </c>
      <c r="L1889" t="s">
        <v>5504</v>
      </c>
      <c r="M1889" t="s">
        <v>38</v>
      </c>
      <c r="N1889" t="s">
        <v>38</v>
      </c>
      <c r="O1889" t="s">
        <v>38</v>
      </c>
      <c r="P1889" t="s">
        <v>38</v>
      </c>
      <c r="Q1889" t="s">
        <v>38</v>
      </c>
      <c r="R1889" t="s">
        <v>5505</v>
      </c>
      <c r="U1889" t="s">
        <v>550</v>
      </c>
      <c r="V1889" s="2" t="s">
        <v>9240</v>
      </c>
      <c r="W1889" t="s">
        <v>5505</v>
      </c>
      <c r="X1889" t="s">
        <v>44</v>
      </c>
      <c r="Y1889" t="s">
        <v>335</v>
      </c>
      <c r="Z1889" t="s">
        <v>335</v>
      </c>
      <c r="AA1889" t="s">
        <v>8719</v>
      </c>
    </row>
    <row r="1890" spans="1:27" x14ac:dyDescent="0.25">
      <c r="A1890" t="s">
        <v>6635</v>
      </c>
      <c r="B1890" t="s">
        <v>8995</v>
      </c>
      <c r="C1890" t="s">
        <v>5510</v>
      </c>
      <c r="D1890" t="s">
        <v>9237</v>
      </c>
      <c r="F1890" t="s">
        <v>5986</v>
      </c>
      <c r="H1890">
        <v>0</v>
      </c>
      <c r="I1890" s="3">
        <v>40543</v>
      </c>
      <c r="J1890" s="3">
        <v>43100</v>
      </c>
      <c r="K1890" t="s">
        <v>339</v>
      </c>
      <c r="L1890" t="s">
        <v>5504</v>
      </c>
      <c r="M1890" t="s">
        <v>38</v>
      </c>
      <c r="N1890" t="s">
        <v>38</v>
      </c>
      <c r="O1890" t="s">
        <v>38</v>
      </c>
      <c r="P1890" t="s">
        <v>38</v>
      </c>
      <c r="Q1890" t="s">
        <v>38</v>
      </c>
      <c r="R1890" t="s">
        <v>5505</v>
      </c>
      <c r="U1890" t="s">
        <v>550</v>
      </c>
      <c r="V1890" s="2" t="s">
        <v>9241</v>
      </c>
      <c r="W1890" t="s">
        <v>5505</v>
      </c>
      <c r="X1890" t="s">
        <v>44</v>
      </c>
      <c r="Y1890" t="s">
        <v>335</v>
      </c>
      <c r="Z1890" t="s">
        <v>335</v>
      </c>
      <c r="AA1890" t="s">
        <v>8717</v>
      </c>
    </row>
    <row r="1891" spans="1:27" x14ac:dyDescent="0.25">
      <c r="A1891" t="s">
        <v>6636</v>
      </c>
      <c r="B1891" t="s">
        <v>8847</v>
      </c>
      <c r="C1891" t="s">
        <v>9242</v>
      </c>
      <c r="D1891" t="s">
        <v>9243</v>
      </c>
      <c r="F1891" t="s">
        <v>5986</v>
      </c>
      <c r="H1891">
        <v>0</v>
      </c>
      <c r="I1891" s="3">
        <v>41305</v>
      </c>
      <c r="J1891" s="3">
        <v>43131</v>
      </c>
      <c r="K1891" t="s">
        <v>339</v>
      </c>
      <c r="L1891" t="s">
        <v>5504</v>
      </c>
      <c r="M1891" t="s">
        <v>38</v>
      </c>
      <c r="N1891" t="s">
        <v>38</v>
      </c>
      <c r="O1891" t="s">
        <v>38</v>
      </c>
      <c r="P1891" t="s">
        <v>38</v>
      </c>
      <c r="Q1891" t="s">
        <v>38</v>
      </c>
      <c r="R1891" t="s">
        <v>5505</v>
      </c>
      <c r="U1891" t="s">
        <v>550</v>
      </c>
      <c r="V1891" s="2" t="s">
        <v>9244</v>
      </c>
      <c r="W1891" t="s">
        <v>5505</v>
      </c>
      <c r="X1891" t="s">
        <v>44</v>
      </c>
      <c r="Y1891" t="s">
        <v>335</v>
      </c>
      <c r="Z1891" t="s">
        <v>335</v>
      </c>
      <c r="AA1891" t="s">
        <v>8717</v>
      </c>
    </row>
    <row r="1892" spans="1:27" x14ac:dyDescent="0.25">
      <c r="A1892" t="s">
        <v>6637</v>
      </c>
      <c r="B1892" t="s">
        <v>9007</v>
      </c>
      <c r="C1892" t="s">
        <v>5510</v>
      </c>
      <c r="D1892" t="s">
        <v>9245</v>
      </c>
      <c r="F1892" t="s">
        <v>5986</v>
      </c>
      <c r="H1892">
        <v>0</v>
      </c>
      <c r="I1892" s="3">
        <v>40574</v>
      </c>
      <c r="J1892" s="3">
        <v>43131</v>
      </c>
      <c r="K1892" t="s">
        <v>339</v>
      </c>
      <c r="L1892" t="s">
        <v>5504</v>
      </c>
      <c r="M1892" t="s">
        <v>38</v>
      </c>
      <c r="N1892" t="s">
        <v>38</v>
      </c>
      <c r="O1892" t="s">
        <v>38</v>
      </c>
      <c r="P1892" t="s">
        <v>38</v>
      </c>
      <c r="Q1892" t="s">
        <v>38</v>
      </c>
      <c r="R1892" t="s">
        <v>5505</v>
      </c>
      <c r="U1892" t="s">
        <v>550</v>
      </c>
      <c r="V1892" s="2" t="s">
        <v>9246</v>
      </c>
      <c r="W1892" t="s">
        <v>5505</v>
      </c>
      <c r="X1892" t="s">
        <v>44</v>
      </c>
      <c r="Y1892" t="s">
        <v>335</v>
      </c>
      <c r="Z1892" t="s">
        <v>335</v>
      </c>
      <c r="AA1892" t="s">
        <v>8719</v>
      </c>
    </row>
    <row r="1893" spans="1:27" x14ac:dyDescent="0.25">
      <c r="A1893" t="s">
        <v>6638</v>
      </c>
      <c r="B1893" t="s">
        <v>9007</v>
      </c>
      <c r="C1893" t="s">
        <v>5510</v>
      </c>
      <c r="D1893" t="s">
        <v>9243</v>
      </c>
      <c r="F1893" t="s">
        <v>5986</v>
      </c>
      <c r="H1893">
        <v>0</v>
      </c>
      <c r="I1893" s="3">
        <v>40574</v>
      </c>
      <c r="J1893" s="3">
        <v>43131</v>
      </c>
      <c r="K1893" t="s">
        <v>339</v>
      </c>
      <c r="L1893" t="s">
        <v>5504</v>
      </c>
      <c r="M1893" t="s">
        <v>38</v>
      </c>
      <c r="N1893" t="s">
        <v>38</v>
      </c>
      <c r="O1893" t="s">
        <v>38</v>
      </c>
      <c r="P1893" t="s">
        <v>38</v>
      </c>
      <c r="Q1893" t="s">
        <v>38</v>
      </c>
      <c r="R1893" t="s">
        <v>5505</v>
      </c>
      <c r="U1893" t="s">
        <v>550</v>
      </c>
      <c r="V1893" s="2" t="s">
        <v>9247</v>
      </c>
      <c r="W1893" t="s">
        <v>5505</v>
      </c>
      <c r="X1893" t="s">
        <v>44</v>
      </c>
      <c r="Y1893" t="s">
        <v>335</v>
      </c>
      <c r="Z1893" t="s">
        <v>335</v>
      </c>
      <c r="AA1893" t="s">
        <v>8717</v>
      </c>
    </row>
    <row r="1894" spans="1:27" x14ac:dyDescent="0.25">
      <c r="A1894" t="s">
        <v>6639</v>
      </c>
      <c r="B1894" t="s">
        <v>9229</v>
      </c>
      <c r="C1894" t="s">
        <v>5510</v>
      </c>
      <c r="D1894" t="s">
        <v>9248</v>
      </c>
      <c r="F1894" t="s">
        <v>5986</v>
      </c>
      <c r="H1894">
        <v>0</v>
      </c>
      <c r="I1894" s="3">
        <v>32279</v>
      </c>
      <c r="J1894" s="3">
        <v>43146</v>
      </c>
      <c r="K1894" t="s">
        <v>339</v>
      </c>
      <c r="L1894" t="s">
        <v>5504</v>
      </c>
      <c r="M1894" t="s">
        <v>38</v>
      </c>
      <c r="N1894" t="s">
        <v>38</v>
      </c>
      <c r="O1894" t="s">
        <v>38</v>
      </c>
      <c r="P1894" t="s">
        <v>38</v>
      </c>
      <c r="Q1894" t="s">
        <v>38</v>
      </c>
      <c r="R1894" t="s">
        <v>5505</v>
      </c>
      <c r="U1894" t="s">
        <v>550</v>
      </c>
      <c r="V1894" s="2" t="s">
        <v>9249</v>
      </c>
      <c r="W1894" t="s">
        <v>5505</v>
      </c>
      <c r="X1894" t="s">
        <v>44</v>
      </c>
      <c r="Y1894" t="s">
        <v>335</v>
      </c>
      <c r="Z1894" t="s">
        <v>335</v>
      </c>
      <c r="AA1894" t="s">
        <v>8719</v>
      </c>
    </row>
    <row r="1895" spans="1:27" x14ac:dyDescent="0.25">
      <c r="A1895" t="s">
        <v>6640</v>
      </c>
      <c r="B1895" t="s">
        <v>9250</v>
      </c>
      <c r="C1895" t="s">
        <v>5510</v>
      </c>
      <c r="D1895" t="s">
        <v>9251</v>
      </c>
      <c r="F1895" t="s">
        <v>5986</v>
      </c>
      <c r="H1895">
        <v>0</v>
      </c>
      <c r="I1895" s="3">
        <v>39493</v>
      </c>
      <c r="J1895" s="3">
        <v>43146</v>
      </c>
      <c r="K1895" t="s">
        <v>339</v>
      </c>
      <c r="L1895" t="s">
        <v>5504</v>
      </c>
      <c r="M1895" t="s">
        <v>38</v>
      </c>
      <c r="N1895" t="s">
        <v>38</v>
      </c>
      <c r="O1895" t="s">
        <v>38</v>
      </c>
      <c r="P1895" t="s">
        <v>38</v>
      </c>
      <c r="Q1895" t="s">
        <v>38</v>
      </c>
      <c r="R1895" t="s">
        <v>5505</v>
      </c>
      <c r="U1895" t="s">
        <v>550</v>
      </c>
      <c r="V1895" s="2" t="s">
        <v>9252</v>
      </c>
      <c r="W1895" t="s">
        <v>5505</v>
      </c>
      <c r="X1895" t="s">
        <v>44</v>
      </c>
      <c r="Y1895" t="s">
        <v>335</v>
      </c>
      <c r="Z1895" t="s">
        <v>335</v>
      </c>
      <c r="AA1895" t="s">
        <v>8717</v>
      </c>
    </row>
    <row r="1896" spans="1:27" x14ac:dyDescent="0.25">
      <c r="A1896" t="s">
        <v>6641</v>
      </c>
      <c r="B1896" t="s">
        <v>8862</v>
      </c>
      <c r="C1896" t="s">
        <v>9242</v>
      </c>
      <c r="D1896" t="s">
        <v>9253</v>
      </c>
      <c r="F1896" t="s">
        <v>5986</v>
      </c>
      <c r="H1896">
        <v>0</v>
      </c>
      <c r="I1896" s="3">
        <v>41333</v>
      </c>
      <c r="J1896" s="3">
        <v>43159</v>
      </c>
      <c r="K1896" t="s">
        <v>339</v>
      </c>
      <c r="L1896" t="s">
        <v>5504</v>
      </c>
      <c r="M1896" t="s">
        <v>38</v>
      </c>
      <c r="N1896" t="s">
        <v>38</v>
      </c>
      <c r="O1896" t="s">
        <v>38</v>
      </c>
      <c r="P1896" t="s">
        <v>38</v>
      </c>
      <c r="Q1896" t="s">
        <v>38</v>
      </c>
      <c r="R1896" t="s">
        <v>5505</v>
      </c>
      <c r="U1896" t="s">
        <v>550</v>
      </c>
      <c r="V1896" s="2" t="s">
        <v>9254</v>
      </c>
      <c r="W1896" t="s">
        <v>5505</v>
      </c>
      <c r="X1896" t="s">
        <v>44</v>
      </c>
      <c r="Y1896" t="s">
        <v>335</v>
      </c>
      <c r="Z1896" t="s">
        <v>335</v>
      </c>
      <c r="AA1896" t="s">
        <v>8717</v>
      </c>
    </row>
    <row r="1897" spans="1:27" x14ac:dyDescent="0.25">
      <c r="A1897" t="s">
        <v>6642</v>
      </c>
      <c r="B1897" t="s">
        <v>9023</v>
      </c>
      <c r="C1897" t="s">
        <v>5510</v>
      </c>
      <c r="D1897" t="s">
        <v>9253</v>
      </c>
      <c r="F1897" t="s">
        <v>5986</v>
      </c>
      <c r="H1897">
        <v>0</v>
      </c>
      <c r="I1897" s="3">
        <v>40602</v>
      </c>
      <c r="J1897" s="3">
        <v>43159</v>
      </c>
      <c r="K1897" t="s">
        <v>339</v>
      </c>
      <c r="L1897" t="s">
        <v>5504</v>
      </c>
      <c r="M1897" t="s">
        <v>38</v>
      </c>
      <c r="N1897" t="s">
        <v>38</v>
      </c>
      <c r="O1897" t="s">
        <v>38</v>
      </c>
      <c r="P1897" t="s">
        <v>38</v>
      </c>
      <c r="Q1897" t="s">
        <v>38</v>
      </c>
      <c r="R1897" t="s">
        <v>5505</v>
      </c>
      <c r="U1897" t="s">
        <v>550</v>
      </c>
      <c r="V1897" s="2" t="s">
        <v>9255</v>
      </c>
      <c r="W1897" t="s">
        <v>5505</v>
      </c>
      <c r="X1897" t="s">
        <v>44</v>
      </c>
      <c r="Y1897" t="s">
        <v>335</v>
      </c>
      <c r="Z1897" t="s">
        <v>335</v>
      </c>
      <c r="AA1897" t="s">
        <v>8717</v>
      </c>
    </row>
    <row r="1898" spans="1:27" x14ac:dyDescent="0.25">
      <c r="A1898" t="s">
        <v>6643</v>
      </c>
      <c r="B1898" t="s">
        <v>9023</v>
      </c>
      <c r="C1898" t="s">
        <v>5510</v>
      </c>
      <c r="D1898" t="s">
        <v>9256</v>
      </c>
      <c r="F1898" t="s">
        <v>5986</v>
      </c>
      <c r="H1898">
        <v>0</v>
      </c>
      <c r="I1898" s="3">
        <v>40602</v>
      </c>
      <c r="J1898" s="3">
        <v>43159</v>
      </c>
      <c r="K1898" t="s">
        <v>339</v>
      </c>
      <c r="L1898" t="s">
        <v>5504</v>
      </c>
      <c r="M1898" t="s">
        <v>38</v>
      </c>
      <c r="N1898" t="s">
        <v>38</v>
      </c>
      <c r="O1898" t="s">
        <v>38</v>
      </c>
      <c r="P1898" t="s">
        <v>38</v>
      </c>
      <c r="Q1898" t="s">
        <v>38</v>
      </c>
      <c r="R1898" t="s">
        <v>5505</v>
      </c>
      <c r="U1898" t="s">
        <v>550</v>
      </c>
      <c r="V1898" s="2" t="s">
        <v>9257</v>
      </c>
      <c r="W1898" t="s">
        <v>5505</v>
      </c>
      <c r="X1898" t="s">
        <v>44</v>
      </c>
      <c r="Y1898" t="s">
        <v>335</v>
      </c>
      <c r="Z1898" t="s">
        <v>335</v>
      </c>
      <c r="AA1898" t="s">
        <v>8719</v>
      </c>
    </row>
    <row r="1899" spans="1:27" x14ac:dyDescent="0.25">
      <c r="A1899" t="s">
        <v>6644</v>
      </c>
      <c r="B1899" t="s">
        <v>8875</v>
      </c>
      <c r="C1899" t="s">
        <v>9242</v>
      </c>
      <c r="D1899" t="s">
        <v>9258</v>
      </c>
      <c r="F1899" t="s">
        <v>5986</v>
      </c>
      <c r="H1899">
        <v>0</v>
      </c>
      <c r="I1899" s="3">
        <v>41365</v>
      </c>
      <c r="J1899" s="3">
        <v>43190</v>
      </c>
      <c r="K1899" t="s">
        <v>339</v>
      </c>
      <c r="L1899" t="s">
        <v>5504</v>
      </c>
      <c r="M1899" t="s">
        <v>38</v>
      </c>
      <c r="N1899" t="s">
        <v>38</v>
      </c>
      <c r="O1899" t="s">
        <v>38</v>
      </c>
      <c r="P1899" t="s">
        <v>38</v>
      </c>
      <c r="Q1899" t="s">
        <v>38</v>
      </c>
      <c r="R1899" t="s">
        <v>5505</v>
      </c>
      <c r="U1899" t="s">
        <v>550</v>
      </c>
      <c r="V1899" s="2" t="s">
        <v>9259</v>
      </c>
      <c r="W1899" t="s">
        <v>5505</v>
      </c>
      <c r="X1899" t="s">
        <v>44</v>
      </c>
      <c r="Y1899" t="s">
        <v>335</v>
      </c>
      <c r="Z1899" t="s">
        <v>335</v>
      </c>
      <c r="AA1899" t="s">
        <v>8717</v>
      </c>
    </row>
    <row r="1900" spans="1:27" x14ac:dyDescent="0.25">
      <c r="A1900" t="s">
        <v>6645</v>
      </c>
      <c r="B1900" t="s">
        <v>9033</v>
      </c>
      <c r="C1900" t="s">
        <v>5510</v>
      </c>
      <c r="D1900" t="s">
        <v>9260</v>
      </c>
      <c r="F1900" t="s">
        <v>5986</v>
      </c>
      <c r="H1900">
        <v>0</v>
      </c>
      <c r="I1900" s="3">
        <v>40633</v>
      </c>
      <c r="J1900" s="3">
        <v>43190</v>
      </c>
      <c r="K1900" t="s">
        <v>339</v>
      </c>
      <c r="L1900" t="s">
        <v>5504</v>
      </c>
      <c r="M1900" t="s">
        <v>38</v>
      </c>
      <c r="N1900" t="s">
        <v>38</v>
      </c>
      <c r="O1900" t="s">
        <v>38</v>
      </c>
      <c r="P1900" t="s">
        <v>38</v>
      </c>
      <c r="Q1900" t="s">
        <v>38</v>
      </c>
      <c r="R1900" t="s">
        <v>5505</v>
      </c>
      <c r="U1900" t="s">
        <v>550</v>
      </c>
      <c r="V1900" s="2" t="s">
        <v>9261</v>
      </c>
      <c r="W1900" t="s">
        <v>5505</v>
      </c>
      <c r="X1900" t="s">
        <v>44</v>
      </c>
      <c r="Y1900" t="s">
        <v>335</v>
      </c>
      <c r="Z1900" t="s">
        <v>335</v>
      </c>
      <c r="AA1900" t="s">
        <v>8719</v>
      </c>
    </row>
    <row r="1901" spans="1:27" x14ac:dyDescent="0.25">
      <c r="A1901" t="s">
        <v>6646</v>
      </c>
      <c r="B1901" t="s">
        <v>9033</v>
      </c>
      <c r="C1901" t="s">
        <v>5510</v>
      </c>
      <c r="D1901" t="s">
        <v>9258</v>
      </c>
      <c r="F1901" t="s">
        <v>5986</v>
      </c>
      <c r="H1901">
        <v>0</v>
      </c>
      <c r="I1901" s="3">
        <v>40633</v>
      </c>
      <c r="J1901" s="3">
        <v>43190</v>
      </c>
      <c r="K1901" t="s">
        <v>339</v>
      </c>
      <c r="L1901" t="s">
        <v>5504</v>
      </c>
      <c r="M1901" t="s">
        <v>38</v>
      </c>
      <c r="N1901" t="s">
        <v>38</v>
      </c>
      <c r="O1901" t="s">
        <v>38</v>
      </c>
      <c r="P1901" t="s">
        <v>38</v>
      </c>
      <c r="Q1901" t="s">
        <v>38</v>
      </c>
      <c r="R1901" t="s">
        <v>5505</v>
      </c>
      <c r="U1901" t="s">
        <v>550</v>
      </c>
      <c r="V1901" s="2" t="s">
        <v>9262</v>
      </c>
      <c r="W1901" t="s">
        <v>5505</v>
      </c>
      <c r="X1901" t="s">
        <v>44</v>
      </c>
      <c r="Y1901" t="s">
        <v>335</v>
      </c>
      <c r="Z1901" t="s">
        <v>335</v>
      </c>
      <c r="AA1901" t="s">
        <v>8717</v>
      </c>
    </row>
    <row r="1902" spans="1:27" x14ac:dyDescent="0.25">
      <c r="A1902" t="s">
        <v>6647</v>
      </c>
      <c r="B1902" t="s">
        <v>8887</v>
      </c>
      <c r="C1902" t="s">
        <v>9242</v>
      </c>
      <c r="D1902" t="s">
        <v>9263</v>
      </c>
      <c r="F1902" t="s">
        <v>5986</v>
      </c>
      <c r="H1902">
        <v>0</v>
      </c>
      <c r="I1902" s="3">
        <v>41394</v>
      </c>
      <c r="J1902" s="3">
        <v>43220</v>
      </c>
      <c r="K1902" t="s">
        <v>339</v>
      </c>
      <c r="L1902" t="s">
        <v>5504</v>
      </c>
      <c r="M1902" t="s">
        <v>38</v>
      </c>
      <c r="N1902" t="s">
        <v>38</v>
      </c>
      <c r="O1902" t="s">
        <v>38</v>
      </c>
      <c r="P1902" t="s">
        <v>38</v>
      </c>
      <c r="Q1902" t="s">
        <v>38</v>
      </c>
      <c r="R1902" t="s">
        <v>5505</v>
      </c>
      <c r="U1902" t="s">
        <v>550</v>
      </c>
      <c r="V1902" s="2" t="s">
        <v>9264</v>
      </c>
      <c r="W1902" t="s">
        <v>5505</v>
      </c>
      <c r="X1902" t="s">
        <v>44</v>
      </c>
      <c r="Y1902" t="s">
        <v>335</v>
      </c>
      <c r="Z1902" t="s">
        <v>335</v>
      </c>
      <c r="AA1902" t="s">
        <v>8717</v>
      </c>
    </row>
    <row r="1903" spans="1:27" x14ac:dyDescent="0.25">
      <c r="A1903" t="s">
        <v>6648</v>
      </c>
      <c r="B1903" t="s">
        <v>9044</v>
      </c>
      <c r="C1903" t="s">
        <v>5510</v>
      </c>
      <c r="D1903" t="s">
        <v>9263</v>
      </c>
      <c r="F1903" t="s">
        <v>5986</v>
      </c>
      <c r="H1903">
        <v>0</v>
      </c>
      <c r="I1903" s="3">
        <v>40665</v>
      </c>
      <c r="J1903" s="3">
        <v>43220</v>
      </c>
      <c r="K1903" t="s">
        <v>339</v>
      </c>
      <c r="L1903" t="s">
        <v>5504</v>
      </c>
      <c r="M1903" t="s">
        <v>38</v>
      </c>
      <c r="N1903" t="s">
        <v>38</v>
      </c>
      <c r="O1903" t="s">
        <v>38</v>
      </c>
      <c r="P1903" t="s">
        <v>38</v>
      </c>
      <c r="Q1903" t="s">
        <v>38</v>
      </c>
      <c r="R1903" t="s">
        <v>5505</v>
      </c>
      <c r="U1903" t="s">
        <v>550</v>
      </c>
      <c r="V1903" s="2" t="s">
        <v>9265</v>
      </c>
      <c r="W1903" t="s">
        <v>5505</v>
      </c>
      <c r="X1903" t="s">
        <v>44</v>
      </c>
      <c r="Y1903" t="s">
        <v>335</v>
      </c>
      <c r="Z1903" t="s">
        <v>335</v>
      </c>
      <c r="AA1903" t="s">
        <v>8717</v>
      </c>
    </row>
    <row r="1904" spans="1:27" x14ac:dyDescent="0.25">
      <c r="A1904" t="s">
        <v>6649</v>
      </c>
      <c r="B1904" t="s">
        <v>9044</v>
      </c>
      <c r="C1904" t="s">
        <v>5510</v>
      </c>
      <c r="D1904" t="s">
        <v>9266</v>
      </c>
      <c r="F1904" t="s">
        <v>5986</v>
      </c>
      <c r="H1904">
        <v>0</v>
      </c>
      <c r="I1904" s="3">
        <v>40665</v>
      </c>
      <c r="J1904" s="3">
        <v>43220</v>
      </c>
      <c r="K1904" t="s">
        <v>339</v>
      </c>
      <c r="L1904" t="s">
        <v>5504</v>
      </c>
      <c r="M1904" t="s">
        <v>38</v>
      </c>
      <c r="N1904" t="s">
        <v>38</v>
      </c>
      <c r="O1904" t="s">
        <v>38</v>
      </c>
      <c r="P1904" t="s">
        <v>38</v>
      </c>
      <c r="Q1904" t="s">
        <v>38</v>
      </c>
      <c r="R1904" t="s">
        <v>5505</v>
      </c>
      <c r="U1904" t="s">
        <v>550</v>
      </c>
      <c r="V1904" s="2" t="s">
        <v>9267</v>
      </c>
      <c r="W1904" t="s">
        <v>5505</v>
      </c>
      <c r="X1904" t="s">
        <v>44</v>
      </c>
      <c r="Y1904" t="s">
        <v>335</v>
      </c>
      <c r="Z1904" t="s">
        <v>335</v>
      </c>
      <c r="AA1904" t="s">
        <v>8719</v>
      </c>
    </row>
    <row r="1905" spans="1:27" x14ac:dyDescent="0.25">
      <c r="A1905" t="s">
        <v>6650</v>
      </c>
      <c r="B1905" t="s">
        <v>9268</v>
      </c>
      <c r="C1905" t="s">
        <v>5510</v>
      </c>
      <c r="D1905" t="s">
        <v>9269</v>
      </c>
      <c r="F1905" t="s">
        <v>5986</v>
      </c>
      <c r="H1905">
        <v>0</v>
      </c>
      <c r="I1905" s="3">
        <v>39583</v>
      </c>
      <c r="J1905" s="3">
        <v>43235</v>
      </c>
      <c r="K1905" t="s">
        <v>339</v>
      </c>
      <c r="L1905" t="s">
        <v>5504</v>
      </c>
      <c r="M1905" t="s">
        <v>38</v>
      </c>
      <c r="N1905" t="s">
        <v>38</v>
      </c>
      <c r="O1905" t="s">
        <v>38</v>
      </c>
      <c r="P1905" t="s">
        <v>38</v>
      </c>
      <c r="Q1905" t="s">
        <v>38</v>
      </c>
      <c r="R1905" t="s">
        <v>5505</v>
      </c>
      <c r="U1905" t="s">
        <v>550</v>
      </c>
      <c r="V1905" s="2" t="s">
        <v>9270</v>
      </c>
      <c r="W1905" t="s">
        <v>5505</v>
      </c>
      <c r="X1905" t="s">
        <v>44</v>
      </c>
      <c r="Y1905" t="s">
        <v>335</v>
      </c>
      <c r="Z1905" t="s">
        <v>335</v>
      </c>
      <c r="AA1905" t="s">
        <v>8717</v>
      </c>
    </row>
    <row r="1906" spans="1:27" x14ac:dyDescent="0.25">
      <c r="A1906" t="s">
        <v>6651</v>
      </c>
      <c r="B1906" t="s">
        <v>9229</v>
      </c>
      <c r="C1906" t="s">
        <v>5510</v>
      </c>
      <c r="D1906" t="s">
        <v>9269</v>
      </c>
      <c r="F1906" t="s">
        <v>5986</v>
      </c>
      <c r="H1906">
        <v>0</v>
      </c>
      <c r="I1906" s="3">
        <v>32279</v>
      </c>
      <c r="J1906" s="3">
        <v>43235</v>
      </c>
      <c r="K1906" t="s">
        <v>339</v>
      </c>
      <c r="L1906" t="s">
        <v>5504</v>
      </c>
      <c r="M1906" t="s">
        <v>38</v>
      </c>
      <c r="N1906" t="s">
        <v>38</v>
      </c>
      <c r="O1906" t="s">
        <v>38</v>
      </c>
      <c r="P1906" t="s">
        <v>38</v>
      </c>
      <c r="Q1906" t="s">
        <v>38</v>
      </c>
      <c r="R1906" t="s">
        <v>5505</v>
      </c>
      <c r="U1906" t="s">
        <v>550</v>
      </c>
      <c r="V1906" s="2" t="s">
        <v>9271</v>
      </c>
      <c r="W1906" t="s">
        <v>5505</v>
      </c>
      <c r="X1906" t="s">
        <v>44</v>
      </c>
      <c r="Y1906" t="s">
        <v>335</v>
      </c>
      <c r="Z1906" t="s">
        <v>335</v>
      </c>
      <c r="AA1906" t="s">
        <v>8717</v>
      </c>
    </row>
    <row r="1907" spans="1:27" x14ac:dyDescent="0.25">
      <c r="A1907" t="s">
        <v>6652</v>
      </c>
      <c r="B1907" t="s">
        <v>9229</v>
      </c>
      <c r="C1907" t="s">
        <v>5510</v>
      </c>
      <c r="D1907" t="s">
        <v>9272</v>
      </c>
      <c r="F1907" t="s">
        <v>5986</v>
      </c>
      <c r="H1907">
        <v>0</v>
      </c>
      <c r="I1907" s="3">
        <v>32279</v>
      </c>
      <c r="J1907" s="3">
        <v>43235</v>
      </c>
      <c r="K1907" t="s">
        <v>339</v>
      </c>
      <c r="L1907" t="s">
        <v>5504</v>
      </c>
      <c r="M1907" t="s">
        <v>38</v>
      </c>
      <c r="N1907" t="s">
        <v>38</v>
      </c>
      <c r="O1907" t="s">
        <v>38</v>
      </c>
      <c r="P1907" t="s">
        <v>38</v>
      </c>
      <c r="Q1907" t="s">
        <v>38</v>
      </c>
      <c r="R1907" t="s">
        <v>5505</v>
      </c>
      <c r="U1907" t="s">
        <v>550</v>
      </c>
      <c r="V1907" s="2" t="s">
        <v>9273</v>
      </c>
      <c r="W1907" t="s">
        <v>5505</v>
      </c>
      <c r="X1907" t="s">
        <v>44</v>
      </c>
      <c r="Y1907" t="s">
        <v>335</v>
      </c>
      <c r="Z1907" t="s">
        <v>335</v>
      </c>
      <c r="AA1907" t="s">
        <v>8719</v>
      </c>
    </row>
    <row r="1908" spans="1:27" x14ac:dyDescent="0.25">
      <c r="A1908" t="s">
        <v>6653</v>
      </c>
      <c r="B1908" t="s">
        <v>8901</v>
      </c>
      <c r="C1908" t="s">
        <v>5510</v>
      </c>
      <c r="D1908" t="s">
        <v>9274</v>
      </c>
      <c r="F1908" t="s">
        <v>5986</v>
      </c>
      <c r="H1908">
        <v>0</v>
      </c>
      <c r="I1908" s="3">
        <v>41425</v>
      </c>
      <c r="J1908" s="3">
        <v>43251</v>
      </c>
      <c r="K1908" t="s">
        <v>339</v>
      </c>
      <c r="L1908" t="s">
        <v>5504</v>
      </c>
      <c r="M1908" t="s">
        <v>38</v>
      </c>
      <c r="N1908" t="s">
        <v>38</v>
      </c>
      <c r="O1908" t="s">
        <v>38</v>
      </c>
      <c r="P1908" t="s">
        <v>38</v>
      </c>
      <c r="Q1908" t="s">
        <v>38</v>
      </c>
      <c r="R1908" t="s">
        <v>5505</v>
      </c>
      <c r="U1908" t="s">
        <v>550</v>
      </c>
      <c r="V1908" s="2" t="s">
        <v>9275</v>
      </c>
      <c r="W1908" t="s">
        <v>5505</v>
      </c>
      <c r="X1908" t="s">
        <v>44</v>
      </c>
      <c r="Y1908" t="s">
        <v>335</v>
      </c>
      <c r="Z1908" t="s">
        <v>335</v>
      </c>
      <c r="AA1908" t="s">
        <v>8717</v>
      </c>
    </row>
    <row r="1909" spans="1:27" x14ac:dyDescent="0.25">
      <c r="A1909" t="s">
        <v>6654</v>
      </c>
      <c r="B1909" t="s">
        <v>9059</v>
      </c>
      <c r="C1909" t="s">
        <v>5510</v>
      </c>
      <c r="D1909" t="s">
        <v>9274</v>
      </c>
      <c r="F1909" t="s">
        <v>5986</v>
      </c>
      <c r="H1909">
        <v>0</v>
      </c>
      <c r="I1909" s="3">
        <v>40694</v>
      </c>
      <c r="J1909" s="3">
        <v>43251</v>
      </c>
      <c r="K1909" t="s">
        <v>339</v>
      </c>
      <c r="L1909" t="s">
        <v>5504</v>
      </c>
      <c r="M1909" t="s">
        <v>38</v>
      </c>
      <c r="N1909" t="s">
        <v>38</v>
      </c>
      <c r="O1909" t="s">
        <v>38</v>
      </c>
      <c r="P1909" t="s">
        <v>38</v>
      </c>
      <c r="Q1909" t="s">
        <v>38</v>
      </c>
      <c r="R1909" t="s">
        <v>5505</v>
      </c>
      <c r="U1909" t="s">
        <v>550</v>
      </c>
      <c r="V1909" s="2" t="s">
        <v>9276</v>
      </c>
      <c r="W1909" t="s">
        <v>5505</v>
      </c>
      <c r="X1909" t="s">
        <v>44</v>
      </c>
      <c r="Y1909" t="s">
        <v>335</v>
      </c>
      <c r="Z1909" t="s">
        <v>335</v>
      </c>
      <c r="AA1909" t="s">
        <v>8717</v>
      </c>
    </row>
    <row r="1910" spans="1:27" x14ac:dyDescent="0.25">
      <c r="A1910" t="s">
        <v>6655</v>
      </c>
      <c r="B1910" t="s">
        <v>9059</v>
      </c>
      <c r="C1910" t="s">
        <v>5510</v>
      </c>
      <c r="D1910" t="s">
        <v>9277</v>
      </c>
      <c r="F1910" t="s">
        <v>5986</v>
      </c>
      <c r="H1910">
        <v>0</v>
      </c>
      <c r="I1910" s="3">
        <v>40694</v>
      </c>
      <c r="J1910" s="3">
        <v>43251</v>
      </c>
      <c r="K1910" t="s">
        <v>339</v>
      </c>
      <c r="L1910" t="s">
        <v>5504</v>
      </c>
      <c r="M1910" t="s">
        <v>38</v>
      </c>
      <c r="N1910" t="s">
        <v>38</v>
      </c>
      <c r="O1910" t="s">
        <v>38</v>
      </c>
      <c r="P1910" t="s">
        <v>38</v>
      </c>
      <c r="Q1910" t="s">
        <v>38</v>
      </c>
      <c r="R1910" t="s">
        <v>5505</v>
      </c>
      <c r="U1910" t="s">
        <v>550</v>
      </c>
      <c r="V1910" s="2" t="s">
        <v>9278</v>
      </c>
      <c r="W1910" t="s">
        <v>5505</v>
      </c>
      <c r="X1910" t="s">
        <v>44</v>
      </c>
      <c r="Y1910" t="s">
        <v>335</v>
      </c>
      <c r="Z1910" t="s">
        <v>335</v>
      </c>
      <c r="AA1910" t="s">
        <v>8719</v>
      </c>
    </row>
    <row r="1911" spans="1:27" x14ac:dyDescent="0.25">
      <c r="A1911" t="s">
        <v>6656</v>
      </c>
      <c r="B1911" t="s">
        <v>8913</v>
      </c>
      <c r="C1911" t="s">
        <v>5510</v>
      </c>
      <c r="D1911" t="s">
        <v>9279</v>
      </c>
      <c r="F1911" t="s">
        <v>5986</v>
      </c>
      <c r="H1911">
        <v>0</v>
      </c>
      <c r="I1911" s="3">
        <v>41456</v>
      </c>
      <c r="J1911" s="3">
        <v>43281</v>
      </c>
      <c r="K1911" t="s">
        <v>339</v>
      </c>
      <c r="L1911" t="s">
        <v>5504</v>
      </c>
      <c r="M1911" t="s">
        <v>38</v>
      </c>
      <c r="N1911" t="s">
        <v>38</v>
      </c>
      <c r="O1911" t="s">
        <v>38</v>
      </c>
      <c r="P1911" t="s">
        <v>38</v>
      </c>
      <c r="Q1911" t="s">
        <v>38</v>
      </c>
      <c r="R1911" t="s">
        <v>5505</v>
      </c>
      <c r="U1911" t="s">
        <v>550</v>
      </c>
      <c r="V1911" s="2" t="s">
        <v>9280</v>
      </c>
      <c r="W1911" t="s">
        <v>5505</v>
      </c>
      <c r="X1911" t="s">
        <v>44</v>
      </c>
      <c r="Y1911" t="s">
        <v>335</v>
      </c>
      <c r="Z1911" t="s">
        <v>335</v>
      </c>
      <c r="AA1911" t="s">
        <v>8717</v>
      </c>
    </row>
    <row r="1912" spans="1:27" x14ac:dyDescent="0.25">
      <c r="A1912" t="s">
        <v>6657</v>
      </c>
      <c r="B1912" t="s">
        <v>9070</v>
      </c>
      <c r="C1912" t="s">
        <v>5510</v>
      </c>
      <c r="D1912" t="s">
        <v>9281</v>
      </c>
      <c r="F1912" t="s">
        <v>5986</v>
      </c>
      <c r="H1912">
        <v>0</v>
      </c>
      <c r="I1912" s="3">
        <v>40724</v>
      </c>
      <c r="J1912" s="3">
        <v>43281</v>
      </c>
      <c r="K1912" t="s">
        <v>339</v>
      </c>
      <c r="L1912" t="s">
        <v>5504</v>
      </c>
      <c r="M1912" t="s">
        <v>38</v>
      </c>
      <c r="N1912" t="s">
        <v>38</v>
      </c>
      <c r="O1912" t="s">
        <v>38</v>
      </c>
      <c r="P1912" t="s">
        <v>38</v>
      </c>
      <c r="Q1912" t="s">
        <v>38</v>
      </c>
      <c r="R1912" t="s">
        <v>5505</v>
      </c>
      <c r="U1912" t="s">
        <v>550</v>
      </c>
      <c r="V1912" s="2" t="s">
        <v>9282</v>
      </c>
      <c r="W1912" t="s">
        <v>5505</v>
      </c>
      <c r="X1912" t="s">
        <v>44</v>
      </c>
      <c r="Y1912" t="s">
        <v>335</v>
      </c>
      <c r="Z1912" t="s">
        <v>335</v>
      </c>
      <c r="AA1912" t="s">
        <v>8719</v>
      </c>
    </row>
    <row r="1913" spans="1:27" x14ac:dyDescent="0.25">
      <c r="A1913" t="s">
        <v>6658</v>
      </c>
      <c r="B1913" t="s">
        <v>9070</v>
      </c>
      <c r="C1913" t="s">
        <v>5510</v>
      </c>
      <c r="D1913" t="s">
        <v>9279</v>
      </c>
      <c r="F1913" t="s">
        <v>5986</v>
      </c>
      <c r="H1913">
        <v>0</v>
      </c>
      <c r="I1913" s="3">
        <v>40724</v>
      </c>
      <c r="J1913" s="3">
        <v>43281</v>
      </c>
      <c r="K1913" t="s">
        <v>339</v>
      </c>
      <c r="L1913" t="s">
        <v>5504</v>
      </c>
      <c r="M1913" t="s">
        <v>38</v>
      </c>
      <c r="N1913" t="s">
        <v>38</v>
      </c>
      <c r="O1913" t="s">
        <v>38</v>
      </c>
      <c r="P1913" t="s">
        <v>38</v>
      </c>
      <c r="Q1913" t="s">
        <v>38</v>
      </c>
      <c r="R1913" t="s">
        <v>5505</v>
      </c>
      <c r="U1913" t="s">
        <v>550</v>
      </c>
      <c r="V1913" s="2" t="s">
        <v>9283</v>
      </c>
      <c r="W1913" t="s">
        <v>5505</v>
      </c>
      <c r="X1913" t="s">
        <v>44</v>
      </c>
      <c r="Y1913" t="s">
        <v>335</v>
      </c>
      <c r="Z1913" t="s">
        <v>335</v>
      </c>
      <c r="AA1913" t="s">
        <v>8717</v>
      </c>
    </row>
    <row r="1914" spans="1:27" x14ac:dyDescent="0.25">
      <c r="A1914" t="s">
        <v>6659</v>
      </c>
      <c r="B1914" t="s">
        <v>8925</v>
      </c>
      <c r="C1914" t="s">
        <v>5510</v>
      </c>
      <c r="D1914" t="s">
        <v>9284</v>
      </c>
      <c r="F1914" t="s">
        <v>5986</v>
      </c>
      <c r="H1914">
        <v>0</v>
      </c>
      <c r="I1914" s="3">
        <v>41486</v>
      </c>
      <c r="J1914" s="3">
        <v>43312</v>
      </c>
      <c r="K1914" t="s">
        <v>339</v>
      </c>
      <c r="L1914" t="s">
        <v>5504</v>
      </c>
      <c r="M1914" t="s">
        <v>38</v>
      </c>
      <c r="N1914" t="s">
        <v>38</v>
      </c>
      <c r="O1914" t="s">
        <v>38</v>
      </c>
      <c r="P1914" t="s">
        <v>38</v>
      </c>
      <c r="Q1914" t="s">
        <v>38</v>
      </c>
      <c r="R1914" t="s">
        <v>5505</v>
      </c>
      <c r="U1914" t="s">
        <v>550</v>
      </c>
      <c r="V1914" s="2" t="s">
        <v>9285</v>
      </c>
      <c r="W1914" t="s">
        <v>5505</v>
      </c>
      <c r="X1914" t="s">
        <v>44</v>
      </c>
      <c r="Y1914" t="s">
        <v>335</v>
      </c>
      <c r="Z1914" t="s">
        <v>335</v>
      </c>
      <c r="AA1914" t="s">
        <v>8717</v>
      </c>
    </row>
    <row r="1915" spans="1:27" x14ac:dyDescent="0.25">
      <c r="A1915" t="s">
        <v>6660</v>
      </c>
      <c r="B1915" t="s">
        <v>9081</v>
      </c>
      <c r="C1915" t="s">
        <v>5510</v>
      </c>
      <c r="D1915" t="s">
        <v>9286</v>
      </c>
      <c r="F1915" t="s">
        <v>5986</v>
      </c>
      <c r="H1915">
        <v>0</v>
      </c>
      <c r="I1915" s="3">
        <v>40756</v>
      </c>
      <c r="J1915" s="3">
        <v>43312</v>
      </c>
      <c r="K1915" t="s">
        <v>339</v>
      </c>
      <c r="L1915" t="s">
        <v>5504</v>
      </c>
      <c r="M1915" t="s">
        <v>38</v>
      </c>
      <c r="N1915" t="s">
        <v>38</v>
      </c>
      <c r="O1915" t="s">
        <v>38</v>
      </c>
      <c r="P1915" t="s">
        <v>38</v>
      </c>
      <c r="Q1915" t="s">
        <v>38</v>
      </c>
      <c r="R1915" t="s">
        <v>5505</v>
      </c>
      <c r="U1915" t="s">
        <v>550</v>
      </c>
      <c r="V1915" s="2" t="s">
        <v>9287</v>
      </c>
      <c r="W1915" t="s">
        <v>5505</v>
      </c>
      <c r="X1915" t="s">
        <v>44</v>
      </c>
      <c r="Y1915" t="s">
        <v>335</v>
      </c>
      <c r="Z1915" t="s">
        <v>335</v>
      </c>
      <c r="AA1915" t="s">
        <v>8719</v>
      </c>
    </row>
    <row r="1916" spans="1:27" x14ac:dyDescent="0.25">
      <c r="A1916" t="s">
        <v>6661</v>
      </c>
      <c r="B1916" t="s">
        <v>9081</v>
      </c>
      <c r="C1916" t="s">
        <v>5510</v>
      </c>
      <c r="D1916" t="s">
        <v>9284</v>
      </c>
      <c r="F1916" t="s">
        <v>5986</v>
      </c>
      <c r="H1916">
        <v>0</v>
      </c>
      <c r="I1916" s="3">
        <v>40756</v>
      </c>
      <c r="J1916" s="3">
        <v>43312</v>
      </c>
      <c r="K1916" t="s">
        <v>339</v>
      </c>
      <c r="L1916" t="s">
        <v>5504</v>
      </c>
      <c r="M1916" t="s">
        <v>38</v>
      </c>
      <c r="N1916" t="s">
        <v>38</v>
      </c>
      <c r="O1916" t="s">
        <v>38</v>
      </c>
      <c r="P1916" t="s">
        <v>38</v>
      </c>
      <c r="Q1916" t="s">
        <v>38</v>
      </c>
      <c r="R1916" t="s">
        <v>5505</v>
      </c>
      <c r="U1916" t="s">
        <v>550</v>
      </c>
      <c r="V1916" s="2" t="s">
        <v>9288</v>
      </c>
      <c r="W1916" t="s">
        <v>5505</v>
      </c>
      <c r="X1916" t="s">
        <v>44</v>
      </c>
      <c r="Y1916" t="s">
        <v>335</v>
      </c>
      <c r="Z1916" t="s">
        <v>335</v>
      </c>
      <c r="AA1916" t="s">
        <v>8717</v>
      </c>
    </row>
    <row r="1917" spans="1:27" x14ac:dyDescent="0.25">
      <c r="A1917" t="s">
        <v>6662</v>
      </c>
      <c r="B1917" t="s">
        <v>9289</v>
      </c>
      <c r="C1917" t="s">
        <v>5510</v>
      </c>
      <c r="D1917" t="s">
        <v>9290</v>
      </c>
      <c r="F1917" t="s">
        <v>5986</v>
      </c>
      <c r="H1917">
        <v>0</v>
      </c>
      <c r="I1917" s="3">
        <v>32469</v>
      </c>
      <c r="J1917" s="3">
        <v>43327</v>
      </c>
      <c r="K1917" t="s">
        <v>339</v>
      </c>
      <c r="L1917" t="s">
        <v>5504</v>
      </c>
      <c r="M1917" t="s">
        <v>38</v>
      </c>
      <c r="N1917" t="s">
        <v>38</v>
      </c>
      <c r="O1917" t="s">
        <v>38</v>
      </c>
      <c r="P1917" t="s">
        <v>38</v>
      </c>
      <c r="Q1917" t="s">
        <v>38</v>
      </c>
      <c r="R1917" t="s">
        <v>5505</v>
      </c>
      <c r="U1917" t="s">
        <v>550</v>
      </c>
      <c r="V1917" s="2" t="s">
        <v>9291</v>
      </c>
      <c r="W1917" t="s">
        <v>5505</v>
      </c>
      <c r="X1917" t="s">
        <v>44</v>
      </c>
      <c r="Y1917" t="s">
        <v>335</v>
      </c>
      <c r="Z1917" t="s">
        <v>335</v>
      </c>
      <c r="AA1917" t="s">
        <v>8719</v>
      </c>
    </row>
    <row r="1918" spans="1:27" x14ac:dyDescent="0.25">
      <c r="A1918" t="s">
        <v>6663</v>
      </c>
      <c r="B1918" t="s">
        <v>9292</v>
      </c>
      <c r="C1918" t="s">
        <v>5510</v>
      </c>
      <c r="D1918" t="s">
        <v>9293</v>
      </c>
      <c r="F1918" t="s">
        <v>5986</v>
      </c>
      <c r="H1918">
        <v>0</v>
      </c>
      <c r="I1918" s="3">
        <v>39675</v>
      </c>
      <c r="J1918" s="3">
        <v>43327</v>
      </c>
      <c r="K1918" t="s">
        <v>339</v>
      </c>
      <c r="L1918" t="s">
        <v>5504</v>
      </c>
      <c r="M1918" t="s">
        <v>38</v>
      </c>
      <c r="N1918" t="s">
        <v>38</v>
      </c>
      <c r="O1918" t="s">
        <v>38</v>
      </c>
      <c r="P1918" t="s">
        <v>38</v>
      </c>
      <c r="Q1918" t="s">
        <v>38</v>
      </c>
      <c r="R1918" t="s">
        <v>5505</v>
      </c>
      <c r="U1918" t="s">
        <v>550</v>
      </c>
      <c r="V1918" s="2" t="s">
        <v>9294</v>
      </c>
      <c r="W1918" t="s">
        <v>5505</v>
      </c>
      <c r="X1918" t="s">
        <v>44</v>
      </c>
      <c r="Y1918" t="s">
        <v>335</v>
      </c>
      <c r="Z1918" t="s">
        <v>335</v>
      </c>
      <c r="AA1918" t="s">
        <v>8717</v>
      </c>
    </row>
    <row r="1919" spans="1:27" x14ac:dyDescent="0.25">
      <c r="A1919" t="s">
        <v>6664</v>
      </c>
      <c r="B1919" t="s">
        <v>9095</v>
      </c>
      <c r="C1919" t="s">
        <v>5510</v>
      </c>
      <c r="D1919" t="s">
        <v>9295</v>
      </c>
      <c r="F1919" t="s">
        <v>5986</v>
      </c>
      <c r="H1919">
        <v>0</v>
      </c>
      <c r="I1919" s="3">
        <v>40786</v>
      </c>
      <c r="J1919" s="3">
        <v>43343</v>
      </c>
      <c r="K1919" t="s">
        <v>339</v>
      </c>
      <c r="L1919" t="s">
        <v>5504</v>
      </c>
      <c r="M1919" t="s">
        <v>38</v>
      </c>
      <c r="N1919" t="s">
        <v>38</v>
      </c>
      <c r="O1919" t="s">
        <v>38</v>
      </c>
      <c r="P1919" t="s">
        <v>38</v>
      </c>
      <c r="Q1919" t="s">
        <v>38</v>
      </c>
      <c r="R1919" t="s">
        <v>5505</v>
      </c>
      <c r="U1919" t="s">
        <v>550</v>
      </c>
      <c r="V1919" s="2" t="s">
        <v>9296</v>
      </c>
      <c r="W1919" t="s">
        <v>5505</v>
      </c>
      <c r="X1919" t="s">
        <v>44</v>
      </c>
      <c r="Y1919" t="s">
        <v>335</v>
      </c>
      <c r="Z1919" t="s">
        <v>335</v>
      </c>
      <c r="AA1919" t="s">
        <v>8719</v>
      </c>
    </row>
    <row r="1920" spans="1:27" x14ac:dyDescent="0.25">
      <c r="A1920" t="s">
        <v>6665</v>
      </c>
      <c r="B1920" t="s">
        <v>9095</v>
      </c>
      <c r="C1920" t="s">
        <v>5510</v>
      </c>
      <c r="D1920" t="s">
        <v>9297</v>
      </c>
      <c r="F1920" t="s">
        <v>5986</v>
      </c>
      <c r="H1920">
        <v>0</v>
      </c>
      <c r="I1920" s="3">
        <v>40786</v>
      </c>
      <c r="J1920" s="3">
        <v>43343</v>
      </c>
      <c r="K1920" t="s">
        <v>339</v>
      </c>
      <c r="L1920" t="s">
        <v>5504</v>
      </c>
      <c r="M1920" t="s">
        <v>38</v>
      </c>
      <c r="N1920" t="s">
        <v>38</v>
      </c>
      <c r="O1920" t="s">
        <v>38</v>
      </c>
      <c r="P1920" t="s">
        <v>38</v>
      </c>
      <c r="Q1920" t="s">
        <v>38</v>
      </c>
      <c r="R1920" t="s">
        <v>5505</v>
      </c>
      <c r="U1920" t="s">
        <v>550</v>
      </c>
      <c r="V1920" s="2" t="s">
        <v>9298</v>
      </c>
      <c r="W1920" t="s">
        <v>5505</v>
      </c>
      <c r="X1920" t="s">
        <v>44</v>
      </c>
      <c r="Y1920" t="s">
        <v>335</v>
      </c>
      <c r="Z1920" t="s">
        <v>335</v>
      </c>
      <c r="AA1920" t="s">
        <v>8717</v>
      </c>
    </row>
    <row r="1921" spans="1:27" x14ac:dyDescent="0.25">
      <c r="A1921" t="s">
        <v>6666</v>
      </c>
      <c r="B1921" t="s">
        <v>9106</v>
      </c>
      <c r="C1921" t="s">
        <v>5510</v>
      </c>
      <c r="D1921" t="s">
        <v>9299</v>
      </c>
      <c r="F1921" t="s">
        <v>5986</v>
      </c>
      <c r="H1921">
        <v>0</v>
      </c>
      <c r="I1921" s="3">
        <v>40816</v>
      </c>
      <c r="J1921" s="3">
        <v>43373</v>
      </c>
      <c r="K1921" t="s">
        <v>339</v>
      </c>
      <c r="L1921" t="s">
        <v>5504</v>
      </c>
      <c r="M1921" t="s">
        <v>38</v>
      </c>
      <c r="N1921" t="s">
        <v>38</v>
      </c>
      <c r="O1921" t="s">
        <v>38</v>
      </c>
      <c r="P1921" t="s">
        <v>38</v>
      </c>
      <c r="Q1921" t="s">
        <v>38</v>
      </c>
      <c r="R1921" t="s">
        <v>5505</v>
      </c>
      <c r="U1921" t="s">
        <v>550</v>
      </c>
      <c r="V1921" s="2" t="s">
        <v>9300</v>
      </c>
      <c r="W1921" t="s">
        <v>5505</v>
      </c>
      <c r="X1921" t="s">
        <v>44</v>
      </c>
      <c r="Y1921" t="s">
        <v>335</v>
      </c>
      <c r="Z1921" t="s">
        <v>335</v>
      </c>
      <c r="AA1921" t="s">
        <v>8719</v>
      </c>
    </row>
    <row r="1922" spans="1:27" x14ac:dyDescent="0.25">
      <c r="A1922" t="s">
        <v>6667</v>
      </c>
      <c r="B1922" t="s">
        <v>9106</v>
      </c>
      <c r="C1922" t="s">
        <v>5510</v>
      </c>
      <c r="D1922" t="s">
        <v>9301</v>
      </c>
      <c r="F1922" t="s">
        <v>5986</v>
      </c>
      <c r="H1922">
        <v>0</v>
      </c>
      <c r="I1922" s="3">
        <v>40816</v>
      </c>
      <c r="J1922" s="3">
        <v>43373</v>
      </c>
      <c r="K1922" t="s">
        <v>339</v>
      </c>
      <c r="L1922" t="s">
        <v>5504</v>
      </c>
      <c r="M1922" t="s">
        <v>38</v>
      </c>
      <c r="N1922" t="s">
        <v>38</v>
      </c>
      <c r="O1922" t="s">
        <v>38</v>
      </c>
      <c r="P1922" t="s">
        <v>38</v>
      </c>
      <c r="Q1922" t="s">
        <v>38</v>
      </c>
      <c r="R1922" t="s">
        <v>5505</v>
      </c>
      <c r="U1922" t="s">
        <v>550</v>
      </c>
      <c r="V1922" s="2" t="s">
        <v>9302</v>
      </c>
      <c r="W1922" t="s">
        <v>5505</v>
      </c>
      <c r="X1922" t="s">
        <v>44</v>
      </c>
      <c r="Y1922" t="s">
        <v>335</v>
      </c>
      <c r="Z1922" t="s">
        <v>335</v>
      </c>
      <c r="AA1922" t="s">
        <v>8717</v>
      </c>
    </row>
    <row r="1923" spans="1:27" x14ac:dyDescent="0.25">
      <c r="A1923" t="s">
        <v>6668</v>
      </c>
      <c r="B1923" t="s">
        <v>8965</v>
      </c>
      <c r="C1923" t="s">
        <v>5510</v>
      </c>
      <c r="D1923" t="s">
        <v>9303</v>
      </c>
      <c r="F1923" t="s">
        <v>5986</v>
      </c>
      <c r="H1923">
        <v>0</v>
      </c>
      <c r="I1923" s="3">
        <v>41578</v>
      </c>
      <c r="J1923" s="3">
        <v>43404</v>
      </c>
      <c r="K1923" t="s">
        <v>339</v>
      </c>
      <c r="L1923" t="s">
        <v>5504</v>
      </c>
      <c r="M1923" t="s">
        <v>38</v>
      </c>
      <c r="N1923" t="s">
        <v>38</v>
      </c>
      <c r="O1923" t="s">
        <v>38</v>
      </c>
      <c r="P1923" t="s">
        <v>38</v>
      </c>
      <c r="Q1923" t="s">
        <v>38</v>
      </c>
      <c r="R1923" t="s">
        <v>5505</v>
      </c>
      <c r="U1923" t="s">
        <v>550</v>
      </c>
      <c r="V1923" s="2" t="s">
        <v>9304</v>
      </c>
      <c r="W1923" t="s">
        <v>5505</v>
      </c>
      <c r="X1923" t="s">
        <v>44</v>
      </c>
      <c r="Y1923" t="s">
        <v>335</v>
      </c>
      <c r="Z1923" t="s">
        <v>335</v>
      </c>
      <c r="AA1923" t="s">
        <v>8717</v>
      </c>
    </row>
    <row r="1924" spans="1:27" x14ac:dyDescent="0.25">
      <c r="A1924" t="s">
        <v>6669</v>
      </c>
      <c r="B1924" t="s">
        <v>9117</v>
      </c>
      <c r="C1924" t="s">
        <v>5510</v>
      </c>
      <c r="D1924" t="s">
        <v>9305</v>
      </c>
      <c r="F1924" t="s">
        <v>5986</v>
      </c>
      <c r="H1924">
        <v>0</v>
      </c>
      <c r="I1924" s="3">
        <v>40847</v>
      </c>
      <c r="J1924" s="3">
        <v>43404</v>
      </c>
      <c r="K1924" t="s">
        <v>339</v>
      </c>
      <c r="L1924" t="s">
        <v>5504</v>
      </c>
      <c r="M1924" t="s">
        <v>38</v>
      </c>
      <c r="N1924" t="s">
        <v>38</v>
      </c>
      <c r="O1924" t="s">
        <v>38</v>
      </c>
      <c r="P1924" t="s">
        <v>38</v>
      </c>
      <c r="Q1924" t="s">
        <v>38</v>
      </c>
      <c r="R1924" t="s">
        <v>5505</v>
      </c>
      <c r="U1924" t="s">
        <v>550</v>
      </c>
      <c r="V1924" s="2" t="s">
        <v>9306</v>
      </c>
      <c r="W1924" t="s">
        <v>5505</v>
      </c>
      <c r="X1924" t="s">
        <v>44</v>
      </c>
      <c r="Y1924" t="s">
        <v>335</v>
      </c>
      <c r="Z1924" t="s">
        <v>335</v>
      </c>
      <c r="AA1924" t="s">
        <v>8719</v>
      </c>
    </row>
    <row r="1925" spans="1:27" x14ac:dyDescent="0.25">
      <c r="A1925" t="s">
        <v>6670</v>
      </c>
      <c r="B1925" t="s">
        <v>9117</v>
      </c>
      <c r="C1925" t="s">
        <v>5510</v>
      </c>
      <c r="D1925" t="s">
        <v>9303</v>
      </c>
      <c r="F1925" t="s">
        <v>5986</v>
      </c>
      <c r="H1925">
        <v>0</v>
      </c>
      <c r="I1925" s="3">
        <v>40847</v>
      </c>
      <c r="J1925" s="3">
        <v>43404</v>
      </c>
      <c r="K1925" t="s">
        <v>339</v>
      </c>
      <c r="L1925" t="s">
        <v>5504</v>
      </c>
      <c r="M1925" t="s">
        <v>38</v>
      </c>
      <c r="N1925" t="s">
        <v>38</v>
      </c>
      <c r="O1925" t="s">
        <v>38</v>
      </c>
      <c r="P1925" t="s">
        <v>38</v>
      </c>
      <c r="Q1925" t="s">
        <v>38</v>
      </c>
      <c r="R1925" t="s">
        <v>5505</v>
      </c>
      <c r="U1925" t="s">
        <v>550</v>
      </c>
      <c r="V1925" s="2" t="s">
        <v>9307</v>
      </c>
      <c r="W1925" t="s">
        <v>5505</v>
      </c>
      <c r="X1925" t="s">
        <v>44</v>
      </c>
      <c r="Y1925" t="s">
        <v>335</v>
      </c>
      <c r="Z1925" t="s">
        <v>335</v>
      </c>
      <c r="AA1925" t="s">
        <v>8717</v>
      </c>
    </row>
    <row r="1926" spans="1:27" x14ac:dyDescent="0.25">
      <c r="A1926" t="s">
        <v>6671</v>
      </c>
      <c r="B1926" t="s">
        <v>9308</v>
      </c>
      <c r="C1926" t="s">
        <v>5510</v>
      </c>
      <c r="D1926" t="s">
        <v>9309</v>
      </c>
      <c r="F1926" t="s">
        <v>5986</v>
      </c>
      <c r="H1926">
        <v>0</v>
      </c>
      <c r="I1926" s="3">
        <v>39769</v>
      </c>
      <c r="J1926" s="3">
        <v>43419</v>
      </c>
      <c r="K1926" t="s">
        <v>339</v>
      </c>
      <c r="L1926" t="s">
        <v>5504</v>
      </c>
      <c r="M1926" t="s">
        <v>38</v>
      </c>
      <c r="N1926" t="s">
        <v>38</v>
      </c>
      <c r="O1926" t="s">
        <v>38</v>
      </c>
      <c r="P1926" t="s">
        <v>38</v>
      </c>
      <c r="Q1926" t="s">
        <v>38</v>
      </c>
      <c r="R1926" t="s">
        <v>5505</v>
      </c>
      <c r="U1926" t="s">
        <v>550</v>
      </c>
      <c r="V1926" s="2" t="s">
        <v>9310</v>
      </c>
      <c r="W1926" t="s">
        <v>5505</v>
      </c>
      <c r="X1926" t="s">
        <v>44</v>
      </c>
      <c r="Y1926" t="s">
        <v>335</v>
      </c>
      <c r="Z1926" t="s">
        <v>335</v>
      </c>
      <c r="AA1926" t="s">
        <v>8717</v>
      </c>
    </row>
    <row r="1927" spans="1:27" x14ac:dyDescent="0.25">
      <c r="A1927" t="s">
        <v>6672</v>
      </c>
      <c r="B1927" t="s">
        <v>9289</v>
      </c>
      <c r="C1927" t="s">
        <v>5510</v>
      </c>
      <c r="D1927" t="s">
        <v>9309</v>
      </c>
      <c r="F1927" t="s">
        <v>5986</v>
      </c>
      <c r="H1927">
        <v>0</v>
      </c>
      <c r="I1927" s="3">
        <v>32469</v>
      </c>
      <c r="J1927" s="3">
        <v>43419</v>
      </c>
      <c r="K1927" t="s">
        <v>339</v>
      </c>
      <c r="L1927" t="s">
        <v>5504</v>
      </c>
      <c r="M1927" t="s">
        <v>38</v>
      </c>
      <c r="N1927" t="s">
        <v>38</v>
      </c>
      <c r="O1927" t="s">
        <v>38</v>
      </c>
      <c r="P1927" t="s">
        <v>38</v>
      </c>
      <c r="Q1927" t="s">
        <v>38</v>
      </c>
      <c r="R1927" t="s">
        <v>5505</v>
      </c>
      <c r="U1927" t="s">
        <v>550</v>
      </c>
      <c r="V1927" s="2" t="s">
        <v>9311</v>
      </c>
      <c r="W1927" t="s">
        <v>5505</v>
      </c>
      <c r="X1927" t="s">
        <v>44</v>
      </c>
      <c r="Y1927" t="s">
        <v>335</v>
      </c>
      <c r="Z1927" t="s">
        <v>335</v>
      </c>
      <c r="AA1927" t="s">
        <v>8717</v>
      </c>
    </row>
    <row r="1928" spans="1:27" x14ac:dyDescent="0.25">
      <c r="A1928" t="s">
        <v>6673</v>
      </c>
      <c r="B1928" t="s">
        <v>9312</v>
      </c>
      <c r="C1928" t="s">
        <v>5510</v>
      </c>
      <c r="D1928" t="s">
        <v>9313</v>
      </c>
      <c r="F1928" t="s">
        <v>5986</v>
      </c>
      <c r="H1928">
        <v>0</v>
      </c>
      <c r="I1928" s="3">
        <v>32462</v>
      </c>
      <c r="J1928" s="3">
        <v>43419</v>
      </c>
      <c r="K1928" t="s">
        <v>339</v>
      </c>
      <c r="L1928" t="s">
        <v>5504</v>
      </c>
      <c r="M1928" t="s">
        <v>38</v>
      </c>
      <c r="N1928" t="s">
        <v>38</v>
      </c>
      <c r="O1928" t="s">
        <v>38</v>
      </c>
      <c r="P1928" t="s">
        <v>38</v>
      </c>
      <c r="Q1928" t="s">
        <v>38</v>
      </c>
      <c r="R1928" t="s">
        <v>5505</v>
      </c>
      <c r="U1928" t="s">
        <v>550</v>
      </c>
      <c r="V1928" s="2" t="s">
        <v>9314</v>
      </c>
      <c r="W1928" t="s">
        <v>5505</v>
      </c>
      <c r="X1928" t="s">
        <v>44</v>
      </c>
      <c r="Y1928" t="s">
        <v>335</v>
      </c>
      <c r="Z1928" t="s">
        <v>335</v>
      </c>
      <c r="AA1928" t="s">
        <v>8719</v>
      </c>
    </row>
    <row r="1929" spans="1:27" x14ac:dyDescent="0.25">
      <c r="A1929" t="s">
        <v>6674</v>
      </c>
      <c r="B1929" t="s">
        <v>8980</v>
      </c>
      <c r="C1929" t="s">
        <v>5510</v>
      </c>
      <c r="D1929" t="s">
        <v>9315</v>
      </c>
      <c r="F1929" t="s">
        <v>5986</v>
      </c>
      <c r="H1929">
        <v>0</v>
      </c>
      <c r="I1929" s="3">
        <v>41610</v>
      </c>
      <c r="J1929" s="3">
        <v>43434</v>
      </c>
      <c r="K1929" t="s">
        <v>339</v>
      </c>
      <c r="L1929" t="s">
        <v>5504</v>
      </c>
      <c r="M1929" t="s">
        <v>38</v>
      </c>
      <c r="N1929" t="s">
        <v>38</v>
      </c>
      <c r="O1929" t="s">
        <v>38</v>
      </c>
      <c r="P1929" t="s">
        <v>38</v>
      </c>
      <c r="Q1929" t="s">
        <v>38</v>
      </c>
      <c r="R1929" t="s">
        <v>5505</v>
      </c>
      <c r="U1929" t="s">
        <v>550</v>
      </c>
      <c r="V1929" s="2" t="s">
        <v>9316</v>
      </c>
      <c r="W1929" t="s">
        <v>5505</v>
      </c>
      <c r="X1929" t="s">
        <v>44</v>
      </c>
      <c r="Y1929" t="s">
        <v>335</v>
      </c>
      <c r="Z1929" t="s">
        <v>335</v>
      </c>
      <c r="AA1929" t="s">
        <v>8717</v>
      </c>
    </row>
    <row r="1930" spans="1:27" x14ac:dyDescent="0.25">
      <c r="A1930" t="s">
        <v>6675</v>
      </c>
      <c r="B1930" t="s">
        <v>9132</v>
      </c>
      <c r="C1930" t="s">
        <v>5510</v>
      </c>
      <c r="D1930" t="s">
        <v>9315</v>
      </c>
      <c r="F1930" t="s">
        <v>5986</v>
      </c>
      <c r="H1930">
        <v>0</v>
      </c>
      <c r="I1930" s="3">
        <v>40877</v>
      </c>
      <c r="J1930" s="3">
        <v>43434</v>
      </c>
      <c r="K1930" t="s">
        <v>339</v>
      </c>
      <c r="L1930" t="s">
        <v>5504</v>
      </c>
      <c r="M1930" t="s">
        <v>38</v>
      </c>
      <c r="N1930" t="s">
        <v>38</v>
      </c>
      <c r="O1930" t="s">
        <v>38</v>
      </c>
      <c r="P1930" t="s">
        <v>38</v>
      </c>
      <c r="Q1930" t="s">
        <v>38</v>
      </c>
      <c r="R1930" t="s">
        <v>5505</v>
      </c>
      <c r="U1930" t="s">
        <v>550</v>
      </c>
      <c r="V1930" s="2" t="s">
        <v>9317</v>
      </c>
      <c r="W1930" t="s">
        <v>5505</v>
      </c>
      <c r="X1930" t="s">
        <v>44</v>
      </c>
      <c r="Y1930" t="s">
        <v>335</v>
      </c>
      <c r="Z1930" t="s">
        <v>335</v>
      </c>
      <c r="AA1930" t="s">
        <v>8717</v>
      </c>
    </row>
    <row r="1931" spans="1:27" x14ac:dyDescent="0.25">
      <c r="A1931" t="s">
        <v>6676</v>
      </c>
      <c r="B1931" t="s">
        <v>9132</v>
      </c>
      <c r="C1931" t="s">
        <v>5510</v>
      </c>
      <c r="D1931" t="s">
        <v>9318</v>
      </c>
      <c r="F1931" t="s">
        <v>5986</v>
      </c>
      <c r="H1931">
        <v>0</v>
      </c>
      <c r="I1931" s="3">
        <v>40877</v>
      </c>
      <c r="J1931" s="3">
        <v>43434</v>
      </c>
      <c r="K1931" t="s">
        <v>339</v>
      </c>
      <c r="L1931" t="s">
        <v>5504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s">
        <v>5505</v>
      </c>
      <c r="U1931" t="s">
        <v>550</v>
      </c>
      <c r="V1931" s="2" t="s">
        <v>9319</v>
      </c>
      <c r="W1931" t="s">
        <v>5505</v>
      </c>
      <c r="X1931" t="s">
        <v>44</v>
      </c>
      <c r="Y1931" t="s">
        <v>335</v>
      </c>
      <c r="Z1931" t="s">
        <v>335</v>
      </c>
      <c r="AA1931" t="s">
        <v>8719</v>
      </c>
    </row>
    <row r="1932" spans="1:27" x14ac:dyDescent="0.25">
      <c r="A1932" t="s">
        <v>6677</v>
      </c>
      <c r="B1932" t="s">
        <v>8992</v>
      </c>
      <c r="C1932" t="s">
        <v>5510</v>
      </c>
      <c r="D1932" t="s">
        <v>9320</v>
      </c>
      <c r="F1932" t="s">
        <v>5986</v>
      </c>
      <c r="H1932">
        <v>0</v>
      </c>
      <c r="I1932" s="3">
        <v>41639</v>
      </c>
      <c r="J1932" s="3">
        <v>43465</v>
      </c>
      <c r="K1932" t="s">
        <v>339</v>
      </c>
      <c r="L1932" t="s">
        <v>5504</v>
      </c>
      <c r="M1932" t="s">
        <v>38</v>
      </c>
      <c r="N1932" t="s">
        <v>38</v>
      </c>
      <c r="O1932" t="s">
        <v>38</v>
      </c>
      <c r="P1932" t="s">
        <v>38</v>
      </c>
      <c r="Q1932" t="s">
        <v>38</v>
      </c>
      <c r="R1932" t="s">
        <v>5505</v>
      </c>
      <c r="U1932" t="s">
        <v>550</v>
      </c>
      <c r="V1932" s="2" t="s">
        <v>9321</v>
      </c>
      <c r="W1932" t="s">
        <v>5505</v>
      </c>
      <c r="X1932" t="s">
        <v>44</v>
      </c>
      <c r="Y1932" t="s">
        <v>335</v>
      </c>
      <c r="Z1932" t="s">
        <v>335</v>
      </c>
      <c r="AA1932" t="s">
        <v>8717</v>
      </c>
    </row>
    <row r="1933" spans="1:27" x14ac:dyDescent="0.25">
      <c r="A1933" t="s">
        <v>6678</v>
      </c>
      <c r="B1933" t="s">
        <v>9143</v>
      </c>
      <c r="C1933" t="s">
        <v>5510</v>
      </c>
      <c r="D1933" t="s">
        <v>9320</v>
      </c>
      <c r="F1933" t="s">
        <v>5986</v>
      </c>
      <c r="H1933">
        <v>0</v>
      </c>
      <c r="I1933" s="3">
        <v>40911</v>
      </c>
      <c r="J1933" s="3">
        <v>43465</v>
      </c>
      <c r="K1933" t="s">
        <v>339</v>
      </c>
      <c r="L1933" t="s">
        <v>5504</v>
      </c>
      <c r="M1933" t="s">
        <v>38</v>
      </c>
      <c r="N1933" t="s">
        <v>38</v>
      </c>
      <c r="O1933" t="s">
        <v>38</v>
      </c>
      <c r="P1933" t="s">
        <v>38</v>
      </c>
      <c r="Q1933" t="s">
        <v>38</v>
      </c>
      <c r="R1933" t="s">
        <v>5505</v>
      </c>
      <c r="U1933" t="s">
        <v>550</v>
      </c>
      <c r="V1933" s="2" t="s">
        <v>9322</v>
      </c>
      <c r="W1933" t="s">
        <v>5505</v>
      </c>
      <c r="X1933" t="s">
        <v>44</v>
      </c>
      <c r="Y1933" t="s">
        <v>335</v>
      </c>
      <c r="Z1933" t="s">
        <v>335</v>
      </c>
      <c r="AA1933" t="s">
        <v>8717</v>
      </c>
    </row>
    <row r="1934" spans="1:27" x14ac:dyDescent="0.25">
      <c r="A1934" t="s">
        <v>6679</v>
      </c>
      <c r="B1934" t="s">
        <v>9143</v>
      </c>
      <c r="C1934" t="s">
        <v>5510</v>
      </c>
      <c r="D1934" t="s">
        <v>9323</v>
      </c>
      <c r="F1934" t="s">
        <v>5986</v>
      </c>
      <c r="H1934">
        <v>0</v>
      </c>
      <c r="I1934" s="3">
        <v>40911</v>
      </c>
      <c r="J1934" s="3">
        <v>43465</v>
      </c>
      <c r="K1934" t="s">
        <v>339</v>
      </c>
      <c r="L1934" t="s">
        <v>5504</v>
      </c>
      <c r="M1934" t="s">
        <v>38</v>
      </c>
      <c r="N1934" t="s">
        <v>38</v>
      </c>
      <c r="O1934" t="s">
        <v>38</v>
      </c>
      <c r="P1934" t="s">
        <v>38</v>
      </c>
      <c r="Q1934" t="s">
        <v>38</v>
      </c>
      <c r="R1934" t="s">
        <v>5505</v>
      </c>
      <c r="U1934" t="s">
        <v>550</v>
      </c>
      <c r="V1934" s="2" t="s">
        <v>9324</v>
      </c>
      <c r="W1934" t="s">
        <v>5505</v>
      </c>
      <c r="X1934" t="s">
        <v>44</v>
      </c>
      <c r="Y1934" t="s">
        <v>335</v>
      </c>
      <c r="Z1934" t="s">
        <v>335</v>
      </c>
      <c r="AA1934" t="s">
        <v>8719</v>
      </c>
    </row>
    <row r="1935" spans="1:27" x14ac:dyDescent="0.25">
      <c r="A1935" t="s">
        <v>6680</v>
      </c>
      <c r="B1935" t="s">
        <v>9004</v>
      </c>
      <c r="C1935" t="s">
        <v>5510</v>
      </c>
      <c r="D1935" t="s">
        <v>9325</v>
      </c>
      <c r="F1935" t="s">
        <v>5986</v>
      </c>
      <c r="H1935">
        <v>0</v>
      </c>
      <c r="I1935" s="3">
        <v>41670</v>
      </c>
      <c r="J1935" s="3">
        <v>43496</v>
      </c>
      <c r="K1935" t="s">
        <v>339</v>
      </c>
      <c r="L1935" t="s">
        <v>5504</v>
      </c>
      <c r="M1935" t="s">
        <v>38</v>
      </c>
      <c r="N1935" t="s">
        <v>38</v>
      </c>
      <c r="O1935" t="s">
        <v>38</v>
      </c>
      <c r="P1935" t="s">
        <v>38</v>
      </c>
      <c r="Q1935" t="s">
        <v>38</v>
      </c>
      <c r="R1935" t="s">
        <v>5505</v>
      </c>
      <c r="U1935" t="s">
        <v>550</v>
      </c>
      <c r="V1935" s="2" t="s">
        <v>9326</v>
      </c>
      <c r="W1935" t="s">
        <v>5505</v>
      </c>
      <c r="X1935" t="s">
        <v>44</v>
      </c>
      <c r="Y1935" t="s">
        <v>335</v>
      </c>
      <c r="Z1935" t="s">
        <v>335</v>
      </c>
      <c r="AA1935" t="s">
        <v>8717</v>
      </c>
    </row>
    <row r="1936" spans="1:27" x14ac:dyDescent="0.25">
      <c r="A1936" t="s">
        <v>6681</v>
      </c>
      <c r="B1936" t="s">
        <v>9154</v>
      </c>
      <c r="C1936" t="s">
        <v>5510</v>
      </c>
      <c r="D1936" t="s">
        <v>9325</v>
      </c>
      <c r="F1936" t="s">
        <v>5986</v>
      </c>
      <c r="H1936">
        <v>0</v>
      </c>
      <c r="I1936" s="3">
        <v>40939</v>
      </c>
      <c r="J1936" s="3">
        <v>43496</v>
      </c>
      <c r="K1936" t="s">
        <v>339</v>
      </c>
      <c r="L1936" t="s">
        <v>5504</v>
      </c>
      <c r="M1936" t="s">
        <v>38</v>
      </c>
      <c r="N1936" t="s">
        <v>38</v>
      </c>
      <c r="O1936" t="s">
        <v>38</v>
      </c>
      <c r="P1936" t="s">
        <v>38</v>
      </c>
      <c r="Q1936" t="s">
        <v>38</v>
      </c>
      <c r="R1936" t="s">
        <v>5505</v>
      </c>
      <c r="U1936" t="s">
        <v>550</v>
      </c>
      <c r="V1936" s="2" t="s">
        <v>9327</v>
      </c>
      <c r="W1936" t="s">
        <v>5505</v>
      </c>
      <c r="X1936" t="s">
        <v>44</v>
      </c>
      <c r="Y1936" t="s">
        <v>335</v>
      </c>
      <c r="Z1936" t="s">
        <v>335</v>
      </c>
      <c r="AA1936" t="s">
        <v>8717</v>
      </c>
    </row>
    <row r="1937" spans="1:27" x14ac:dyDescent="0.25">
      <c r="A1937" t="s">
        <v>6682</v>
      </c>
      <c r="B1937" t="s">
        <v>9154</v>
      </c>
      <c r="C1937" t="s">
        <v>5510</v>
      </c>
      <c r="D1937" t="s">
        <v>9328</v>
      </c>
      <c r="F1937" t="s">
        <v>5986</v>
      </c>
      <c r="H1937">
        <v>0</v>
      </c>
      <c r="I1937" s="3">
        <v>40939</v>
      </c>
      <c r="J1937" s="3">
        <v>43496</v>
      </c>
      <c r="K1937" t="s">
        <v>339</v>
      </c>
      <c r="L1937" t="s">
        <v>5504</v>
      </c>
      <c r="M1937" t="s">
        <v>38</v>
      </c>
      <c r="N1937" t="s">
        <v>38</v>
      </c>
      <c r="O1937" t="s">
        <v>38</v>
      </c>
      <c r="P1937" t="s">
        <v>38</v>
      </c>
      <c r="Q1937" t="s">
        <v>38</v>
      </c>
      <c r="R1937" t="s">
        <v>5505</v>
      </c>
      <c r="U1937" t="s">
        <v>550</v>
      </c>
      <c r="V1937" s="2" t="s">
        <v>9329</v>
      </c>
      <c r="W1937" t="s">
        <v>5505</v>
      </c>
      <c r="X1937" t="s">
        <v>44</v>
      </c>
      <c r="Y1937" t="s">
        <v>335</v>
      </c>
      <c r="Z1937" t="s">
        <v>335</v>
      </c>
      <c r="AA1937" t="s">
        <v>8719</v>
      </c>
    </row>
    <row r="1938" spans="1:27" x14ac:dyDescent="0.25">
      <c r="A1938" t="s">
        <v>6683</v>
      </c>
      <c r="B1938" t="s">
        <v>9330</v>
      </c>
      <c r="C1938" t="s">
        <v>5510</v>
      </c>
      <c r="D1938" t="s">
        <v>9331</v>
      </c>
      <c r="F1938" t="s">
        <v>5986</v>
      </c>
      <c r="H1938">
        <v>0</v>
      </c>
      <c r="I1938" s="3">
        <v>39861</v>
      </c>
      <c r="J1938" s="3">
        <v>43511</v>
      </c>
      <c r="K1938" t="s">
        <v>339</v>
      </c>
      <c r="L1938" t="s">
        <v>5504</v>
      </c>
      <c r="M1938" t="s">
        <v>38</v>
      </c>
      <c r="N1938" t="s">
        <v>38</v>
      </c>
      <c r="O1938" t="s">
        <v>38</v>
      </c>
      <c r="P1938" t="s">
        <v>38</v>
      </c>
      <c r="Q1938" t="s">
        <v>38</v>
      </c>
      <c r="R1938" t="s">
        <v>5505</v>
      </c>
      <c r="U1938" t="s">
        <v>550</v>
      </c>
      <c r="V1938" s="2" t="s">
        <v>9332</v>
      </c>
      <c r="W1938" t="s">
        <v>5505</v>
      </c>
      <c r="X1938" t="s">
        <v>44</v>
      </c>
      <c r="Y1938" t="s">
        <v>335</v>
      </c>
      <c r="Z1938" t="s">
        <v>335</v>
      </c>
      <c r="AA1938" t="s">
        <v>8717</v>
      </c>
    </row>
    <row r="1939" spans="1:27" x14ac:dyDescent="0.25">
      <c r="A1939" t="s">
        <v>6684</v>
      </c>
      <c r="B1939" t="s">
        <v>9333</v>
      </c>
      <c r="C1939" t="s">
        <v>5510</v>
      </c>
      <c r="D1939" t="s">
        <v>9334</v>
      </c>
      <c r="F1939" t="s">
        <v>5986</v>
      </c>
      <c r="H1939">
        <v>0</v>
      </c>
      <c r="I1939" s="3">
        <v>32554</v>
      </c>
      <c r="J1939" s="3">
        <v>43511</v>
      </c>
      <c r="K1939" t="s">
        <v>339</v>
      </c>
      <c r="L1939" t="s">
        <v>5504</v>
      </c>
      <c r="M1939" t="s">
        <v>38</v>
      </c>
      <c r="N1939" t="s">
        <v>38</v>
      </c>
      <c r="O1939" t="s">
        <v>38</v>
      </c>
      <c r="P1939" t="s">
        <v>38</v>
      </c>
      <c r="Q1939" t="s">
        <v>38</v>
      </c>
      <c r="R1939" t="s">
        <v>5505</v>
      </c>
      <c r="U1939" t="s">
        <v>550</v>
      </c>
      <c r="V1939" s="2" t="s">
        <v>9335</v>
      </c>
      <c r="W1939" t="s">
        <v>5505</v>
      </c>
      <c r="X1939" t="s">
        <v>44</v>
      </c>
      <c r="Y1939" t="s">
        <v>335</v>
      </c>
      <c r="Z1939" t="s">
        <v>335</v>
      </c>
      <c r="AA1939" t="s">
        <v>8719</v>
      </c>
    </row>
    <row r="1940" spans="1:27" x14ac:dyDescent="0.25">
      <c r="A1940" t="s">
        <v>6685</v>
      </c>
      <c r="B1940" t="s">
        <v>9333</v>
      </c>
      <c r="C1940" t="s">
        <v>5510</v>
      </c>
      <c r="D1940" t="s">
        <v>9331</v>
      </c>
      <c r="F1940" t="s">
        <v>5986</v>
      </c>
      <c r="H1940">
        <v>0</v>
      </c>
      <c r="I1940" s="3">
        <v>32554</v>
      </c>
      <c r="J1940" s="3">
        <v>43511</v>
      </c>
      <c r="K1940" t="s">
        <v>339</v>
      </c>
      <c r="L1940" t="s">
        <v>5504</v>
      </c>
      <c r="M1940" t="s">
        <v>38</v>
      </c>
      <c r="N1940" t="s">
        <v>38</v>
      </c>
      <c r="O1940" t="s">
        <v>38</v>
      </c>
      <c r="P1940" t="s">
        <v>38</v>
      </c>
      <c r="Q1940" t="s">
        <v>38</v>
      </c>
      <c r="R1940" t="s">
        <v>5505</v>
      </c>
      <c r="U1940" t="s">
        <v>550</v>
      </c>
      <c r="V1940" s="2" t="s">
        <v>9336</v>
      </c>
      <c r="W1940" t="s">
        <v>5505</v>
      </c>
      <c r="X1940" t="s">
        <v>44</v>
      </c>
      <c r="Y1940" t="s">
        <v>335</v>
      </c>
      <c r="Z1940" t="s">
        <v>335</v>
      </c>
      <c r="AA1940" t="s">
        <v>8717</v>
      </c>
    </row>
    <row r="1941" spans="1:27" x14ac:dyDescent="0.25">
      <c r="A1941" t="s">
        <v>6686</v>
      </c>
      <c r="B1941" t="s">
        <v>9020</v>
      </c>
      <c r="C1941" t="s">
        <v>5510</v>
      </c>
      <c r="D1941" t="s">
        <v>9337</v>
      </c>
      <c r="F1941" t="s">
        <v>5986</v>
      </c>
      <c r="H1941">
        <v>0</v>
      </c>
      <c r="I1941" s="3">
        <v>41698</v>
      </c>
      <c r="J1941" s="3">
        <v>43524</v>
      </c>
      <c r="K1941" t="s">
        <v>339</v>
      </c>
      <c r="L1941" t="s">
        <v>5504</v>
      </c>
      <c r="M1941" t="s">
        <v>38</v>
      </c>
      <c r="N1941" t="s">
        <v>38</v>
      </c>
      <c r="O1941" t="s">
        <v>38</v>
      </c>
      <c r="P1941" t="s">
        <v>38</v>
      </c>
      <c r="Q1941" t="s">
        <v>38</v>
      </c>
      <c r="R1941" t="s">
        <v>5505</v>
      </c>
      <c r="U1941" t="s">
        <v>550</v>
      </c>
      <c r="V1941" s="2" t="s">
        <v>9338</v>
      </c>
      <c r="W1941" t="s">
        <v>5505</v>
      </c>
      <c r="X1941" t="s">
        <v>44</v>
      </c>
      <c r="Y1941" t="s">
        <v>335</v>
      </c>
      <c r="Z1941" t="s">
        <v>335</v>
      </c>
      <c r="AA1941" t="s">
        <v>8717</v>
      </c>
    </row>
    <row r="1942" spans="1:27" x14ac:dyDescent="0.25">
      <c r="A1942" t="s">
        <v>6687</v>
      </c>
      <c r="B1942" t="s">
        <v>9167</v>
      </c>
      <c r="C1942" t="s">
        <v>5510</v>
      </c>
      <c r="D1942" t="s">
        <v>9339</v>
      </c>
      <c r="F1942" t="s">
        <v>5986</v>
      </c>
      <c r="H1942">
        <v>0</v>
      </c>
      <c r="I1942" s="3">
        <v>40968</v>
      </c>
      <c r="J1942" s="3">
        <v>43524</v>
      </c>
      <c r="K1942" t="s">
        <v>339</v>
      </c>
      <c r="L1942" t="s">
        <v>5504</v>
      </c>
      <c r="M1942" t="s">
        <v>38</v>
      </c>
      <c r="N1942" t="s">
        <v>38</v>
      </c>
      <c r="O1942" t="s">
        <v>38</v>
      </c>
      <c r="P1942" t="s">
        <v>38</v>
      </c>
      <c r="Q1942" t="s">
        <v>38</v>
      </c>
      <c r="R1942" t="s">
        <v>5505</v>
      </c>
      <c r="U1942" t="s">
        <v>550</v>
      </c>
      <c r="V1942" s="2" t="s">
        <v>9340</v>
      </c>
      <c r="W1942" t="s">
        <v>5505</v>
      </c>
      <c r="X1942" t="s">
        <v>44</v>
      </c>
      <c r="Y1942" t="s">
        <v>335</v>
      </c>
      <c r="Z1942" t="s">
        <v>335</v>
      </c>
      <c r="AA1942" t="s">
        <v>8719</v>
      </c>
    </row>
    <row r="1943" spans="1:27" x14ac:dyDescent="0.25">
      <c r="A1943" t="s">
        <v>6688</v>
      </c>
      <c r="B1943" t="s">
        <v>9167</v>
      </c>
      <c r="C1943" t="s">
        <v>5510</v>
      </c>
      <c r="D1943" t="s">
        <v>9337</v>
      </c>
      <c r="F1943" t="s">
        <v>5986</v>
      </c>
      <c r="H1943">
        <v>0</v>
      </c>
      <c r="I1943" s="3">
        <v>40968</v>
      </c>
      <c r="J1943" s="3">
        <v>43524</v>
      </c>
      <c r="K1943" t="s">
        <v>339</v>
      </c>
      <c r="L1943" t="s">
        <v>5504</v>
      </c>
      <c r="M1943" t="s">
        <v>38</v>
      </c>
      <c r="N1943" t="s">
        <v>38</v>
      </c>
      <c r="O1943" t="s">
        <v>38</v>
      </c>
      <c r="P1943" t="s">
        <v>38</v>
      </c>
      <c r="Q1943" t="s">
        <v>38</v>
      </c>
      <c r="R1943" t="s">
        <v>5505</v>
      </c>
      <c r="U1943" t="s">
        <v>550</v>
      </c>
      <c r="V1943" s="2" t="s">
        <v>9341</v>
      </c>
      <c r="W1943" t="s">
        <v>5505</v>
      </c>
      <c r="X1943" t="s">
        <v>44</v>
      </c>
      <c r="Y1943" t="s">
        <v>335</v>
      </c>
      <c r="Z1943" t="s">
        <v>335</v>
      </c>
      <c r="AA1943" t="s">
        <v>8717</v>
      </c>
    </row>
    <row r="1944" spans="1:27" x14ac:dyDescent="0.25">
      <c r="A1944" t="s">
        <v>7125</v>
      </c>
      <c r="B1944" t="s">
        <v>8720</v>
      </c>
      <c r="C1944" t="s">
        <v>5510</v>
      </c>
      <c r="D1944" t="s">
        <v>9342</v>
      </c>
      <c r="F1944" t="s">
        <v>5986</v>
      </c>
      <c r="H1944">
        <v>0</v>
      </c>
      <c r="I1944" s="3">
        <v>41001</v>
      </c>
      <c r="J1944" s="3">
        <v>43555</v>
      </c>
      <c r="K1944" t="s">
        <v>339</v>
      </c>
      <c r="L1944" t="s">
        <v>5504</v>
      </c>
      <c r="M1944" t="s">
        <v>38</v>
      </c>
      <c r="N1944" t="s">
        <v>38</v>
      </c>
      <c r="O1944" t="s">
        <v>38</v>
      </c>
      <c r="P1944" t="s">
        <v>38</v>
      </c>
      <c r="Q1944" t="s">
        <v>38</v>
      </c>
      <c r="R1944" t="s">
        <v>5505</v>
      </c>
      <c r="U1944" t="s">
        <v>550</v>
      </c>
      <c r="V1944" s="2" t="s">
        <v>9343</v>
      </c>
      <c r="W1944" t="s">
        <v>5505</v>
      </c>
      <c r="X1944" t="s">
        <v>44</v>
      </c>
      <c r="Y1944" t="s">
        <v>335</v>
      </c>
      <c r="Z1944" t="s">
        <v>335</v>
      </c>
      <c r="AA1944" t="s">
        <v>8717</v>
      </c>
    </row>
    <row r="1945" spans="1:27" x14ac:dyDescent="0.25">
      <c r="A1945" t="s">
        <v>6528</v>
      </c>
      <c r="B1945" t="s">
        <v>8720</v>
      </c>
      <c r="C1945" t="s">
        <v>5510</v>
      </c>
      <c r="D1945" t="s">
        <v>9344</v>
      </c>
      <c r="F1945" t="s">
        <v>5986</v>
      </c>
      <c r="H1945">
        <v>0</v>
      </c>
      <c r="I1945" s="3">
        <v>41001</v>
      </c>
      <c r="J1945" s="3">
        <v>43555</v>
      </c>
      <c r="K1945" t="s">
        <v>339</v>
      </c>
      <c r="L1945" t="s">
        <v>5504</v>
      </c>
      <c r="M1945" t="s">
        <v>38</v>
      </c>
      <c r="N1945" t="s">
        <v>38</v>
      </c>
      <c r="O1945" t="s">
        <v>38</v>
      </c>
      <c r="P1945" t="s">
        <v>38</v>
      </c>
      <c r="Q1945" t="s">
        <v>38</v>
      </c>
      <c r="R1945" t="s">
        <v>5505</v>
      </c>
      <c r="U1945" t="s">
        <v>550</v>
      </c>
      <c r="V1945" s="2" t="s">
        <v>9345</v>
      </c>
      <c r="W1945" t="s">
        <v>5505</v>
      </c>
      <c r="X1945" t="s">
        <v>44</v>
      </c>
      <c r="Y1945" t="s">
        <v>335</v>
      </c>
      <c r="Z1945" t="s">
        <v>335</v>
      </c>
      <c r="AA1945" t="s">
        <v>8719</v>
      </c>
    </row>
    <row r="1946" spans="1:27" x14ac:dyDescent="0.25">
      <c r="A1946" t="s">
        <v>6529</v>
      </c>
      <c r="B1946" t="s">
        <v>8728</v>
      </c>
      <c r="C1946" t="s">
        <v>5510</v>
      </c>
      <c r="D1946" t="s">
        <v>9346</v>
      </c>
      <c r="F1946" t="s">
        <v>5986</v>
      </c>
      <c r="H1946">
        <v>0</v>
      </c>
      <c r="I1946" s="3">
        <v>41029</v>
      </c>
      <c r="J1946" s="3">
        <v>43585</v>
      </c>
      <c r="K1946" t="s">
        <v>339</v>
      </c>
      <c r="L1946" t="s">
        <v>5504</v>
      </c>
      <c r="M1946" t="s">
        <v>38</v>
      </c>
      <c r="N1946" t="s">
        <v>38</v>
      </c>
      <c r="O1946" t="s">
        <v>38</v>
      </c>
      <c r="P1946" t="s">
        <v>38</v>
      </c>
      <c r="Q1946" t="s">
        <v>38</v>
      </c>
      <c r="R1946" t="s">
        <v>5505</v>
      </c>
      <c r="U1946" t="s">
        <v>550</v>
      </c>
      <c r="V1946" s="2" t="s">
        <v>9347</v>
      </c>
      <c r="W1946" t="s">
        <v>5505</v>
      </c>
      <c r="X1946" t="s">
        <v>44</v>
      </c>
      <c r="Y1946" t="s">
        <v>335</v>
      </c>
      <c r="Z1946" t="s">
        <v>335</v>
      </c>
      <c r="AA1946" t="s">
        <v>8719</v>
      </c>
    </row>
    <row r="1947" spans="1:27" x14ac:dyDescent="0.25">
      <c r="A1947" t="s">
        <v>6530</v>
      </c>
      <c r="B1947" t="s">
        <v>8728</v>
      </c>
      <c r="C1947" t="s">
        <v>5510</v>
      </c>
      <c r="D1947" t="s">
        <v>9348</v>
      </c>
      <c r="F1947" t="s">
        <v>5986</v>
      </c>
      <c r="H1947">
        <v>0</v>
      </c>
      <c r="I1947" s="3">
        <v>41029</v>
      </c>
      <c r="J1947" s="3">
        <v>43585</v>
      </c>
      <c r="K1947" t="s">
        <v>339</v>
      </c>
      <c r="L1947" t="s">
        <v>5504</v>
      </c>
      <c r="M1947" t="s">
        <v>38</v>
      </c>
      <c r="N1947" t="s">
        <v>38</v>
      </c>
      <c r="O1947" t="s">
        <v>38</v>
      </c>
      <c r="P1947" t="s">
        <v>38</v>
      </c>
      <c r="Q1947" t="s">
        <v>38</v>
      </c>
      <c r="R1947" t="s">
        <v>5505</v>
      </c>
      <c r="U1947" t="s">
        <v>550</v>
      </c>
      <c r="V1947" s="2" t="s">
        <v>9349</v>
      </c>
      <c r="W1947" t="s">
        <v>5505</v>
      </c>
      <c r="X1947" t="s">
        <v>44</v>
      </c>
      <c r="Y1947" t="s">
        <v>335</v>
      </c>
      <c r="Z1947" t="s">
        <v>335</v>
      </c>
      <c r="AA1947" t="s">
        <v>8717</v>
      </c>
    </row>
    <row r="1948" spans="1:27" x14ac:dyDescent="0.25">
      <c r="A1948" t="s">
        <v>6531</v>
      </c>
      <c r="B1948" t="s">
        <v>9350</v>
      </c>
      <c r="C1948" t="s">
        <v>5510</v>
      </c>
      <c r="D1948" t="s">
        <v>9351</v>
      </c>
      <c r="F1948" t="s">
        <v>5986</v>
      </c>
      <c r="H1948">
        <v>0</v>
      </c>
      <c r="I1948" s="3">
        <v>39948</v>
      </c>
      <c r="J1948" s="3">
        <v>43600</v>
      </c>
      <c r="K1948" t="s">
        <v>339</v>
      </c>
      <c r="L1948" t="s">
        <v>5504</v>
      </c>
      <c r="M1948" t="s">
        <v>38</v>
      </c>
      <c r="N1948" t="s">
        <v>38</v>
      </c>
      <c r="O1948" t="s">
        <v>38</v>
      </c>
      <c r="P1948" t="s">
        <v>38</v>
      </c>
      <c r="Q1948" t="s">
        <v>38</v>
      </c>
      <c r="R1948" t="s">
        <v>5505</v>
      </c>
      <c r="U1948" t="s">
        <v>550</v>
      </c>
      <c r="V1948" s="2" t="s">
        <v>9352</v>
      </c>
      <c r="W1948" t="s">
        <v>5505</v>
      </c>
      <c r="X1948" t="s">
        <v>44</v>
      </c>
      <c r="Y1948" t="s">
        <v>335</v>
      </c>
      <c r="Z1948" t="s">
        <v>335</v>
      </c>
      <c r="AA1948" t="s">
        <v>8717</v>
      </c>
    </row>
    <row r="1949" spans="1:27" x14ac:dyDescent="0.25">
      <c r="A1949" t="s">
        <v>6532</v>
      </c>
      <c r="B1949" t="s">
        <v>9353</v>
      </c>
      <c r="C1949" t="s">
        <v>5510</v>
      </c>
      <c r="D1949" t="s">
        <v>9354</v>
      </c>
      <c r="F1949" t="s">
        <v>5986</v>
      </c>
      <c r="H1949">
        <v>0</v>
      </c>
      <c r="I1949" s="3">
        <v>33008</v>
      </c>
      <c r="J1949" s="3">
        <v>43600</v>
      </c>
      <c r="K1949" t="s">
        <v>339</v>
      </c>
      <c r="L1949" t="s">
        <v>5504</v>
      </c>
      <c r="M1949" t="s">
        <v>38</v>
      </c>
      <c r="N1949" t="s">
        <v>38</v>
      </c>
      <c r="O1949" t="s">
        <v>38</v>
      </c>
      <c r="P1949" t="s">
        <v>38</v>
      </c>
      <c r="Q1949" t="s">
        <v>38</v>
      </c>
      <c r="R1949" t="s">
        <v>5505</v>
      </c>
      <c r="U1949" t="s">
        <v>550</v>
      </c>
      <c r="V1949" s="2" t="s">
        <v>9355</v>
      </c>
      <c r="W1949" t="s">
        <v>5505</v>
      </c>
      <c r="X1949" t="s">
        <v>44</v>
      </c>
      <c r="Y1949" t="s">
        <v>335</v>
      </c>
      <c r="Z1949" t="s">
        <v>335</v>
      </c>
      <c r="AA1949" t="s">
        <v>8719</v>
      </c>
    </row>
    <row r="1950" spans="1:27" x14ac:dyDescent="0.25">
      <c r="A1950" t="s">
        <v>6533</v>
      </c>
      <c r="B1950" t="s">
        <v>8741</v>
      </c>
      <c r="C1950" t="s">
        <v>5510</v>
      </c>
      <c r="D1950" t="s">
        <v>9356</v>
      </c>
      <c r="F1950" t="s">
        <v>5986</v>
      </c>
      <c r="H1950">
        <v>0</v>
      </c>
      <c r="I1950" s="3">
        <v>41060</v>
      </c>
      <c r="J1950" s="3">
        <v>43616</v>
      </c>
      <c r="K1950" t="s">
        <v>339</v>
      </c>
      <c r="L1950" t="s">
        <v>5504</v>
      </c>
      <c r="M1950" t="s">
        <v>38</v>
      </c>
      <c r="N1950" t="s">
        <v>38</v>
      </c>
      <c r="O1950" t="s">
        <v>38</v>
      </c>
      <c r="P1950" t="s">
        <v>38</v>
      </c>
      <c r="Q1950" t="s">
        <v>38</v>
      </c>
      <c r="R1950" t="s">
        <v>5505</v>
      </c>
      <c r="U1950" t="s">
        <v>550</v>
      </c>
      <c r="V1950" s="2" t="s">
        <v>9357</v>
      </c>
      <c r="W1950" t="s">
        <v>5505</v>
      </c>
      <c r="X1950" t="s">
        <v>44</v>
      </c>
      <c r="Y1950" t="s">
        <v>335</v>
      </c>
      <c r="Z1950" t="s">
        <v>335</v>
      </c>
      <c r="AA1950" t="s">
        <v>8719</v>
      </c>
    </row>
    <row r="1951" spans="1:27" x14ac:dyDescent="0.25">
      <c r="A1951" t="s">
        <v>6534</v>
      </c>
      <c r="B1951" t="s">
        <v>8741</v>
      </c>
      <c r="C1951" t="s">
        <v>5510</v>
      </c>
      <c r="D1951" t="s">
        <v>9358</v>
      </c>
      <c r="F1951" t="s">
        <v>5986</v>
      </c>
      <c r="H1951">
        <v>0</v>
      </c>
      <c r="I1951" s="3">
        <v>41060</v>
      </c>
      <c r="J1951" s="3">
        <v>43616</v>
      </c>
      <c r="K1951" t="s">
        <v>339</v>
      </c>
      <c r="L1951" t="s">
        <v>5504</v>
      </c>
      <c r="M1951" t="s">
        <v>38</v>
      </c>
      <c r="N1951" t="s">
        <v>38</v>
      </c>
      <c r="O1951" t="s">
        <v>38</v>
      </c>
      <c r="P1951" t="s">
        <v>38</v>
      </c>
      <c r="Q1951" t="s">
        <v>38</v>
      </c>
      <c r="R1951" t="s">
        <v>5505</v>
      </c>
      <c r="U1951" t="s">
        <v>550</v>
      </c>
      <c r="V1951" s="2" t="s">
        <v>9359</v>
      </c>
      <c r="W1951" t="s">
        <v>5505</v>
      </c>
      <c r="X1951" t="s">
        <v>44</v>
      </c>
      <c r="Y1951" t="s">
        <v>335</v>
      </c>
      <c r="Z1951" t="s">
        <v>335</v>
      </c>
      <c r="AA1951" t="s">
        <v>8717</v>
      </c>
    </row>
    <row r="1952" spans="1:27" x14ac:dyDescent="0.25">
      <c r="A1952" t="s">
        <v>6535</v>
      </c>
      <c r="B1952" t="s">
        <v>8753</v>
      </c>
      <c r="C1952" t="s">
        <v>5510</v>
      </c>
      <c r="D1952" t="s">
        <v>9360</v>
      </c>
      <c r="F1952" t="s">
        <v>5986</v>
      </c>
      <c r="H1952">
        <v>0</v>
      </c>
      <c r="I1952" s="3">
        <v>41092</v>
      </c>
      <c r="J1952" s="3">
        <v>43646</v>
      </c>
      <c r="K1952" t="s">
        <v>339</v>
      </c>
      <c r="L1952" t="s">
        <v>5504</v>
      </c>
      <c r="M1952" t="s">
        <v>38</v>
      </c>
      <c r="N1952" t="s">
        <v>38</v>
      </c>
      <c r="O1952" t="s">
        <v>38</v>
      </c>
      <c r="P1952" t="s">
        <v>38</v>
      </c>
      <c r="Q1952" t="s">
        <v>38</v>
      </c>
      <c r="R1952" t="s">
        <v>5505</v>
      </c>
      <c r="U1952" t="s">
        <v>550</v>
      </c>
      <c r="V1952" s="2" t="s">
        <v>9361</v>
      </c>
      <c r="W1952" t="s">
        <v>5505</v>
      </c>
      <c r="X1952" t="s">
        <v>44</v>
      </c>
      <c r="Y1952" t="s">
        <v>335</v>
      </c>
      <c r="Z1952" t="s">
        <v>335</v>
      </c>
      <c r="AA1952" t="s">
        <v>8717</v>
      </c>
    </row>
    <row r="1953" spans="1:27" x14ac:dyDescent="0.25">
      <c r="A1953" t="s">
        <v>6536</v>
      </c>
      <c r="B1953" t="s">
        <v>8753</v>
      </c>
      <c r="C1953" t="s">
        <v>5510</v>
      </c>
      <c r="D1953" t="s">
        <v>9362</v>
      </c>
      <c r="F1953" t="s">
        <v>5986</v>
      </c>
      <c r="H1953">
        <v>0</v>
      </c>
      <c r="I1953" s="3">
        <v>41092</v>
      </c>
      <c r="J1953" s="3">
        <v>43646</v>
      </c>
      <c r="K1953" t="s">
        <v>339</v>
      </c>
      <c r="L1953" t="s">
        <v>5504</v>
      </c>
      <c r="M1953" t="s">
        <v>38</v>
      </c>
      <c r="N1953" t="s">
        <v>38</v>
      </c>
      <c r="O1953" t="s">
        <v>38</v>
      </c>
      <c r="P1953" t="s">
        <v>38</v>
      </c>
      <c r="Q1953" t="s">
        <v>38</v>
      </c>
      <c r="R1953" t="s">
        <v>5505</v>
      </c>
      <c r="U1953" t="s">
        <v>550</v>
      </c>
      <c r="V1953" s="2" t="s">
        <v>9363</v>
      </c>
      <c r="W1953" t="s">
        <v>5505</v>
      </c>
      <c r="X1953" t="s">
        <v>44</v>
      </c>
      <c r="Y1953" t="s">
        <v>335</v>
      </c>
      <c r="Z1953" t="s">
        <v>335</v>
      </c>
      <c r="AA1953" t="s">
        <v>8719</v>
      </c>
    </row>
    <row r="1954" spans="1:27" x14ac:dyDescent="0.25">
      <c r="A1954" t="s">
        <v>6537</v>
      </c>
      <c r="B1954" t="s">
        <v>8765</v>
      </c>
      <c r="C1954" t="s">
        <v>5510</v>
      </c>
      <c r="D1954" t="s">
        <v>9364</v>
      </c>
      <c r="F1954" t="s">
        <v>5986</v>
      </c>
      <c r="H1954">
        <v>0</v>
      </c>
      <c r="I1954" s="3">
        <v>41121</v>
      </c>
      <c r="J1954" s="3">
        <v>43677</v>
      </c>
      <c r="K1954" t="s">
        <v>339</v>
      </c>
      <c r="L1954" t="s">
        <v>5504</v>
      </c>
      <c r="M1954" t="s">
        <v>38</v>
      </c>
      <c r="N1954" t="s">
        <v>38</v>
      </c>
      <c r="O1954" t="s">
        <v>38</v>
      </c>
      <c r="P1954" t="s">
        <v>38</v>
      </c>
      <c r="Q1954" t="s">
        <v>38</v>
      </c>
      <c r="R1954" t="s">
        <v>5505</v>
      </c>
      <c r="U1954" t="s">
        <v>550</v>
      </c>
      <c r="V1954" s="2" t="s">
        <v>9365</v>
      </c>
      <c r="W1954" t="s">
        <v>5505</v>
      </c>
      <c r="X1954" t="s">
        <v>44</v>
      </c>
      <c r="Y1954" t="s">
        <v>335</v>
      </c>
      <c r="Z1954" t="s">
        <v>335</v>
      </c>
      <c r="AA1954" t="s">
        <v>8717</v>
      </c>
    </row>
    <row r="1955" spans="1:27" x14ac:dyDescent="0.25">
      <c r="A1955" t="s">
        <v>6538</v>
      </c>
      <c r="B1955" t="s">
        <v>8765</v>
      </c>
      <c r="C1955" t="s">
        <v>5510</v>
      </c>
      <c r="D1955" t="s">
        <v>9366</v>
      </c>
      <c r="F1955" t="s">
        <v>5986</v>
      </c>
      <c r="H1955">
        <v>0</v>
      </c>
      <c r="I1955" s="3">
        <v>41121</v>
      </c>
      <c r="J1955" s="3">
        <v>43677</v>
      </c>
      <c r="K1955" t="s">
        <v>339</v>
      </c>
      <c r="L1955" t="s">
        <v>5504</v>
      </c>
      <c r="M1955" t="s">
        <v>38</v>
      </c>
      <c r="N1955" t="s">
        <v>38</v>
      </c>
      <c r="O1955" t="s">
        <v>38</v>
      </c>
      <c r="P1955" t="s">
        <v>38</v>
      </c>
      <c r="Q1955" t="s">
        <v>38</v>
      </c>
      <c r="R1955" t="s">
        <v>5505</v>
      </c>
      <c r="U1955" t="s">
        <v>550</v>
      </c>
      <c r="V1955" s="2" t="s">
        <v>9367</v>
      </c>
      <c r="W1955" t="s">
        <v>5505</v>
      </c>
      <c r="X1955" t="s">
        <v>44</v>
      </c>
      <c r="Y1955" t="s">
        <v>335</v>
      </c>
      <c r="Z1955" t="s">
        <v>335</v>
      </c>
      <c r="AA1955" t="s">
        <v>8719</v>
      </c>
    </row>
    <row r="1956" spans="1:27" x14ac:dyDescent="0.25">
      <c r="A1956" t="s">
        <v>6539</v>
      </c>
      <c r="B1956" t="s">
        <v>9368</v>
      </c>
      <c r="C1956" t="s">
        <v>5510</v>
      </c>
      <c r="D1956" t="s">
        <v>9369</v>
      </c>
      <c r="F1956" t="s">
        <v>5986</v>
      </c>
      <c r="H1956">
        <v>0</v>
      </c>
      <c r="I1956" s="3">
        <v>40042</v>
      </c>
      <c r="J1956" s="3">
        <v>43692</v>
      </c>
      <c r="K1956" t="s">
        <v>339</v>
      </c>
      <c r="L1956" t="s">
        <v>5504</v>
      </c>
      <c r="M1956" t="s">
        <v>38</v>
      </c>
      <c r="N1956" t="s">
        <v>38</v>
      </c>
      <c r="O1956" t="s">
        <v>38</v>
      </c>
      <c r="P1956" t="s">
        <v>38</v>
      </c>
      <c r="Q1956" t="s">
        <v>38</v>
      </c>
      <c r="R1956" t="s">
        <v>5505</v>
      </c>
      <c r="U1956" t="s">
        <v>550</v>
      </c>
      <c r="V1956" s="2" t="s">
        <v>9370</v>
      </c>
      <c r="W1956" t="s">
        <v>5505</v>
      </c>
      <c r="X1956" t="s">
        <v>44</v>
      </c>
      <c r="Y1956" t="s">
        <v>335</v>
      </c>
      <c r="Z1956" t="s">
        <v>335</v>
      </c>
      <c r="AA1956" t="s">
        <v>8717</v>
      </c>
    </row>
    <row r="1957" spans="1:27" x14ac:dyDescent="0.25">
      <c r="A1957" t="s">
        <v>6540</v>
      </c>
      <c r="B1957" t="s">
        <v>9371</v>
      </c>
      <c r="C1957" t="s">
        <v>5510</v>
      </c>
      <c r="D1957" t="s">
        <v>9369</v>
      </c>
      <c r="F1957" t="s">
        <v>5986</v>
      </c>
      <c r="H1957">
        <v>0</v>
      </c>
      <c r="I1957" s="3">
        <v>32735</v>
      </c>
      <c r="J1957" s="3">
        <v>43692</v>
      </c>
      <c r="K1957" t="s">
        <v>339</v>
      </c>
      <c r="L1957" t="s">
        <v>5504</v>
      </c>
      <c r="M1957" t="s">
        <v>38</v>
      </c>
      <c r="N1957" t="s">
        <v>38</v>
      </c>
      <c r="O1957" t="s">
        <v>38</v>
      </c>
      <c r="P1957" t="s">
        <v>38</v>
      </c>
      <c r="Q1957" t="s">
        <v>38</v>
      </c>
      <c r="R1957" t="s">
        <v>5505</v>
      </c>
      <c r="U1957" t="s">
        <v>550</v>
      </c>
      <c r="V1957" s="2" t="s">
        <v>9372</v>
      </c>
      <c r="W1957" t="s">
        <v>5505</v>
      </c>
      <c r="X1957" t="s">
        <v>44</v>
      </c>
      <c r="Y1957" t="s">
        <v>335</v>
      </c>
      <c r="Z1957" t="s">
        <v>335</v>
      </c>
      <c r="AA1957" t="s">
        <v>8717</v>
      </c>
    </row>
    <row r="1958" spans="1:27" x14ac:dyDescent="0.25">
      <c r="A1958" t="s">
        <v>6541</v>
      </c>
      <c r="B1958" t="s">
        <v>9371</v>
      </c>
      <c r="C1958" t="s">
        <v>5510</v>
      </c>
      <c r="D1958" t="s">
        <v>9373</v>
      </c>
      <c r="F1958" t="s">
        <v>5986</v>
      </c>
      <c r="H1958">
        <v>0</v>
      </c>
      <c r="I1958" s="3">
        <v>32735</v>
      </c>
      <c r="J1958" s="3">
        <v>43692</v>
      </c>
      <c r="K1958" t="s">
        <v>339</v>
      </c>
      <c r="L1958" t="s">
        <v>5504</v>
      </c>
      <c r="M1958" t="s">
        <v>38</v>
      </c>
      <c r="N1958" t="s">
        <v>38</v>
      </c>
      <c r="O1958" t="s">
        <v>38</v>
      </c>
      <c r="P1958" t="s">
        <v>38</v>
      </c>
      <c r="Q1958" t="s">
        <v>38</v>
      </c>
      <c r="R1958" t="s">
        <v>5505</v>
      </c>
      <c r="U1958" t="s">
        <v>550</v>
      </c>
      <c r="V1958" s="2" t="s">
        <v>9374</v>
      </c>
      <c r="W1958" t="s">
        <v>5505</v>
      </c>
      <c r="X1958" t="s">
        <v>44</v>
      </c>
      <c r="Y1958" t="s">
        <v>335</v>
      </c>
      <c r="Z1958" t="s">
        <v>335</v>
      </c>
      <c r="AA1958" t="s">
        <v>8719</v>
      </c>
    </row>
    <row r="1959" spans="1:27" x14ac:dyDescent="0.25">
      <c r="A1959" t="s">
        <v>6542</v>
      </c>
      <c r="B1959" t="s">
        <v>8780</v>
      </c>
      <c r="C1959" t="s">
        <v>5510</v>
      </c>
      <c r="D1959" t="s">
        <v>9375</v>
      </c>
      <c r="F1959" t="s">
        <v>5986</v>
      </c>
      <c r="H1959">
        <v>0</v>
      </c>
      <c r="I1959" s="3">
        <v>41152</v>
      </c>
      <c r="J1959" s="3">
        <v>43708</v>
      </c>
      <c r="K1959" t="s">
        <v>339</v>
      </c>
      <c r="L1959" t="s">
        <v>5504</v>
      </c>
      <c r="M1959" t="s">
        <v>38</v>
      </c>
      <c r="N1959" t="s">
        <v>38</v>
      </c>
      <c r="O1959" t="s">
        <v>38</v>
      </c>
      <c r="P1959" t="s">
        <v>38</v>
      </c>
      <c r="Q1959" t="s">
        <v>38</v>
      </c>
      <c r="R1959" t="s">
        <v>5505</v>
      </c>
      <c r="U1959" t="s">
        <v>550</v>
      </c>
      <c r="V1959" s="2" t="s">
        <v>9376</v>
      </c>
      <c r="W1959" t="s">
        <v>5505</v>
      </c>
      <c r="X1959" t="s">
        <v>44</v>
      </c>
      <c r="Y1959" t="s">
        <v>335</v>
      </c>
      <c r="Z1959" t="s">
        <v>335</v>
      </c>
      <c r="AA1959" t="s">
        <v>8717</v>
      </c>
    </row>
    <row r="1960" spans="1:27" x14ac:dyDescent="0.25">
      <c r="A1960" t="s">
        <v>6543</v>
      </c>
      <c r="B1960" t="s">
        <v>8780</v>
      </c>
      <c r="C1960" t="s">
        <v>5510</v>
      </c>
      <c r="D1960" t="s">
        <v>9377</v>
      </c>
      <c r="F1960" t="s">
        <v>5986</v>
      </c>
      <c r="H1960">
        <v>0</v>
      </c>
      <c r="I1960" s="3">
        <v>41152</v>
      </c>
      <c r="J1960" s="3">
        <v>43708</v>
      </c>
      <c r="K1960" t="s">
        <v>339</v>
      </c>
      <c r="L1960" t="s">
        <v>5504</v>
      </c>
      <c r="M1960" t="s">
        <v>38</v>
      </c>
      <c r="N1960" t="s">
        <v>38</v>
      </c>
      <c r="O1960" t="s">
        <v>38</v>
      </c>
      <c r="P1960" t="s">
        <v>38</v>
      </c>
      <c r="Q1960" t="s">
        <v>38</v>
      </c>
      <c r="R1960" t="s">
        <v>5505</v>
      </c>
      <c r="U1960" t="s">
        <v>550</v>
      </c>
      <c r="V1960" s="2" t="s">
        <v>9378</v>
      </c>
      <c r="W1960" t="s">
        <v>5505</v>
      </c>
      <c r="X1960" t="s">
        <v>44</v>
      </c>
      <c r="Y1960" t="s">
        <v>335</v>
      </c>
      <c r="Z1960" t="s">
        <v>335</v>
      </c>
      <c r="AA1960" t="s">
        <v>8719</v>
      </c>
    </row>
    <row r="1961" spans="1:27" x14ac:dyDescent="0.25">
      <c r="A1961" t="s">
        <v>6544</v>
      </c>
      <c r="B1961" t="s">
        <v>8793</v>
      </c>
      <c r="C1961" t="s">
        <v>5510</v>
      </c>
      <c r="D1961" t="s">
        <v>9379</v>
      </c>
      <c r="F1961" t="s">
        <v>5986</v>
      </c>
      <c r="H1961">
        <v>0</v>
      </c>
      <c r="I1961" s="3">
        <v>41183</v>
      </c>
      <c r="J1961" s="3">
        <v>43738</v>
      </c>
      <c r="K1961" t="s">
        <v>339</v>
      </c>
      <c r="L1961" t="s">
        <v>5504</v>
      </c>
      <c r="M1961" t="s">
        <v>38</v>
      </c>
      <c r="N1961" t="s">
        <v>38</v>
      </c>
      <c r="O1961" t="s">
        <v>38</v>
      </c>
      <c r="P1961" t="s">
        <v>38</v>
      </c>
      <c r="Q1961" t="s">
        <v>38</v>
      </c>
      <c r="R1961" t="s">
        <v>5505</v>
      </c>
      <c r="U1961" t="s">
        <v>550</v>
      </c>
      <c r="V1961" s="2" t="s">
        <v>9380</v>
      </c>
      <c r="W1961" t="s">
        <v>5505</v>
      </c>
      <c r="X1961" t="s">
        <v>44</v>
      </c>
      <c r="Y1961" t="s">
        <v>335</v>
      </c>
      <c r="Z1961" t="s">
        <v>335</v>
      </c>
      <c r="AA1961" t="s">
        <v>8717</v>
      </c>
    </row>
    <row r="1962" spans="1:27" x14ac:dyDescent="0.25">
      <c r="A1962" t="s">
        <v>6545</v>
      </c>
      <c r="B1962" t="s">
        <v>8793</v>
      </c>
      <c r="C1962" t="s">
        <v>5510</v>
      </c>
      <c r="D1962" t="s">
        <v>9381</v>
      </c>
      <c r="F1962" t="s">
        <v>5986</v>
      </c>
      <c r="H1962">
        <v>0</v>
      </c>
      <c r="I1962" s="3">
        <v>41183</v>
      </c>
      <c r="J1962" s="3">
        <v>43738</v>
      </c>
      <c r="K1962" t="s">
        <v>339</v>
      </c>
      <c r="L1962" t="s">
        <v>5504</v>
      </c>
      <c r="M1962" t="s">
        <v>38</v>
      </c>
      <c r="N1962" t="s">
        <v>38</v>
      </c>
      <c r="O1962" t="s">
        <v>38</v>
      </c>
      <c r="P1962" t="s">
        <v>38</v>
      </c>
      <c r="Q1962" t="s">
        <v>38</v>
      </c>
      <c r="R1962" t="s">
        <v>5505</v>
      </c>
      <c r="U1962" t="s">
        <v>550</v>
      </c>
      <c r="V1962" s="2" t="s">
        <v>9382</v>
      </c>
      <c r="W1962" t="s">
        <v>5505</v>
      </c>
      <c r="X1962" t="s">
        <v>44</v>
      </c>
      <c r="Y1962" t="s">
        <v>335</v>
      </c>
      <c r="Z1962" t="s">
        <v>335</v>
      </c>
      <c r="AA1962" t="s">
        <v>8719</v>
      </c>
    </row>
    <row r="1963" spans="1:27" x14ac:dyDescent="0.25">
      <c r="A1963" t="s">
        <v>6546</v>
      </c>
      <c r="B1963" t="s">
        <v>8806</v>
      </c>
      <c r="C1963" t="s">
        <v>5510</v>
      </c>
      <c r="D1963" t="s">
        <v>9383</v>
      </c>
      <c r="F1963" t="s">
        <v>5986</v>
      </c>
      <c r="H1963">
        <v>0</v>
      </c>
      <c r="I1963" s="3">
        <v>41213</v>
      </c>
      <c r="J1963" s="3">
        <v>43769</v>
      </c>
      <c r="K1963" t="s">
        <v>339</v>
      </c>
      <c r="L1963" t="s">
        <v>5504</v>
      </c>
      <c r="M1963" t="s">
        <v>38</v>
      </c>
      <c r="N1963" t="s">
        <v>38</v>
      </c>
      <c r="O1963" t="s">
        <v>38</v>
      </c>
      <c r="P1963" t="s">
        <v>38</v>
      </c>
      <c r="Q1963" t="s">
        <v>38</v>
      </c>
      <c r="R1963" t="s">
        <v>5505</v>
      </c>
      <c r="U1963" t="s">
        <v>550</v>
      </c>
      <c r="V1963" s="2" t="s">
        <v>9384</v>
      </c>
      <c r="W1963" t="s">
        <v>5505</v>
      </c>
      <c r="X1963" t="s">
        <v>44</v>
      </c>
      <c r="Y1963" t="s">
        <v>335</v>
      </c>
      <c r="Z1963" t="s">
        <v>335</v>
      </c>
      <c r="AA1963" t="s">
        <v>8719</v>
      </c>
    </row>
    <row r="1964" spans="1:27" x14ac:dyDescent="0.25">
      <c r="A1964" t="s">
        <v>6547</v>
      </c>
      <c r="B1964" t="s">
        <v>8806</v>
      </c>
      <c r="C1964" t="s">
        <v>5510</v>
      </c>
      <c r="D1964" t="s">
        <v>9385</v>
      </c>
      <c r="F1964" t="s">
        <v>5986</v>
      </c>
      <c r="H1964">
        <v>0</v>
      </c>
      <c r="I1964" s="3">
        <v>41213</v>
      </c>
      <c r="J1964" s="3">
        <v>43769</v>
      </c>
      <c r="K1964" t="s">
        <v>339</v>
      </c>
      <c r="L1964" t="s">
        <v>5504</v>
      </c>
      <c r="M1964" t="s">
        <v>38</v>
      </c>
      <c r="N1964" t="s">
        <v>38</v>
      </c>
      <c r="O1964" t="s">
        <v>38</v>
      </c>
      <c r="P1964" t="s">
        <v>38</v>
      </c>
      <c r="Q1964" t="s">
        <v>38</v>
      </c>
      <c r="R1964" t="s">
        <v>5505</v>
      </c>
      <c r="U1964" t="s">
        <v>550</v>
      </c>
      <c r="V1964" s="2" t="s">
        <v>9386</v>
      </c>
      <c r="W1964" t="s">
        <v>5505</v>
      </c>
      <c r="X1964" t="s">
        <v>44</v>
      </c>
      <c r="Y1964" t="s">
        <v>335</v>
      </c>
      <c r="Z1964" t="s">
        <v>335</v>
      </c>
      <c r="AA1964" t="s">
        <v>8717</v>
      </c>
    </row>
    <row r="1965" spans="1:27" x14ac:dyDescent="0.25">
      <c r="A1965" t="s">
        <v>6548</v>
      </c>
      <c r="B1965" t="s">
        <v>9387</v>
      </c>
      <c r="C1965" t="s">
        <v>5510</v>
      </c>
      <c r="D1965" t="s">
        <v>9388</v>
      </c>
      <c r="F1965" t="s">
        <v>5986</v>
      </c>
      <c r="H1965">
        <v>0</v>
      </c>
      <c r="I1965" s="3">
        <v>40133</v>
      </c>
      <c r="J1965" s="3">
        <v>43784</v>
      </c>
      <c r="K1965" t="s">
        <v>339</v>
      </c>
      <c r="L1965" t="s">
        <v>5504</v>
      </c>
      <c r="M1965" t="s">
        <v>38</v>
      </c>
      <c r="N1965" t="s">
        <v>38</v>
      </c>
      <c r="O1965" t="s">
        <v>38</v>
      </c>
      <c r="P1965" t="s">
        <v>38</v>
      </c>
      <c r="Q1965" t="s">
        <v>38</v>
      </c>
      <c r="R1965" t="s">
        <v>5505</v>
      </c>
      <c r="U1965" t="s">
        <v>550</v>
      </c>
      <c r="V1965" s="2" t="s">
        <v>9389</v>
      </c>
      <c r="W1965" t="s">
        <v>5505</v>
      </c>
      <c r="X1965" t="s">
        <v>44</v>
      </c>
      <c r="Y1965" t="s">
        <v>335</v>
      </c>
      <c r="Z1965" t="s">
        <v>335</v>
      </c>
      <c r="AA1965" t="s">
        <v>8717</v>
      </c>
    </row>
    <row r="1966" spans="1:27" x14ac:dyDescent="0.25">
      <c r="A1966" t="s">
        <v>6549</v>
      </c>
      <c r="B1966" t="s">
        <v>9353</v>
      </c>
      <c r="C1966" t="s">
        <v>5510</v>
      </c>
      <c r="D1966" t="s">
        <v>9390</v>
      </c>
      <c r="F1966" t="s">
        <v>5986</v>
      </c>
      <c r="H1966">
        <v>0</v>
      </c>
      <c r="I1966" s="3">
        <v>33008</v>
      </c>
      <c r="J1966" s="3">
        <v>43784</v>
      </c>
      <c r="K1966" t="s">
        <v>339</v>
      </c>
      <c r="L1966" t="s">
        <v>5504</v>
      </c>
      <c r="M1966" t="s">
        <v>38</v>
      </c>
      <c r="N1966" t="s">
        <v>38</v>
      </c>
      <c r="O1966" t="s">
        <v>38</v>
      </c>
      <c r="P1966" t="s">
        <v>38</v>
      </c>
      <c r="Q1966" t="s">
        <v>38</v>
      </c>
      <c r="R1966" t="s">
        <v>5505</v>
      </c>
      <c r="U1966" t="s">
        <v>550</v>
      </c>
      <c r="V1966" s="2" t="s">
        <v>9391</v>
      </c>
      <c r="W1966" t="s">
        <v>5505</v>
      </c>
      <c r="X1966" t="s">
        <v>44</v>
      </c>
      <c r="Y1966" t="s">
        <v>335</v>
      </c>
      <c r="Z1966" t="s">
        <v>335</v>
      </c>
      <c r="AA1966" t="s">
        <v>8719</v>
      </c>
    </row>
    <row r="1967" spans="1:27" x14ac:dyDescent="0.25">
      <c r="A1967" t="s">
        <v>6550</v>
      </c>
      <c r="B1967" t="s">
        <v>8821</v>
      </c>
      <c r="C1967" t="s">
        <v>5510</v>
      </c>
      <c r="D1967" t="s">
        <v>9392</v>
      </c>
      <c r="F1967" t="s">
        <v>5986</v>
      </c>
      <c r="H1967">
        <v>0</v>
      </c>
      <c r="I1967" s="3">
        <v>41243</v>
      </c>
      <c r="J1967" s="3">
        <v>43799</v>
      </c>
      <c r="K1967" t="s">
        <v>339</v>
      </c>
      <c r="L1967" t="s">
        <v>5504</v>
      </c>
      <c r="M1967" t="s">
        <v>38</v>
      </c>
      <c r="N1967" t="s">
        <v>38</v>
      </c>
      <c r="O1967" t="s">
        <v>38</v>
      </c>
      <c r="P1967" t="s">
        <v>38</v>
      </c>
      <c r="Q1967" t="s">
        <v>38</v>
      </c>
      <c r="R1967" t="s">
        <v>5505</v>
      </c>
      <c r="U1967" t="s">
        <v>550</v>
      </c>
      <c r="V1967" s="2" t="s">
        <v>9393</v>
      </c>
      <c r="W1967" t="s">
        <v>5505</v>
      </c>
      <c r="X1967" t="s">
        <v>44</v>
      </c>
      <c r="Y1967" t="s">
        <v>335</v>
      </c>
      <c r="Z1967" t="s">
        <v>335</v>
      </c>
      <c r="AA1967" t="s">
        <v>8717</v>
      </c>
    </row>
    <row r="1968" spans="1:27" x14ac:dyDescent="0.25">
      <c r="A1968" t="s">
        <v>6551</v>
      </c>
      <c r="B1968" t="s">
        <v>8821</v>
      </c>
      <c r="C1968" t="s">
        <v>5510</v>
      </c>
      <c r="D1968" t="s">
        <v>9394</v>
      </c>
      <c r="F1968" t="s">
        <v>5986</v>
      </c>
      <c r="H1968">
        <v>0</v>
      </c>
      <c r="I1968" s="3">
        <v>41243</v>
      </c>
      <c r="J1968" s="3">
        <v>43799</v>
      </c>
      <c r="K1968" t="s">
        <v>339</v>
      </c>
      <c r="L1968" t="s">
        <v>5504</v>
      </c>
      <c r="M1968" t="s">
        <v>38</v>
      </c>
      <c r="N1968" t="s">
        <v>38</v>
      </c>
      <c r="O1968" t="s">
        <v>38</v>
      </c>
      <c r="P1968" t="s">
        <v>38</v>
      </c>
      <c r="Q1968" t="s">
        <v>38</v>
      </c>
      <c r="R1968" t="s">
        <v>5505</v>
      </c>
      <c r="U1968" t="s">
        <v>550</v>
      </c>
      <c r="V1968" s="2" t="s">
        <v>9395</v>
      </c>
      <c r="W1968" t="s">
        <v>5505</v>
      </c>
      <c r="X1968" t="s">
        <v>44</v>
      </c>
      <c r="Y1968" t="s">
        <v>335</v>
      </c>
      <c r="Z1968" t="s">
        <v>335</v>
      </c>
      <c r="AA1968" t="s">
        <v>8719</v>
      </c>
    </row>
    <row r="1969" spans="1:27" x14ac:dyDescent="0.25">
      <c r="A1969" t="s">
        <v>6552</v>
      </c>
      <c r="B1969" t="s">
        <v>8834</v>
      </c>
      <c r="C1969" t="s">
        <v>5510</v>
      </c>
      <c r="D1969" t="s">
        <v>9396</v>
      </c>
      <c r="F1969" t="s">
        <v>5986</v>
      </c>
      <c r="H1969">
        <v>0</v>
      </c>
      <c r="I1969" s="3">
        <v>41274</v>
      </c>
      <c r="J1969" s="3">
        <v>43830</v>
      </c>
      <c r="K1969" t="s">
        <v>339</v>
      </c>
      <c r="L1969" t="s">
        <v>5504</v>
      </c>
      <c r="M1969" t="s">
        <v>38</v>
      </c>
      <c r="N1969" t="s">
        <v>38</v>
      </c>
      <c r="O1969" t="s">
        <v>38</v>
      </c>
      <c r="P1969" t="s">
        <v>38</v>
      </c>
      <c r="Q1969" t="s">
        <v>38</v>
      </c>
      <c r="R1969" t="s">
        <v>5505</v>
      </c>
      <c r="U1969" t="s">
        <v>550</v>
      </c>
      <c r="V1969" s="2" t="s">
        <v>9397</v>
      </c>
      <c r="W1969" t="s">
        <v>5505</v>
      </c>
      <c r="X1969" t="s">
        <v>44</v>
      </c>
      <c r="Y1969" t="s">
        <v>335</v>
      </c>
      <c r="Z1969" t="s">
        <v>335</v>
      </c>
      <c r="AA1969" t="s">
        <v>8717</v>
      </c>
    </row>
    <row r="1970" spans="1:27" x14ac:dyDescent="0.25">
      <c r="A1970" t="s">
        <v>6553</v>
      </c>
      <c r="B1970" t="s">
        <v>8834</v>
      </c>
      <c r="C1970" t="s">
        <v>5510</v>
      </c>
      <c r="D1970" t="s">
        <v>9398</v>
      </c>
      <c r="F1970" t="s">
        <v>5986</v>
      </c>
      <c r="H1970">
        <v>0</v>
      </c>
      <c r="I1970" s="3">
        <v>41274</v>
      </c>
      <c r="J1970" s="3">
        <v>43830</v>
      </c>
      <c r="K1970" t="s">
        <v>339</v>
      </c>
      <c r="L1970" t="s">
        <v>5504</v>
      </c>
      <c r="M1970" t="s">
        <v>38</v>
      </c>
      <c r="N1970" t="s">
        <v>38</v>
      </c>
      <c r="O1970" t="s">
        <v>38</v>
      </c>
      <c r="P1970" t="s">
        <v>38</v>
      </c>
      <c r="Q1970" t="s">
        <v>38</v>
      </c>
      <c r="R1970" t="s">
        <v>5505</v>
      </c>
      <c r="U1970" t="s">
        <v>550</v>
      </c>
      <c r="V1970" s="2" t="s">
        <v>9399</v>
      </c>
      <c r="W1970" t="s">
        <v>5505</v>
      </c>
      <c r="X1970" t="s">
        <v>44</v>
      </c>
      <c r="Y1970" t="s">
        <v>335</v>
      </c>
      <c r="Z1970" t="s">
        <v>335</v>
      </c>
      <c r="AA1970" t="s">
        <v>8719</v>
      </c>
    </row>
    <row r="1971" spans="1:27" x14ac:dyDescent="0.25">
      <c r="A1971" t="s">
        <v>6554</v>
      </c>
      <c r="B1971" t="s">
        <v>8847</v>
      </c>
      <c r="C1971" t="s">
        <v>5510</v>
      </c>
      <c r="D1971" t="s">
        <v>9400</v>
      </c>
      <c r="F1971" t="s">
        <v>5986</v>
      </c>
      <c r="H1971">
        <v>0</v>
      </c>
      <c r="I1971" s="3">
        <v>41305</v>
      </c>
      <c r="J1971" s="3">
        <v>43861</v>
      </c>
      <c r="K1971" t="s">
        <v>339</v>
      </c>
      <c r="L1971" t="s">
        <v>5504</v>
      </c>
      <c r="M1971" t="s">
        <v>38</v>
      </c>
      <c r="N1971" t="s">
        <v>38</v>
      </c>
      <c r="O1971" t="s">
        <v>38</v>
      </c>
      <c r="P1971" t="s">
        <v>38</v>
      </c>
      <c r="Q1971" t="s">
        <v>38</v>
      </c>
      <c r="R1971" t="s">
        <v>5505</v>
      </c>
      <c r="U1971" t="s">
        <v>550</v>
      </c>
      <c r="V1971" s="2" t="s">
        <v>9401</v>
      </c>
      <c r="W1971" t="s">
        <v>5505</v>
      </c>
      <c r="X1971" t="s">
        <v>44</v>
      </c>
      <c r="Y1971" t="s">
        <v>335</v>
      </c>
      <c r="Z1971" t="s">
        <v>335</v>
      </c>
      <c r="AA1971" t="s">
        <v>8717</v>
      </c>
    </row>
    <row r="1972" spans="1:27" x14ac:dyDescent="0.25">
      <c r="A1972" t="s">
        <v>6555</v>
      </c>
      <c r="B1972" t="s">
        <v>8847</v>
      </c>
      <c r="C1972" t="s">
        <v>5510</v>
      </c>
      <c r="D1972" t="s">
        <v>9402</v>
      </c>
      <c r="F1972" t="s">
        <v>5986</v>
      </c>
      <c r="H1972">
        <v>0</v>
      </c>
      <c r="I1972" s="3">
        <v>41305</v>
      </c>
      <c r="J1972" s="3">
        <v>43861</v>
      </c>
      <c r="K1972" t="s">
        <v>339</v>
      </c>
      <c r="L1972" t="s">
        <v>5504</v>
      </c>
      <c r="M1972" t="s">
        <v>38</v>
      </c>
      <c r="N1972" t="s">
        <v>38</v>
      </c>
      <c r="O1972" t="s">
        <v>38</v>
      </c>
      <c r="P1972" t="s">
        <v>38</v>
      </c>
      <c r="Q1972" t="s">
        <v>38</v>
      </c>
      <c r="R1972" t="s">
        <v>5505</v>
      </c>
      <c r="U1972" t="s">
        <v>550</v>
      </c>
      <c r="V1972" s="2" t="s">
        <v>9403</v>
      </c>
      <c r="W1972" t="s">
        <v>5505</v>
      </c>
      <c r="X1972" t="s">
        <v>44</v>
      </c>
      <c r="Y1972" t="s">
        <v>335</v>
      </c>
      <c r="Z1972" t="s">
        <v>335</v>
      </c>
      <c r="AA1972" t="s">
        <v>8719</v>
      </c>
    </row>
    <row r="1973" spans="1:27" x14ac:dyDescent="0.25">
      <c r="A1973" t="s">
        <v>6556</v>
      </c>
      <c r="B1973" t="s">
        <v>9404</v>
      </c>
      <c r="C1973" t="s">
        <v>5510</v>
      </c>
      <c r="D1973" t="s">
        <v>9405</v>
      </c>
      <c r="F1973" t="s">
        <v>5986</v>
      </c>
      <c r="H1973">
        <v>0</v>
      </c>
      <c r="I1973" s="3">
        <v>40225</v>
      </c>
      <c r="J1973" s="3">
        <v>43876</v>
      </c>
      <c r="K1973" t="s">
        <v>339</v>
      </c>
      <c r="L1973" t="s">
        <v>5504</v>
      </c>
      <c r="M1973" t="s">
        <v>38</v>
      </c>
      <c r="N1973" t="s">
        <v>38</v>
      </c>
      <c r="O1973" t="s">
        <v>38</v>
      </c>
      <c r="P1973" t="s">
        <v>38</v>
      </c>
      <c r="Q1973" t="s">
        <v>38</v>
      </c>
      <c r="R1973" t="s">
        <v>5505</v>
      </c>
      <c r="U1973" t="s">
        <v>550</v>
      </c>
      <c r="V1973" s="2" t="s">
        <v>9406</v>
      </c>
      <c r="W1973" t="s">
        <v>5505</v>
      </c>
      <c r="X1973" t="s">
        <v>44</v>
      </c>
      <c r="Y1973" t="s">
        <v>335</v>
      </c>
      <c r="Z1973" t="s">
        <v>335</v>
      </c>
      <c r="AA1973" t="s">
        <v>8717</v>
      </c>
    </row>
    <row r="1974" spans="1:27" x14ac:dyDescent="0.25">
      <c r="A1974" t="s">
        <v>6557</v>
      </c>
      <c r="B1974" t="s">
        <v>9407</v>
      </c>
      <c r="C1974" t="s">
        <v>5510</v>
      </c>
      <c r="D1974" t="s">
        <v>9405</v>
      </c>
      <c r="F1974" t="s">
        <v>5986</v>
      </c>
      <c r="H1974">
        <v>0</v>
      </c>
      <c r="I1974" s="3">
        <v>32919</v>
      </c>
      <c r="J1974" s="3">
        <v>43876</v>
      </c>
      <c r="K1974" t="s">
        <v>339</v>
      </c>
      <c r="L1974" t="s">
        <v>5504</v>
      </c>
      <c r="M1974" t="s">
        <v>38</v>
      </c>
      <c r="N1974" t="s">
        <v>38</v>
      </c>
      <c r="O1974" t="s">
        <v>38</v>
      </c>
      <c r="P1974" t="s">
        <v>38</v>
      </c>
      <c r="Q1974" t="s">
        <v>38</v>
      </c>
      <c r="R1974" t="s">
        <v>5505</v>
      </c>
      <c r="U1974" t="s">
        <v>550</v>
      </c>
      <c r="V1974" s="2" t="s">
        <v>9408</v>
      </c>
      <c r="W1974" t="s">
        <v>5505</v>
      </c>
      <c r="X1974" t="s">
        <v>44</v>
      </c>
      <c r="Y1974" t="s">
        <v>335</v>
      </c>
      <c r="Z1974" t="s">
        <v>335</v>
      </c>
      <c r="AA1974" t="s">
        <v>8717</v>
      </c>
    </row>
    <row r="1975" spans="1:27" x14ac:dyDescent="0.25">
      <c r="A1975" t="s">
        <v>6558</v>
      </c>
      <c r="B1975" t="s">
        <v>9407</v>
      </c>
      <c r="C1975" t="s">
        <v>5510</v>
      </c>
      <c r="D1975" t="s">
        <v>9409</v>
      </c>
      <c r="F1975" t="s">
        <v>5986</v>
      </c>
      <c r="H1975">
        <v>0</v>
      </c>
      <c r="I1975" s="3">
        <v>32919</v>
      </c>
      <c r="J1975" s="3">
        <v>43876</v>
      </c>
      <c r="K1975" t="s">
        <v>339</v>
      </c>
      <c r="L1975" t="s">
        <v>5504</v>
      </c>
      <c r="M1975" t="s">
        <v>38</v>
      </c>
      <c r="N1975" t="s">
        <v>38</v>
      </c>
      <c r="O1975" t="s">
        <v>38</v>
      </c>
      <c r="P1975" t="s">
        <v>38</v>
      </c>
      <c r="Q1975" t="s">
        <v>38</v>
      </c>
      <c r="R1975" t="s">
        <v>5505</v>
      </c>
      <c r="U1975" t="s">
        <v>550</v>
      </c>
      <c r="V1975" s="2" t="s">
        <v>9410</v>
      </c>
      <c r="W1975" t="s">
        <v>5505</v>
      </c>
      <c r="X1975" t="s">
        <v>44</v>
      </c>
      <c r="Y1975" t="s">
        <v>335</v>
      </c>
      <c r="Z1975" t="s">
        <v>335</v>
      </c>
      <c r="AA1975" t="s">
        <v>8719</v>
      </c>
    </row>
    <row r="1976" spans="1:27" x14ac:dyDescent="0.25">
      <c r="A1976" t="s">
        <v>6559</v>
      </c>
      <c r="B1976" t="s">
        <v>8862</v>
      </c>
      <c r="C1976" t="s">
        <v>5510</v>
      </c>
      <c r="D1976" t="s">
        <v>9411</v>
      </c>
      <c r="F1976" t="s">
        <v>5986</v>
      </c>
      <c r="H1976">
        <v>0</v>
      </c>
      <c r="I1976" s="3">
        <v>41333</v>
      </c>
      <c r="J1976" s="3">
        <v>43890</v>
      </c>
      <c r="K1976" t="s">
        <v>339</v>
      </c>
      <c r="L1976" t="s">
        <v>5504</v>
      </c>
      <c r="M1976" t="s">
        <v>38</v>
      </c>
      <c r="N1976" t="s">
        <v>38</v>
      </c>
      <c r="O1976" t="s">
        <v>38</v>
      </c>
      <c r="P1976" t="s">
        <v>38</v>
      </c>
      <c r="Q1976" t="s">
        <v>38</v>
      </c>
      <c r="R1976" t="s">
        <v>5505</v>
      </c>
      <c r="U1976" t="s">
        <v>550</v>
      </c>
      <c r="V1976" s="2" t="s">
        <v>9412</v>
      </c>
      <c r="W1976" t="s">
        <v>5505</v>
      </c>
      <c r="X1976" t="s">
        <v>44</v>
      </c>
      <c r="Y1976" t="s">
        <v>335</v>
      </c>
      <c r="Z1976" t="s">
        <v>335</v>
      </c>
      <c r="AA1976" t="s">
        <v>8719</v>
      </c>
    </row>
    <row r="1977" spans="1:27" x14ac:dyDescent="0.25">
      <c r="A1977" t="s">
        <v>6560</v>
      </c>
      <c r="B1977" t="s">
        <v>8862</v>
      </c>
      <c r="C1977" t="s">
        <v>5510</v>
      </c>
      <c r="D1977" t="s">
        <v>9413</v>
      </c>
      <c r="F1977" t="s">
        <v>5986</v>
      </c>
      <c r="H1977">
        <v>0</v>
      </c>
      <c r="I1977" s="3">
        <v>41333</v>
      </c>
      <c r="J1977" s="3">
        <v>43890</v>
      </c>
      <c r="K1977" t="s">
        <v>339</v>
      </c>
      <c r="L1977" t="s">
        <v>5504</v>
      </c>
      <c r="M1977" t="s">
        <v>38</v>
      </c>
      <c r="N1977" t="s">
        <v>38</v>
      </c>
      <c r="O1977" t="s">
        <v>38</v>
      </c>
      <c r="P1977" t="s">
        <v>38</v>
      </c>
      <c r="Q1977" t="s">
        <v>38</v>
      </c>
      <c r="R1977" t="s">
        <v>5505</v>
      </c>
      <c r="U1977" t="s">
        <v>550</v>
      </c>
      <c r="V1977" s="2" t="s">
        <v>9414</v>
      </c>
      <c r="W1977" t="s">
        <v>5505</v>
      </c>
      <c r="X1977" t="s">
        <v>44</v>
      </c>
      <c r="Y1977" t="s">
        <v>335</v>
      </c>
      <c r="Z1977" t="s">
        <v>335</v>
      </c>
      <c r="AA1977" t="s">
        <v>8717</v>
      </c>
    </row>
    <row r="1978" spans="1:27" x14ac:dyDescent="0.25">
      <c r="A1978" t="s">
        <v>6561</v>
      </c>
      <c r="B1978" t="s">
        <v>8875</v>
      </c>
      <c r="C1978" t="s">
        <v>5510</v>
      </c>
      <c r="D1978" t="s">
        <v>9415</v>
      </c>
      <c r="F1978" t="s">
        <v>5986</v>
      </c>
      <c r="H1978">
        <v>0</v>
      </c>
      <c r="I1978" s="3">
        <v>41365</v>
      </c>
      <c r="J1978" s="3">
        <v>43921</v>
      </c>
      <c r="K1978" t="s">
        <v>339</v>
      </c>
      <c r="L1978" t="s">
        <v>5504</v>
      </c>
      <c r="M1978" t="s">
        <v>38</v>
      </c>
      <c r="N1978" t="s">
        <v>38</v>
      </c>
      <c r="O1978" t="s">
        <v>38</v>
      </c>
      <c r="P1978" t="s">
        <v>38</v>
      </c>
      <c r="Q1978" t="s">
        <v>38</v>
      </c>
      <c r="R1978" t="s">
        <v>5505</v>
      </c>
      <c r="U1978" t="s">
        <v>550</v>
      </c>
      <c r="V1978" s="2" t="s">
        <v>9416</v>
      </c>
      <c r="W1978" t="s">
        <v>5505</v>
      </c>
      <c r="X1978" t="s">
        <v>44</v>
      </c>
      <c r="Y1978" t="s">
        <v>335</v>
      </c>
      <c r="Z1978" t="s">
        <v>335</v>
      </c>
      <c r="AA1978" t="s">
        <v>8717</v>
      </c>
    </row>
    <row r="1979" spans="1:27" x14ac:dyDescent="0.25">
      <c r="A1979" t="s">
        <v>6562</v>
      </c>
      <c r="B1979" t="s">
        <v>8875</v>
      </c>
      <c r="C1979" t="s">
        <v>5510</v>
      </c>
      <c r="D1979" t="s">
        <v>9417</v>
      </c>
      <c r="F1979" t="s">
        <v>5986</v>
      </c>
      <c r="H1979">
        <v>0</v>
      </c>
      <c r="I1979" s="3">
        <v>41365</v>
      </c>
      <c r="J1979" s="3">
        <v>43921</v>
      </c>
      <c r="K1979" t="s">
        <v>339</v>
      </c>
      <c r="L1979" t="s">
        <v>5504</v>
      </c>
      <c r="M1979" t="s">
        <v>38</v>
      </c>
      <c r="N1979" t="s">
        <v>38</v>
      </c>
      <c r="O1979" t="s">
        <v>38</v>
      </c>
      <c r="P1979" t="s">
        <v>38</v>
      </c>
      <c r="Q1979" t="s">
        <v>38</v>
      </c>
      <c r="R1979" t="s">
        <v>5505</v>
      </c>
      <c r="U1979" t="s">
        <v>550</v>
      </c>
      <c r="V1979" s="2" t="s">
        <v>9418</v>
      </c>
      <c r="W1979" t="s">
        <v>5505</v>
      </c>
      <c r="X1979" t="s">
        <v>44</v>
      </c>
      <c r="Y1979" t="s">
        <v>335</v>
      </c>
      <c r="Z1979" t="s">
        <v>335</v>
      </c>
      <c r="AA1979" t="s">
        <v>8719</v>
      </c>
    </row>
    <row r="1980" spans="1:27" x14ac:dyDescent="0.25">
      <c r="A1980" t="s">
        <v>6563</v>
      </c>
      <c r="B1980" t="s">
        <v>8887</v>
      </c>
      <c r="C1980" t="s">
        <v>5510</v>
      </c>
      <c r="D1980" t="s">
        <v>9419</v>
      </c>
      <c r="F1980" t="s">
        <v>5986</v>
      </c>
      <c r="H1980">
        <v>0</v>
      </c>
      <c r="I1980" s="3">
        <v>41394</v>
      </c>
      <c r="J1980" s="3">
        <v>43951</v>
      </c>
      <c r="K1980" t="s">
        <v>339</v>
      </c>
      <c r="L1980" t="s">
        <v>5504</v>
      </c>
      <c r="M1980" t="s">
        <v>38</v>
      </c>
      <c r="N1980" t="s">
        <v>38</v>
      </c>
      <c r="O1980" t="s">
        <v>38</v>
      </c>
      <c r="P1980" t="s">
        <v>38</v>
      </c>
      <c r="Q1980" t="s">
        <v>38</v>
      </c>
      <c r="R1980" t="s">
        <v>5505</v>
      </c>
      <c r="U1980" t="s">
        <v>550</v>
      </c>
      <c r="V1980" s="2" t="s">
        <v>9420</v>
      </c>
      <c r="W1980" t="s">
        <v>5505</v>
      </c>
      <c r="X1980" t="s">
        <v>44</v>
      </c>
      <c r="Y1980" t="s">
        <v>335</v>
      </c>
      <c r="Z1980" t="s">
        <v>335</v>
      </c>
      <c r="AA1980" t="s">
        <v>8717</v>
      </c>
    </row>
    <row r="1981" spans="1:27" x14ac:dyDescent="0.25">
      <c r="A1981" t="s">
        <v>6564</v>
      </c>
      <c r="B1981" t="s">
        <v>8887</v>
      </c>
      <c r="C1981" t="s">
        <v>5510</v>
      </c>
      <c r="D1981" t="s">
        <v>9421</v>
      </c>
      <c r="F1981" t="s">
        <v>5986</v>
      </c>
      <c r="H1981">
        <v>0</v>
      </c>
      <c r="I1981" s="3">
        <v>41394</v>
      </c>
      <c r="J1981" s="3">
        <v>43951</v>
      </c>
      <c r="K1981" t="s">
        <v>339</v>
      </c>
      <c r="L1981" t="s">
        <v>5504</v>
      </c>
      <c r="M1981" t="s">
        <v>38</v>
      </c>
      <c r="N1981" t="s">
        <v>38</v>
      </c>
      <c r="O1981" t="s">
        <v>38</v>
      </c>
      <c r="P1981" t="s">
        <v>38</v>
      </c>
      <c r="Q1981" t="s">
        <v>38</v>
      </c>
      <c r="R1981" t="s">
        <v>5505</v>
      </c>
      <c r="U1981" t="s">
        <v>550</v>
      </c>
      <c r="V1981" s="2" t="s">
        <v>9422</v>
      </c>
      <c r="W1981" t="s">
        <v>5505</v>
      </c>
      <c r="X1981" t="s">
        <v>44</v>
      </c>
      <c r="Y1981" t="s">
        <v>335</v>
      </c>
      <c r="Z1981" t="s">
        <v>335</v>
      </c>
      <c r="AA1981" t="s">
        <v>8719</v>
      </c>
    </row>
    <row r="1982" spans="1:27" x14ac:dyDescent="0.25">
      <c r="A1982" t="s">
        <v>6565</v>
      </c>
      <c r="B1982" t="s">
        <v>9423</v>
      </c>
      <c r="C1982" t="s">
        <v>5510</v>
      </c>
      <c r="D1982" t="s">
        <v>9424</v>
      </c>
      <c r="F1982" t="s">
        <v>5986</v>
      </c>
      <c r="H1982">
        <v>0</v>
      </c>
      <c r="I1982" s="3">
        <v>40315</v>
      </c>
      <c r="J1982" s="3">
        <v>43966</v>
      </c>
      <c r="K1982" t="s">
        <v>339</v>
      </c>
      <c r="L1982" t="s">
        <v>5504</v>
      </c>
      <c r="M1982" t="s">
        <v>38</v>
      </c>
      <c r="N1982" t="s">
        <v>38</v>
      </c>
      <c r="O1982" t="s">
        <v>38</v>
      </c>
      <c r="P1982" t="s">
        <v>38</v>
      </c>
      <c r="Q1982" t="s">
        <v>38</v>
      </c>
      <c r="R1982" t="s">
        <v>5505</v>
      </c>
      <c r="U1982" t="s">
        <v>550</v>
      </c>
      <c r="V1982" s="2" t="s">
        <v>9425</v>
      </c>
      <c r="W1982" t="s">
        <v>5505</v>
      </c>
      <c r="X1982" t="s">
        <v>44</v>
      </c>
      <c r="Y1982" t="s">
        <v>335</v>
      </c>
      <c r="Z1982" t="s">
        <v>335</v>
      </c>
      <c r="AA1982" t="s">
        <v>8717</v>
      </c>
    </row>
    <row r="1983" spans="1:27" x14ac:dyDescent="0.25">
      <c r="A1983" t="s">
        <v>6566</v>
      </c>
      <c r="B1983" t="s">
        <v>9353</v>
      </c>
      <c r="C1983" t="s">
        <v>5510</v>
      </c>
      <c r="D1983" t="s">
        <v>9424</v>
      </c>
      <c r="F1983" t="s">
        <v>5986</v>
      </c>
      <c r="H1983">
        <v>0</v>
      </c>
      <c r="I1983" s="3">
        <v>33008</v>
      </c>
      <c r="J1983" s="3">
        <v>43966</v>
      </c>
      <c r="K1983" t="s">
        <v>339</v>
      </c>
      <c r="L1983" t="s">
        <v>5504</v>
      </c>
      <c r="M1983" t="s">
        <v>38</v>
      </c>
      <c r="N1983" t="s">
        <v>38</v>
      </c>
      <c r="O1983" t="s">
        <v>38</v>
      </c>
      <c r="P1983" t="s">
        <v>38</v>
      </c>
      <c r="Q1983" t="s">
        <v>38</v>
      </c>
      <c r="R1983" t="s">
        <v>5505</v>
      </c>
      <c r="U1983" t="s">
        <v>550</v>
      </c>
      <c r="V1983" s="2" t="s">
        <v>9426</v>
      </c>
      <c r="W1983" t="s">
        <v>5505</v>
      </c>
      <c r="X1983" t="s">
        <v>44</v>
      </c>
      <c r="Y1983" t="s">
        <v>335</v>
      </c>
      <c r="Z1983" t="s">
        <v>335</v>
      </c>
      <c r="AA1983" t="s">
        <v>8717</v>
      </c>
    </row>
    <row r="1984" spans="1:27" x14ac:dyDescent="0.25">
      <c r="A1984" t="s">
        <v>6567</v>
      </c>
      <c r="B1984" t="s">
        <v>9353</v>
      </c>
      <c r="C1984" t="s">
        <v>5510</v>
      </c>
      <c r="D1984" t="s">
        <v>9427</v>
      </c>
      <c r="F1984" t="s">
        <v>5986</v>
      </c>
      <c r="H1984">
        <v>0</v>
      </c>
      <c r="I1984" s="3">
        <v>33008</v>
      </c>
      <c r="J1984" s="3">
        <v>43966</v>
      </c>
      <c r="K1984" t="s">
        <v>339</v>
      </c>
      <c r="L1984" t="s">
        <v>5504</v>
      </c>
      <c r="M1984" t="s">
        <v>38</v>
      </c>
      <c r="N1984" t="s">
        <v>38</v>
      </c>
      <c r="O1984" t="s">
        <v>38</v>
      </c>
      <c r="P1984" t="s">
        <v>38</v>
      </c>
      <c r="Q1984" t="s">
        <v>38</v>
      </c>
      <c r="R1984" t="s">
        <v>5505</v>
      </c>
      <c r="U1984" t="s">
        <v>550</v>
      </c>
      <c r="V1984" s="2" t="s">
        <v>9428</v>
      </c>
      <c r="W1984" t="s">
        <v>5505</v>
      </c>
      <c r="X1984" t="s">
        <v>44</v>
      </c>
      <c r="Y1984" t="s">
        <v>335</v>
      </c>
      <c r="Z1984" t="s">
        <v>335</v>
      </c>
      <c r="AA1984" t="s">
        <v>8719</v>
      </c>
    </row>
    <row r="1985" spans="1:27" x14ac:dyDescent="0.25">
      <c r="A1985" t="s">
        <v>6568</v>
      </c>
      <c r="B1985" t="s">
        <v>8901</v>
      </c>
      <c r="C1985" t="s">
        <v>5510</v>
      </c>
      <c r="D1985" t="s">
        <v>9429</v>
      </c>
      <c r="F1985" t="s">
        <v>5986</v>
      </c>
      <c r="H1985">
        <v>0</v>
      </c>
      <c r="I1985" s="3">
        <v>41425</v>
      </c>
      <c r="J1985" s="3">
        <v>43982</v>
      </c>
      <c r="K1985" t="s">
        <v>339</v>
      </c>
      <c r="L1985" t="s">
        <v>5504</v>
      </c>
      <c r="M1985" t="s">
        <v>38</v>
      </c>
      <c r="N1985" t="s">
        <v>38</v>
      </c>
      <c r="O1985" t="s">
        <v>38</v>
      </c>
      <c r="P1985" t="s">
        <v>38</v>
      </c>
      <c r="Q1985" t="s">
        <v>38</v>
      </c>
      <c r="R1985" t="s">
        <v>5505</v>
      </c>
      <c r="U1985" t="s">
        <v>550</v>
      </c>
      <c r="V1985" s="2" t="s">
        <v>9430</v>
      </c>
      <c r="W1985" t="s">
        <v>5505</v>
      </c>
      <c r="X1985" t="s">
        <v>44</v>
      </c>
      <c r="Y1985" t="s">
        <v>335</v>
      </c>
      <c r="Z1985" t="s">
        <v>335</v>
      </c>
      <c r="AA1985" t="s">
        <v>8719</v>
      </c>
    </row>
    <row r="1986" spans="1:27" x14ac:dyDescent="0.25">
      <c r="A1986" t="s">
        <v>6569</v>
      </c>
      <c r="B1986" t="s">
        <v>8901</v>
      </c>
      <c r="C1986" t="s">
        <v>5510</v>
      </c>
      <c r="D1986" t="s">
        <v>9431</v>
      </c>
      <c r="F1986" t="s">
        <v>5986</v>
      </c>
      <c r="H1986">
        <v>0</v>
      </c>
      <c r="I1986" s="3">
        <v>41425</v>
      </c>
      <c r="J1986" s="3">
        <v>43982</v>
      </c>
      <c r="K1986" t="s">
        <v>339</v>
      </c>
      <c r="L1986" t="s">
        <v>5504</v>
      </c>
      <c r="M1986" t="s">
        <v>38</v>
      </c>
      <c r="N1986" t="s">
        <v>38</v>
      </c>
      <c r="O1986" t="s">
        <v>38</v>
      </c>
      <c r="P1986" t="s">
        <v>38</v>
      </c>
      <c r="Q1986" t="s">
        <v>38</v>
      </c>
      <c r="R1986" t="s">
        <v>5505</v>
      </c>
      <c r="U1986" t="s">
        <v>550</v>
      </c>
      <c r="V1986" s="2" t="s">
        <v>9432</v>
      </c>
      <c r="W1986" t="s">
        <v>5505</v>
      </c>
      <c r="X1986" t="s">
        <v>44</v>
      </c>
      <c r="Y1986" t="s">
        <v>335</v>
      </c>
      <c r="Z1986" t="s">
        <v>335</v>
      </c>
      <c r="AA1986" t="s">
        <v>8717</v>
      </c>
    </row>
    <row r="1987" spans="1:27" x14ac:dyDescent="0.25">
      <c r="A1987" t="s">
        <v>6570</v>
      </c>
      <c r="B1987" t="s">
        <v>8913</v>
      </c>
      <c r="C1987" t="s">
        <v>5510</v>
      </c>
      <c r="D1987" t="s">
        <v>9433</v>
      </c>
      <c r="F1987" t="s">
        <v>5986</v>
      </c>
      <c r="H1987">
        <v>0</v>
      </c>
      <c r="I1987" s="3">
        <v>41456</v>
      </c>
      <c r="J1987" s="3">
        <v>44012</v>
      </c>
      <c r="K1987" t="s">
        <v>339</v>
      </c>
      <c r="L1987" t="s">
        <v>5504</v>
      </c>
      <c r="M1987" t="s">
        <v>38</v>
      </c>
      <c r="N1987" t="s">
        <v>38</v>
      </c>
      <c r="O1987" t="s">
        <v>38</v>
      </c>
      <c r="P1987" t="s">
        <v>38</v>
      </c>
      <c r="Q1987" t="s">
        <v>38</v>
      </c>
      <c r="R1987" t="s">
        <v>5505</v>
      </c>
      <c r="U1987" t="s">
        <v>550</v>
      </c>
      <c r="V1987" s="2" t="s">
        <v>9434</v>
      </c>
      <c r="W1987" t="s">
        <v>5505</v>
      </c>
      <c r="X1987" t="s">
        <v>44</v>
      </c>
      <c r="Y1987" t="s">
        <v>335</v>
      </c>
      <c r="Z1987" t="s">
        <v>335</v>
      </c>
      <c r="AA1987" t="s">
        <v>8719</v>
      </c>
    </row>
    <row r="1988" spans="1:27" x14ac:dyDescent="0.25">
      <c r="A1988" t="s">
        <v>6571</v>
      </c>
      <c r="B1988" t="s">
        <v>8913</v>
      </c>
      <c r="C1988" t="s">
        <v>5510</v>
      </c>
      <c r="D1988" t="s">
        <v>9435</v>
      </c>
      <c r="F1988" t="s">
        <v>5986</v>
      </c>
      <c r="H1988">
        <v>0</v>
      </c>
      <c r="I1988" s="3">
        <v>41456</v>
      </c>
      <c r="J1988" s="3">
        <v>44012</v>
      </c>
      <c r="K1988" t="s">
        <v>339</v>
      </c>
      <c r="L1988" t="s">
        <v>5504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5505</v>
      </c>
      <c r="U1988" t="s">
        <v>550</v>
      </c>
      <c r="V1988" s="2" t="s">
        <v>9436</v>
      </c>
      <c r="W1988" t="s">
        <v>5505</v>
      </c>
      <c r="X1988" t="s">
        <v>44</v>
      </c>
      <c r="Y1988" t="s">
        <v>335</v>
      </c>
      <c r="Z1988" t="s">
        <v>335</v>
      </c>
      <c r="AA1988" t="s">
        <v>8717</v>
      </c>
    </row>
    <row r="1989" spans="1:27" x14ac:dyDescent="0.25">
      <c r="A1989" t="s">
        <v>6572</v>
      </c>
      <c r="B1989" t="s">
        <v>8925</v>
      </c>
      <c r="C1989" t="s">
        <v>5510</v>
      </c>
      <c r="D1989" t="s">
        <v>9437</v>
      </c>
      <c r="F1989" t="s">
        <v>5986</v>
      </c>
      <c r="H1989">
        <v>0</v>
      </c>
      <c r="I1989" s="3">
        <v>41486</v>
      </c>
      <c r="J1989" s="3">
        <v>44043</v>
      </c>
      <c r="K1989" t="s">
        <v>339</v>
      </c>
      <c r="L1989" t="s">
        <v>5504</v>
      </c>
      <c r="M1989" t="s">
        <v>38</v>
      </c>
      <c r="N1989" t="s">
        <v>38</v>
      </c>
      <c r="O1989" t="s">
        <v>38</v>
      </c>
      <c r="P1989" t="s">
        <v>38</v>
      </c>
      <c r="Q1989" t="s">
        <v>38</v>
      </c>
      <c r="R1989" t="s">
        <v>5505</v>
      </c>
      <c r="U1989" t="s">
        <v>550</v>
      </c>
      <c r="V1989" s="2" t="s">
        <v>9438</v>
      </c>
      <c r="W1989" t="s">
        <v>5505</v>
      </c>
      <c r="X1989" t="s">
        <v>44</v>
      </c>
      <c r="Y1989" t="s">
        <v>335</v>
      </c>
      <c r="Z1989" t="s">
        <v>335</v>
      </c>
      <c r="AA1989" t="s">
        <v>8719</v>
      </c>
    </row>
    <row r="1990" spans="1:27" x14ac:dyDescent="0.25">
      <c r="A1990" t="s">
        <v>6573</v>
      </c>
      <c r="B1990" t="s">
        <v>8925</v>
      </c>
      <c r="C1990" t="s">
        <v>5510</v>
      </c>
      <c r="D1990" t="s">
        <v>9439</v>
      </c>
      <c r="F1990" t="s">
        <v>5986</v>
      </c>
      <c r="H1990">
        <v>0</v>
      </c>
      <c r="I1990" s="3">
        <v>41486</v>
      </c>
      <c r="J1990" s="3">
        <v>44043</v>
      </c>
      <c r="K1990" t="s">
        <v>339</v>
      </c>
      <c r="L1990" t="s">
        <v>5504</v>
      </c>
      <c r="M1990" t="s">
        <v>38</v>
      </c>
      <c r="N1990" t="s">
        <v>38</v>
      </c>
      <c r="O1990" t="s">
        <v>38</v>
      </c>
      <c r="P1990" t="s">
        <v>38</v>
      </c>
      <c r="Q1990" t="s">
        <v>38</v>
      </c>
      <c r="R1990" t="s">
        <v>5505</v>
      </c>
      <c r="U1990" t="s">
        <v>550</v>
      </c>
      <c r="V1990" s="2" t="s">
        <v>9440</v>
      </c>
      <c r="W1990" t="s">
        <v>5505</v>
      </c>
      <c r="X1990" t="s">
        <v>44</v>
      </c>
      <c r="Y1990" t="s">
        <v>335</v>
      </c>
      <c r="Z1990" t="s">
        <v>335</v>
      </c>
      <c r="AA1990" t="s">
        <v>8717</v>
      </c>
    </row>
    <row r="1991" spans="1:27" x14ac:dyDescent="0.25">
      <c r="A1991" t="s">
        <v>6574</v>
      </c>
      <c r="B1991" t="s">
        <v>9441</v>
      </c>
      <c r="C1991" t="s">
        <v>5510</v>
      </c>
      <c r="D1991" t="s">
        <v>9442</v>
      </c>
      <c r="F1991" t="s">
        <v>5986</v>
      </c>
      <c r="H1991">
        <v>0</v>
      </c>
      <c r="I1991" s="3">
        <v>40406</v>
      </c>
      <c r="J1991" s="3">
        <v>44058</v>
      </c>
      <c r="K1991" t="s">
        <v>339</v>
      </c>
      <c r="L1991" t="s">
        <v>5504</v>
      </c>
      <c r="M1991" t="s">
        <v>38</v>
      </c>
      <c r="N1991" t="s">
        <v>38</v>
      </c>
      <c r="O1991" t="s">
        <v>38</v>
      </c>
      <c r="P1991" t="s">
        <v>38</v>
      </c>
      <c r="Q1991" t="s">
        <v>38</v>
      </c>
      <c r="R1991" t="s">
        <v>5505</v>
      </c>
      <c r="U1991" t="s">
        <v>550</v>
      </c>
      <c r="V1991" s="2" t="s">
        <v>9443</v>
      </c>
      <c r="W1991" t="s">
        <v>5505</v>
      </c>
      <c r="X1991" t="s">
        <v>44</v>
      </c>
      <c r="Y1991" t="s">
        <v>335</v>
      </c>
      <c r="Z1991" t="s">
        <v>335</v>
      </c>
      <c r="AA1991" t="s">
        <v>8717</v>
      </c>
    </row>
    <row r="1992" spans="1:27" x14ac:dyDescent="0.25">
      <c r="A1992" t="s">
        <v>6575</v>
      </c>
      <c r="B1992" t="s">
        <v>9444</v>
      </c>
      <c r="C1992" t="s">
        <v>5510</v>
      </c>
      <c r="D1992" t="s">
        <v>9442</v>
      </c>
      <c r="F1992" t="s">
        <v>5986</v>
      </c>
      <c r="H1992">
        <v>0</v>
      </c>
      <c r="I1992" s="3">
        <v>33100</v>
      </c>
      <c r="J1992" s="3">
        <v>44058</v>
      </c>
      <c r="K1992" t="s">
        <v>339</v>
      </c>
      <c r="L1992" t="s">
        <v>5504</v>
      </c>
      <c r="M1992" t="s">
        <v>38</v>
      </c>
      <c r="N1992" t="s">
        <v>38</v>
      </c>
      <c r="O1992" t="s">
        <v>38</v>
      </c>
      <c r="P1992" t="s">
        <v>38</v>
      </c>
      <c r="Q1992" t="s">
        <v>38</v>
      </c>
      <c r="R1992" t="s">
        <v>5505</v>
      </c>
      <c r="U1992" t="s">
        <v>550</v>
      </c>
      <c r="V1992" s="2" t="s">
        <v>9445</v>
      </c>
      <c r="W1992" t="s">
        <v>5505</v>
      </c>
      <c r="X1992" t="s">
        <v>44</v>
      </c>
      <c r="Y1992" t="s">
        <v>335</v>
      </c>
      <c r="Z1992" t="s">
        <v>335</v>
      </c>
      <c r="AA1992" t="s">
        <v>8717</v>
      </c>
    </row>
    <row r="1993" spans="1:27" x14ac:dyDescent="0.25">
      <c r="A1993" t="s">
        <v>6576</v>
      </c>
      <c r="B1993" t="s">
        <v>9444</v>
      </c>
      <c r="C1993" t="s">
        <v>5510</v>
      </c>
      <c r="D1993" t="s">
        <v>9446</v>
      </c>
      <c r="F1993" t="s">
        <v>5986</v>
      </c>
      <c r="H1993">
        <v>0</v>
      </c>
      <c r="I1993" s="3">
        <v>33100</v>
      </c>
      <c r="J1993" s="3">
        <v>44058</v>
      </c>
      <c r="K1993" t="s">
        <v>339</v>
      </c>
      <c r="L1993" t="s">
        <v>5504</v>
      </c>
      <c r="M1993" t="s">
        <v>38</v>
      </c>
      <c r="N1993" t="s">
        <v>38</v>
      </c>
      <c r="O1993" t="s">
        <v>38</v>
      </c>
      <c r="P1993" t="s">
        <v>38</v>
      </c>
      <c r="Q1993" t="s">
        <v>38</v>
      </c>
      <c r="R1993" t="s">
        <v>5505</v>
      </c>
      <c r="U1993" t="s">
        <v>550</v>
      </c>
      <c r="V1993" s="2" t="s">
        <v>9447</v>
      </c>
      <c r="W1993" t="s">
        <v>5505</v>
      </c>
      <c r="X1993" t="s">
        <v>44</v>
      </c>
      <c r="Y1993" t="s">
        <v>335</v>
      </c>
      <c r="Z1993" t="s">
        <v>335</v>
      </c>
      <c r="AA1993" t="s">
        <v>8719</v>
      </c>
    </row>
    <row r="1994" spans="1:27" x14ac:dyDescent="0.25">
      <c r="A1994" t="s">
        <v>6577</v>
      </c>
      <c r="B1994" t="s">
        <v>8941</v>
      </c>
      <c r="C1994" t="s">
        <v>5510</v>
      </c>
      <c r="D1994" t="s">
        <v>9448</v>
      </c>
      <c r="F1994" t="s">
        <v>5986</v>
      </c>
      <c r="H1994">
        <v>0</v>
      </c>
      <c r="I1994" s="3">
        <v>41520</v>
      </c>
      <c r="J1994" s="3">
        <v>44074</v>
      </c>
      <c r="K1994" t="s">
        <v>339</v>
      </c>
      <c r="L1994" t="s">
        <v>5504</v>
      </c>
      <c r="M1994" t="s">
        <v>38</v>
      </c>
      <c r="N1994" t="s">
        <v>38</v>
      </c>
      <c r="O1994" t="s">
        <v>38</v>
      </c>
      <c r="P1994" t="s">
        <v>38</v>
      </c>
      <c r="Q1994" t="s">
        <v>38</v>
      </c>
      <c r="R1994" t="s">
        <v>5505</v>
      </c>
      <c r="U1994" t="s">
        <v>550</v>
      </c>
      <c r="V1994" s="2" t="s">
        <v>9449</v>
      </c>
      <c r="W1994" t="s">
        <v>5505</v>
      </c>
      <c r="X1994" t="s">
        <v>44</v>
      </c>
      <c r="Y1994" t="s">
        <v>335</v>
      </c>
      <c r="Z1994" t="s">
        <v>335</v>
      </c>
      <c r="AA1994" t="s">
        <v>8719</v>
      </c>
    </row>
    <row r="1995" spans="1:27" x14ac:dyDescent="0.25">
      <c r="A1995" t="s">
        <v>6578</v>
      </c>
      <c r="B1995" t="s">
        <v>8941</v>
      </c>
      <c r="C1995" t="s">
        <v>5510</v>
      </c>
      <c r="D1995" t="s">
        <v>9450</v>
      </c>
      <c r="F1995" t="s">
        <v>5986</v>
      </c>
      <c r="H1995">
        <v>0</v>
      </c>
      <c r="I1995" s="3">
        <v>41520</v>
      </c>
      <c r="J1995" s="3">
        <v>44074</v>
      </c>
      <c r="K1995" t="s">
        <v>339</v>
      </c>
      <c r="L1995" t="s">
        <v>5504</v>
      </c>
      <c r="M1995" t="s">
        <v>38</v>
      </c>
      <c r="N1995" t="s">
        <v>38</v>
      </c>
      <c r="O1995" t="s">
        <v>38</v>
      </c>
      <c r="P1995" t="s">
        <v>38</v>
      </c>
      <c r="Q1995" t="s">
        <v>38</v>
      </c>
      <c r="R1995" t="s">
        <v>5505</v>
      </c>
      <c r="U1995" t="s">
        <v>550</v>
      </c>
      <c r="V1995" s="2" t="s">
        <v>9451</v>
      </c>
      <c r="W1995" t="s">
        <v>5505</v>
      </c>
      <c r="X1995" t="s">
        <v>44</v>
      </c>
      <c r="Y1995" t="s">
        <v>335</v>
      </c>
      <c r="Z1995" t="s">
        <v>335</v>
      </c>
      <c r="AA1995" t="s">
        <v>8717</v>
      </c>
    </row>
    <row r="1996" spans="1:27" x14ac:dyDescent="0.25">
      <c r="A1996" t="s">
        <v>6579</v>
      </c>
      <c r="B1996" t="s">
        <v>8953</v>
      </c>
      <c r="C1996" t="s">
        <v>5510</v>
      </c>
      <c r="D1996" t="s">
        <v>9452</v>
      </c>
      <c r="F1996" t="s">
        <v>5986</v>
      </c>
      <c r="H1996">
        <v>0</v>
      </c>
      <c r="I1996" s="3">
        <v>41547</v>
      </c>
      <c r="J1996" s="3">
        <v>44104</v>
      </c>
      <c r="K1996" t="s">
        <v>339</v>
      </c>
      <c r="L1996" t="s">
        <v>5504</v>
      </c>
      <c r="M1996" t="s">
        <v>38</v>
      </c>
      <c r="N1996" t="s">
        <v>38</v>
      </c>
      <c r="O1996" t="s">
        <v>38</v>
      </c>
      <c r="P1996" t="s">
        <v>38</v>
      </c>
      <c r="Q1996" t="s">
        <v>38</v>
      </c>
      <c r="R1996" t="s">
        <v>5505</v>
      </c>
      <c r="U1996" t="s">
        <v>550</v>
      </c>
      <c r="V1996" s="2" t="s">
        <v>9453</v>
      </c>
      <c r="W1996" t="s">
        <v>5505</v>
      </c>
      <c r="X1996" t="s">
        <v>44</v>
      </c>
      <c r="Y1996" t="s">
        <v>335</v>
      </c>
      <c r="Z1996" t="s">
        <v>335</v>
      </c>
      <c r="AA1996" t="s">
        <v>8717</v>
      </c>
    </row>
    <row r="1997" spans="1:27" x14ac:dyDescent="0.25">
      <c r="A1997" t="s">
        <v>6580</v>
      </c>
      <c r="B1997" t="s">
        <v>8953</v>
      </c>
      <c r="C1997" t="s">
        <v>5510</v>
      </c>
      <c r="D1997" t="s">
        <v>9454</v>
      </c>
      <c r="F1997" t="s">
        <v>5986</v>
      </c>
      <c r="H1997">
        <v>0</v>
      </c>
      <c r="I1997" s="3">
        <v>41547</v>
      </c>
      <c r="J1997" s="3">
        <v>44104</v>
      </c>
      <c r="K1997" t="s">
        <v>339</v>
      </c>
      <c r="L1997" t="s">
        <v>5504</v>
      </c>
      <c r="M1997" t="s">
        <v>38</v>
      </c>
      <c r="N1997" t="s">
        <v>38</v>
      </c>
      <c r="O1997" t="s">
        <v>38</v>
      </c>
      <c r="P1997" t="s">
        <v>38</v>
      </c>
      <c r="Q1997" t="s">
        <v>38</v>
      </c>
      <c r="R1997" t="s">
        <v>5505</v>
      </c>
      <c r="U1997" t="s">
        <v>550</v>
      </c>
      <c r="V1997" s="2" t="s">
        <v>9455</v>
      </c>
      <c r="W1997" t="s">
        <v>5505</v>
      </c>
      <c r="X1997" t="s">
        <v>44</v>
      </c>
      <c r="Y1997" t="s">
        <v>335</v>
      </c>
      <c r="Z1997" t="s">
        <v>335</v>
      </c>
      <c r="AA1997" t="s">
        <v>8719</v>
      </c>
    </row>
    <row r="1998" spans="1:27" x14ac:dyDescent="0.25">
      <c r="A1998" t="s">
        <v>6581</v>
      </c>
      <c r="B1998" t="s">
        <v>8965</v>
      </c>
      <c r="C1998" t="s">
        <v>5510</v>
      </c>
      <c r="D1998" t="s">
        <v>9456</v>
      </c>
      <c r="F1998" t="s">
        <v>5986</v>
      </c>
      <c r="H1998">
        <v>0</v>
      </c>
      <c r="I1998" s="3">
        <v>41578</v>
      </c>
      <c r="J1998" s="3">
        <v>44135</v>
      </c>
      <c r="K1998" t="s">
        <v>339</v>
      </c>
      <c r="L1998" t="s">
        <v>5504</v>
      </c>
      <c r="M1998" t="s">
        <v>38</v>
      </c>
      <c r="N1998" t="s">
        <v>38</v>
      </c>
      <c r="O1998" t="s">
        <v>38</v>
      </c>
      <c r="P1998" t="s">
        <v>38</v>
      </c>
      <c r="Q1998" t="s">
        <v>38</v>
      </c>
      <c r="R1998" t="s">
        <v>5505</v>
      </c>
      <c r="U1998" t="s">
        <v>550</v>
      </c>
      <c r="V1998" s="2" t="s">
        <v>9457</v>
      </c>
      <c r="W1998" t="s">
        <v>5505</v>
      </c>
      <c r="X1998" t="s">
        <v>44</v>
      </c>
      <c r="Y1998" t="s">
        <v>335</v>
      </c>
      <c r="Z1998" t="s">
        <v>335</v>
      </c>
      <c r="AA1998" t="s">
        <v>8719</v>
      </c>
    </row>
    <row r="1999" spans="1:27" x14ac:dyDescent="0.25">
      <c r="A1999" t="s">
        <v>6582</v>
      </c>
      <c r="B1999" t="s">
        <v>8965</v>
      </c>
      <c r="C1999" t="s">
        <v>5510</v>
      </c>
      <c r="D1999" t="s">
        <v>9458</v>
      </c>
      <c r="F1999" t="s">
        <v>5986</v>
      </c>
      <c r="H1999">
        <v>0</v>
      </c>
      <c r="I1999" s="3">
        <v>41578</v>
      </c>
      <c r="J1999" s="3">
        <v>44135</v>
      </c>
      <c r="K1999" t="s">
        <v>339</v>
      </c>
      <c r="L1999" t="s">
        <v>5504</v>
      </c>
      <c r="M1999" t="s">
        <v>38</v>
      </c>
      <c r="N1999" t="s">
        <v>38</v>
      </c>
      <c r="O1999" t="s">
        <v>38</v>
      </c>
      <c r="P1999" t="s">
        <v>38</v>
      </c>
      <c r="Q1999" t="s">
        <v>38</v>
      </c>
      <c r="R1999" t="s">
        <v>5505</v>
      </c>
      <c r="U1999" t="s">
        <v>550</v>
      </c>
      <c r="V1999" s="2" t="s">
        <v>9459</v>
      </c>
      <c r="W1999" t="s">
        <v>5505</v>
      </c>
      <c r="X1999" t="s">
        <v>44</v>
      </c>
      <c r="Y1999" t="s">
        <v>335</v>
      </c>
      <c r="Z1999" t="s">
        <v>335</v>
      </c>
      <c r="AA1999" t="s">
        <v>8717</v>
      </c>
    </row>
    <row r="2000" spans="1:27" x14ac:dyDescent="0.25">
      <c r="A2000" t="s">
        <v>6583</v>
      </c>
      <c r="B2000" t="s">
        <v>9460</v>
      </c>
      <c r="C2000" t="s">
        <v>5510</v>
      </c>
      <c r="D2000" t="s">
        <v>9461</v>
      </c>
      <c r="F2000" t="s">
        <v>5986</v>
      </c>
      <c r="H2000">
        <v>0</v>
      </c>
      <c r="I2000" s="3">
        <v>40497</v>
      </c>
      <c r="J2000" s="3">
        <v>44150</v>
      </c>
      <c r="K2000" t="s">
        <v>339</v>
      </c>
      <c r="L2000" t="s">
        <v>5504</v>
      </c>
      <c r="M2000" t="s">
        <v>38</v>
      </c>
      <c r="N2000" t="s">
        <v>38</v>
      </c>
      <c r="O2000" t="s">
        <v>38</v>
      </c>
      <c r="P2000" t="s">
        <v>38</v>
      </c>
      <c r="Q2000" t="s">
        <v>38</v>
      </c>
      <c r="R2000" t="s">
        <v>5505</v>
      </c>
      <c r="U2000" t="s">
        <v>550</v>
      </c>
      <c r="V2000" s="2" t="s">
        <v>9462</v>
      </c>
      <c r="W2000" t="s">
        <v>5505</v>
      </c>
      <c r="X2000" t="s">
        <v>44</v>
      </c>
      <c r="Y2000" t="s">
        <v>335</v>
      </c>
      <c r="Z2000" t="s">
        <v>335</v>
      </c>
      <c r="AA2000" t="s">
        <v>8717</v>
      </c>
    </row>
    <row r="2001" spans="1:27" x14ac:dyDescent="0.25">
      <c r="A2001" t="s">
        <v>6584</v>
      </c>
      <c r="B2001" t="s">
        <v>9463</v>
      </c>
      <c r="C2001" t="s">
        <v>5510</v>
      </c>
      <c r="D2001" t="s">
        <v>9464</v>
      </c>
      <c r="F2001" t="s">
        <v>5986</v>
      </c>
      <c r="H2001">
        <v>0</v>
      </c>
      <c r="I2001" s="3">
        <v>33192</v>
      </c>
      <c r="J2001" s="3">
        <v>44150</v>
      </c>
      <c r="K2001" t="s">
        <v>339</v>
      </c>
      <c r="L2001" t="s">
        <v>5504</v>
      </c>
      <c r="M2001" t="s">
        <v>38</v>
      </c>
      <c r="N2001" t="s">
        <v>38</v>
      </c>
      <c r="O2001" t="s">
        <v>38</v>
      </c>
      <c r="P2001" t="s">
        <v>38</v>
      </c>
      <c r="Q2001" t="s">
        <v>38</v>
      </c>
      <c r="R2001" t="s">
        <v>5505</v>
      </c>
      <c r="U2001" t="s">
        <v>550</v>
      </c>
      <c r="V2001" s="2" t="s">
        <v>9465</v>
      </c>
      <c r="W2001" t="s">
        <v>5505</v>
      </c>
      <c r="X2001" t="s">
        <v>44</v>
      </c>
      <c r="Y2001" t="s">
        <v>335</v>
      </c>
      <c r="Z2001" t="s">
        <v>335</v>
      </c>
      <c r="AA2001" t="s">
        <v>8719</v>
      </c>
    </row>
    <row r="2002" spans="1:27" x14ac:dyDescent="0.25">
      <c r="A2002" t="s">
        <v>6585</v>
      </c>
      <c r="B2002" t="s">
        <v>8980</v>
      </c>
      <c r="C2002" t="s">
        <v>5510</v>
      </c>
      <c r="D2002" t="s">
        <v>9466</v>
      </c>
      <c r="F2002" t="s">
        <v>5986</v>
      </c>
      <c r="H2002">
        <v>0</v>
      </c>
      <c r="I2002" s="3">
        <v>41610</v>
      </c>
      <c r="J2002" s="3">
        <v>44165</v>
      </c>
      <c r="K2002" t="s">
        <v>339</v>
      </c>
      <c r="L2002" t="s">
        <v>5504</v>
      </c>
      <c r="M2002" t="s">
        <v>38</v>
      </c>
      <c r="N2002" t="s">
        <v>38</v>
      </c>
      <c r="O2002" t="s">
        <v>38</v>
      </c>
      <c r="P2002" t="s">
        <v>38</v>
      </c>
      <c r="Q2002" t="s">
        <v>38</v>
      </c>
      <c r="R2002" t="s">
        <v>5505</v>
      </c>
      <c r="U2002" t="s">
        <v>550</v>
      </c>
      <c r="V2002" s="2" t="s">
        <v>9467</v>
      </c>
      <c r="W2002" t="s">
        <v>5505</v>
      </c>
      <c r="X2002" t="s">
        <v>44</v>
      </c>
      <c r="Y2002" t="s">
        <v>335</v>
      </c>
      <c r="Z2002" t="s">
        <v>335</v>
      </c>
      <c r="AA2002" t="s">
        <v>8717</v>
      </c>
    </row>
    <row r="2003" spans="1:27" x14ac:dyDescent="0.25">
      <c r="A2003" t="s">
        <v>6586</v>
      </c>
      <c r="B2003" t="s">
        <v>8980</v>
      </c>
      <c r="C2003" t="s">
        <v>5510</v>
      </c>
      <c r="D2003" t="s">
        <v>9468</v>
      </c>
      <c r="F2003" t="s">
        <v>5986</v>
      </c>
      <c r="H2003">
        <v>0</v>
      </c>
      <c r="I2003" s="3">
        <v>41610</v>
      </c>
      <c r="J2003" s="3">
        <v>44165</v>
      </c>
      <c r="K2003" t="s">
        <v>339</v>
      </c>
      <c r="L2003" t="s">
        <v>5504</v>
      </c>
      <c r="M2003" t="s">
        <v>38</v>
      </c>
      <c r="N2003" t="s">
        <v>38</v>
      </c>
      <c r="O2003" t="s">
        <v>38</v>
      </c>
      <c r="P2003" t="s">
        <v>38</v>
      </c>
      <c r="Q2003" t="s">
        <v>38</v>
      </c>
      <c r="R2003" t="s">
        <v>5505</v>
      </c>
      <c r="U2003" t="s">
        <v>550</v>
      </c>
      <c r="V2003" s="2" t="s">
        <v>9469</v>
      </c>
      <c r="W2003" t="s">
        <v>5505</v>
      </c>
      <c r="X2003" t="s">
        <v>44</v>
      </c>
      <c r="Y2003" t="s">
        <v>335</v>
      </c>
      <c r="Z2003" t="s">
        <v>335</v>
      </c>
      <c r="AA2003" t="s">
        <v>8719</v>
      </c>
    </row>
    <row r="2004" spans="1:27" x14ac:dyDescent="0.25">
      <c r="A2004" t="s">
        <v>6587</v>
      </c>
      <c r="B2004" t="s">
        <v>8992</v>
      </c>
      <c r="C2004" t="s">
        <v>5510</v>
      </c>
      <c r="D2004" t="s">
        <v>9470</v>
      </c>
      <c r="F2004" t="s">
        <v>5986</v>
      </c>
      <c r="H2004">
        <v>0</v>
      </c>
      <c r="I2004" s="3">
        <v>41639</v>
      </c>
      <c r="J2004" s="3">
        <v>44196</v>
      </c>
      <c r="K2004" t="s">
        <v>339</v>
      </c>
      <c r="L2004" t="s">
        <v>5504</v>
      </c>
      <c r="M2004" t="s">
        <v>38</v>
      </c>
      <c r="N2004" t="s">
        <v>38</v>
      </c>
      <c r="O2004" t="s">
        <v>38</v>
      </c>
      <c r="P2004" t="s">
        <v>38</v>
      </c>
      <c r="Q2004" t="s">
        <v>38</v>
      </c>
      <c r="R2004" t="s">
        <v>5505</v>
      </c>
      <c r="U2004" t="s">
        <v>550</v>
      </c>
      <c r="V2004" s="2" t="s">
        <v>9471</v>
      </c>
      <c r="W2004" t="s">
        <v>5505</v>
      </c>
      <c r="X2004" t="s">
        <v>44</v>
      </c>
      <c r="Y2004" t="s">
        <v>335</v>
      </c>
      <c r="Z2004" t="s">
        <v>335</v>
      </c>
      <c r="AA2004" t="s">
        <v>8717</v>
      </c>
    </row>
    <row r="2005" spans="1:27" x14ac:dyDescent="0.25">
      <c r="A2005" t="s">
        <v>6588</v>
      </c>
      <c r="B2005" t="s">
        <v>8992</v>
      </c>
      <c r="C2005" t="s">
        <v>5510</v>
      </c>
      <c r="D2005" t="s">
        <v>9472</v>
      </c>
      <c r="F2005" t="s">
        <v>5986</v>
      </c>
      <c r="H2005">
        <v>0</v>
      </c>
      <c r="I2005" s="3">
        <v>41639</v>
      </c>
      <c r="J2005" s="3">
        <v>44196</v>
      </c>
      <c r="K2005" t="s">
        <v>339</v>
      </c>
      <c r="L2005" t="s">
        <v>5504</v>
      </c>
      <c r="M2005" t="s">
        <v>38</v>
      </c>
      <c r="N2005" t="s">
        <v>38</v>
      </c>
      <c r="O2005" t="s">
        <v>38</v>
      </c>
      <c r="P2005" t="s">
        <v>38</v>
      </c>
      <c r="Q2005" t="s">
        <v>38</v>
      </c>
      <c r="R2005" t="s">
        <v>5505</v>
      </c>
      <c r="U2005" t="s">
        <v>550</v>
      </c>
      <c r="V2005" s="2" t="s">
        <v>9473</v>
      </c>
      <c r="W2005" t="s">
        <v>5505</v>
      </c>
      <c r="X2005" t="s">
        <v>44</v>
      </c>
      <c r="Y2005" t="s">
        <v>335</v>
      </c>
      <c r="Z2005" t="s">
        <v>335</v>
      </c>
      <c r="AA2005" t="s">
        <v>8719</v>
      </c>
    </row>
    <row r="2006" spans="1:27" x14ac:dyDescent="0.25">
      <c r="A2006" t="s">
        <v>6589</v>
      </c>
      <c r="B2006" t="s">
        <v>9004</v>
      </c>
      <c r="C2006" t="s">
        <v>5510</v>
      </c>
      <c r="D2006" t="s">
        <v>9474</v>
      </c>
      <c r="F2006" t="s">
        <v>5986</v>
      </c>
      <c r="H2006">
        <v>0</v>
      </c>
      <c r="I2006" s="3">
        <v>41670</v>
      </c>
      <c r="J2006" s="3">
        <v>44227</v>
      </c>
      <c r="K2006" t="s">
        <v>339</v>
      </c>
      <c r="L2006" t="s">
        <v>5504</v>
      </c>
      <c r="M2006" t="s">
        <v>38</v>
      </c>
      <c r="N2006" t="s">
        <v>38</v>
      </c>
      <c r="O2006" t="s">
        <v>38</v>
      </c>
      <c r="P2006" t="s">
        <v>38</v>
      </c>
      <c r="Q2006" t="s">
        <v>38</v>
      </c>
      <c r="R2006" t="s">
        <v>5505</v>
      </c>
      <c r="U2006" t="s">
        <v>550</v>
      </c>
      <c r="V2006" s="2" t="s">
        <v>9475</v>
      </c>
      <c r="W2006" t="s">
        <v>5505</v>
      </c>
      <c r="X2006" t="s">
        <v>44</v>
      </c>
      <c r="Y2006" t="s">
        <v>335</v>
      </c>
      <c r="Z2006" t="s">
        <v>335</v>
      </c>
      <c r="AA2006" t="s">
        <v>8719</v>
      </c>
    </row>
    <row r="2007" spans="1:27" x14ac:dyDescent="0.25">
      <c r="A2007" t="s">
        <v>6590</v>
      </c>
      <c r="B2007" t="s">
        <v>9004</v>
      </c>
      <c r="C2007" t="s">
        <v>5510</v>
      </c>
      <c r="D2007" t="s">
        <v>9476</v>
      </c>
      <c r="F2007" t="s">
        <v>5986</v>
      </c>
      <c r="H2007">
        <v>0</v>
      </c>
      <c r="I2007" s="3">
        <v>41670</v>
      </c>
      <c r="J2007" s="3">
        <v>44227</v>
      </c>
      <c r="K2007" t="s">
        <v>339</v>
      </c>
      <c r="L2007" t="s">
        <v>5504</v>
      </c>
      <c r="M2007" t="s">
        <v>38</v>
      </c>
      <c r="N2007" t="s">
        <v>38</v>
      </c>
      <c r="O2007" t="s">
        <v>38</v>
      </c>
      <c r="P2007" t="s">
        <v>38</v>
      </c>
      <c r="Q2007" t="s">
        <v>38</v>
      </c>
      <c r="R2007" t="s">
        <v>5505</v>
      </c>
      <c r="U2007" t="s">
        <v>550</v>
      </c>
      <c r="V2007" s="2" t="s">
        <v>9477</v>
      </c>
      <c r="W2007" t="s">
        <v>5505</v>
      </c>
      <c r="X2007" t="s">
        <v>44</v>
      </c>
      <c r="Y2007" t="s">
        <v>335</v>
      </c>
      <c r="Z2007" t="s">
        <v>335</v>
      </c>
      <c r="AA2007" t="s">
        <v>8717</v>
      </c>
    </row>
    <row r="2008" spans="1:27" x14ac:dyDescent="0.25">
      <c r="A2008" t="s">
        <v>6591</v>
      </c>
      <c r="B2008" t="s">
        <v>9478</v>
      </c>
      <c r="C2008" t="s">
        <v>5510</v>
      </c>
      <c r="D2008" t="s">
        <v>9479</v>
      </c>
      <c r="F2008" t="s">
        <v>5986</v>
      </c>
      <c r="H2008">
        <v>0</v>
      </c>
      <c r="I2008" s="3">
        <v>40589</v>
      </c>
      <c r="J2008" s="3">
        <v>44242</v>
      </c>
      <c r="K2008" t="s">
        <v>339</v>
      </c>
      <c r="L2008" t="s">
        <v>5504</v>
      </c>
      <c r="M2008" t="s">
        <v>38</v>
      </c>
      <c r="N2008" t="s">
        <v>38</v>
      </c>
      <c r="O2008" t="s">
        <v>38</v>
      </c>
      <c r="P2008" t="s">
        <v>38</v>
      </c>
      <c r="Q2008" t="s">
        <v>38</v>
      </c>
      <c r="R2008" t="s">
        <v>5505</v>
      </c>
      <c r="U2008" t="s">
        <v>550</v>
      </c>
      <c r="V2008" s="2" t="s">
        <v>9480</v>
      </c>
      <c r="W2008" t="s">
        <v>5505</v>
      </c>
      <c r="X2008" t="s">
        <v>44</v>
      </c>
      <c r="Y2008" t="s">
        <v>335</v>
      </c>
      <c r="Z2008" t="s">
        <v>335</v>
      </c>
      <c r="AA2008" t="s">
        <v>8717</v>
      </c>
    </row>
    <row r="2009" spans="1:27" x14ac:dyDescent="0.25">
      <c r="A2009" t="s">
        <v>6592</v>
      </c>
      <c r="B2009" t="s">
        <v>9481</v>
      </c>
      <c r="C2009" t="s">
        <v>5510</v>
      </c>
      <c r="D2009" t="s">
        <v>9482</v>
      </c>
      <c r="F2009" t="s">
        <v>5986</v>
      </c>
      <c r="H2009">
        <v>0</v>
      </c>
      <c r="I2009" s="3">
        <v>33284</v>
      </c>
      <c r="J2009" s="3">
        <v>44242</v>
      </c>
      <c r="K2009" t="s">
        <v>339</v>
      </c>
      <c r="L2009" t="s">
        <v>5504</v>
      </c>
      <c r="M2009" t="s">
        <v>38</v>
      </c>
      <c r="N2009" t="s">
        <v>38</v>
      </c>
      <c r="O2009" t="s">
        <v>38</v>
      </c>
      <c r="P2009" t="s">
        <v>38</v>
      </c>
      <c r="Q2009" t="s">
        <v>38</v>
      </c>
      <c r="R2009" t="s">
        <v>5505</v>
      </c>
      <c r="U2009" t="s">
        <v>550</v>
      </c>
      <c r="V2009" s="2" t="s">
        <v>9483</v>
      </c>
      <c r="W2009" t="s">
        <v>5505</v>
      </c>
      <c r="X2009" t="s">
        <v>44</v>
      </c>
      <c r="Y2009" t="s">
        <v>335</v>
      </c>
      <c r="Z2009" t="s">
        <v>335</v>
      </c>
      <c r="AA2009" t="s">
        <v>8719</v>
      </c>
    </row>
    <row r="2010" spans="1:27" x14ac:dyDescent="0.25">
      <c r="A2010" t="s">
        <v>6593</v>
      </c>
      <c r="B2010" t="s">
        <v>9481</v>
      </c>
      <c r="C2010" t="s">
        <v>5510</v>
      </c>
      <c r="D2010" t="s">
        <v>9479</v>
      </c>
      <c r="F2010" t="s">
        <v>5986</v>
      </c>
      <c r="H2010">
        <v>0</v>
      </c>
      <c r="I2010" s="3">
        <v>33284</v>
      </c>
      <c r="J2010" s="3">
        <v>44242</v>
      </c>
      <c r="K2010" t="s">
        <v>339</v>
      </c>
      <c r="L2010" t="s">
        <v>5504</v>
      </c>
      <c r="M2010" t="s">
        <v>38</v>
      </c>
      <c r="N2010" t="s">
        <v>38</v>
      </c>
      <c r="O2010" t="s">
        <v>38</v>
      </c>
      <c r="P2010" t="s">
        <v>38</v>
      </c>
      <c r="Q2010" t="s">
        <v>38</v>
      </c>
      <c r="R2010" t="s">
        <v>5505</v>
      </c>
      <c r="U2010" t="s">
        <v>550</v>
      </c>
      <c r="V2010" s="2" t="s">
        <v>9484</v>
      </c>
      <c r="W2010" t="s">
        <v>5505</v>
      </c>
      <c r="X2010" t="s">
        <v>44</v>
      </c>
      <c r="Y2010" t="s">
        <v>335</v>
      </c>
      <c r="Z2010" t="s">
        <v>335</v>
      </c>
      <c r="AA2010" t="s">
        <v>8717</v>
      </c>
    </row>
    <row r="2011" spans="1:27" x14ac:dyDescent="0.25">
      <c r="A2011" t="s">
        <v>6594</v>
      </c>
      <c r="B2011" t="s">
        <v>9020</v>
      </c>
      <c r="C2011" t="s">
        <v>5510</v>
      </c>
      <c r="D2011" t="s">
        <v>9485</v>
      </c>
      <c r="F2011" t="s">
        <v>5986</v>
      </c>
      <c r="H2011">
        <v>0</v>
      </c>
      <c r="I2011" s="3">
        <v>41698</v>
      </c>
      <c r="J2011" s="3">
        <v>44255</v>
      </c>
      <c r="K2011" t="s">
        <v>339</v>
      </c>
      <c r="L2011" t="s">
        <v>5504</v>
      </c>
      <c r="M2011" t="s">
        <v>38</v>
      </c>
      <c r="N2011" t="s">
        <v>38</v>
      </c>
      <c r="O2011" t="s">
        <v>38</v>
      </c>
      <c r="P2011" t="s">
        <v>38</v>
      </c>
      <c r="Q2011" t="s">
        <v>38</v>
      </c>
      <c r="R2011" t="s">
        <v>5505</v>
      </c>
      <c r="U2011" t="s">
        <v>550</v>
      </c>
      <c r="V2011" s="2" t="s">
        <v>9486</v>
      </c>
      <c r="W2011" t="s">
        <v>5505</v>
      </c>
      <c r="X2011" t="s">
        <v>44</v>
      </c>
      <c r="Y2011" t="s">
        <v>335</v>
      </c>
      <c r="Z2011" t="s">
        <v>335</v>
      </c>
      <c r="AA2011" t="s">
        <v>8719</v>
      </c>
    </row>
    <row r="2012" spans="1:27" x14ac:dyDescent="0.25">
      <c r="A2012" t="s">
        <v>6595</v>
      </c>
      <c r="B2012" t="s">
        <v>9020</v>
      </c>
      <c r="C2012" t="s">
        <v>5510</v>
      </c>
      <c r="D2012" t="s">
        <v>9487</v>
      </c>
      <c r="F2012" t="s">
        <v>5986</v>
      </c>
      <c r="H2012">
        <v>0</v>
      </c>
      <c r="I2012" s="3">
        <v>41698</v>
      </c>
      <c r="J2012" s="3">
        <v>44255</v>
      </c>
      <c r="K2012" t="s">
        <v>339</v>
      </c>
      <c r="L2012" t="s">
        <v>5504</v>
      </c>
      <c r="M2012" t="s">
        <v>38</v>
      </c>
      <c r="N2012" t="s">
        <v>38</v>
      </c>
      <c r="O2012" t="s">
        <v>38</v>
      </c>
      <c r="P2012" t="s">
        <v>38</v>
      </c>
      <c r="Q2012" t="s">
        <v>38</v>
      </c>
      <c r="R2012" t="s">
        <v>5505</v>
      </c>
      <c r="U2012" t="s">
        <v>550</v>
      </c>
      <c r="V2012" s="2" t="s">
        <v>9488</v>
      </c>
      <c r="W2012" t="s">
        <v>5505</v>
      </c>
      <c r="X2012" t="s">
        <v>44</v>
      </c>
      <c r="Y2012" t="s">
        <v>335</v>
      </c>
      <c r="Z2012" t="s">
        <v>335</v>
      </c>
      <c r="AA2012" t="s">
        <v>8717</v>
      </c>
    </row>
    <row r="2013" spans="1:27" x14ac:dyDescent="0.25">
      <c r="A2013" t="s">
        <v>7126</v>
      </c>
      <c r="B2013" t="s">
        <v>8733</v>
      </c>
      <c r="C2013" t="s">
        <v>5510</v>
      </c>
      <c r="D2013" t="s">
        <v>9489</v>
      </c>
      <c r="F2013" t="s">
        <v>5986</v>
      </c>
      <c r="H2013">
        <v>0</v>
      </c>
      <c r="I2013" s="3">
        <v>40679</v>
      </c>
      <c r="J2013" s="3">
        <v>44331</v>
      </c>
      <c r="K2013" t="s">
        <v>339</v>
      </c>
      <c r="L2013" t="s">
        <v>5504</v>
      </c>
      <c r="M2013" t="s">
        <v>38</v>
      </c>
      <c r="N2013" t="s">
        <v>38</v>
      </c>
      <c r="O2013" t="s">
        <v>38</v>
      </c>
      <c r="P2013" t="s">
        <v>38</v>
      </c>
      <c r="Q2013" t="s">
        <v>38</v>
      </c>
      <c r="R2013" t="s">
        <v>5505</v>
      </c>
      <c r="U2013" t="s">
        <v>550</v>
      </c>
      <c r="V2013" s="2" t="s">
        <v>9490</v>
      </c>
      <c r="W2013" t="s">
        <v>5505</v>
      </c>
      <c r="X2013" t="s">
        <v>44</v>
      </c>
      <c r="Y2013" t="s">
        <v>335</v>
      </c>
      <c r="Z2013" t="s">
        <v>335</v>
      </c>
      <c r="AA2013" t="s">
        <v>8717</v>
      </c>
    </row>
    <row r="2014" spans="1:27" x14ac:dyDescent="0.25">
      <c r="A2014" t="s">
        <v>6241</v>
      </c>
      <c r="B2014" t="s">
        <v>9491</v>
      </c>
      <c r="C2014" t="s">
        <v>5510</v>
      </c>
      <c r="D2014" t="s">
        <v>9489</v>
      </c>
      <c r="F2014" t="s">
        <v>5986</v>
      </c>
      <c r="H2014">
        <v>0</v>
      </c>
      <c r="I2014" s="3">
        <v>33373</v>
      </c>
      <c r="J2014" s="3">
        <v>44331</v>
      </c>
      <c r="K2014" t="s">
        <v>339</v>
      </c>
      <c r="L2014" t="s">
        <v>5504</v>
      </c>
      <c r="M2014" t="s">
        <v>38</v>
      </c>
      <c r="N2014" t="s">
        <v>38</v>
      </c>
      <c r="O2014" t="s">
        <v>38</v>
      </c>
      <c r="P2014" t="s">
        <v>38</v>
      </c>
      <c r="Q2014" t="s">
        <v>38</v>
      </c>
      <c r="R2014" t="s">
        <v>5505</v>
      </c>
      <c r="U2014" t="s">
        <v>550</v>
      </c>
      <c r="V2014" s="2" t="s">
        <v>9492</v>
      </c>
      <c r="W2014" t="s">
        <v>5505</v>
      </c>
      <c r="X2014" t="s">
        <v>44</v>
      </c>
      <c r="Y2014" t="s">
        <v>335</v>
      </c>
      <c r="Z2014" t="s">
        <v>335</v>
      </c>
      <c r="AA2014" t="s">
        <v>8717</v>
      </c>
    </row>
    <row r="2015" spans="1:27" x14ac:dyDescent="0.25">
      <c r="A2015" t="s">
        <v>6242</v>
      </c>
      <c r="B2015" t="s">
        <v>9491</v>
      </c>
      <c r="C2015" t="s">
        <v>5510</v>
      </c>
      <c r="D2015" t="s">
        <v>9493</v>
      </c>
      <c r="F2015" t="s">
        <v>5986</v>
      </c>
      <c r="H2015">
        <v>0</v>
      </c>
      <c r="I2015" s="3">
        <v>33373</v>
      </c>
      <c r="J2015" s="3">
        <v>44331</v>
      </c>
      <c r="K2015" t="s">
        <v>339</v>
      </c>
      <c r="L2015" t="s">
        <v>5504</v>
      </c>
      <c r="M2015" t="s">
        <v>38</v>
      </c>
      <c r="N2015" t="s">
        <v>38</v>
      </c>
      <c r="O2015" t="s">
        <v>38</v>
      </c>
      <c r="P2015" t="s">
        <v>38</v>
      </c>
      <c r="Q2015" t="s">
        <v>38</v>
      </c>
      <c r="R2015" t="s">
        <v>5505</v>
      </c>
      <c r="U2015" t="s">
        <v>550</v>
      </c>
      <c r="V2015" s="2" t="s">
        <v>9494</v>
      </c>
      <c r="W2015" t="s">
        <v>5505</v>
      </c>
      <c r="X2015" t="s">
        <v>44</v>
      </c>
      <c r="Y2015" t="s">
        <v>335</v>
      </c>
      <c r="Z2015" t="s">
        <v>335</v>
      </c>
      <c r="AA2015" t="s">
        <v>8719</v>
      </c>
    </row>
    <row r="2016" spans="1:27" x14ac:dyDescent="0.25">
      <c r="A2016" t="s">
        <v>6243</v>
      </c>
      <c r="B2016" t="s">
        <v>8772</v>
      </c>
      <c r="C2016" t="s">
        <v>5510</v>
      </c>
      <c r="D2016" t="s">
        <v>9495</v>
      </c>
      <c r="F2016" t="s">
        <v>5986</v>
      </c>
      <c r="H2016">
        <v>0</v>
      </c>
      <c r="I2016" s="3">
        <v>40770</v>
      </c>
      <c r="J2016" s="3">
        <v>44423</v>
      </c>
      <c r="K2016" t="s">
        <v>339</v>
      </c>
      <c r="L2016" t="s">
        <v>5504</v>
      </c>
      <c r="M2016" t="s">
        <v>38</v>
      </c>
      <c r="N2016" t="s">
        <v>38</v>
      </c>
      <c r="O2016" t="s">
        <v>38</v>
      </c>
      <c r="P2016" t="s">
        <v>38</v>
      </c>
      <c r="Q2016" t="s">
        <v>38</v>
      </c>
      <c r="R2016" t="s">
        <v>5505</v>
      </c>
      <c r="U2016" t="s">
        <v>550</v>
      </c>
      <c r="V2016" s="2" t="s">
        <v>9496</v>
      </c>
      <c r="W2016" t="s">
        <v>5505</v>
      </c>
      <c r="X2016" t="s">
        <v>44</v>
      </c>
      <c r="Y2016" t="s">
        <v>335</v>
      </c>
      <c r="Z2016" t="s">
        <v>335</v>
      </c>
      <c r="AA2016" t="s">
        <v>8717</v>
      </c>
    </row>
    <row r="2017" spans="1:27" x14ac:dyDescent="0.25">
      <c r="A2017" t="s">
        <v>6244</v>
      </c>
      <c r="B2017" t="s">
        <v>9497</v>
      </c>
      <c r="C2017" t="s">
        <v>5510</v>
      </c>
      <c r="D2017" t="s">
        <v>9498</v>
      </c>
      <c r="F2017" t="s">
        <v>5986</v>
      </c>
      <c r="H2017">
        <v>0</v>
      </c>
      <c r="I2017" s="3">
        <v>33465</v>
      </c>
      <c r="J2017" s="3">
        <v>44423</v>
      </c>
      <c r="K2017" t="s">
        <v>339</v>
      </c>
      <c r="L2017" t="s">
        <v>5504</v>
      </c>
      <c r="M2017" t="s">
        <v>38</v>
      </c>
      <c r="N2017" t="s">
        <v>38</v>
      </c>
      <c r="O2017" t="s">
        <v>38</v>
      </c>
      <c r="P2017" t="s">
        <v>38</v>
      </c>
      <c r="Q2017" t="s">
        <v>38</v>
      </c>
      <c r="R2017" t="s">
        <v>5505</v>
      </c>
      <c r="U2017" t="s">
        <v>550</v>
      </c>
      <c r="V2017" s="2" t="s">
        <v>9499</v>
      </c>
      <c r="W2017" t="s">
        <v>5505</v>
      </c>
      <c r="X2017" t="s">
        <v>44</v>
      </c>
      <c r="Y2017" t="s">
        <v>335</v>
      </c>
      <c r="Z2017" t="s">
        <v>335</v>
      </c>
      <c r="AA2017" t="s">
        <v>8719</v>
      </c>
    </row>
    <row r="2018" spans="1:27" x14ac:dyDescent="0.25">
      <c r="A2018" t="s">
        <v>6245</v>
      </c>
      <c r="B2018" t="s">
        <v>9497</v>
      </c>
      <c r="C2018" t="s">
        <v>5510</v>
      </c>
      <c r="D2018" t="s">
        <v>9495</v>
      </c>
      <c r="F2018" t="s">
        <v>5986</v>
      </c>
      <c r="H2018">
        <v>0</v>
      </c>
      <c r="I2018" s="3">
        <v>33465</v>
      </c>
      <c r="J2018" s="3">
        <v>44423</v>
      </c>
      <c r="K2018" t="s">
        <v>339</v>
      </c>
      <c r="L2018" t="s">
        <v>5504</v>
      </c>
      <c r="M2018" t="s">
        <v>38</v>
      </c>
      <c r="N2018" t="s">
        <v>38</v>
      </c>
      <c r="O2018" t="s">
        <v>38</v>
      </c>
      <c r="P2018" t="s">
        <v>38</v>
      </c>
      <c r="Q2018" t="s">
        <v>38</v>
      </c>
      <c r="R2018" t="s">
        <v>5505</v>
      </c>
      <c r="U2018" t="s">
        <v>550</v>
      </c>
      <c r="V2018" s="2" t="s">
        <v>9500</v>
      </c>
      <c r="W2018" t="s">
        <v>5505</v>
      </c>
      <c r="X2018" t="s">
        <v>44</v>
      </c>
      <c r="Y2018" t="s">
        <v>335</v>
      </c>
      <c r="Z2018" t="s">
        <v>335</v>
      </c>
      <c r="AA2018" t="s">
        <v>8717</v>
      </c>
    </row>
    <row r="2019" spans="1:27" x14ac:dyDescent="0.25">
      <c r="A2019" t="s">
        <v>6246</v>
      </c>
      <c r="B2019" t="s">
        <v>8814</v>
      </c>
      <c r="C2019" t="s">
        <v>5510</v>
      </c>
      <c r="D2019" t="s">
        <v>9501</v>
      </c>
      <c r="F2019" t="s">
        <v>5986</v>
      </c>
      <c r="H2019">
        <v>0</v>
      </c>
      <c r="I2019" s="3">
        <v>40862</v>
      </c>
      <c r="J2019" s="3">
        <v>44515</v>
      </c>
      <c r="K2019" t="s">
        <v>339</v>
      </c>
      <c r="L2019" t="s">
        <v>5504</v>
      </c>
      <c r="M2019" t="s">
        <v>38</v>
      </c>
      <c r="N2019" t="s">
        <v>38</v>
      </c>
      <c r="O2019" t="s">
        <v>38</v>
      </c>
      <c r="P2019" t="s">
        <v>38</v>
      </c>
      <c r="Q2019" t="s">
        <v>38</v>
      </c>
      <c r="R2019" t="s">
        <v>5505</v>
      </c>
      <c r="U2019" t="s">
        <v>550</v>
      </c>
      <c r="V2019" s="2" t="s">
        <v>9502</v>
      </c>
      <c r="W2019" t="s">
        <v>5505</v>
      </c>
      <c r="X2019" t="s">
        <v>44</v>
      </c>
      <c r="Y2019" t="s">
        <v>335</v>
      </c>
      <c r="Z2019" t="s">
        <v>335</v>
      </c>
      <c r="AA2019" t="s">
        <v>8717</v>
      </c>
    </row>
    <row r="2020" spans="1:27" x14ac:dyDescent="0.25">
      <c r="A2020" t="s">
        <v>6247</v>
      </c>
      <c r="B2020" t="s">
        <v>9503</v>
      </c>
      <c r="C2020" t="s">
        <v>5510</v>
      </c>
      <c r="D2020" t="s">
        <v>9501</v>
      </c>
      <c r="F2020" t="s">
        <v>5986</v>
      </c>
      <c r="H2020">
        <v>0</v>
      </c>
      <c r="I2020" s="3">
        <v>33557</v>
      </c>
      <c r="J2020" s="3">
        <v>44515</v>
      </c>
      <c r="K2020" t="s">
        <v>339</v>
      </c>
      <c r="L2020" t="s">
        <v>5504</v>
      </c>
      <c r="M2020" t="s">
        <v>38</v>
      </c>
      <c r="N2020" t="s">
        <v>38</v>
      </c>
      <c r="O2020" t="s">
        <v>38</v>
      </c>
      <c r="P2020" t="s">
        <v>38</v>
      </c>
      <c r="Q2020" t="s">
        <v>38</v>
      </c>
      <c r="R2020" t="s">
        <v>5505</v>
      </c>
      <c r="U2020" t="s">
        <v>550</v>
      </c>
      <c r="V2020" s="2" t="s">
        <v>9504</v>
      </c>
      <c r="W2020" t="s">
        <v>5505</v>
      </c>
      <c r="X2020" t="s">
        <v>44</v>
      </c>
      <c r="Y2020" t="s">
        <v>335</v>
      </c>
      <c r="Z2020" t="s">
        <v>335</v>
      </c>
      <c r="AA2020" t="s">
        <v>8717</v>
      </c>
    </row>
    <row r="2021" spans="1:27" x14ac:dyDescent="0.25">
      <c r="A2021" t="s">
        <v>6248</v>
      </c>
      <c r="B2021" t="s">
        <v>9503</v>
      </c>
      <c r="C2021" t="s">
        <v>5510</v>
      </c>
      <c r="D2021" t="s">
        <v>9505</v>
      </c>
      <c r="F2021" t="s">
        <v>5986</v>
      </c>
      <c r="H2021">
        <v>0</v>
      </c>
      <c r="I2021" s="3">
        <v>33557</v>
      </c>
      <c r="J2021" s="3">
        <v>44515</v>
      </c>
      <c r="K2021" t="s">
        <v>339</v>
      </c>
      <c r="L2021" t="s">
        <v>5504</v>
      </c>
      <c r="M2021" t="s">
        <v>38</v>
      </c>
      <c r="N2021" t="s">
        <v>38</v>
      </c>
      <c r="O2021" t="s">
        <v>38</v>
      </c>
      <c r="P2021" t="s">
        <v>38</v>
      </c>
      <c r="Q2021" t="s">
        <v>38</v>
      </c>
      <c r="R2021" t="s">
        <v>5505</v>
      </c>
      <c r="U2021" t="s">
        <v>550</v>
      </c>
      <c r="V2021" s="2" t="s">
        <v>9506</v>
      </c>
      <c r="W2021" t="s">
        <v>5505</v>
      </c>
      <c r="X2021" t="s">
        <v>44</v>
      </c>
      <c r="Y2021" t="s">
        <v>335</v>
      </c>
      <c r="Z2021" t="s">
        <v>335</v>
      </c>
      <c r="AA2021" t="s">
        <v>8719</v>
      </c>
    </row>
    <row r="2022" spans="1:27" x14ac:dyDescent="0.25">
      <c r="A2022" t="s">
        <v>6249</v>
      </c>
      <c r="B2022" t="s">
        <v>8854</v>
      </c>
      <c r="C2022" t="s">
        <v>5510</v>
      </c>
      <c r="D2022" t="s">
        <v>9507</v>
      </c>
      <c r="F2022" t="s">
        <v>5986</v>
      </c>
      <c r="H2022">
        <v>0</v>
      </c>
      <c r="I2022" s="3">
        <v>40954</v>
      </c>
      <c r="J2022" s="3">
        <v>44607</v>
      </c>
      <c r="K2022" t="s">
        <v>339</v>
      </c>
      <c r="L2022" t="s">
        <v>5504</v>
      </c>
      <c r="M2022" t="s">
        <v>38</v>
      </c>
      <c r="N2022" t="s">
        <v>38</v>
      </c>
      <c r="O2022" t="s">
        <v>38</v>
      </c>
      <c r="P2022" t="s">
        <v>38</v>
      </c>
      <c r="Q2022" t="s">
        <v>38</v>
      </c>
      <c r="R2022" t="s">
        <v>5505</v>
      </c>
      <c r="U2022" t="s">
        <v>550</v>
      </c>
      <c r="V2022" s="2" t="s">
        <v>9508</v>
      </c>
      <c r="W2022" t="s">
        <v>5505</v>
      </c>
      <c r="X2022" t="s">
        <v>44</v>
      </c>
      <c r="Y2022" t="s">
        <v>335</v>
      </c>
      <c r="Z2022" t="s">
        <v>335</v>
      </c>
      <c r="AA2022" t="s">
        <v>8717</v>
      </c>
    </row>
    <row r="2023" spans="1:27" x14ac:dyDescent="0.25">
      <c r="A2023" t="s">
        <v>6250</v>
      </c>
      <c r="B2023" t="s">
        <v>9509</v>
      </c>
      <c r="C2023" t="s">
        <v>5510</v>
      </c>
      <c r="D2023" t="s">
        <v>9510</v>
      </c>
      <c r="F2023" t="s">
        <v>5986</v>
      </c>
      <c r="H2023">
        <v>0</v>
      </c>
      <c r="I2023" s="3">
        <v>33833</v>
      </c>
      <c r="J2023" s="3">
        <v>44607</v>
      </c>
      <c r="K2023" t="s">
        <v>339</v>
      </c>
      <c r="L2023" t="s">
        <v>5504</v>
      </c>
      <c r="M2023" t="s">
        <v>38</v>
      </c>
      <c r="N2023" t="s">
        <v>38</v>
      </c>
      <c r="O2023" t="s">
        <v>38</v>
      </c>
      <c r="P2023" t="s">
        <v>38</v>
      </c>
      <c r="Q2023" t="s">
        <v>38</v>
      </c>
      <c r="R2023" t="s">
        <v>5505</v>
      </c>
      <c r="U2023" t="s">
        <v>550</v>
      </c>
      <c r="V2023" s="2" t="s">
        <v>9511</v>
      </c>
      <c r="W2023" t="s">
        <v>5505</v>
      </c>
      <c r="X2023" t="s">
        <v>44</v>
      </c>
      <c r="Y2023" t="s">
        <v>335</v>
      </c>
      <c r="Z2023" t="s">
        <v>335</v>
      </c>
      <c r="AA2023" t="s">
        <v>8719</v>
      </c>
    </row>
    <row r="2024" spans="1:27" x14ac:dyDescent="0.25">
      <c r="A2024" t="s">
        <v>6251</v>
      </c>
      <c r="B2024" t="s">
        <v>8894</v>
      </c>
      <c r="C2024" t="s">
        <v>5510</v>
      </c>
      <c r="D2024" t="s">
        <v>9512</v>
      </c>
      <c r="F2024" t="s">
        <v>5986</v>
      </c>
      <c r="H2024">
        <v>0</v>
      </c>
      <c r="I2024" s="3">
        <v>41044</v>
      </c>
      <c r="J2024" s="3">
        <v>44696</v>
      </c>
      <c r="K2024" t="s">
        <v>339</v>
      </c>
      <c r="L2024" t="s">
        <v>5504</v>
      </c>
      <c r="M2024" t="s">
        <v>38</v>
      </c>
      <c r="N2024" t="s">
        <v>38</v>
      </c>
      <c r="O2024" t="s">
        <v>38</v>
      </c>
      <c r="P2024" t="s">
        <v>38</v>
      </c>
      <c r="Q2024" t="s">
        <v>38</v>
      </c>
      <c r="R2024" t="s">
        <v>5505</v>
      </c>
      <c r="U2024" t="s">
        <v>550</v>
      </c>
      <c r="V2024" s="2" t="s">
        <v>9513</v>
      </c>
      <c r="W2024" t="s">
        <v>5505</v>
      </c>
      <c r="X2024" t="s">
        <v>44</v>
      </c>
      <c r="Y2024" t="s">
        <v>335</v>
      </c>
      <c r="Z2024" t="s">
        <v>335</v>
      </c>
      <c r="AA2024" t="s">
        <v>8717</v>
      </c>
    </row>
    <row r="2025" spans="1:27" x14ac:dyDescent="0.25">
      <c r="A2025" t="s">
        <v>6252</v>
      </c>
      <c r="B2025" t="s">
        <v>9514</v>
      </c>
      <c r="C2025" t="s">
        <v>5510</v>
      </c>
      <c r="D2025" t="s">
        <v>9515</v>
      </c>
      <c r="F2025" t="s">
        <v>5986</v>
      </c>
      <c r="H2025">
        <v>0</v>
      </c>
      <c r="I2025" s="3">
        <v>33924</v>
      </c>
      <c r="J2025" s="3">
        <v>44696</v>
      </c>
      <c r="K2025" t="s">
        <v>339</v>
      </c>
      <c r="L2025" t="s">
        <v>5504</v>
      </c>
      <c r="M2025" t="s">
        <v>38</v>
      </c>
      <c r="N2025" t="s">
        <v>38</v>
      </c>
      <c r="O2025" t="s">
        <v>38</v>
      </c>
      <c r="P2025" t="s">
        <v>38</v>
      </c>
      <c r="Q2025" t="s">
        <v>38</v>
      </c>
      <c r="R2025" t="s">
        <v>5505</v>
      </c>
      <c r="U2025" t="s">
        <v>550</v>
      </c>
      <c r="V2025" s="2" t="s">
        <v>9516</v>
      </c>
      <c r="W2025" t="s">
        <v>5505</v>
      </c>
      <c r="X2025" t="s">
        <v>44</v>
      </c>
      <c r="Y2025" t="s">
        <v>335</v>
      </c>
      <c r="Z2025" t="s">
        <v>335</v>
      </c>
      <c r="AA2025" t="s">
        <v>8719</v>
      </c>
    </row>
    <row r="2026" spans="1:27" x14ac:dyDescent="0.25">
      <c r="A2026" t="s">
        <v>6253</v>
      </c>
      <c r="B2026" t="s">
        <v>8932</v>
      </c>
      <c r="C2026" t="s">
        <v>5510</v>
      </c>
      <c r="D2026" t="s">
        <v>9517</v>
      </c>
      <c r="F2026" t="s">
        <v>5986</v>
      </c>
      <c r="H2026">
        <v>0</v>
      </c>
      <c r="I2026" s="3">
        <v>41136</v>
      </c>
      <c r="J2026" s="3">
        <v>44788</v>
      </c>
      <c r="K2026" t="s">
        <v>339</v>
      </c>
      <c r="L2026" t="s">
        <v>5504</v>
      </c>
      <c r="M2026" t="s">
        <v>38</v>
      </c>
      <c r="N2026" t="s">
        <v>38</v>
      </c>
      <c r="O2026" t="s">
        <v>38</v>
      </c>
      <c r="P2026" t="s">
        <v>38</v>
      </c>
      <c r="Q2026" t="s">
        <v>38</v>
      </c>
      <c r="R2026" t="s">
        <v>5505</v>
      </c>
      <c r="U2026" t="s">
        <v>550</v>
      </c>
      <c r="V2026" s="2" t="s">
        <v>9518</v>
      </c>
      <c r="W2026" t="s">
        <v>5505</v>
      </c>
      <c r="X2026" t="s">
        <v>44</v>
      </c>
      <c r="Y2026" t="s">
        <v>335</v>
      </c>
      <c r="Z2026" t="s">
        <v>335</v>
      </c>
      <c r="AA2026" t="s">
        <v>8717</v>
      </c>
    </row>
    <row r="2027" spans="1:27" x14ac:dyDescent="0.25">
      <c r="A2027" t="s">
        <v>6254</v>
      </c>
      <c r="B2027" t="s">
        <v>9509</v>
      </c>
      <c r="C2027" t="s">
        <v>5510</v>
      </c>
      <c r="D2027" t="s">
        <v>9517</v>
      </c>
      <c r="F2027" t="s">
        <v>5986</v>
      </c>
      <c r="H2027">
        <v>0</v>
      </c>
      <c r="I2027" s="3">
        <v>33833</v>
      </c>
      <c r="J2027" s="3">
        <v>44788</v>
      </c>
      <c r="K2027" t="s">
        <v>339</v>
      </c>
      <c r="L2027" t="s">
        <v>5504</v>
      </c>
      <c r="M2027" t="s">
        <v>38</v>
      </c>
      <c r="N2027" t="s">
        <v>38</v>
      </c>
      <c r="O2027" t="s">
        <v>38</v>
      </c>
      <c r="P2027" t="s">
        <v>38</v>
      </c>
      <c r="Q2027" t="s">
        <v>38</v>
      </c>
      <c r="R2027" t="s">
        <v>5505</v>
      </c>
      <c r="U2027" t="s">
        <v>550</v>
      </c>
      <c r="V2027" s="2" t="s">
        <v>9519</v>
      </c>
      <c r="W2027" t="s">
        <v>5505</v>
      </c>
      <c r="X2027" t="s">
        <v>44</v>
      </c>
      <c r="Y2027" t="s">
        <v>335</v>
      </c>
      <c r="Z2027" t="s">
        <v>335</v>
      </c>
      <c r="AA2027" t="s">
        <v>8717</v>
      </c>
    </row>
    <row r="2028" spans="1:27" x14ac:dyDescent="0.25">
      <c r="A2028" t="s">
        <v>6255</v>
      </c>
      <c r="B2028" t="s">
        <v>9509</v>
      </c>
      <c r="C2028" t="s">
        <v>5510</v>
      </c>
      <c r="D2028" t="s">
        <v>9520</v>
      </c>
      <c r="F2028" t="s">
        <v>5986</v>
      </c>
      <c r="H2028">
        <v>0</v>
      </c>
      <c r="I2028" s="3">
        <v>33833</v>
      </c>
      <c r="J2028" s="3">
        <v>44788</v>
      </c>
      <c r="K2028" t="s">
        <v>339</v>
      </c>
      <c r="L2028" t="s">
        <v>5504</v>
      </c>
      <c r="M2028" t="s">
        <v>38</v>
      </c>
      <c r="N2028" t="s">
        <v>38</v>
      </c>
      <c r="O2028" t="s">
        <v>38</v>
      </c>
      <c r="P2028" t="s">
        <v>38</v>
      </c>
      <c r="Q2028" t="s">
        <v>38</v>
      </c>
      <c r="R2028" t="s">
        <v>5505</v>
      </c>
      <c r="U2028" t="s">
        <v>550</v>
      </c>
      <c r="V2028" s="2" t="s">
        <v>9521</v>
      </c>
      <c r="W2028" t="s">
        <v>5505</v>
      </c>
      <c r="X2028" t="s">
        <v>44</v>
      </c>
      <c r="Y2028" t="s">
        <v>335</v>
      </c>
      <c r="Z2028" t="s">
        <v>335</v>
      </c>
      <c r="AA2028" t="s">
        <v>8719</v>
      </c>
    </row>
    <row r="2029" spans="1:27" x14ac:dyDescent="0.25">
      <c r="A2029" t="s">
        <v>6256</v>
      </c>
      <c r="B2029" t="s">
        <v>8972</v>
      </c>
      <c r="C2029" t="s">
        <v>5510</v>
      </c>
      <c r="D2029" t="s">
        <v>9522</v>
      </c>
      <c r="F2029" t="s">
        <v>5986</v>
      </c>
      <c r="H2029">
        <v>0</v>
      </c>
      <c r="I2029" s="3">
        <v>41228</v>
      </c>
      <c r="J2029" s="3">
        <v>44880</v>
      </c>
      <c r="K2029" t="s">
        <v>339</v>
      </c>
      <c r="L2029" t="s">
        <v>5504</v>
      </c>
      <c r="M2029" t="s">
        <v>38</v>
      </c>
      <c r="N2029" t="s">
        <v>38</v>
      </c>
      <c r="O2029" t="s">
        <v>38</v>
      </c>
      <c r="P2029" t="s">
        <v>38</v>
      </c>
      <c r="Q2029" t="s">
        <v>38</v>
      </c>
      <c r="R2029" t="s">
        <v>5505</v>
      </c>
      <c r="U2029" t="s">
        <v>550</v>
      </c>
      <c r="V2029" s="2" t="s">
        <v>9523</v>
      </c>
      <c r="W2029" t="s">
        <v>5505</v>
      </c>
      <c r="X2029" t="s">
        <v>44</v>
      </c>
      <c r="Y2029" t="s">
        <v>335</v>
      </c>
      <c r="Z2029" t="s">
        <v>335</v>
      </c>
      <c r="AA2029" t="s">
        <v>8717</v>
      </c>
    </row>
    <row r="2030" spans="1:27" x14ac:dyDescent="0.25">
      <c r="A2030" t="s">
        <v>6257</v>
      </c>
      <c r="B2030" t="s">
        <v>9514</v>
      </c>
      <c r="C2030" t="s">
        <v>5510</v>
      </c>
      <c r="D2030" t="s">
        <v>9522</v>
      </c>
      <c r="F2030" t="s">
        <v>5986</v>
      </c>
      <c r="H2030">
        <v>0</v>
      </c>
      <c r="I2030" s="3">
        <v>33924</v>
      </c>
      <c r="J2030" s="3">
        <v>44880</v>
      </c>
      <c r="K2030" t="s">
        <v>339</v>
      </c>
      <c r="L2030" t="s">
        <v>5504</v>
      </c>
      <c r="M2030" t="s">
        <v>38</v>
      </c>
      <c r="N2030" t="s">
        <v>38</v>
      </c>
      <c r="O2030" t="s">
        <v>38</v>
      </c>
      <c r="P2030" t="s">
        <v>38</v>
      </c>
      <c r="Q2030" t="s">
        <v>38</v>
      </c>
      <c r="R2030" t="s">
        <v>5505</v>
      </c>
      <c r="U2030" t="s">
        <v>550</v>
      </c>
      <c r="V2030" s="2" t="s">
        <v>9524</v>
      </c>
      <c r="W2030" t="s">
        <v>5505</v>
      </c>
      <c r="X2030" t="s">
        <v>44</v>
      </c>
      <c r="Y2030" t="s">
        <v>335</v>
      </c>
      <c r="Z2030" t="s">
        <v>335</v>
      </c>
      <c r="AA2030" t="s">
        <v>8717</v>
      </c>
    </row>
    <row r="2031" spans="1:27" x14ac:dyDescent="0.25">
      <c r="A2031" t="s">
        <v>6258</v>
      </c>
      <c r="B2031" t="s">
        <v>9514</v>
      </c>
      <c r="C2031" t="s">
        <v>5510</v>
      </c>
      <c r="D2031" t="s">
        <v>9525</v>
      </c>
      <c r="F2031" t="s">
        <v>5986</v>
      </c>
      <c r="H2031">
        <v>0</v>
      </c>
      <c r="I2031" s="3">
        <v>33924</v>
      </c>
      <c r="J2031" s="3">
        <v>44880</v>
      </c>
      <c r="K2031" t="s">
        <v>339</v>
      </c>
      <c r="L2031" t="s">
        <v>5504</v>
      </c>
      <c r="M2031" t="s">
        <v>38</v>
      </c>
      <c r="N2031" t="s">
        <v>38</v>
      </c>
      <c r="O2031" t="s">
        <v>38</v>
      </c>
      <c r="P2031" t="s">
        <v>38</v>
      </c>
      <c r="Q2031" t="s">
        <v>38</v>
      </c>
      <c r="R2031" t="s">
        <v>5505</v>
      </c>
      <c r="U2031" t="s">
        <v>550</v>
      </c>
      <c r="V2031" s="2" t="s">
        <v>9526</v>
      </c>
      <c r="W2031" t="s">
        <v>5505</v>
      </c>
      <c r="X2031" t="s">
        <v>44</v>
      </c>
      <c r="Y2031" t="s">
        <v>335</v>
      </c>
      <c r="Z2031" t="s">
        <v>335</v>
      </c>
      <c r="AA2031" t="s">
        <v>8719</v>
      </c>
    </row>
    <row r="2032" spans="1:27" x14ac:dyDescent="0.25">
      <c r="A2032" t="s">
        <v>6259</v>
      </c>
      <c r="B2032" t="s">
        <v>9011</v>
      </c>
      <c r="C2032" t="s">
        <v>5510</v>
      </c>
      <c r="D2032" t="s">
        <v>9527</v>
      </c>
      <c r="F2032" t="s">
        <v>5986</v>
      </c>
      <c r="H2032">
        <v>0</v>
      </c>
      <c r="I2032" s="3">
        <v>41320</v>
      </c>
      <c r="J2032" s="3">
        <v>44972</v>
      </c>
      <c r="K2032" t="s">
        <v>339</v>
      </c>
      <c r="L2032" t="s">
        <v>5504</v>
      </c>
      <c r="M2032" t="s">
        <v>38</v>
      </c>
      <c r="N2032" t="s">
        <v>38</v>
      </c>
      <c r="O2032" t="s">
        <v>38</v>
      </c>
      <c r="P2032" t="s">
        <v>38</v>
      </c>
      <c r="Q2032" t="s">
        <v>38</v>
      </c>
      <c r="R2032" t="s">
        <v>5505</v>
      </c>
      <c r="U2032" t="s">
        <v>550</v>
      </c>
      <c r="V2032" s="2" t="s">
        <v>9528</v>
      </c>
      <c r="W2032" t="s">
        <v>5505</v>
      </c>
      <c r="X2032" t="s">
        <v>44</v>
      </c>
      <c r="Y2032" t="s">
        <v>335</v>
      </c>
      <c r="Z2032" t="s">
        <v>335</v>
      </c>
      <c r="AA2032" t="s">
        <v>8717</v>
      </c>
    </row>
    <row r="2033" spans="1:27" x14ac:dyDescent="0.25">
      <c r="A2033" t="s">
        <v>6260</v>
      </c>
      <c r="B2033" t="s">
        <v>9529</v>
      </c>
      <c r="C2033" t="s">
        <v>5510</v>
      </c>
      <c r="D2033" t="s">
        <v>9530</v>
      </c>
      <c r="F2033" t="s">
        <v>5986</v>
      </c>
      <c r="H2033">
        <v>0</v>
      </c>
      <c r="I2033" s="3">
        <v>34016</v>
      </c>
      <c r="J2033" s="3">
        <v>44972</v>
      </c>
      <c r="K2033" t="s">
        <v>339</v>
      </c>
      <c r="L2033" t="s">
        <v>5504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5505</v>
      </c>
      <c r="U2033" t="s">
        <v>550</v>
      </c>
      <c r="V2033" s="2" t="s">
        <v>9531</v>
      </c>
      <c r="W2033" t="s">
        <v>5505</v>
      </c>
      <c r="X2033" t="s">
        <v>44</v>
      </c>
      <c r="Y2033" t="s">
        <v>335</v>
      </c>
      <c r="Z2033" t="s">
        <v>335</v>
      </c>
      <c r="AA2033" t="s">
        <v>8719</v>
      </c>
    </row>
    <row r="2034" spans="1:27" x14ac:dyDescent="0.25">
      <c r="A2034" t="s">
        <v>6261</v>
      </c>
      <c r="B2034" t="s">
        <v>9529</v>
      </c>
      <c r="C2034" t="s">
        <v>5510</v>
      </c>
      <c r="D2034" t="s">
        <v>9527</v>
      </c>
      <c r="F2034" t="s">
        <v>5986</v>
      </c>
      <c r="H2034">
        <v>0</v>
      </c>
      <c r="I2034" s="3">
        <v>34016</v>
      </c>
      <c r="J2034" s="3">
        <v>44972</v>
      </c>
      <c r="K2034" t="s">
        <v>339</v>
      </c>
      <c r="L2034" t="s">
        <v>5504</v>
      </c>
      <c r="M2034" t="s">
        <v>38</v>
      </c>
      <c r="N2034" t="s">
        <v>38</v>
      </c>
      <c r="O2034" t="s">
        <v>38</v>
      </c>
      <c r="P2034" t="s">
        <v>38</v>
      </c>
      <c r="Q2034" t="s">
        <v>38</v>
      </c>
      <c r="R2034" t="s">
        <v>5505</v>
      </c>
      <c r="U2034" t="s">
        <v>550</v>
      </c>
      <c r="V2034" s="2" t="s">
        <v>9532</v>
      </c>
      <c r="W2034" t="s">
        <v>5505</v>
      </c>
      <c r="X2034" t="s">
        <v>44</v>
      </c>
      <c r="Y2034" t="s">
        <v>335</v>
      </c>
      <c r="Z2034" t="s">
        <v>335</v>
      </c>
      <c r="AA2034" t="s">
        <v>8717</v>
      </c>
    </row>
    <row r="2035" spans="1:27" x14ac:dyDescent="0.25">
      <c r="A2035" t="s">
        <v>6262</v>
      </c>
      <c r="B2035" t="s">
        <v>9050</v>
      </c>
      <c r="C2035" t="s">
        <v>5510</v>
      </c>
      <c r="D2035" t="s">
        <v>9533</v>
      </c>
      <c r="F2035" t="s">
        <v>5986</v>
      </c>
      <c r="H2035">
        <v>0</v>
      </c>
      <c r="I2035" s="3">
        <v>41409</v>
      </c>
      <c r="J2035" s="3">
        <v>45061</v>
      </c>
      <c r="K2035" t="s">
        <v>339</v>
      </c>
      <c r="L2035" t="s">
        <v>5504</v>
      </c>
      <c r="M2035" t="s">
        <v>38</v>
      </c>
      <c r="N2035" t="s">
        <v>38</v>
      </c>
      <c r="O2035" t="s">
        <v>38</v>
      </c>
      <c r="P2035" t="s">
        <v>38</v>
      </c>
      <c r="Q2035" t="s">
        <v>38</v>
      </c>
      <c r="R2035" t="s">
        <v>5505</v>
      </c>
      <c r="U2035" t="s">
        <v>550</v>
      </c>
      <c r="V2035" s="2" t="s">
        <v>9534</v>
      </c>
      <c r="W2035" t="s">
        <v>5505</v>
      </c>
      <c r="X2035" t="s">
        <v>44</v>
      </c>
      <c r="Y2035" t="s">
        <v>335</v>
      </c>
      <c r="Z2035" t="s">
        <v>335</v>
      </c>
      <c r="AA2035" t="s">
        <v>8717</v>
      </c>
    </row>
    <row r="2036" spans="1:27" x14ac:dyDescent="0.25">
      <c r="A2036" t="s">
        <v>6263</v>
      </c>
      <c r="B2036" t="s">
        <v>9535</v>
      </c>
      <c r="C2036" t="s">
        <v>5510</v>
      </c>
      <c r="D2036" t="s">
        <v>9536</v>
      </c>
      <c r="F2036" t="s">
        <v>5986</v>
      </c>
      <c r="H2036">
        <v>0</v>
      </c>
      <c r="I2036" s="3">
        <v>34561</v>
      </c>
      <c r="J2036" s="3">
        <v>45061</v>
      </c>
      <c r="K2036" t="s">
        <v>339</v>
      </c>
      <c r="L2036" t="s">
        <v>5504</v>
      </c>
      <c r="M2036" t="s">
        <v>38</v>
      </c>
      <c r="N2036" t="s">
        <v>38</v>
      </c>
      <c r="O2036" t="s">
        <v>38</v>
      </c>
      <c r="P2036" t="s">
        <v>38</v>
      </c>
      <c r="Q2036" t="s">
        <v>38</v>
      </c>
      <c r="R2036" t="s">
        <v>5505</v>
      </c>
      <c r="U2036" t="s">
        <v>550</v>
      </c>
      <c r="V2036" s="2" t="s">
        <v>9537</v>
      </c>
      <c r="W2036" t="s">
        <v>5505</v>
      </c>
      <c r="X2036" t="s">
        <v>44</v>
      </c>
      <c r="Y2036" t="s">
        <v>335</v>
      </c>
      <c r="Z2036" t="s">
        <v>335</v>
      </c>
      <c r="AA2036" t="s">
        <v>8719</v>
      </c>
    </row>
    <row r="2037" spans="1:27" x14ac:dyDescent="0.25">
      <c r="A2037" t="s">
        <v>6264</v>
      </c>
      <c r="B2037" t="s">
        <v>9087</v>
      </c>
      <c r="C2037" t="s">
        <v>5510</v>
      </c>
      <c r="D2037" t="s">
        <v>9538</v>
      </c>
      <c r="F2037" t="s">
        <v>5986</v>
      </c>
      <c r="H2037">
        <v>0</v>
      </c>
      <c r="I2037" s="3">
        <v>41501</v>
      </c>
      <c r="J2037" s="3">
        <v>45153</v>
      </c>
      <c r="K2037" t="s">
        <v>339</v>
      </c>
      <c r="L2037" t="s">
        <v>5504</v>
      </c>
      <c r="M2037" t="s">
        <v>38</v>
      </c>
      <c r="N2037" t="s">
        <v>38</v>
      </c>
      <c r="O2037" t="s">
        <v>38</v>
      </c>
      <c r="P2037" t="s">
        <v>38</v>
      </c>
      <c r="Q2037" t="s">
        <v>38</v>
      </c>
      <c r="R2037" t="s">
        <v>5505</v>
      </c>
      <c r="U2037" t="s">
        <v>550</v>
      </c>
      <c r="V2037" s="2" t="s">
        <v>9539</v>
      </c>
      <c r="W2037" t="s">
        <v>5505</v>
      </c>
      <c r="X2037" t="s">
        <v>44</v>
      </c>
      <c r="Y2037" t="s">
        <v>335</v>
      </c>
      <c r="Z2037" t="s">
        <v>335</v>
      </c>
      <c r="AA2037" t="s">
        <v>8717</v>
      </c>
    </row>
    <row r="2038" spans="1:27" x14ac:dyDescent="0.25">
      <c r="A2038" t="s">
        <v>6265</v>
      </c>
      <c r="B2038" t="s">
        <v>9540</v>
      </c>
      <c r="C2038" t="s">
        <v>5510</v>
      </c>
      <c r="D2038" t="s">
        <v>9538</v>
      </c>
      <c r="F2038" t="s">
        <v>5986</v>
      </c>
      <c r="H2038">
        <v>0</v>
      </c>
      <c r="I2038" s="3">
        <v>34197</v>
      </c>
      <c r="J2038" s="3">
        <v>45153</v>
      </c>
      <c r="K2038" t="s">
        <v>339</v>
      </c>
      <c r="L2038" t="s">
        <v>5504</v>
      </c>
      <c r="M2038" t="s">
        <v>38</v>
      </c>
      <c r="N2038" t="s">
        <v>38</v>
      </c>
      <c r="O2038" t="s">
        <v>38</v>
      </c>
      <c r="P2038" t="s">
        <v>38</v>
      </c>
      <c r="Q2038" t="s">
        <v>38</v>
      </c>
      <c r="R2038" t="s">
        <v>5505</v>
      </c>
      <c r="U2038" t="s">
        <v>550</v>
      </c>
      <c r="V2038" s="2" t="s">
        <v>9541</v>
      </c>
      <c r="W2038" t="s">
        <v>5505</v>
      </c>
      <c r="X2038" t="s">
        <v>44</v>
      </c>
      <c r="Y2038" t="s">
        <v>335</v>
      </c>
      <c r="Z2038" t="s">
        <v>335</v>
      </c>
      <c r="AA2038" t="s">
        <v>8717</v>
      </c>
    </row>
    <row r="2039" spans="1:27" x14ac:dyDescent="0.25">
      <c r="A2039" t="s">
        <v>6266</v>
      </c>
      <c r="B2039" t="s">
        <v>9540</v>
      </c>
      <c r="C2039" t="s">
        <v>5510</v>
      </c>
      <c r="D2039" t="s">
        <v>9542</v>
      </c>
      <c r="F2039" t="s">
        <v>5986</v>
      </c>
      <c r="H2039">
        <v>0</v>
      </c>
      <c r="I2039" s="3">
        <v>34197</v>
      </c>
      <c r="J2039" s="3">
        <v>45153</v>
      </c>
      <c r="K2039" t="s">
        <v>339</v>
      </c>
      <c r="L2039" t="s">
        <v>5504</v>
      </c>
      <c r="M2039" t="s">
        <v>38</v>
      </c>
      <c r="N2039" t="s">
        <v>38</v>
      </c>
      <c r="O2039" t="s">
        <v>38</v>
      </c>
      <c r="P2039" t="s">
        <v>38</v>
      </c>
      <c r="Q2039" t="s">
        <v>38</v>
      </c>
      <c r="R2039" t="s">
        <v>5505</v>
      </c>
      <c r="U2039" t="s">
        <v>550</v>
      </c>
      <c r="V2039" s="2" t="s">
        <v>9543</v>
      </c>
      <c r="W2039" t="s">
        <v>5505</v>
      </c>
      <c r="X2039" t="s">
        <v>44</v>
      </c>
      <c r="Y2039" t="s">
        <v>335</v>
      </c>
      <c r="Z2039" t="s">
        <v>335</v>
      </c>
      <c r="AA2039" t="s">
        <v>8719</v>
      </c>
    </row>
    <row r="2040" spans="1:27" x14ac:dyDescent="0.25">
      <c r="A2040" t="s">
        <v>6267</v>
      </c>
      <c r="B2040" t="s">
        <v>9123</v>
      </c>
      <c r="C2040" t="s">
        <v>5510</v>
      </c>
      <c r="D2040" t="s">
        <v>9544</v>
      </c>
      <c r="F2040" t="s">
        <v>5986</v>
      </c>
      <c r="H2040">
        <v>0</v>
      </c>
      <c r="I2040" s="3">
        <v>41593</v>
      </c>
      <c r="J2040" s="3">
        <v>45245</v>
      </c>
      <c r="K2040" t="s">
        <v>339</v>
      </c>
      <c r="L2040" t="s">
        <v>5504</v>
      </c>
      <c r="M2040" t="s">
        <v>38</v>
      </c>
      <c r="N2040" t="s">
        <v>38</v>
      </c>
      <c r="O2040" t="s">
        <v>38</v>
      </c>
      <c r="P2040" t="s">
        <v>38</v>
      </c>
      <c r="Q2040" t="s">
        <v>38</v>
      </c>
      <c r="R2040" t="s">
        <v>5505</v>
      </c>
      <c r="U2040" t="s">
        <v>550</v>
      </c>
      <c r="V2040" s="2" t="s">
        <v>9545</v>
      </c>
      <c r="W2040" t="s">
        <v>5505</v>
      </c>
      <c r="X2040" t="s">
        <v>44</v>
      </c>
      <c r="Y2040" t="s">
        <v>335</v>
      </c>
      <c r="Z2040" t="s">
        <v>335</v>
      </c>
      <c r="AA2040" t="s">
        <v>8717</v>
      </c>
    </row>
    <row r="2041" spans="1:27" x14ac:dyDescent="0.25">
      <c r="A2041" t="s">
        <v>6268</v>
      </c>
      <c r="B2041" t="s">
        <v>9535</v>
      </c>
      <c r="C2041" t="s">
        <v>5510</v>
      </c>
      <c r="D2041" t="s">
        <v>9546</v>
      </c>
      <c r="F2041" t="s">
        <v>5986</v>
      </c>
      <c r="H2041">
        <v>0</v>
      </c>
      <c r="I2041" s="3">
        <v>34561</v>
      </c>
      <c r="J2041" s="3">
        <v>45245</v>
      </c>
      <c r="K2041" t="s">
        <v>339</v>
      </c>
      <c r="L2041" t="s">
        <v>5504</v>
      </c>
      <c r="M2041" t="s">
        <v>38</v>
      </c>
      <c r="N2041" t="s">
        <v>38</v>
      </c>
      <c r="O2041" t="s">
        <v>38</v>
      </c>
      <c r="P2041" t="s">
        <v>38</v>
      </c>
      <c r="Q2041" t="s">
        <v>38</v>
      </c>
      <c r="R2041" t="s">
        <v>5505</v>
      </c>
      <c r="U2041" t="s">
        <v>550</v>
      </c>
      <c r="V2041" s="2" t="s">
        <v>9547</v>
      </c>
      <c r="W2041" t="s">
        <v>5505</v>
      </c>
      <c r="X2041" t="s">
        <v>44</v>
      </c>
      <c r="Y2041" t="s">
        <v>335</v>
      </c>
      <c r="Z2041" t="s">
        <v>335</v>
      </c>
      <c r="AA2041" t="s">
        <v>8719</v>
      </c>
    </row>
    <row r="2042" spans="1:27" x14ac:dyDescent="0.25">
      <c r="A2042" t="s">
        <v>6269</v>
      </c>
      <c r="B2042" t="s">
        <v>9160</v>
      </c>
      <c r="C2042" t="s">
        <v>5510</v>
      </c>
      <c r="D2042" t="s">
        <v>9548</v>
      </c>
      <c r="F2042" t="s">
        <v>5986</v>
      </c>
      <c r="H2042">
        <v>0</v>
      </c>
      <c r="I2042" s="3">
        <v>41688</v>
      </c>
      <c r="J2042" s="3">
        <v>45337</v>
      </c>
      <c r="K2042" t="s">
        <v>339</v>
      </c>
      <c r="L2042" t="s">
        <v>5504</v>
      </c>
      <c r="M2042" t="s">
        <v>38</v>
      </c>
      <c r="N2042" t="s">
        <v>38</v>
      </c>
      <c r="O2042" t="s">
        <v>38</v>
      </c>
      <c r="P2042" t="s">
        <v>38</v>
      </c>
      <c r="Q2042" t="s">
        <v>38</v>
      </c>
      <c r="R2042" t="s">
        <v>5505</v>
      </c>
      <c r="U2042" t="s">
        <v>550</v>
      </c>
      <c r="V2042" s="2" t="s">
        <v>9549</v>
      </c>
      <c r="W2042" t="s">
        <v>5505</v>
      </c>
      <c r="X2042" t="s">
        <v>44</v>
      </c>
      <c r="Y2042" t="s">
        <v>335</v>
      </c>
      <c r="Z2042" t="s">
        <v>335</v>
      </c>
      <c r="AA2042" t="s">
        <v>8717</v>
      </c>
    </row>
    <row r="2043" spans="1:27" x14ac:dyDescent="0.25">
      <c r="A2043" t="s">
        <v>6270</v>
      </c>
      <c r="B2043" t="s">
        <v>9550</v>
      </c>
      <c r="C2043" t="s">
        <v>5510</v>
      </c>
      <c r="D2043" t="s">
        <v>9551</v>
      </c>
      <c r="F2043" t="s">
        <v>5986</v>
      </c>
      <c r="H2043">
        <v>0</v>
      </c>
      <c r="I2043" s="3">
        <v>34745</v>
      </c>
      <c r="J2043" s="3">
        <v>45337</v>
      </c>
      <c r="K2043" t="s">
        <v>339</v>
      </c>
      <c r="L2043" t="s">
        <v>5504</v>
      </c>
      <c r="M2043" t="s">
        <v>38</v>
      </c>
      <c r="N2043" t="s">
        <v>38</v>
      </c>
      <c r="O2043" t="s">
        <v>38</v>
      </c>
      <c r="P2043" t="s">
        <v>38</v>
      </c>
      <c r="Q2043" t="s">
        <v>38</v>
      </c>
      <c r="R2043" t="s">
        <v>5505</v>
      </c>
      <c r="U2043" t="s">
        <v>550</v>
      </c>
      <c r="V2043" s="2" t="s">
        <v>9552</v>
      </c>
      <c r="W2043" t="s">
        <v>5505</v>
      </c>
      <c r="X2043" t="s">
        <v>44</v>
      </c>
      <c r="Y2043" t="s">
        <v>335</v>
      </c>
      <c r="Z2043" t="s">
        <v>335</v>
      </c>
      <c r="AA2043" t="s">
        <v>8719</v>
      </c>
    </row>
    <row r="2044" spans="1:27" x14ac:dyDescent="0.25">
      <c r="A2044" t="s">
        <v>7127</v>
      </c>
      <c r="B2044" t="s">
        <v>9535</v>
      </c>
      <c r="C2044" t="s">
        <v>5510</v>
      </c>
      <c r="D2044" t="s">
        <v>9553</v>
      </c>
      <c r="F2044" t="s">
        <v>5986</v>
      </c>
      <c r="H2044">
        <v>0</v>
      </c>
      <c r="I2044" s="3">
        <v>34561</v>
      </c>
      <c r="J2044" s="3">
        <v>45427</v>
      </c>
      <c r="K2044" t="s">
        <v>339</v>
      </c>
      <c r="L2044" t="s">
        <v>5504</v>
      </c>
      <c r="M2044" t="s">
        <v>38</v>
      </c>
      <c r="N2044" t="s">
        <v>38</v>
      </c>
      <c r="O2044" t="s">
        <v>38</v>
      </c>
      <c r="P2044" t="s">
        <v>38</v>
      </c>
      <c r="Q2044" t="s">
        <v>38</v>
      </c>
      <c r="R2044" t="s">
        <v>5505</v>
      </c>
      <c r="U2044" t="s">
        <v>550</v>
      </c>
      <c r="V2044" s="2" t="s">
        <v>9554</v>
      </c>
      <c r="W2044" t="s">
        <v>5505</v>
      </c>
      <c r="X2044" t="s">
        <v>44</v>
      </c>
      <c r="Y2044" t="s">
        <v>335</v>
      </c>
      <c r="Z2044" t="s">
        <v>335</v>
      </c>
      <c r="AA2044" t="s">
        <v>8719</v>
      </c>
    </row>
    <row r="2045" spans="1:27" x14ac:dyDescent="0.25">
      <c r="A2045" t="s">
        <v>6689</v>
      </c>
      <c r="B2045" t="s">
        <v>9550</v>
      </c>
      <c r="C2045" t="s">
        <v>5510</v>
      </c>
      <c r="D2045" t="s">
        <v>9555</v>
      </c>
      <c r="F2045" t="s">
        <v>5986</v>
      </c>
      <c r="H2045">
        <v>0</v>
      </c>
      <c r="I2045" s="3">
        <v>34745</v>
      </c>
      <c r="J2045" s="3">
        <v>45519</v>
      </c>
      <c r="K2045" t="s">
        <v>339</v>
      </c>
      <c r="L2045" t="s">
        <v>5504</v>
      </c>
      <c r="M2045" t="s">
        <v>38</v>
      </c>
      <c r="N2045" t="s">
        <v>38</v>
      </c>
      <c r="O2045" t="s">
        <v>38</v>
      </c>
      <c r="P2045" t="s">
        <v>38</v>
      </c>
      <c r="Q2045" t="s">
        <v>38</v>
      </c>
      <c r="R2045" t="s">
        <v>5505</v>
      </c>
      <c r="U2045" t="s">
        <v>550</v>
      </c>
      <c r="V2045" s="2" t="s">
        <v>9556</v>
      </c>
      <c r="W2045" t="s">
        <v>5505</v>
      </c>
      <c r="X2045" t="s">
        <v>44</v>
      </c>
      <c r="Y2045" t="s">
        <v>335</v>
      </c>
      <c r="Z2045" t="s">
        <v>335</v>
      </c>
      <c r="AA2045" t="s">
        <v>8719</v>
      </c>
    </row>
    <row r="2046" spans="1:27" x14ac:dyDescent="0.25">
      <c r="A2046" t="s">
        <v>6690</v>
      </c>
      <c r="B2046" t="s">
        <v>9535</v>
      </c>
      <c r="C2046" t="s">
        <v>5510</v>
      </c>
      <c r="D2046" t="s">
        <v>9557</v>
      </c>
      <c r="F2046" t="s">
        <v>5986</v>
      </c>
      <c r="H2046">
        <v>0</v>
      </c>
      <c r="I2046" s="3">
        <v>34561</v>
      </c>
      <c r="J2046" s="3">
        <v>45611</v>
      </c>
      <c r="K2046" t="s">
        <v>339</v>
      </c>
      <c r="L2046" t="s">
        <v>5504</v>
      </c>
      <c r="M2046" t="s">
        <v>38</v>
      </c>
      <c r="N2046" t="s">
        <v>38</v>
      </c>
      <c r="O2046" t="s">
        <v>38</v>
      </c>
      <c r="P2046" t="s">
        <v>38</v>
      </c>
      <c r="Q2046" t="s">
        <v>38</v>
      </c>
      <c r="R2046" t="s">
        <v>5505</v>
      </c>
      <c r="U2046" t="s">
        <v>550</v>
      </c>
      <c r="V2046" s="2" t="s">
        <v>9558</v>
      </c>
      <c r="W2046" t="s">
        <v>5505</v>
      </c>
      <c r="X2046" t="s">
        <v>44</v>
      </c>
      <c r="Y2046" t="s">
        <v>335</v>
      </c>
      <c r="Z2046" t="s">
        <v>335</v>
      </c>
      <c r="AA2046" t="s">
        <v>8717</v>
      </c>
    </row>
    <row r="2047" spans="1:27" x14ac:dyDescent="0.25">
      <c r="A2047" t="s">
        <v>6691</v>
      </c>
      <c r="B2047" t="s">
        <v>9535</v>
      </c>
      <c r="C2047" t="s">
        <v>5510</v>
      </c>
      <c r="D2047" t="s">
        <v>9559</v>
      </c>
      <c r="F2047" t="s">
        <v>5986</v>
      </c>
      <c r="H2047">
        <v>0</v>
      </c>
      <c r="I2047" s="3">
        <v>34561</v>
      </c>
      <c r="J2047" s="3">
        <v>45611</v>
      </c>
      <c r="K2047" t="s">
        <v>339</v>
      </c>
      <c r="L2047" t="s">
        <v>5504</v>
      </c>
      <c r="M2047" t="s">
        <v>38</v>
      </c>
      <c r="N2047" t="s">
        <v>38</v>
      </c>
      <c r="O2047" t="s">
        <v>38</v>
      </c>
      <c r="P2047" t="s">
        <v>38</v>
      </c>
      <c r="Q2047" t="s">
        <v>38</v>
      </c>
      <c r="R2047" t="s">
        <v>5505</v>
      </c>
      <c r="U2047" t="s">
        <v>550</v>
      </c>
      <c r="V2047" s="2" t="s">
        <v>9560</v>
      </c>
      <c r="W2047" t="s">
        <v>5505</v>
      </c>
      <c r="X2047" t="s">
        <v>44</v>
      </c>
      <c r="Y2047" t="s">
        <v>335</v>
      </c>
      <c r="Z2047" t="s">
        <v>335</v>
      </c>
      <c r="AA2047" t="s">
        <v>8719</v>
      </c>
    </row>
    <row r="2048" spans="1:27" x14ac:dyDescent="0.25">
      <c r="A2048" t="s">
        <v>6692</v>
      </c>
      <c r="B2048" t="s">
        <v>9550</v>
      </c>
      <c r="C2048" t="s">
        <v>5510</v>
      </c>
      <c r="D2048" t="s">
        <v>9561</v>
      </c>
      <c r="F2048" t="s">
        <v>5986</v>
      </c>
      <c r="H2048">
        <v>0</v>
      </c>
      <c r="I2048" s="3">
        <v>34745</v>
      </c>
      <c r="J2048" s="3">
        <v>45703</v>
      </c>
      <c r="K2048" t="s">
        <v>339</v>
      </c>
      <c r="L2048" t="s">
        <v>5504</v>
      </c>
      <c r="M2048" t="s">
        <v>38</v>
      </c>
      <c r="N2048" t="s">
        <v>38</v>
      </c>
      <c r="O2048" t="s">
        <v>38</v>
      </c>
      <c r="P2048" t="s">
        <v>38</v>
      </c>
      <c r="Q2048" t="s">
        <v>38</v>
      </c>
      <c r="R2048" t="s">
        <v>5505</v>
      </c>
      <c r="U2048" t="s">
        <v>550</v>
      </c>
      <c r="V2048" s="2" t="s">
        <v>9562</v>
      </c>
      <c r="W2048" t="s">
        <v>5505</v>
      </c>
      <c r="X2048" t="s">
        <v>44</v>
      </c>
      <c r="Y2048" t="s">
        <v>335</v>
      </c>
      <c r="Z2048" t="s">
        <v>335</v>
      </c>
      <c r="AA2048" t="s">
        <v>8717</v>
      </c>
    </row>
    <row r="2049" spans="1:27" x14ac:dyDescent="0.25">
      <c r="A2049" t="s">
        <v>6693</v>
      </c>
      <c r="B2049" t="s">
        <v>9550</v>
      </c>
      <c r="C2049" t="s">
        <v>5510</v>
      </c>
      <c r="D2049" t="s">
        <v>9563</v>
      </c>
      <c r="F2049" t="s">
        <v>5986</v>
      </c>
      <c r="H2049">
        <v>0</v>
      </c>
      <c r="I2049" s="3">
        <v>34745</v>
      </c>
      <c r="J2049" s="3">
        <v>45703</v>
      </c>
      <c r="K2049" t="s">
        <v>339</v>
      </c>
      <c r="L2049" t="s">
        <v>5504</v>
      </c>
      <c r="M2049" t="s">
        <v>38</v>
      </c>
      <c r="N2049" t="s">
        <v>38</v>
      </c>
      <c r="O2049" t="s">
        <v>38</v>
      </c>
      <c r="P2049" t="s">
        <v>38</v>
      </c>
      <c r="Q2049" t="s">
        <v>38</v>
      </c>
      <c r="R2049" t="s">
        <v>5505</v>
      </c>
      <c r="U2049" t="s">
        <v>550</v>
      </c>
      <c r="V2049" s="2" t="s">
        <v>9564</v>
      </c>
      <c r="W2049" t="s">
        <v>5505</v>
      </c>
      <c r="X2049" t="s">
        <v>44</v>
      </c>
      <c r="Y2049" t="s">
        <v>335</v>
      </c>
      <c r="Z2049" t="s">
        <v>335</v>
      </c>
      <c r="AA2049" t="s">
        <v>8719</v>
      </c>
    </row>
    <row r="2050" spans="1:27" x14ac:dyDescent="0.25">
      <c r="A2050" t="s">
        <v>6694</v>
      </c>
      <c r="B2050" t="s">
        <v>9565</v>
      </c>
      <c r="C2050" t="s">
        <v>5510</v>
      </c>
      <c r="D2050" t="s">
        <v>9566</v>
      </c>
      <c r="F2050" t="s">
        <v>5986</v>
      </c>
      <c r="H2050">
        <v>0</v>
      </c>
      <c r="I2050" s="3">
        <v>35384</v>
      </c>
      <c r="J2050" s="3">
        <v>45792</v>
      </c>
      <c r="K2050" t="s">
        <v>339</v>
      </c>
      <c r="L2050" t="s">
        <v>5504</v>
      </c>
      <c r="M2050" t="s">
        <v>38</v>
      </c>
      <c r="N2050" t="s">
        <v>38</v>
      </c>
      <c r="O2050" t="s">
        <v>38</v>
      </c>
      <c r="P2050" t="s">
        <v>38</v>
      </c>
      <c r="Q2050" t="s">
        <v>38</v>
      </c>
      <c r="R2050" t="s">
        <v>5505</v>
      </c>
      <c r="U2050" t="s">
        <v>550</v>
      </c>
      <c r="V2050" s="2" t="s">
        <v>9567</v>
      </c>
      <c r="W2050" t="s">
        <v>5505</v>
      </c>
      <c r="X2050" t="s">
        <v>44</v>
      </c>
      <c r="Y2050" t="s">
        <v>335</v>
      </c>
      <c r="Z2050" t="s">
        <v>335</v>
      </c>
      <c r="AA2050" t="s">
        <v>8719</v>
      </c>
    </row>
    <row r="2051" spans="1:27" x14ac:dyDescent="0.25">
      <c r="A2051" t="s">
        <v>6695</v>
      </c>
      <c r="B2051" t="s">
        <v>9568</v>
      </c>
      <c r="C2051" t="s">
        <v>5510</v>
      </c>
      <c r="D2051" t="s">
        <v>9569</v>
      </c>
      <c r="F2051" t="s">
        <v>5986</v>
      </c>
      <c r="H2051">
        <v>0</v>
      </c>
      <c r="I2051" s="3">
        <v>34926</v>
      </c>
      <c r="J2051" s="3">
        <v>45884</v>
      </c>
      <c r="K2051" t="s">
        <v>339</v>
      </c>
      <c r="L2051" t="s">
        <v>5504</v>
      </c>
      <c r="M2051" t="s">
        <v>38</v>
      </c>
      <c r="N2051" t="s">
        <v>38</v>
      </c>
      <c r="O2051" t="s">
        <v>38</v>
      </c>
      <c r="P2051" t="s">
        <v>38</v>
      </c>
      <c r="Q2051" t="s">
        <v>38</v>
      </c>
      <c r="R2051" t="s">
        <v>5505</v>
      </c>
      <c r="U2051" t="s">
        <v>550</v>
      </c>
      <c r="V2051" s="2" t="s">
        <v>9570</v>
      </c>
      <c r="W2051" t="s">
        <v>5505</v>
      </c>
      <c r="X2051" t="s">
        <v>44</v>
      </c>
      <c r="Y2051" t="s">
        <v>335</v>
      </c>
      <c r="Z2051" t="s">
        <v>335</v>
      </c>
      <c r="AA2051" t="s">
        <v>8717</v>
      </c>
    </row>
    <row r="2052" spans="1:27" x14ac:dyDescent="0.25">
      <c r="A2052" t="s">
        <v>6696</v>
      </c>
      <c r="B2052" t="s">
        <v>9568</v>
      </c>
      <c r="C2052" t="s">
        <v>5510</v>
      </c>
      <c r="D2052" t="s">
        <v>9571</v>
      </c>
      <c r="F2052" t="s">
        <v>5986</v>
      </c>
      <c r="H2052">
        <v>0</v>
      </c>
      <c r="I2052" s="3">
        <v>34926</v>
      </c>
      <c r="J2052" s="3">
        <v>45884</v>
      </c>
      <c r="K2052" t="s">
        <v>339</v>
      </c>
      <c r="L2052" t="s">
        <v>5504</v>
      </c>
      <c r="M2052" t="s">
        <v>38</v>
      </c>
      <c r="N2052" t="s">
        <v>38</v>
      </c>
      <c r="O2052" t="s">
        <v>38</v>
      </c>
      <c r="P2052" t="s">
        <v>38</v>
      </c>
      <c r="Q2052" t="s">
        <v>38</v>
      </c>
      <c r="R2052" t="s">
        <v>5505</v>
      </c>
      <c r="U2052" t="s">
        <v>550</v>
      </c>
      <c r="V2052" s="2" t="s">
        <v>9572</v>
      </c>
      <c r="W2052" t="s">
        <v>5505</v>
      </c>
      <c r="X2052" t="s">
        <v>44</v>
      </c>
      <c r="Y2052" t="s">
        <v>335</v>
      </c>
      <c r="Z2052" t="s">
        <v>335</v>
      </c>
      <c r="AA2052" t="s">
        <v>8719</v>
      </c>
    </row>
    <row r="2053" spans="1:27" x14ac:dyDescent="0.25">
      <c r="A2053" t="s">
        <v>6697</v>
      </c>
      <c r="B2053" t="s">
        <v>9565</v>
      </c>
      <c r="C2053" t="s">
        <v>5510</v>
      </c>
      <c r="D2053" t="s">
        <v>9573</v>
      </c>
      <c r="F2053" t="s">
        <v>5986</v>
      </c>
      <c r="H2053">
        <v>0</v>
      </c>
      <c r="I2053" s="3">
        <v>35384</v>
      </c>
      <c r="J2053" s="3">
        <v>45976</v>
      </c>
      <c r="K2053" t="s">
        <v>339</v>
      </c>
      <c r="L2053" t="s">
        <v>5504</v>
      </c>
      <c r="M2053" t="s">
        <v>38</v>
      </c>
      <c r="N2053" t="s">
        <v>38</v>
      </c>
      <c r="O2053" t="s">
        <v>38</v>
      </c>
      <c r="P2053" t="s">
        <v>38</v>
      </c>
      <c r="Q2053" t="s">
        <v>38</v>
      </c>
      <c r="R2053" t="s">
        <v>5505</v>
      </c>
      <c r="U2053" t="s">
        <v>550</v>
      </c>
      <c r="V2053" s="2" t="s">
        <v>9574</v>
      </c>
      <c r="W2053" t="s">
        <v>5505</v>
      </c>
      <c r="X2053" t="s">
        <v>44</v>
      </c>
      <c r="Y2053" t="s">
        <v>335</v>
      </c>
      <c r="Z2053" t="s">
        <v>335</v>
      </c>
      <c r="AA2053" t="s">
        <v>8719</v>
      </c>
    </row>
    <row r="2054" spans="1:27" x14ac:dyDescent="0.25">
      <c r="A2054" t="s">
        <v>6698</v>
      </c>
      <c r="B2054" t="s">
        <v>9575</v>
      </c>
      <c r="C2054" t="s">
        <v>5510</v>
      </c>
      <c r="D2054" t="s">
        <v>9576</v>
      </c>
      <c r="F2054" t="s">
        <v>5986</v>
      </c>
      <c r="H2054">
        <v>0</v>
      </c>
      <c r="I2054" s="3">
        <v>35110</v>
      </c>
      <c r="J2054" s="3">
        <v>46068</v>
      </c>
      <c r="K2054" t="s">
        <v>339</v>
      </c>
      <c r="L2054" t="s">
        <v>5504</v>
      </c>
      <c r="M2054" t="s">
        <v>38</v>
      </c>
      <c r="N2054" t="s">
        <v>38</v>
      </c>
      <c r="O2054" t="s">
        <v>38</v>
      </c>
      <c r="P2054" t="s">
        <v>38</v>
      </c>
      <c r="Q2054" t="s">
        <v>38</v>
      </c>
      <c r="R2054" t="s">
        <v>5505</v>
      </c>
      <c r="U2054" t="s">
        <v>550</v>
      </c>
      <c r="V2054" s="2" t="s">
        <v>9577</v>
      </c>
      <c r="W2054" t="s">
        <v>5505</v>
      </c>
      <c r="X2054" t="s">
        <v>44</v>
      </c>
      <c r="Y2054" t="s">
        <v>335</v>
      </c>
      <c r="Z2054" t="s">
        <v>335</v>
      </c>
      <c r="AA2054" t="s">
        <v>8719</v>
      </c>
    </row>
    <row r="2055" spans="1:27" x14ac:dyDescent="0.25">
      <c r="A2055" t="s">
        <v>6699</v>
      </c>
      <c r="B2055" t="s">
        <v>9575</v>
      </c>
      <c r="C2055" t="s">
        <v>5510</v>
      </c>
      <c r="D2055" t="s">
        <v>9578</v>
      </c>
      <c r="F2055" t="s">
        <v>5986</v>
      </c>
      <c r="H2055">
        <v>0</v>
      </c>
      <c r="I2055" s="3">
        <v>35110</v>
      </c>
      <c r="J2055" s="3">
        <v>46068</v>
      </c>
      <c r="K2055" t="s">
        <v>339</v>
      </c>
      <c r="L2055" t="s">
        <v>5504</v>
      </c>
      <c r="M2055" t="s">
        <v>38</v>
      </c>
      <c r="N2055" t="s">
        <v>38</v>
      </c>
      <c r="O2055" t="s">
        <v>38</v>
      </c>
      <c r="P2055" t="s">
        <v>38</v>
      </c>
      <c r="Q2055" t="s">
        <v>38</v>
      </c>
      <c r="R2055" t="s">
        <v>5505</v>
      </c>
      <c r="U2055" t="s">
        <v>550</v>
      </c>
      <c r="V2055" s="2" t="s">
        <v>9579</v>
      </c>
      <c r="W2055" t="s">
        <v>5505</v>
      </c>
      <c r="X2055" t="s">
        <v>44</v>
      </c>
      <c r="Y2055" t="s">
        <v>335</v>
      </c>
      <c r="Z2055" t="s">
        <v>335</v>
      </c>
      <c r="AA2055" t="s">
        <v>8717</v>
      </c>
    </row>
    <row r="2056" spans="1:27" x14ac:dyDescent="0.25">
      <c r="A2056" t="s">
        <v>6700</v>
      </c>
      <c r="B2056" t="s">
        <v>9565</v>
      </c>
      <c r="C2056" t="s">
        <v>5510</v>
      </c>
      <c r="D2056" t="s">
        <v>9580</v>
      </c>
      <c r="F2056" t="s">
        <v>5986</v>
      </c>
      <c r="H2056">
        <v>0</v>
      </c>
      <c r="I2056" s="3">
        <v>35384</v>
      </c>
      <c r="J2056" s="3">
        <v>46157</v>
      </c>
      <c r="K2056" t="s">
        <v>339</v>
      </c>
      <c r="L2056" t="s">
        <v>5504</v>
      </c>
      <c r="M2056" t="s">
        <v>38</v>
      </c>
      <c r="N2056" t="s">
        <v>38</v>
      </c>
      <c r="O2056" t="s">
        <v>38</v>
      </c>
      <c r="P2056" t="s">
        <v>38</v>
      </c>
      <c r="Q2056" t="s">
        <v>38</v>
      </c>
      <c r="R2056" t="s">
        <v>5505</v>
      </c>
      <c r="U2056" t="s">
        <v>550</v>
      </c>
      <c r="V2056" s="2" t="s">
        <v>9581</v>
      </c>
      <c r="W2056" t="s">
        <v>5505</v>
      </c>
      <c r="X2056" t="s">
        <v>44</v>
      </c>
      <c r="Y2056" t="s">
        <v>335</v>
      </c>
      <c r="Z2056" t="s">
        <v>335</v>
      </c>
      <c r="AA2056" t="s">
        <v>8719</v>
      </c>
    </row>
    <row r="2057" spans="1:27" x14ac:dyDescent="0.25">
      <c r="A2057" t="s">
        <v>6701</v>
      </c>
      <c r="B2057" t="s">
        <v>9582</v>
      </c>
      <c r="C2057" t="s">
        <v>5510</v>
      </c>
      <c r="D2057" t="s">
        <v>9583</v>
      </c>
      <c r="F2057" t="s">
        <v>5986</v>
      </c>
      <c r="H2057">
        <v>0</v>
      </c>
      <c r="I2057" s="3">
        <v>35292</v>
      </c>
      <c r="J2057" s="3">
        <v>46249</v>
      </c>
      <c r="K2057" t="s">
        <v>339</v>
      </c>
      <c r="L2057" t="s">
        <v>5504</v>
      </c>
      <c r="M2057" t="s">
        <v>38</v>
      </c>
      <c r="N2057" t="s">
        <v>38</v>
      </c>
      <c r="O2057" t="s">
        <v>38</v>
      </c>
      <c r="P2057" t="s">
        <v>38</v>
      </c>
      <c r="Q2057" t="s">
        <v>38</v>
      </c>
      <c r="R2057" t="s">
        <v>5505</v>
      </c>
      <c r="U2057" t="s">
        <v>550</v>
      </c>
      <c r="V2057" s="2" t="s">
        <v>9584</v>
      </c>
      <c r="W2057" t="s">
        <v>5505</v>
      </c>
      <c r="X2057" t="s">
        <v>44</v>
      </c>
      <c r="Y2057" t="s">
        <v>335</v>
      </c>
      <c r="Z2057" t="s">
        <v>335</v>
      </c>
      <c r="AA2057" t="s">
        <v>8717</v>
      </c>
    </row>
    <row r="2058" spans="1:27" x14ac:dyDescent="0.25">
      <c r="A2058" t="s">
        <v>6702</v>
      </c>
      <c r="B2058" t="s">
        <v>9582</v>
      </c>
      <c r="C2058" t="s">
        <v>5510</v>
      </c>
      <c r="D2058" t="s">
        <v>9585</v>
      </c>
      <c r="F2058" t="s">
        <v>5986</v>
      </c>
      <c r="H2058">
        <v>0</v>
      </c>
      <c r="I2058" s="3">
        <v>35292</v>
      </c>
      <c r="J2058" s="3">
        <v>46249</v>
      </c>
      <c r="K2058" t="s">
        <v>339</v>
      </c>
      <c r="L2058" t="s">
        <v>5504</v>
      </c>
      <c r="M2058" t="s">
        <v>38</v>
      </c>
      <c r="N2058" t="s">
        <v>38</v>
      </c>
      <c r="O2058" t="s">
        <v>38</v>
      </c>
      <c r="P2058" t="s">
        <v>38</v>
      </c>
      <c r="Q2058" t="s">
        <v>38</v>
      </c>
      <c r="R2058" t="s">
        <v>5505</v>
      </c>
      <c r="U2058" t="s">
        <v>550</v>
      </c>
      <c r="V2058" s="2" t="s">
        <v>9586</v>
      </c>
      <c r="W2058" t="s">
        <v>5505</v>
      </c>
      <c r="X2058" t="s">
        <v>44</v>
      </c>
      <c r="Y2058" t="s">
        <v>335</v>
      </c>
      <c r="Z2058" t="s">
        <v>335</v>
      </c>
      <c r="AA2058" t="s">
        <v>8719</v>
      </c>
    </row>
    <row r="2059" spans="1:27" x14ac:dyDescent="0.25">
      <c r="A2059" t="s">
        <v>6703</v>
      </c>
      <c r="B2059" t="s">
        <v>9565</v>
      </c>
      <c r="C2059" t="s">
        <v>5510</v>
      </c>
      <c r="D2059" t="s">
        <v>9587</v>
      </c>
      <c r="F2059" t="s">
        <v>5986</v>
      </c>
      <c r="H2059">
        <v>0</v>
      </c>
      <c r="I2059" s="3">
        <v>35384</v>
      </c>
      <c r="J2059" s="3">
        <v>46341</v>
      </c>
      <c r="K2059" t="s">
        <v>339</v>
      </c>
      <c r="L2059" t="s">
        <v>5504</v>
      </c>
      <c r="M2059" t="s">
        <v>38</v>
      </c>
      <c r="N2059" t="s">
        <v>38</v>
      </c>
      <c r="O2059" t="s">
        <v>38</v>
      </c>
      <c r="P2059" t="s">
        <v>38</v>
      </c>
      <c r="Q2059" t="s">
        <v>38</v>
      </c>
      <c r="R2059" t="s">
        <v>5505</v>
      </c>
      <c r="U2059" t="s">
        <v>550</v>
      </c>
      <c r="V2059" s="2" t="s">
        <v>9588</v>
      </c>
      <c r="W2059" t="s">
        <v>5505</v>
      </c>
      <c r="X2059" t="s">
        <v>44</v>
      </c>
      <c r="Y2059" t="s">
        <v>335</v>
      </c>
      <c r="Z2059" t="s">
        <v>335</v>
      </c>
      <c r="AA2059" t="s">
        <v>8719</v>
      </c>
    </row>
    <row r="2060" spans="1:27" x14ac:dyDescent="0.25">
      <c r="A2060" t="s">
        <v>6704</v>
      </c>
      <c r="B2060" t="s">
        <v>9565</v>
      </c>
      <c r="C2060" t="s">
        <v>5510</v>
      </c>
      <c r="D2060" t="s">
        <v>9589</v>
      </c>
      <c r="F2060" t="s">
        <v>5986</v>
      </c>
      <c r="H2060">
        <v>0</v>
      </c>
      <c r="I2060" s="3">
        <v>35384</v>
      </c>
      <c r="J2060" s="3">
        <v>46341</v>
      </c>
      <c r="K2060" t="s">
        <v>339</v>
      </c>
      <c r="L2060" t="s">
        <v>5504</v>
      </c>
      <c r="M2060" t="s">
        <v>38</v>
      </c>
      <c r="N2060" t="s">
        <v>38</v>
      </c>
      <c r="O2060" t="s">
        <v>38</v>
      </c>
      <c r="P2060" t="s">
        <v>38</v>
      </c>
      <c r="Q2060" t="s">
        <v>38</v>
      </c>
      <c r="R2060" t="s">
        <v>5505</v>
      </c>
      <c r="U2060" t="s">
        <v>550</v>
      </c>
      <c r="V2060" s="2" t="s">
        <v>9590</v>
      </c>
      <c r="W2060" t="s">
        <v>5505</v>
      </c>
      <c r="X2060" t="s">
        <v>44</v>
      </c>
      <c r="Y2060" t="s">
        <v>335</v>
      </c>
      <c r="Z2060" t="s">
        <v>335</v>
      </c>
      <c r="AA2060" t="s">
        <v>8717</v>
      </c>
    </row>
    <row r="2061" spans="1:27" x14ac:dyDescent="0.25">
      <c r="A2061" t="s">
        <v>6705</v>
      </c>
      <c r="B2061" t="s">
        <v>9591</v>
      </c>
      <c r="C2061" t="s">
        <v>5510</v>
      </c>
      <c r="D2061" t="s">
        <v>9592</v>
      </c>
      <c r="F2061" t="s">
        <v>5986</v>
      </c>
      <c r="H2061">
        <v>0</v>
      </c>
      <c r="I2061" s="3">
        <v>35479</v>
      </c>
      <c r="J2061" s="3">
        <v>46433</v>
      </c>
      <c r="K2061" t="s">
        <v>339</v>
      </c>
      <c r="L2061" t="s">
        <v>5504</v>
      </c>
      <c r="M2061" t="s">
        <v>38</v>
      </c>
      <c r="N2061" t="s">
        <v>38</v>
      </c>
      <c r="O2061" t="s">
        <v>38</v>
      </c>
      <c r="P2061" t="s">
        <v>38</v>
      </c>
      <c r="Q2061" t="s">
        <v>38</v>
      </c>
      <c r="R2061" t="s">
        <v>5505</v>
      </c>
      <c r="U2061" t="s">
        <v>550</v>
      </c>
      <c r="V2061" s="2" t="s">
        <v>9593</v>
      </c>
      <c r="W2061" t="s">
        <v>5505</v>
      </c>
      <c r="X2061" t="s">
        <v>44</v>
      </c>
      <c r="Y2061" t="s">
        <v>335</v>
      </c>
      <c r="Z2061" t="s">
        <v>335</v>
      </c>
      <c r="AA2061" t="s">
        <v>8717</v>
      </c>
    </row>
    <row r="2062" spans="1:27" x14ac:dyDescent="0.25">
      <c r="A2062" t="s">
        <v>6706</v>
      </c>
      <c r="B2062" t="s">
        <v>9594</v>
      </c>
      <c r="C2062" t="s">
        <v>5510</v>
      </c>
      <c r="D2062" t="s">
        <v>9595</v>
      </c>
      <c r="F2062" t="s">
        <v>5986</v>
      </c>
      <c r="H2062">
        <v>0</v>
      </c>
      <c r="I2062" s="3">
        <v>35476</v>
      </c>
      <c r="J2062" s="3">
        <v>46433</v>
      </c>
      <c r="K2062" t="s">
        <v>339</v>
      </c>
      <c r="L2062" t="s">
        <v>5504</v>
      </c>
      <c r="M2062" t="s">
        <v>38</v>
      </c>
      <c r="N2062" t="s">
        <v>38</v>
      </c>
      <c r="O2062" t="s">
        <v>38</v>
      </c>
      <c r="P2062" t="s">
        <v>38</v>
      </c>
      <c r="Q2062" t="s">
        <v>38</v>
      </c>
      <c r="R2062" t="s">
        <v>5505</v>
      </c>
      <c r="U2062" t="s">
        <v>550</v>
      </c>
      <c r="V2062" s="2" t="s">
        <v>9596</v>
      </c>
      <c r="W2062" t="s">
        <v>5505</v>
      </c>
      <c r="X2062" t="s">
        <v>44</v>
      </c>
      <c r="Y2062" t="s">
        <v>335</v>
      </c>
      <c r="Z2062" t="s">
        <v>335</v>
      </c>
      <c r="AA2062" t="s">
        <v>8719</v>
      </c>
    </row>
    <row r="2063" spans="1:27" x14ac:dyDescent="0.25">
      <c r="A2063" t="s">
        <v>6707</v>
      </c>
      <c r="B2063" t="s">
        <v>9597</v>
      </c>
      <c r="C2063" t="s">
        <v>5510</v>
      </c>
      <c r="D2063" t="s">
        <v>9598</v>
      </c>
      <c r="F2063" t="s">
        <v>5986</v>
      </c>
      <c r="H2063">
        <v>0</v>
      </c>
      <c r="I2063" s="3">
        <v>35751</v>
      </c>
      <c r="J2063" s="3">
        <v>46522</v>
      </c>
      <c r="K2063" t="s">
        <v>339</v>
      </c>
      <c r="L2063" t="s">
        <v>5504</v>
      </c>
      <c r="M2063" t="s">
        <v>38</v>
      </c>
      <c r="N2063" t="s">
        <v>38</v>
      </c>
      <c r="O2063" t="s">
        <v>38</v>
      </c>
      <c r="P2063" t="s">
        <v>38</v>
      </c>
      <c r="Q2063" t="s">
        <v>38</v>
      </c>
      <c r="R2063" t="s">
        <v>5505</v>
      </c>
      <c r="U2063" t="s">
        <v>550</v>
      </c>
      <c r="V2063" s="2" t="s">
        <v>9599</v>
      </c>
      <c r="W2063" t="s">
        <v>5505</v>
      </c>
      <c r="X2063" t="s">
        <v>44</v>
      </c>
      <c r="Y2063" t="s">
        <v>335</v>
      </c>
      <c r="Z2063" t="s">
        <v>335</v>
      </c>
      <c r="AA2063" t="s">
        <v>8719</v>
      </c>
    </row>
    <row r="2064" spans="1:27" x14ac:dyDescent="0.25">
      <c r="A2064" t="s">
        <v>6708</v>
      </c>
      <c r="B2064" t="s">
        <v>9600</v>
      </c>
      <c r="C2064" t="s">
        <v>5510</v>
      </c>
      <c r="D2064" t="s">
        <v>9601</v>
      </c>
      <c r="F2064" t="s">
        <v>5986</v>
      </c>
      <c r="H2064">
        <v>0</v>
      </c>
      <c r="I2064" s="3">
        <v>35657</v>
      </c>
      <c r="J2064" s="3">
        <v>46614</v>
      </c>
      <c r="K2064" t="s">
        <v>339</v>
      </c>
      <c r="L2064" t="s">
        <v>5504</v>
      </c>
      <c r="M2064" t="s">
        <v>38</v>
      </c>
      <c r="N2064" t="s">
        <v>38</v>
      </c>
      <c r="O2064" t="s">
        <v>38</v>
      </c>
      <c r="P2064" t="s">
        <v>38</v>
      </c>
      <c r="Q2064" t="s">
        <v>38</v>
      </c>
      <c r="R2064" t="s">
        <v>5505</v>
      </c>
      <c r="U2064" t="s">
        <v>550</v>
      </c>
      <c r="V2064" s="2" t="s">
        <v>9602</v>
      </c>
      <c r="W2064" t="s">
        <v>5505</v>
      </c>
      <c r="X2064" t="s">
        <v>44</v>
      </c>
      <c r="Y2064" t="s">
        <v>335</v>
      </c>
      <c r="Z2064" t="s">
        <v>335</v>
      </c>
      <c r="AA2064" t="s">
        <v>8717</v>
      </c>
    </row>
    <row r="2065" spans="1:27" x14ac:dyDescent="0.25">
      <c r="A2065" t="s">
        <v>6709</v>
      </c>
      <c r="B2065" t="s">
        <v>9600</v>
      </c>
      <c r="C2065" t="s">
        <v>5510</v>
      </c>
      <c r="D2065" t="s">
        <v>9603</v>
      </c>
      <c r="F2065" t="s">
        <v>5986</v>
      </c>
      <c r="H2065">
        <v>0</v>
      </c>
      <c r="I2065" s="3">
        <v>35657</v>
      </c>
      <c r="J2065" s="3">
        <v>46614</v>
      </c>
      <c r="K2065" t="s">
        <v>339</v>
      </c>
      <c r="L2065" t="s">
        <v>5504</v>
      </c>
      <c r="M2065" t="s">
        <v>38</v>
      </c>
      <c r="N2065" t="s">
        <v>38</v>
      </c>
      <c r="O2065" t="s">
        <v>38</v>
      </c>
      <c r="P2065" t="s">
        <v>38</v>
      </c>
      <c r="Q2065" t="s">
        <v>38</v>
      </c>
      <c r="R2065" t="s">
        <v>5505</v>
      </c>
      <c r="U2065" t="s">
        <v>550</v>
      </c>
      <c r="V2065" s="2" t="s">
        <v>9604</v>
      </c>
      <c r="W2065" t="s">
        <v>5505</v>
      </c>
      <c r="X2065" t="s">
        <v>44</v>
      </c>
      <c r="Y2065" t="s">
        <v>335</v>
      </c>
      <c r="Z2065" t="s">
        <v>335</v>
      </c>
      <c r="AA2065" t="s">
        <v>8719</v>
      </c>
    </row>
    <row r="2066" spans="1:27" x14ac:dyDescent="0.25">
      <c r="A2066" t="s">
        <v>6710</v>
      </c>
      <c r="B2066" t="s">
        <v>9597</v>
      </c>
      <c r="C2066" t="s">
        <v>5510</v>
      </c>
      <c r="D2066" t="s">
        <v>9605</v>
      </c>
      <c r="F2066" t="s">
        <v>5986</v>
      </c>
      <c r="H2066">
        <v>0</v>
      </c>
      <c r="I2066" s="3">
        <v>35751</v>
      </c>
      <c r="J2066" s="3">
        <v>46706</v>
      </c>
      <c r="K2066" t="s">
        <v>339</v>
      </c>
      <c r="L2066" t="s">
        <v>5504</v>
      </c>
      <c r="M2066" t="s">
        <v>38</v>
      </c>
      <c r="N2066" t="s">
        <v>38</v>
      </c>
      <c r="O2066" t="s">
        <v>38</v>
      </c>
      <c r="P2066" t="s">
        <v>38</v>
      </c>
      <c r="Q2066" t="s">
        <v>38</v>
      </c>
      <c r="R2066" t="s">
        <v>5505</v>
      </c>
      <c r="U2066" t="s">
        <v>550</v>
      </c>
      <c r="V2066" s="2" t="s">
        <v>9606</v>
      </c>
      <c r="W2066" t="s">
        <v>5505</v>
      </c>
      <c r="X2066" t="s">
        <v>44</v>
      </c>
      <c r="Y2066" t="s">
        <v>335</v>
      </c>
      <c r="Z2066" t="s">
        <v>335</v>
      </c>
      <c r="AA2066" t="s">
        <v>8717</v>
      </c>
    </row>
    <row r="2067" spans="1:27" x14ac:dyDescent="0.25">
      <c r="A2067" t="s">
        <v>6711</v>
      </c>
      <c r="B2067" t="s">
        <v>9597</v>
      </c>
      <c r="C2067" t="s">
        <v>5510</v>
      </c>
      <c r="D2067" t="s">
        <v>9607</v>
      </c>
      <c r="F2067" t="s">
        <v>5986</v>
      </c>
      <c r="H2067">
        <v>0</v>
      </c>
      <c r="I2067" s="3">
        <v>35751</v>
      </c>
      <c r="J2067" s="3">
        <v>46706</v>
      </c>
      <c r="K2067" t="s">
        <v>339</v>
      </c>
      <c r="L2067" t="s">
        <v>5504</v>
      </c>
      <c r="M2067" t="s">
        <v>38</v>
      </c>
      <c r="N2067" t="s">
        <v>38</v>
      </c>
      <c r="O2067" t="s">
        <v>38</v>
      </c>
      <c r="P2067" t="s">
        <v>38</v>
      </c>
      <c r="Q2067" t="s">
        <v>38</v>
      </c>
      <c r="R2067" t="s">
        <v>5505</v>
      </c>
      <c r="U2067" t="s">
        <v>550</v>
      </c>
      <c r="V2067" s="2" t="s">
        <v>9608</v>
      </c>
      <c r="W2067" t="s">
        <v>5505</v>
      </c>
      <c r="X2067" t="s">
        <v>44</v>
      </c>
      <c r="Y2067" t="s">
        <v>335</v>
      </c>
      <c r="Z2067" t="s">
        <v>335</v>
      </c>
      <c r="AA2067" t="s">
        <v>8719</v>
      </c>
    </row>
    <row r="2068" spans="1:27" x14ac:dyDescent="0.25">
      <c r="A2068" t="s">
        <v>6712</v>
      </c>
      <c r="B2068" t="s">
        <v>9609</v>
      </c>
      <c r="C2068" t="s">
        <v>5510</v>
      </c>
      <c r="D2068" t="s">
        <v>9610</v>
      </c>
      <c r="F2068" t="s">
        <v>5986</v>
      </c>
      <c r="H2068">
        <v>0</v>
      </c>
      <c r="I2068" s="3">
        <v>36024</v>
      </c>
      <c r="J2068" s="3">
        <v>46798</v>
      </c>
      <c r="K2068" t="s">
        <v>339</v>
      </c>
      <c r="L2068" t="s">
        <v>5504</v>
      </c>
      <c r="M2068" t="s">
        <v>38</v>
      </c>
      <c r="N2068" t="s">
        <v>38</v>
      </c>
      <c r="O2068" t="s">
        <v>38</v>
      </c>
      <c r="P2068" t="s">
        <v>38</v>
      </c>
      <c r="Q2068" t="s">
        <v>38</v>
      </c>
      <c r="R2068" t="s">
        <v>5505</v>
      </c>
      <c r="U2068" t="s">
        <v>550</v>
      </c>
      <c r="V2068" s="2" t="s">
        <v>9611</v>
      </c>
      <c r="W2068" t="s">
        <v>5505</v>
      </c>
      <c r="X2068" t="s">
        <v>44</v>
      </c>
      <c r="Y2068" t="s">
        <v>335</v>
      </c>
      <c r="Z2068" t="s">
        <v>335</v>
      </c>
      <c r="AA2068" t="s">
        <v>8719</v>
      </c>
    </row>
    <row r="2069" spans="1:27" x14ac:dyDescent="0.25">
      <c r="A2069" t="s">
        <v>6713</v>
      </c>
      <c r="B2069" t="s">
        <v>9612</v>
      </c>
      <c r="C2069" t="s">
        <v>5510</v>
      </c>
      <c r="D2069" t="s">
        <v>9613</v>
      </c>
      <c r="F2069" t="s">
        <v>5986</v>
      </c>
      <c r="H2069">
        <v>0</v>
      </c>
      <c r="I2069" s="3">
        <v>36115</v>
      </c>
      <c r="J2069" s="3">
        <v>46888</v>
      </c>
      <c r="K2069" t="s">
        <v>339</v>
      </c>
      <c r="L2069" t="s">
        <v>5504</v>
      </c>
      <c r="M2069" t="s">
        <v>38</v>
      </c>
      <c r="N2069" t="s">
        <v>38</v>
      </c>
      <c r="O2069" t="s">
        <v>38</v>
      </c>
      <c r="P2069" t="s">
        <v>38</v>
      </c>
      <c r="Q2069" t="s">
        <v>38</v>
      </c>
      <c r="R2069" t="s">
        <v>5505</v>
      </c>
      <c r="U2069" t="s">
        <v>550</v>
      </c>
      <c r="V2069" s="2" t="s">
        <v>9614</v>
      </c>
      <c r="W2069" t="s">
        <v>5505</v>
      </c>
      <c r="X2069" t="s">
        <v>44</v>
      </c>
      <c r="Y2069" t="s">
        <v>335</v>
      </c>
      <c r="Z2069" t="s">
        <v>335</v>
      </c>
      <c r="AA2069" t="s">
        <v>8719</v>
      </c>
    </row>
    <row r="2070" spans="1:27" x14ac:dyDescent="0.25">
      <c r="A2070" t="s">
        <v>6714</v>
      </c>
      <c r="B2070" t="s">
        <v>9609</v>
      </c>
      <c r="C2070" t="s">
        <v>5510</v>
      </c>
      <c r="D2070" t="s">
        <v>9615</v>
      </c>
      <c r="F2070" t="s">
        <v>5986</v>
      </c>
      <c r="H2070">
        <v>0</v>
      </c>
      <c r="I2070" s="3">
        <v>36024</v>
      </c>
      <c r="J2070" s="3">
        <v>46980</v>
      </c>
      <c r="K2070" t="s">
        <v>339</v>
      </c>
      <c r="L2070" t="s">
        <v>5504</v>
      </c>
      <c r="M2070" t="s">
        <v>38</v>
      </c>
      <c r="N2070" t="s">
        <v>38</v>
      </c>
      <c r="O2070" t="s">
        <v>38</v>
      </c>
      <c r="P2070" t="s">
        <v>38</v>
      </c>
      <c r="Q2070" t="s">
        <v>38</v>
      </c>
      <c r="R2070" t="s">
        <v>5505</v>
      </c>
      <c r="U2070" t="s">
        <v>550</v>
      </c>
      <c r="V2070" s="2" t="s">
        <v>9616</v>
      </c>
      <c r="W2070" t="s">
        <v>5505</v>
      </c>
      <c r="X2070" t="s">
        <v>44</v>
      </c>
      <c r="Y2070" t="s">
        <v>335</v>
      </c>
      <c r="Z2070" t="s">
        <v>335</v>
      </c>
      <c r="AA2070" t="s">
        <v>8717</v>
      </c>
    </row>
    <row r="2071" spans="1:27" x14ac:dyDescent="0.25">
      <c r="A2071" t="s">
        <v>6715</v>
      </c>
      <c r="B2071" t="s">
        <v>9609</v>
      </c>
      <c r="C2071" t="s">
        <v>5510</v>
      </c>
      <c r="D2071" t="s">
        <v>9617</v>
      </c>
      <c r="F2071" t="s">
        <v>5986</v>
      </c>
      <c r="H2071">
        <v>0</v>
      </c>
      <c r="I2071" s="3">
        <v>36024</v>
      </c>
      <c r="J2071" s="3">
        <v>46980</v>
      </c>
      <c r="K2071" t="s">
        <v>339</v>
      </c>
      <c r="L2071" t="s">
        <v>5504</v>
      </c>
      <c r="M2071" t="s">
        <v>38</v>
      </c>
      <c r="N2071" t="s">
        <v>38</v>
      </c>
      <c r="O2071" t="s">
        <v>38</v>
      </c>
      <c r="P2071" t="s">
        <v>38</v>
      </c>
      <c r="Q2071" t="s">
        <v>38</v>
      </c>
      <c r="R2071" t="s">
        <v>5505</v>
      </c>
      <c r="U2071" t="s">
        <v>550</v>
      </c>
      <c r="V2071" s="2" t="s">
        <v>9618</v>
      </c>
      <c r="W2071" t="s">
        <v>5505</v>
      </c>
      <c r="X2071" t="s">
        <v>44</v>
      </c>
      <c r="Y2071" t="s">
        <v>335</v>
      </c>
      <c r="Z2071" t="s">
        <v>335</v>
      </c>
      <c r="AA2071" t="s">
        <v>8719</v>
      </c>
    </row>
    <row r="2072" spans="1:27" x14ac:dyDescent="0.25">
      <c r="A2072" t="s">
        <v>6716</v>
      </c>
      <c r="B2072" t="s">
        <v>9612</v>
      </c>
      <c r="C2072" t="s">
        <v>5510</v>
      </c>
      <c r="D2072" t="s">
        <v>9619</v>
      </c>
      <c r="F2072" t="s">
        <v>5986</v>
      </c>
      <c r="H2072">
        <v>0</v>
      </c>
      <c r="I2072" s="3">
        <v>36115</v>
      </c>
      <c r="J2072" s="3">
        <v>47072</v>
      </c>
      <c r="K2072" t="s">
        <v>339</v>
      </c>
      <c r="L2072" t="s">
        <v>5504</v>
      </c>
      <c r="M2072" t="s">
        <v>38</v>
      </c>
      <c r="N2072" t="s">
        <v>38</v>
      </c>
      <c r="O2072" t="s">
        <v>38</v>
      </c>
      <c r="P2072" t="s">
        <v>38</v>
      </c>
      <c r="Q2072" t="s">
        <v>38</v>
      </c>
      <c r="R2072" t="s">
        <v>5505</v>
      </c>
      <c r="U2072" t="s">
        <v>550</v>
      </c>
      <c r="V2072" s="2" t="s">
        <v>9620</v>
      </c>
      <c r="W2072" t="s">
        <v>5505</v>
      </c>
      <c r="X2072" t="s">
        <v>44</v>
      </c>
      <c r="Y2072" t="s">
        <v>335</v>
      </c>
      <c r="Z2072" t="s">
        <v>335</v>
      </c>
      <c r="AA2072" t="s">
        <v>8719</v>
      </c>
    </row>
    <row r="2073" spans="1:27" x14ac:dyDescent="0.25">
      <c r="A2073" t="s">
        <v>6717</v>
      </c>
      <c r="B2073" t="s">
        <v>9612</v>
      </c>
      <c r="C2073" t="s">
        <v>5510</v>
      </c>
      <c r="D2073" t="s">
        <v>9621</v>
      </c>
      <c r="F2073" t="s">
        <v>5986</v>
      </c>
      <c r="H2073">
        <v>0</v>
      </c>
      <c r="I2073" s="3">
        <v>36115</v>
      </c>
      <c r="J2073" s="3">
        <v>47072</v>
      </c>
      <c r="K2073" t="s">
        <v>339</v>
      </c>
      <c r="L2073" t="s">
        <v>5504</v>
      </c>
      <c r="M2073" t="s">
        <v>38</v>
      </c>
      <c r="N2073" t="s">
        <v>38</v>
      </c>
      <c r="O2073" t="s">
        <v>38</v>
      </c>
      <c r="P2073" t="s">
        <v>38</v>
      </c>
      <c r="Q2073" t="s">
        <v>38</v>
      </c>
      <c r="R2073" t="s">
        <v>5505</v>
      </c>
      <c r="U2073" t="s">
        <v>550</v>
      </c>
      <c r="V2073" s="2" t="s">
        <v>9622</v>
      </c>
      <c r="W2073" t="s">
        <v>5505</v>
      </c>
      <c r="X2073" t="s">
        <v>44</v>
      </c>
      <c r="Y2073" t="s">
        <v>335</v>
      </c>
      <c r="Z2073" t="s">
        <v>335</v>
      </c>
      <c r="AA2073" t="s">
        <v>8717</v>
      </c>
    </row>
    <row r="2074" spans="1:27" x14ac:dyDescent="0.25">
      <c r="A2074" t="s">
        <v>6718</v>
      </c>
      <c r="B2074" t="s">
        <v>9623</v>
      </c>
      <c r="C2074" t="s">
        <v>5510</v>
      </c>
      <c r="D2074" t="s">
        <v>9624</v>
      </c>
      <c r="F2074" t="s">
        <v>5986</v>
      </c>
      <c r="H2074">
        <v>0</v>
      </c>
      <c r="I2074" s="3">
        <v>36207</v>
      </c>
      <c r="J2074" s="3">
        <v>47164</v>
      </c>
      <c r="K2074" t="s">
        <v>339</v>
      </c>
      <c r="L2074" t="s">
        <v>5504</v>
      </c>
      <c r="M2074" t="s">
        <v>38</v>
      </c>
      <c r="N2074" t="s">
        <v>38</v>
      </c>
      <c r="O2074" t="s">
        <v>38</v>
      </c>
      <c r="P2074" t="s">
        <v>38</v>
      </c>
      <c r="Q2074" t="s">
        <v>38</v>
      </c>
      <c r="R2074" t="s">
        <v>5505</v>
      </c>
      <c r="U2074" t="s">
        <v>550</v>
      </c>
      <c r="V2074" s="2" t="s">
        <v>9625</v>
      </c>
      <c r="W2074" t="s">
        <v>5505</v>
      </c>
      <c r="X2074" t="s">
        <v>44</v>
      </c>
      <c r="Y2074" t="s">
        <v>335</v>
      </c>
      <c r="Z2074" t="s">
        <v>335</v>
      </c>
      <c r="AA2074" t="s">
        <v>8717</v>
      </c>
    </row>
    <row r="2075" spans="1:27" x14ac:dyDescent="0.25">
      <c r="A2075" t="s">
        <v>6719</v>
      </c>
      <c r="B2075" t="s">
        <v>9623</v>
      </c>
      <c r="C2075" t="s">
        <v>5510</v>
      </c>
      <c r="D2075" t="s">
        <v>9626</v>
      </c>
      <c r="F2075" t="s">
        <v>5986</v>
      </c>
      <c r="H2075">
        <v>0</v>
      </c>
      <c r="I2075" s="3">
        <v>36207</v>
      </c>
      <c r="J2075" s="3">
        <v>47164</v>
      </c>
      <c r="K2075" t="s">
        <v>339</v>
      </c>
      <c r="L2075" t="s">
        <v>5504</v>
      </c>
      <c r="M2075" t="s">
        <v>38</v>
      </c>
      <c r="N2075" t="s">
        <v>38</v>
      </c>
      <c r="O2075" t="s">
        <v>38</v>
      </c>
      <c r="P2075" t="s">
        <v>38</v>
      </c>
      <c r="Q2075" t="s">
        <v>38</v>
      </c>
      <c r="R2075" t="s">
        <v>5505</v>
      </c>
      <c r="U2075" t="s">
        <v>550</v>
      </c>
      <c r="V2075" s="2" t="s">
        <v>9627</v>
      </c>
      <c r="W2075" t="s">
        <v>5505</v>
      </c>
      <c r="X2075" t="s">
        <v>44</v>
      </c>
      <c r="Y2075" t="s">
        <v>335</v>
      </c>
      <c r="Z2075" t="s">
        <v>335</v>
      </c>
      <c r="AA2075" t="s">
        <v>8719</v>
      </c>
    </row>
    <row r="2076" spans="1:27" x14ac:dyDescent="0.25">
      <c r="A2076" t="s">
        <v>6720</v>
      </c>
      <c r="B2076" t="s">
        <v>9628</v>
      </c>
      <c r="C2076" t="s">
        <v>5510</v>
      </c>
      <c r="D2076" t="s">
        <v>9629</v>
      </c>
      <c r="F2076" t="s">
        <v>5986</v>
      </c>
      <c r="H2076">
        <v>0</v>
      </c>
      <c r="I2076" s="3">
        <v>36571</v>
      </c>
      <c r="J2076" s="3">
        <v>47253</v>
      </c>
      <c r="K2076" t="s">
        <v>339</v>
      </c>
      <c r="L2076" t="s">
        <v>5504</v>
      </c>
      <c r="M2076" t="s">
        <v>38</v>
      </c>
      <c r="N2076" t="s">
        <v>38</v>
      </c>
      <c r="O2076" t="s">
        <v>38</v>
      </c>
      <c r="P2076" t="s">
        <v>38</v>
      </c>
      <c r="Q2076" t="s">
        <v>38</v>
      </c>
      <c r="R2076" t="s">
        <v>5505</v>
      </c>
      <c r="U2076" t="s">
        <v>550</v>
      </c>
      <c r="V2076" s="2" t="s">
        <v>9630</v>
      </c>
      <c r="W2076" t="s">
        <v>5505</v>
      </c>
      <c r="X2076" t="s">
        <v>44</v>
      </c>
      <c r="Y2076" t="s">
        <v>335</v>
      </c>
      <c r="Z2076" t="s">
        <v>335</v>
      </c>
      <c r="AA2076" t="s">
        <v>8719</v>
      </c>
    </row>
    <row r="2077" spans="1:27" x14ac:dyDescent="0.25">
      <c r="A2077" t="s">
        <v>6721</v>
      </c>
      <c r="B2077" t="s">
        <v>9631</v>
      </c>
      <c r="C2077" t="s">
        <v>5510</v>
      </c>
      <c r="D2077" t="s">
        <v>9632</v>
      </c>
      <c r="F2077" t="s">
        <v>5986</v>
      </c>
      <c r="H2077">
        <v>0</v>
      </c>
      <c r="I2077" s="3">
        <v>36388</v>
      </c>
      <c r="J2077" s="3">
        <v>47345</v>
      </c>
      <c r="K2077" t="s">
        <v>339</v>
      </c>
      <c r="L2077" t="s">
        <v>5504</v>
      </c>
      <c r="M2077" t="s">
        <v>38</v>
      </c>
      <c r="N2077" t="s">
        <v>38</v>
      </c>
      <c r="O2077" t="s">
        <v>38</v>
      </c>
      <c r="P2077" t="s">
        <v>38</v>
      </c>
      <c r="Q2077" t="s">
        <v>38</v>
      </c>
      <c r="R2077" t="s">
        <v>5505</v>
      </c>
      <c r="U2077" t="s">
        <v>550</v>
      </c>
      <c r="V2077" s="2" t="s">
        <v>9633</v>
      </c>
      <c r="W2077" t="s">
        <v>5505</v>
      </c>
      <c r="X2077" t="s">
        <v>44</v>
      </c>
      <c r="Y2077" t="s">
        <v>335</v>
      </c>
      <c r="Z2077" t="s">
        <v>335</v>
      </c>
      <c r="AA2077" t="s">
        <v>8719</v>
      </c>
    </row>
    <row r="2078" spans="1:27" x14ac:dyDescent="0.25">
      <c r="A2078" t="s">
        <v>6722</v>
      </c>
      <c r="B2078" t="s">
        <v>9631</v>
      </c>
      <c r="C2078" t="s">
        <v>5510</v>
      </c>
      <c r="D2078" t="s">
        <v>9634</v>
      </c>
      <c r="F2078" t="s">
        <v>5986</v>
      </c>
      <c r="H2078">
        <v>0</v>
      </c>
      <c r="I2078" s="3">
        <v>36388</v>
      </c>
      <c r="J2078" s="3">
        <v>47345</v>
      </c>
      <c r="K2078" t="s">
        <v>339</v>
      </c>
      <c r="L2078" t="s">
        <v>5504</v>
      </c>
      <c r="M2078" t="s">
        <v>38</v>
      </c>
      <c r="N2078" t="s">
        <v>38</v>
      </c>
      <c r="O2078" t="s">
        <v>38</v>
      </c>
      <c r="P2078" t="s">
        <v>38</v>
      </c>
      <c r="Q2078" t="s">
        <v>38</v>
      </c>
      <c r="R2078" t="s">
        <v>5505</v>
      </c>
      <c r="U2078" t="s">
        <v>550</v>
      </c>
      <c r="V2078" s="2" t="s">
        <v>9635</v>
      </c>
      <c r="W2078" t="s">
        <v>5505</v>
      </c>
      <c r="X2078" t="s">
        <v>44</v>
      </c>
      <c r="Y2078" t="s">
        <v>335</v>
      </c>
      <c r="Z2078" t="s">
        <v>335</v>
      </c>
      <c r="AA2078" t="s">
        <v>8717</v>
      </c>
    </row>
    <row r="2079" spans="1:27" x14ac:dyDescent="0.25">
      <c r="A2079" t="s">
        <v>6723</v>
      </c>
      <c r="B2079" t="s">
        <v>9628</v>
      </c>
      <c r="C2079" t="s">
        <v>5510</v>
      </c>
      <c r="D2079" t="s">
        <v>9636</v>
      </c>
      <c r="F2079" t="s">
        <v>5986</v>
      </c>
      <c r="H2079">
        <v>0</v>
      </c>
      <c r="I2079" s="3">
        <v>36571</v>
      </c>
      <c r="J2079" s="3">
        <v>47437</v>
      </c>
      <c r="K2079" t="s">
        <v>339</v>
      </c>
      <c r="L2079" t="s">
        <v>5504</v>
      </c>
      <c r="M2079" t="s">
        <v>38</v>
      </c>
      <c r="N2079" t="s">
        <v>38</v>
      </c>
      <c r="O2079" t="s">
        <v>38</v>
      </c>
      <c r="P2079" t="s">
        <v>38</v>
      </c>
      <c r="Q2079" t="s">
        <v>38</v>
      </c>
      <c r="R2079" t="s">
        <v>5505</v>
      </c>
      <c r="U2079" t="s">
        <v>550</v>
      </c>
      <c r="V2079" s="2" t="s">
        <v>9637</v>
      </c>
      <c r="W2079" t="s">
        <v>5505</v>
      </c>
      <c r="X2079" t="s">
        <v>44</v>
      </c>
      <c r="Y2079" t="s">
        <v>335</v>
      </c>
      <c r="Z2079" t="s">
        <v>335</v>
      </c>
      <c r="AA2079" t="s">
        <v>8719</v>
      </c>
    </row>
    <row r="2080" spans="1:27" x14ac:dyDescent="0.25">
      <c r="A2080" t="s">
        <v>6724</v>
      </c>
      <c r="B2080" t="s">
        <v>9638</v>
      </c>
      <c r="C2080" t="s">
        <v>5510</v>
      </c>
      <c r="D2080" t="s">
        <v>9639</v>
      </c>
      <c r="F2080" t="s">
        <v>5986</v>
      </c>
      <c r="H2080">
        <v>0</v>
      </c>
      <c r="I2080" s="3">
        <v>36937</v>
      </c>
      <c r="J2080" s="3">
        <v>47529</v>
      </c>
      <c r="K2080" t="s">
        <v>339</v>
      </c>
      <c r="L2080" t="s">
        <v>5504</v>
      </c>
      <c r="M2080" t="s">
        <v>38</v>
      </c>
      <c r="N2080" t="s">
        <v>38</v>
      </c>
      <c r="O2080" t="s">
        <v>38</v>
      </c>
      <c r="P2080" t="s">
        <v>38</v>
      </c>
      <c r="Q2080" t="s">
        <v>38</v>
      </c>
      <c r="R2080" t="s">
        <v>5505</v>
      </c>
      <c r="U2080" t="s">
        <v>550</v>
      </c>
      <c r="V2080" s="2" t="s">
        <v>9640</v>
      </c>
      <c r="W2080" t="s">
        <v>5505</v>
      </c>
      <c r="X2080" t="s">
        <v>44</v>
      </c>
      <c r="Y2080" t="s">
        <v>335</v>
      </c>
      <c r="Z2080" t="s">
        <v>335</v>
      </c>
      <c r="AA2080" t="s">
        <v>8719</v>
      </c>
    </row>
    <row r="2081" spans="1:27" x14ac:dyDescent="0.25">
      <c r="A2081" t="s">
        <v>6725</v>
      </c>
      <c r="B2081" t="s">
        <v>9628</v>
      </c>
      <c r="C2081" t="s">
        <v>5510</v>
      </c>
      <c r="D2081" t="s">
        <v>9641</v>
      </c>
      <c r="F2081" t="s">
        <v>5986</v>
      </c>
      <c r="H2081">
        <v>0</v>
      </c>
      <c r="I2081" s="3">
        <v>36571</v>
      </c>
      <c r="J2081" s="3">
        <v>47618</v>
      </c>
      <c r="K2081" t="s">
        <v>339</v>
      </c>
      <c r="L2081" t="s">
        <v>5504</v>
      </c>
      <c r="M2081" t="s">
        <v>38</v>
      </c>
      <c r="N2081" t="s">
        <v>38</v>
      </c>
      <c r="O2081" t="s">
        <v>38</v>
      </c>
      <c r="P2081" t="s">
        <v>38</v>
      </c>
      <c r="Q2081" t="s">
        <v>38</v>
      </c>
      <c r="R2081" t="s">
        <v>5505</v>
      </c>
      <c r="U2081" t="s">
        <v>550</v>
      </c>
      <c r="V2081" s="2" t="s">
        <v>9642</v>
      </c>
      <c r="W2081" t="s">
        <v>5505</v>
      </c>
      <c r="X2081" t="s">
        <v>44</v>
      </c>
      <c r="Y2081" t="s">
        <v>335</v>
      </c>
      <c r="Z2081" t="s">
        <v>335</v>
      </c>
      <c r="AA2081" t="s">
        <v>8719</v>
      </c>
    </row>
    <row r="2082" spans="1:27" x14ac:dyDescent="0.25">
      <c r="A2082" t="s">
        <v>6726</v>
      </c>
      <c r="B2082" t="s">
        <v>9628</v>
      </c>
      <c r="C2082" t="s">
        <v>5510</v>
      </c>
      <c r="D2082" t="s">
        <v>9643</v>
      </c>
      <c r="F2082" t="s">
        <v>5986</v>
      </c>
      <c r="H2082">
        <v>0</v>
      </c>
      <c r="I2082" s="3">
        <v>36571</v>
      </c>
      <c r="J2082" s="3">
        <v>47618</v>
      </c>
      <c r="K2082" t="s">
        <v>339</v>
      </c>
      <c r="L2082" t="s">
        <v>5504</v>
      </c>
      <c r="M2082" t="s">
        <v>38</v>
      </c>
      <c r="N2082" t="s">
        <v>38</v>
      </c>
      <c r="O2082" t="s">
        <v>38</v>
      </c>
      <c r="P2082" t="s">
        <v>38</v>
      </c>
      <c r="Q2082" t="s">
        <v>38</v>
      </c>
      <c r="R2082" t="s">
        <v>5505</v>
      </c>
      <c r="U2082" t="s">
        <v>550</v>
      </c>
      <c r="V2082" s="2" t="s">
        <v>9644</v>
      </c>
      <c r="W2082" t="s">
        <v>5505</v>
      </c>
      <c r="X2082" t="s">
        <v>44</v>
      </c>
      <c r="Y2082" t="s">
        <v>335</v>
      </c>
      <c r="Z2082" t="s">
        <v>335</v>
      </c>
      <c r="AA2082" t="s">
        <v>8717</v>
      </c>
    </row>
    <row r="2083" spans="1:27" x14ac:dyDescent="0.25">
      <c r="A2083" t="s">
        <v>6727</v>
      </c>
      <c r="B2083" t="s">
        <v>9638</v>
      </c>
      <c r="C2083" t="s">
        <v>5510</v>
      </c>
      <c r="D2083" t="s">
        <v>9645</v>
      </c>
      <c r="F2083" t="s">
        <v>5986</v>
      </c>
      <c r="H2083">
        <v>0</v>
      </c>
      <c r="I2083" s="3">
        <v>36937</v>
      </c>
      <c r="J2083" s="3">
        <v>47710</v>
      </c>
      <c r="K2083" t="s">
        <v>339</v>
      </c>
      <c r="L2083" t="s">
        <v>5504</v>
      </c>
      <c r="M2083" t="s">
        <v>38</v>
      </c>
      <c r="N2083" t="s">
        <v>38</v>
      </c>
      <c r="O2083" t="s">
        <v>38</v>
      </c>
      <c r="P2083" t="s">
        <v>38</v>
      </c>
      <c r="Q2083" t="s">
        <v>38</v>
      </c>
      <c r="R2083" t="s">
        <v>5505</v>
      </c>
      <c r="U2083" t="s">
        <v>550</v>
      </c>
      <c r="V2083" s="2" t="s">
        <v>9646</v>
      </c>
      <c r="W2083" t="s">
        <v>5505</v>
      </c>
      <c r="X2083" t="s">
        <v>44</v>
      </c>
      <c r="Y2083" t="s">
        <v>335</v>
      </c>
      <c r="Z2083" t="s">
        <v>335</v>
      </c>
      <c r="AA2083" t="s">
        <v>8719</v>
      </c>
    </row>
    <row r="2084" spans="1:27" x14ac:dyDescent="0.25">
      <c r="A2084" t="s">
        <v>6728</v>
      </c>
      <c r="B2084" t="s">
        <v>9209</v>
      </c>
      <c r="C2084" t="s">
        <v>5510</v>
      </c>
      <c r="D2084" t="s">
        <v>9647</v>
      </c>
      <c r="F2084" t="s">
        <v>5986</v>
      </c>
      <c r="H2084">
        <v>0</v>
      </c>
      <c r="I2084" s="3">
        <v>39309</v>
      </c>
      <c r="J2084" s="3">
        <v>47802</v>
      </c>
      <c r="K2084" t="s">
        <v>339</v>
      </c>
      <c r="L2084" t="s">
        <v>5504</v>
      </c>
      <c r="M2084" t="s">
        <v>38</v>
      </c>
      <c r="N2084" t="s">
        <v>38</v>
      </c>
      <c r="O2084" t="s">
        <v>38</v>
      </c>
      <c r="P2084" t="s">
        <v>38</v>
      </c>
      <c r="Q2084" t="s">
        <v>38</v>
      </c>
      <c r="R2084" t="s">
        <v>5505</v>
      </c>
      <c r="U2084" t="s">
        <v>550</v>
      </c>
      <c r="V2084" s="2" t="s">
        <v>9648</v>
      </c>
      <c r="W2084" t="s">
        <v>5505</v>
      </c>
      <c r="X2084" t="s">
        <v>44</v>
      </c>
      <c r="Y2084" t="s">
        <v>335</v>
      </c>
      <c r="Z2084" t="s">
        <v>335</v>
      </c>
      <c r="AA2084" t="s">
        <v>8719</v>
      </c>
    </row>
    <row r="2085" spans="1:27" x14ac:dyDescent="0.25">
      <c r="A2085" t="s">
        <v>6729</v>
      </c>
      <c r="B2085" t="s">
        <v>9638</v>
      </c>
      <c r="C2085" t="s">
        <v>5510</v>
      </c>
      <c r="D2085" t="s">
        <v>9649</v>
      </c>
      <c r="F2085" t="s">
        <v>5986</v>
      </c>
      <c r="H2085">
        <v>0</v>
      </c>
      <c r="I2085" s="3">
        <v>36937</v>
      </c>
      <c r="J2085" s="3">
        <v>47894</v>
      </c>
      <c r="K2085" t="s">
        <v>339</v>
      </c>
      <c r="L2085" t="s">
        <v>5504</v>
      </c>
      <c r="M2085" t="s">
        <v>38</v>
      </c>
      <c r="N2085" t="s">
        <v>38</v>
      </c>
      <c r="O2085" t="s">
        <v>38</v>
      </c>
      <c r="P2085" t="s">
        <v>38</v>
      </c>
      <c r="Q2085" t="s">
        <v>38</v>
      </c>
      <c r="R2085" t="s">
        <v>5505</v>
      </c>
      <c r="U2085" t="s">
        <v>550</v>
      </c>
      <c r="V2085" s="2" t="s">
        <v>9650</v>
      </c>
      <c r="W2085" t="s">
        <v>5505</v>
      </c>
      <c r="X2085" t="s">
        <v>44</v>
      </c>
      <c r="Y2085" t="s">
        <v>335</v>
      </c>
      <c r="Z2085" t="s">
        <v>335</v>
      </c>
      <c r="AA2085" t="s">
        <v>8717</v>
      </c>
    </row>
    <row r="2086" spans="1:27" x14ac:dyDescent="0.25">
      <c r="A2086" t="s">
        <v>6730</v>
      </c>
      <c r="B2086" t="s">
        <v>9638</v>
      </c>
      <c r="C2086" t="s">
        <v>5510</v>
      </c>
      <c r="D2086" t="s">
        <v>9651</v>
      </c>
      <c r="F2086" t="s">
        <v>5986</v>
      </c>
      <c r="H2086">
        <v>0</v>
      </c>
      <c r="I2086" s="3">
        <v>36937</v>
      </c>
      <c r="J2086" s="3">
        <v>47894</v>
      </c>
      <c r="K2086" t="s">
        <v>339</v>
      </c>
      <c r="L2086" t="s">
        <v>5504</v>
      </c>
      <c r="M2086" t="s">
        <v>38</v>
      </c>
      <c r="N2086" t="s">
        <v>38</v>
      </c>
      <c r="O2086" t="s">
        <v>38</v>
      </c>
      <c r="P2086" t="s">
        <v>38</v>
      </c>
      <c r="Q2086" t="s">
        <v>38</v>
      </c>
      <c r="R2086" t="s">
        <v>5505</v>
      </c>
      <c r="U2086" t="s">
        <v>550</v>
      </c>
      <c r="V2086" s="2" t="s">
        <v>9652</v>
      </c>
      <c r="W2086" t="s">
        <v>5505</v>
      </c>
      <c r="X2086" t="s">
        <v>44</v>
      </c>
      <c r="Y2086" t="s">
        <v>335</v>
      </c>
      <c r="Z2086" t="s">
        <v>335</v>
      </c>
      <c r="AA2086" t="s">
        <v>8719</v>
      </c>
    </row>
    <row r="2087" spans="1:27" x14ac:dyDescent="0.25">
      <c r="A2087" t="s">
        <v>6731</v>
      </c>
      <c r="B2087" t="s">
        <v>9209</v>
      </c>
      <c r="C2087" t="s">
        <v>5510</v>
      </c>
      <c r="D2087" t="s">
        <v>9653</v>
      </c>
      <c r="F2087" t="s">
        <v>5986</v>
      </c>
      <c r="H2087">
        <v>0</v>
      </c>
      <c r="I2087" s="3">
        <v>39309</v>
      </c>
      <c r="J2087" s="3">
        <v>47983</v>
      </c>
      <c r="K2087" t="s">
        <v>339</v>
      </c>
      <c r="L2087" t="s">
        <v>5504</v>
      </c>
      <c r="M2087" t="s">
        <v>38</v>
      </c>
      <c r="N2087" t="s">
        <v>38</v>
      </c>
      <c r="O2087" t="s">
        <v>38</v>
      </c>
      <c r="P2087" t="s">
        <v>38</v>
      </c>
      <c r="Q2087" t="s">
        <v>38</v>
      </c>
      <c r="R2087" t="s">
        <v>5505</v>
      </c>
      <c r="U2087" t="s">
        <v>550</v>
      </c>
      <c r="V2087" s="2" t="s">
        <v>9654</v>
      </c>
      <c r="W2087" t="s">
        <v>5505</v>
      </c>
      <c r="X2087" t="s">
        <v>44</v>
      </c>
      <c r="Y2087" t="s">
        <v>335</v>
      </c>
      <c r="Z2087" t="s">
        <v>335</v>
      </c>
      <c r="AA2087" t="s">
        <v>8719</v>
      </c>
    </row>
    <row r="2088" spans="1:27" x14ac:dyDescent="0.25">
      <c r="A2088" t="s">
        <v>6732</v>
      </c>
      <c r="B2088" t="s">
        <v>9014</v>
      </c>
      <c r="C2088" t="s">
        <v>5510</v>
      </c>
      <c r="D2088" t="s">
        <v>9655</v>
      </c>
      <c r="F2088" t="s">
        <v>5986</v>
      </c>
      <c r="H2088">
        <v>0</v>
      </c>
      <c r="I2088" s="3">
        <v>38763</v>
      </c>
      <c r="J2088" s="3">
        <v>48075</v>
      </c>
      <c r="K2088" t="s">
        <v>339</v>
      </c>
      <c r="L2088" t="s">
        <v>5504</v>
      </c>
      <c r="M2088" t="s">
        <v>38</v>
      </c>
      <c r="N2088" t="s">
        <v>38</v>
      </c>
      <c r="O2088" t="s">
        <v>38</v>
      </c>
      <c r="P2088" t="s">
        <v>38</v>
      </c>
      <c r="Q2088" t="s">
        <v>38</v>
      </c>
      <c r="R2088" t="s">
        <v>5505</v>
      </c>
      <c r="U2088" t="s">
        <v>550</v>
      </c>
      <c r="V2088" s="2" t="s">
        <v>9656</v>
      </c>
      <c r="W2088" t="s">
        <v>5505</v>
      </c>
      <c r="X2088" t="s">
        <v>44</v>
      </c>
      <c r="Y2088" t="s">
        <v>335</v>
      </c>
      <c r="Z2088" t="s">
        <v>335</v>
      </c>
      <c r="AA2088" t="s">
        <v>8719</v>
      </c>
    </row>
    <row r="2089" spans="1:27" x14ac:dyDescent="0.25">
      <c r="A2089" t="s">
        <v>6733</v>
      </c>
      <c r="B2089" t="s">
        <v>9209</v>
      </c>
      <c r="C2089" t="s">
        <v>5510</v>
      </c>
      <c r="D2089" t="s">
        <v>9657</v>
      </c>
      <c r="F2089" t="s">
        <v>5986</v>
      </c>
      <c r="H2089">
        <v>0</v>
      </c>
      <c r="I2089" s="3">
        <v>39309</v>
      </c>
      <c r="J2089" s="3">
        <v>48167</v>
      </c>
      <c r="K2089" t="s">
        <v>339</v>
      </c>
      <c r="L2089" t="s">
        <v>5504</v>
      </c>
      <c r="M2089" t="s">
        <v>38</v>
      </c>
      <c r="N2089" t="s">
        <v>38</v>
      </c>
      <c r="O2089" t="s">
        <v>38</v>
      </c>
      <c r="P2089" t="s">
        <v>38</v>
      </c>
      <c r="Q2089" t="s">
        <v>38</v>
      </c>
      <c r="R2089" t="s">
        <v>5505</v>
      </c>
      <c r="U2089" t="s">
        <v>550</v>
      </c>
      <c r="V2089" s="2" t="s">
        <v>9658</v>
      </c>
      <c r="W2089" t="s">
        <v>5505</v>
      </c>
      <c r="X2089" t="s">
        <v>44</v>
      </c>
      <c r="Y2089" t="s">
        <v>335</v>
      </c>
      <c r="Z2089" t="s">
        <v>335</v>
      </c>
      <c r="AA2089" t="s">
        <v>8719</v>
      </c>
    </row>
    <row r="2090" spans="1:27" x14ac:dyDescent="0.25">
      <c r="A2090" t="s">
        <v>6734</v>
      </c>
      <c r="B2090" t="s">
        <v>9014</v>
      </c>
      <c r="C2090" t="s">
        <v>5510</v>
      </c>
      <c r="D2090" t="s">
        <v>9659</v>
      </c>
      <c r="F2090" t="s">
        <v>5986</v>
      </c>
      <c r="H2090">
        <v>0</v>
      </c>
      <c r="I2090" s="3">
        <v>38763</v>
      </c>
      <c r="J2090" s="3">
        <v>48259</v>
      </c>
      <c r="K2090" t="s">
        <v>339</v>
      </c>
      <c r="L2090" t="s">
        <v>5504</v>
      </c>
      <c r="M2090" t="s">
        <v>38</v>
      </c>
      <c r="N2090" t="s">
        <v>38</v>
      </c>
      <c r="O2090" t="s">
        <v>38</v>
      </c>
      <c r="P2090" t="s">
        <v>38</v>
      </c>
      <c r="Q2090" t="s">
        <v>38</v>
      </c>
      <c r="R2090" t="s">
        <v>5505</v>
      </c>
      <c r="U2090" t="s">
        <v>550</v>
      </c>
      <c r="V2090" s="2" t="s">
        <v>9660</v>
      </c>
      <c r="W2090" t="s">
        <v>5505</v>
      </c>
      <c r="X2090" t="s">
        <v>44</v>
      </c>
      <c r="Y2090" t="s">
        <v>335</v>
      </c>
      <c r="Z2090" t="s">
        <v>335</v>
      </c>
      <c r="AA2090" t="s">
        <v>8719</v>
      </c>
    </row>
    <row r="2091" spans="1:27" x14ac:dyDescent="0.25">
      <c r="A2091" t="s">
        <v>6735</v>
      </c>
      <c r="B2091" t="s">
        <v>9209</v>
      </c>
      <c r="C2091" t="s">
        <v>5510</v>
      </c>
      <c r="D2091" t="s">
        <v>9661</v>
      </c>
      <c r="F2091" t="s">
        <v>5986</v>
      </c>
      <c r="H2091">
        <v>0</v>
      </c>
      <c r="I2091" s="3">
        <v>39309</v>
      </c>
      <c r="J2091" s="3">
        <v>48349</v>
      </c>
      <c r="K2091" t="s">
        <v>339</v>
      </c>
      <c r="L2091" t="s">
        <v>5504</v>
      </c>
      <c r="M2091" t="s">
        <v>38</v>
      </c>
      <c r="N2091" t="s">
        <v>38</v>
      </c>
      <c r="O2091" t="s">
        <v>38</v>
      </c>
      <c r="P2091" t="s">
        <v>38</v>
      </c>
      <c r="Q2091" t="s">
        <v>38</v>
      </c>
      <c r="R2091" t="s">
        <v>5505</v>
      </c>
      <c r="U2091" t="s">
        <v>550</v>
      </c>
      <c r="V2091" s="2" t="s">
        <v>9662</v>
      </c>
      <c r="W2091" t="s">
        <v>5505</v>
      </c>
      <c r="X2091" t="s">
        <v>44</v>
      </c>
      <c r="Y2091" t="s">
        <v>335</v>
      </c>
      <c r="Z2091" t="s">
        <v>335</v>
      </c>
      <c r="AA2091" t="s">
        <v>8719</v>
      </c>
    </row>
    <row r="2092" spans="1:27" x14ac:dyDescent="0.25">
      <c r="A2092" t="s">
        <v>6736</v>
      </c>
      <c r="B2092" t="s">
        <v>9014</v>
      </c>
      <c r="C2092" t="s">
        <v>5510</v>
      </c>
      <c r="D2092" t="s">
        <v>9663</v>
      </c>
      <c r="F2092" t="s">
        <v>5986</v>
      </c>
      <c r="H2092">
        <v>0</v>
      </c>
      <c r="I2092" s="3">
        <v>38763</v>
      </c>
      <c r="J2092" s="3">
        <v>48441</v>
      </c>
      <c r="K2092" t="s">
        <v>339</v>
      </c>
      <c r="L2092" t="s">
        <v>5504</v>
      </c>
      <c r="M2092" t="s">
        <v>38</v>
      </c>
      <c r="N2092" t="s">
        <v>38</v>
      </c>
      <c r="O2092" t="s">
        <v>38</v>
      </c>
      <c r="P2092" t="s">
        <v>38</v>
      </c>
      <c r="Q2092" t="s">
        <v>38</v>
      </c>
      <c r="R2092" t="s">
        <v>5505</v>
      </c>
      <c r="U2092" t="s">
        <v>550</v>
      </c>
      <c r="V2092" s="2" t="s">
        <v>9664</v>
      </c>
      <c r="W2092" t="s">
        <v>5505</v>
      </c>
      <c r="X2092" t="s">
        <v>44</v>
      </c>
      <c r="Y2092" t="s">
        <v>335</v>
      </c>
      <c r="Z2092" t="s">
        <v>335</v>
      </c>
      <c r="AA2092" t="s">
        <v>8719</v>
      </c>
    </row>
    <row r="2093" spans="1:27" x14ac:dyDescent="0.25">
      <c r="A2093" t="s">
        <v>6737</v>
      </c>
      <c r="B2093" t="s">
        <v>9209</v>
      </c>
      <c r="C2093" t="s">
        <v>5510</v>
      </c>
      <c r="D2093" t="s">
        <v>9665</v>
      </c>
      <c r="F2093" t="s">
        <v>5986</v>
      </c>
      <c r="H2093">
        <v>0</v>
      </c>
      <c r="I2093" s="3">
        <v>39309</v>
      </c>
      <c r="J2093" s="3">
        <v>48533</v>
      </c>
      <c r="K2093" t="s">
        <v>339</v>
      </c>
      <c r="L2093" t="s">
        <v>5504</v>
      </c>
      <c r="M2093" t="s">
        <v>38</v>
      </c>
      <c r="N2093" t="s">
        <v>38</v>
      </c>
      <c r="O2093" t="s">
        <v>38</v>
      </c>
      <c r="P2093" t="s">
        <v>38</v>
      </c>
      <c r="Q2093" t="s">
        <v>38</v>
      </c>
      <c r="R2093" t="s">
        <v>5505</v>
      </c>
      <c r="U2093" t="s">
        <v>550</v>
      </c>
      <c r="V2093" s="2" t="s">
        <v>9666</v>
      </c>
      <c r="W2093" t="s">
        <v>5505</v>
      </c>
      <c r="X2093" t="s">
        <v>44</v>
      </c>
      <c r="Y2093" t="s">
        <v>335</v>
      </c>
      <c r="Z2093" t="s">
        <v>335</v>
      </c>
      <c r="AA2093" t="s">
        <v>8719</v>
      </c>
    </row>
    <row r="2094" spans="1:27" x14ac:dyDescent="0.25">
      <c r="A2094" t="s">
        <v>6738</v>
      </c>
      <c r="B2094" t="s">
        <v>9014</v>
      </c>
      <c r="C2094" t="s">
        <v>5510</v>
      </c>
      <c r="D2094" t="s">
        <v>9667</v>
      </c>
      <c r="F2094" t="s">
        <v>5986</v>
      </c>
      <c r="H2094">
        <v>0</v>
      </c>
      <c r="I2094" s="3">
        <v>38763</v>
      </c>
      <c r="J2094" s="3">
        <v>48625</v>
      </c>
      <c r="K2094" t="s">
        <v>339</v>
      </c>
      <c r="L2094" t="s">
        <v>5504</v>
      </c>
      <c r="M2094" t="s">
        <v>38</v>
      </c>
      <c r="N2094" t="s">
        <v>38</v>
      </c>
      <c r="O2094" t="s">
        <v>38</v>
      </c>
      <c r="P2094" t="s">
        <v>38</v>
      </c>
      <c r="Q2094" t="s">
        <v>38</v>
      </c>
      <c r="R2094" t="s">
        <v>5505</v>
      </c>
      <c r="U2094" t="s">
        <v>550</v>
      </c>
      <c r="V2094" s="2" t="s">
        <v>9668</v>
      </c>
      <c r="W2094" t="s">
        <v>5505</v>
      </c>
      <c r="X2094" t="s">
        <v>44</v>
      </c>
      <c r="Y2094" t="s">
        <v>335</v>
      </c>
      <c r="Z2094" t="s">
        <v>335</v>
      </c>
      <c r="AA2094" t="s">
        <v>8719</v>
      </c>
    </row>
    <row r="2095" spans="1:27" x14ac:dyDescent="0.25">
      <c r="A2095" t="s">
        <v>6739</v>
      </c>
      <c r="B2095" t="s">
        <v>9209</v>
      </c>
      <c r="C2095" t="s">
        <v>5510</v>
      </c>
      <c r="D2095" t="s">
        <v>9669</v>
      </c>
      <c r="F2095" t="s">
        <v>5986</v>
      </c>
      <c r="H2095">
        <v>0</v>
      </c>
      <c r="I2095" s="3">
        <v>39309</v>
      </c>
      <c r="J2095" s="3">
        <v>48714</v>
      </c>
      <c r="K2095" t="s">
        <v>339</v>
      </c>
      <c r="L2095" t="s">
        <v>5504</v>
      </c>
      <c r="M2095" t="s">
        <v>38</v>
      </c>
      <c r="N2095" t="s">
        <v>38</v>
      </c>
      <c r="O2095" t="s">
        <v>38</v>
      </c>
      <c r="P2095" t="s">
        <v>38</v>
      </c>
      <c r="Q2095" t="s">
        <v>38</v>
      </c>
      <c r="R2095" t="s">
        <v>5505</v>
      </c>
      <c r="U2095" t="s">
        <v>550</v>
      </c>
      <c r="V2095" s="2" t="s">
        <v>9670</v>
      </c>
      <c r="W2095" t="s">
        <v>5505</v>
      </c>
      <c r="X2095" t="s">
        <v>44</v>
      </c>
      <c r="Y2095" t="s">
        <v>335</v>
      </c>
      <c r="Z2095" t="s">
        <v>335</v>
      </c>
      <c r="AA2095" t="s">
        <v>8719</v>
      </c>
    </row>
    <row r="2096" spans="1:27" x14ac:dyDescent="0.25">
      <c r="A2096" t="s">
        <v>6740</v>
      </c>
      <c r="B2096" t="s">
        <v>9014</v>
      </c>
      <c r="C2096" t="s">
        <v>5510</v>
      </c>
      <c r="D2096" t="s">
        <v>9671</v>
      </c>
      <c r="F2096" t="s">
        <v>5986</v>
      </c>
      <c r="H2096">
        <v>0</v>
      </c>
      <c r="I2096" s="3">
        <v>38763</v>
      </c>
      <c r="J2096" s="3">
        <v>48806</v>
      </c>
      <c r="K2096" t="s">
        <v>339</v>
      </c>
      <c r="L2096" t="s">
        <v>5504</v>
      </c>
      <c r="M2096" t="s">
        <v>38</v>
      </c>
      <c r="N2096" t="s">
        <v>38</v>
      </c>
      <c r="O2096" t="s">
        <v>38</v>
      </c>
      <c r="P2096" t="s">
        <v>38</v>
      </c>
      <c r="Q2096" t="s">
        <v>38</v>
      </c>
      <c r="R2096" t="s">
        <v>5505</v>
      </c>
      <c r="U2096" t="s">
        <v>550</v>
      </c>
      <c r="V2096" s="2" t="s">
        <v>9672</v>
      </c>
      <c r="W2096" t="s">
        <v>5505</v>
      </c>
      <c r="X2096" t="s">
        <v>44</v>
      </c>
      <c r="Y2096" t="s">
        <v>335</v>
      </c>
      <c r="Z2096" t="s">
        <v>335</v>
      </c>
      <c r="AA2096" t="s">
        <v>8719</v>
      </c>
    </row>
    <row r="2097" spans="1:27" x14ac:dyDescent="0.25">
      <c r="A2097" t="s">
        <v>6741</v>
      </c>
      <c r="B2097" t="s">
        <v>9209</v>
      </c>
      <c r="C2097" t="s">
        <v>5510</v>
      </c>
      <c r="D2097" t="s">
        <v>9673</v>
      </c>
      <c r="F2097" t="s">
        <v>5986</v>
      </c>
      <c r="H2097">
        <v>0</v>
      </c>
      <c r="I2097" s="3">
        <v>39309</v>
      </c>
      <c r="J2097" s="3">
        <v>48898</v>
      </c>
      <c r="K2097" t="s">
        <v>339</v>
      </c>
      <c r="L2097" t="s">
        <v>5504</v>
      </c>
      <c r="M2097" t="s">
        <v>38</v>
      </c>
      <c r="N2097" t="s">
        <v>38</v>
      </c>
      <c r="O2097" t="s">
        <v>38</v>
      </c>
      <c r="P2097" t="s">
        <v>38</v>
      </c>
      <c r="Q2097" t="s">
        <v>38</v>
      </c>
      <c r="R2097" t="s">
        <v>5505</v>
      </c>
      <c r="U2097" t="s">
        <v>550</v>
      </c>
      <c r="V2097" s="2" t="s">
        <v>9674</v>
      </c>
      <c r="W2097" t="s">
        <v>5505</v>
      </c>
      <c r="X2097" t="s">
        <v>44</v>
      </c>
      <c r="Y2097" t="s">
        <v>335</v>
      </c>
      <c r="Z2097" t="s">
        <v>335</v>
      </c>
      <c r="AA2097" t="s">
        <v>8719</v>
      </c>
    </row>
    <row r="2098" spans="1:27" x14ac:dyDescent="0.25">
      <c r="A2098" t="s">
        <v>6742</v>
      </c>
      <c r="B2098" t="s">
        <v>9014</v>
      </c>
      <c r="C2098" t="s">
        <v>5510</v>
      </c>
      <c r="D2098" t="s">
        <v>9675</v>
      </c>
      <c r="F2098" t="s">
        <v>5986</v>
      </c>
      <c r="H2098">
        <v>0</v>
      </c>
      <c r="I2098" s="3">
        <v>38763</v>
      </c>
      <c r="J2098" s="3">
        <v>48990</v>
      </c>
      <c r="K2098" t="s">
        <v>339</v>
      </c>
      <c r="L2098" t="s">
        <v>5504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5505</v>
      </c>
      <c r="U2098" t="s">
        <v>550</v>
      </c>
      <c r="V2098" s="2" t="s">
        <v>9676</v>
      </c>
      <c r="W2098" t="s">
        <v>5505</v>
      </c>
      <c r="X2098" t="s">
        <v>44</v>
      </c>
      <c r="Y2098" t="s">
        <v>335</v>
      </c>
      <c r="Z2098" t="s">
        <v>335</v>
      </c>
      <c r="AA2098" t="s">
        <v>8719</v>
      </c>
    </row>
    <row r="2099" spans="1:27" x14ac:dyDescent="0.25">
      <c r="A2099" t="s">
        <v>6743</v>
      </c>
      <c r="B2099" t="s">
        <v>9209</v>
      </c>
      <c r="C2099" t="s">
        <v>5510</v>
      </c>
      <c r="D2099" t="s">
        <v>9677</v>
      </c>
      <c r="F2099" t="s">
        <v>5986</v>
      </c>
      <c r="H2099">
        <v>0</v>
      </c>
      <c r="I2099" s="3">
        <v>39309</v>
      </c>
      <c r="J2099" s="3">
        <v>49079</v>
      </c>
      <c r="K2099" t="s">
        <v>339</v>
      </c>
      <c r="L2099" t="s">
        <v>5504</v>
      </c>
      <c r="M2099" t="s">
        <v>38</v>
      </c>
      <c r="N2099" t="s">
        <v>38</v>
      </c>
      <c r="O2099" t="s">
        <v>38</v>
      </c>
      <c r="P2099" t="s">
        <v>38</v>
      </c>
      <c r="Q2099" t="s">
        <v>38</v>
      </c>
      <c r="R2099" t="s">
        <v>5505</v>
      </c>
      <c r="U2099" t="s">
        <v>550</v>
      </c>
      <c r="V2099" s="2" t="s">
        <v>9678</v>
      </c>
      <c r="W2099" t="s">
        <v>5505</v>
      </c>
      <c r="X2099" t="s">
        <v>44</v>
      </c>
      <c r="Y2099" t="s">
        <v>335</v>
      </c>
      <c r="Z2099" t="s">
        <v>335</v>
      </c>
      <c r="AA2099" t="s">
        <v>8719</v>
      </c>
    </row>
    <row r="2100" spans="1:27" x14ac:dyDescent="0.25">
      <c r="A2100" t="s">
        <v>6744</v>
      </c>
      <c r="B2100" t="s">
        <v>9014</v>
      </c>
      <c r="C2100" t="s">
        <v>5510</v>
      </c>
      <c r="D2100" t="s">
        <v>9679</v>
      </c>
      <c r="F2100" t="s">
        <v>5986</v>
      </c>
      <c r="H2100">
        <v>0</v>
      </c>
      <c r="I2100" s="3">
        <v>38763</v>
      </c>
      <c r="J2100" s="3">
        <v>49171</v>
      </c>
      <c r="K2100" t="s">
        <v>339</v>
      </c>
      <c r="L2100" t="s">
        <v>5504</v>
      </c>
      <c r="M2100" t="s">
        <v>38</v>
      </c>
      <c r="N2100" t="s">
        <v>38</v>
      </c>
      <c r="O2100" t="s">
        <v>38</v>
      </c>
      <c r="P2100" t="s">
        <v>38</v>
      </c>
      <c r="Q2100" t="s">
        <v>38</v>
      </c>
      <c r="R2100" t="s">
        <v>5505</v>
      </c>
      <c r="U2100" t="s">
        <v>550</v>
      </c>
      <c r="V2100" s="2" t="s">
        <v>9680</v>
      </c>
      <c r="W2100" t="s">
        <v>5505</v>
      </c>
      <c r="X2100" t="s">
        <v>44</v>
      </c>
      <c r="Y2100" t="s">
        <v>335</v>
      </c>
      <c r="Z2100" t="s">
        <v>335</v>
      </c>
      <c r="AA2100" t="s">
        <v>8719</v>
      </c>
    </row>
    <row r="2101" spans="1:27" x14ac:dyDescent="0.25">
      <c r="A2101" t="s">
        <v>6745</v>
      </c>
      <c r="B2101" t="s">
        <v>9209</v>
      </c>
      <c r="C2101" t="s">
        <v>5510</v>
      </c>
      <c r="D2101" t="s">
        <v>9681</v>
      </c>
      <c r="F2101" t="s">
        <v>5986</v>
      </c>
      <c r="H2101">
        <v>0</v>
      </c>
      <c r="I2101" s="3">
        <v>39309</v>
      </c>
      <c r="J2101" s="3">
        <v>49263</v>
      </c>
      <c r="K2101" t="s">
        <v>339</v>
      </c>
      <c r="L2101" t="s">
        <v>5504</v>
      </c>
      <c r="M2101" t="s">
        <v>38</v>
      </c>
      <c r="N2101" t="s">
        <v>38</v>
      </c>
      <c r="O2101" t="s">
        <v>38</v>
      </c>
      <c r="P2101" t="s">
        <v>38</v>
      </c>
      <c r="Q2101" t="s">
        <v>38</v>
      </c>
      <c r="R2101" t="s">
        <v>5505</v>
      </c>
      <c r="U2101" t="s">
        <v>550</v>
      </c>
      <c r="V2101" s="2" t="s">
        <v>9682</v>
      </c>
      <c r="W2101" t="s">
        <v>5505</v>
      </c>
      <c r="X2101" t="s">
        <v>44</v>
      </c>
      <c r="Y2101" t="s">
        <v>335</v>
      </c>
      <c r="Z2101" t="s">
        <v>335</v>
      </c>
      <c r="AA2101" t="s">
        <v>8719</v>
      </c>
    </row>
    <row r="2102" spans="1:27" x14ac:dyDescent="0.25">
      <c r="A2102" t="s">
        <v>6746</v>
      </c>
      <c r="B2102" t="s">
        <v>9014</v>
      </c>
      <c r="C2102" t="s">
        <v>5510</v>
      </c>
      <c r="D2102" t="s">
        <v>9683</v>
      </c>
      <c r="F2102" t="s">
        <v>5986</v>
      </c>
      <c r="H2102">
        <v>0</v>
      </c>
      <c r="I2102" s="3">
        <v>38763</v>
      </c>
      <c r="J2102" s="3">
        <v>49355</v>
      </c>
      <c r="K2102" t="s">
        <v>339</v>
      </c>
      <c r="L2102" t="s">
        <v>5504</v>
      </c>
      <c r="M2102" t="s">
        <v>38</v>
      </c>
      <c r="N2102" t="s">
        <v>38</v>
      </c>
      <c r="O2102" t="s">
        <v>38</v>
      </c>
      <c r="P2102" t="s">
        <v>38</v>
      </c>
      <c r="Q2102" t="s">
        <v>38</v>
      </c>
      <c r="R2102" t="s">
        <v>5505</v>
      </c>
      <c r="U2102" t="s">
        <v>550</v>
      </c>
      <c r="V2102" s="2" t="s">
        <v>9684</v>
      </c>
      <c r="W2102" t="s">
        <v>5505</v>
      </c>
      <c r="X2102" t="s">
        <v>44</v>
      </c>
      <c r="Y2102" t="s">
        <v>335</v>
      </c>
      <c r="Z2102" t="s">
        <v>335</v>
      </c>
      <c r="AA2102" t="s">
        <v>8719</v>
      </c>
    </row>
    <row r="2103" spans="1:27" x14ac:dyDescent="0.25">
      <c r="A2103" t="s">
        <v>6747</v>
      </c>
      <c r="B2103" t="s">
        <v>9209</v>
      </c>
      <c r="C2103" t="s">
        <v>5510</v>
      </c>
      <c r="D2103" t="s">
        <v>9685</v>
      </c>
      <c r="F2103" t="s">
        <v>5986</v>
      </c>
      <c r="H2103">
        <v>0</v>
      </c>
      <c r="I2103" s="3">
        <v>39309</v>
      </c>
      <c r="J2103" s="3">
        <v>49444</v>
      </c>
      <c r="K2103" t="s">
        <v>339</v>
      </c>
      <c r="L2103" t="s">
        <v>5504</v>
      </c>
      <c r="M2103" t="s">
        <v>38</v>
      </c>
      <c r="N2103" t="s">
        <v>38</v>
      </c>
      <c r="O2103" t="s">
        <v>38</v>
      </c>
      <c r="P2103" t="s">
        <v>38</v>
      </c>
      <c r="Q2103" t="s">
        <v>38</v>
      </c>
      <c r="R2103" t="s">
        <v>5505</v>
      </c>
      <c r="U2103" t="s">
        <v>550</v>
      </c>
      <c r="V2103" s="2" t="s">
        <v>9686</v>
      </c>
      <c r="W2103" t="s">
        <v>5505</v>
      </c>
      <c r="X2103" t="s">
        <v>44</v>
      </c>
      <c r="Y2103" t="s">
        <v>335</v>
      </c>
      <c r="Z2103" t="s">
        <v>335</v>
      </c>
      <c r="AA2103" t="s">
        <v>8719</v>
      </c>
    </row>
    <row r="2104" spans="1:27" x14ac:dyDescent="0.25">
      <c r="A2104" t="s">
        <v>6748</v>
      </c>
      <c r="B2104" t="s">
        <v>9014</v>
      </c>
      <c r="C2104" t="s">
        <v>5510</v>
      </c>
      <c r="D2104" t="s">
        <v>9687</v>
      </c>
      <c r="F2104" t="s">
        <v>5986</v>
      </c>
      <c r="H2104">
        <v>0</v>
      </c>
      <c r="I2104" s="3">
        <v>38763</v>
      </c>
      <c r="J2104" s="3">
        <v>49536</v>
      </c>
      <c r="K2104" t="s">
        <v>339</v>
      </c>
      <c r="L2104" t="s">
        <v>5504</v>
      </c>
      <c r="M2104" t="s">
        <v>38</v>
      </c>
      <c r="N2104" t="s">
        <v>38</v>
      </c>
      <c r="O2104" t="s">
        <v>38</v>
      </c>
      <c r="P2104" t="s">
        <v>38</v>
      </c>
      <c r="Q2104" t="s">
        <v>38</v>
      </c>
      <c r="R2104" t="s">
        <v>5505</v>
      </c>
      <c r="U2104" t="s">
        <v>550</v>
      </c>
      <c r="V2104" s="2" t="s">
        <v>9688</v>
      </c>
      <c r="W2104" t="s">
        <v>5505</v>
      </c>
      <c r="X2104" t="s">
        <v>44</v>
      </c>
      <c r="Y2104" t="s">
        <v>335</v>
      </c>
      <c r="Z2104" t="s">
        <v>335</v>
      </c>
      <c r="AA2104" t="s">
        <v>8719</v>
      </c>
    </row>
    <row r="2105" spans="1:27" x14ac:dyDescent="0.25">
      <c r="A2105" t="s">
        <v>6749</v>
      </c>
      <c r="B2105" t="s">
        <v>9209</v>
      </c>
      <c r="C2105" t="s">
        <v>5510</v>
      </c>
      <c r="D2105" t="s">
        <v>9689</v>
      </c>
      <c r="F2105" t="s">
        <v>5986</v>
      </c>
      <c r="H2105">
        <v>0</v>
      </c>
      <c r="I2105" s="3">
        <v>39309</v>
      </c>
      <c r="J2105" s="3">
        <v>49628</v>
      </c>
      <c r="K2105" t="s">
        <v>339</v>
      </c>
      <c r="L2105" t="s">
        <v>5504</v>
      </c>
      <c r="M2105" t="s">
        <v>38</v>
      </c>
      <c r="N2105" t="s">
        <v>38</v>
      </c>
      <c r="O2105" t="s">
        <v>38</v>
      </c>
      <c r="P2105" t="s">
        <v>38</v>
      </c>
      <c r="Q2105" t="s">
        <v>38</v>
      </c>
      <c r="R2105" t="s">
        <v>5505</v>
      </c>
      <c r="U2105" t="s">
        <v>550</v>
      </c>
      <c r="V2105" s="2" t="s">
        <v>9690</v>
      </c>
      <c r="W2105" t="s">
        <v>5505</v>
      </c>
      <c r="X2105" t="s">
        <v>44</v>
      </c>
      <c r="Y2105" t="s">
        <v>335</v>
      </c>
      <c r="Z2105" t="s">
        <v>335</v>
      </c>
      <c r="AA2105" t="s">
        <v>8719</v>
      </c>
    </row>
    <row r="2106" spans="1:27" x14ac:dyDescent="0.25">
      <c r="A2106" t="s">
        <v>6750</v>
      </c>
      <c r="B2106" t="s">
        <v>9014</v>
      </c>
      <c r="C2106" t="s">
        <v>5510</v>
      </c>
      <c r="D2106" t="s">
        <v>9691</v>
      </c>
      <c r="F2106" t="s">
        <v>5986</v>
      </c>
      <c r="H2106">
        <v>0</v>
      </c>
      <c r="I2106" s="3">
        <v>38763</v>
      </c>
      <c r="J2106" s="3">
        <v>49720</v>
      </c>
      <c r="K2106" t="s">
        <v>339</v>
      </c>
      <c r="L2106" t="s">
        <v>5504</v>
      </c>
      <c r="M2106" t="s">
        <v>38</v>
      </c>
      <c r="N2106" t="s">
        <v>38</v>
      </c>
      <c r="O2106" t="s">
        <v>38</v>
      </c>
      <c r="P2106" t="s">
        <v>38</v>
      </c>
      <c r="Q2106" t="s">
        <v>38</v>
      </c>
      <c r="R2106" t="s">
        <v>5505</v>
      </c>
      <c r="U2106" t="s">
        <v>550</v>
      </c>
      <c r="V2106" s="2" t="s">
        <v>9692</v>
      </c>
      <c r="W2106" t="s">
        <v>5505</v>
      </c>
      <c r="X2106" t="s">
        <v>44</v>
      </c>
      <c r="Y2106" t="s">
        <v>335</v>
      </c>
      <c r="Z2106" t="s">
        <v>335</v>
      </c>
      <c r="AA2106" t="s">
        <v>8717</v>
      </c>
    </row>
    <row r="2107" spans="1:27" x14ac:dyDescent="0.25">
      <c r="A2107" t="s">
        <v>6751</v>
      </c>
      <c r="B2107" t="s">
        <v>9014</v>
      </c>
      <c r="C2107" t="s">
        <v>5510</v>
      </c>
      <c r="D2107" t="s">
        <v>9693</v>
      </c>
      <c r="F2107" t="s">
        <v>5986</v>
      </c>
      <c r="H2107">
        <v>0</v>
      </c>
      <c r="I2107" s="3">
        <v>38763</v>
      </c>
      <c r="J2107" s="3">
        <v>49720</v>
      </c>
      <c r="K2107" t="s">
        <v>339</v>
      </c>
      <c r="L2107" t="s">
        <v>5504</v>
      </c>
      <c r="M2107" t="s">
        <v>38</v>
      </c>
      <c r="N2107" t="s">
        <v>38</v>
      </c>
      <c r="O2107" t="s">
        <v>38</v>
      </c>
      <c r="P2107" t="s">
        <v>38</v>
      </c>
      <c r="Q2107" t="s">
        <v>38</v>
      </c>
      <c r="R2107" t="s">
        <v>5505</v>
      </c>
      <c r="U2107" t="s">
        <v>550</v>
      </c>
      <c r="V2107" s="2" t="s">
        <v>9694</v>
      </c>
      <c r="W2107" t="s">
        <v>5505</v>
      </c>
      <c r="X2107" t="s">
        <v>44</v>
      </c>
      <c r="Y2107" t="s">
        <v>335</v>
      </c>
      <c r="Z2107" t="s">
        <v>335</v>
      </c>
      <c r="AA2107" t="s">
        <v>8719</v>
      </c>
    </row>
    <row r="2108" spans="1:27" x14ac:dyDescent="0.25">
      <c r="A2108" t="s">
        <v>6752</v>
      </c>
      <c r="B2108" t="s">
        <v>9209</v>
      </c>
      <c r="C2108" t="s">
        <v>5510</v>
      </c>
      <c r="D2108" t="s">
        <v>9695</v>
      </c>
      <c r="F2108" t="s">
        <v>5986</v>
      </c>
      <c r="H2108">
        <v>0</v>
      </c>
      <c r="I2108" s="3">
        <v>39309</v>
      </c>
      <c r="J2108" s="3">
        <v>49810</v>
      </c>
      <c r="K2108" t="s">
        <v>339</v>
      </c>
      <c r="L2108" t="s">
        <v>5504</v>
      </c>
      <c r="M2108" t="s">
        <v>38</v>
      </c>
      <c r="N2108" t="s">
        <v>38</v>
      </c>
      <c r="O2108" t="s">
        <v>38</v>
      </c>
      <c r="P2108" t="s">
        <v>38</v>
      </c>
      <c r="Q2108" t="s">
        <v>38</v>
      </c>
      <c r="R2108" t="s">
        <v>5505</v>
      </c>
      <c r="U2108" t="s">
        <v>550</v>
      </c>
      <c r="V2108" s="2" t="s">
        <v>9696</v>
      </c>
      <c r="W2108" t="s">
        <v>5505</v>
      </c>
      <c r="X2108" t="s">
        <v>44</v>
      </c>
      <c r="Y2108" t="s">
        <v>335</v>
      </c>
      <c r="Z2108" t="s">
        <v>335</v>
      </c>
      <c r="AA2108" t="s">
        <v>8719</v>
      </c>
    </row>
    <row r="2109" spans="1:27" x14ac:dyDescent="0.25">
      <c r="A2109" t="s">
        <v>6753</v>
      </c>
      <c r="B2109" t="s">
        <v>9165</v>
      </c>
      <c r="C2109" t="s">
        <v>5510</v>
      </c>
      <c r="D2109" t="s">
        <v>9697</v>
      </c>
      <c r="F2109" t="s">
        <v>5986</v>
      </c>
      <c r="H2109">
        <v>0</v>
      </c>
      <c r="I2109" s="3">
        <v>39128</v>
      </c>
      <c r="J2109" s="3">
        <v>49902</v>
      </c>
      <c r="K2109" t="s">
        <v>339</v>
      </c>
      <c r="L2109" t="s">
        <v>5504</v>
      </c>
      <c r="M2109" t="s">
        <v>38</v>
      </c>
      <c r="N2109" t="s">
        <v>38</v>
      </c>
      <c r="O2109" t="s">
        <v>38</v>
      </c>
      <c r="P2109" t="s">
        <v>38</v>
      </c>
      <c r="Q2109" t="s">
        <v>38</v>
      </c>
      <c r="R2109" t="s">
        <v>5505</v>
      </c>
      <c r="U2109" t="s">
        <v>550</v>
      </c>
      <c r="V2109" s="2" t="s">
        <v>9698</v>
      </c>
      <c r="W2109" t="s">
        <v>5505</v>
      </c>
      <c r="X2109" t="s">
        <v>44</v>
      </c>
      <c r="Y2109" t="s">
        <v>335</v>
      </c>
      <c r="Z2109" t="s">
        <v>335</v>
      </c>
      <c r="AA2109" t="s">
        <v>8719</v>
      </c>
    </row>
    <row r="2110" spans="1:27" x14ac:dyDescent="0.25">
      <c r="A2110" t="s">
        <v>6754</v>
      </c>
      <c r="B2110" t="s">
        <v>9209</v>
      </c>
      <c r="C2110" t="s">
        <v>5510</v>
      </c>
      <c r="D2110" t="s">
        <v>9699</v>
      </c>
      <c r="F2110" t="s">
        <v>5986</v>
      </c>
      <c r="H2110">
        <v>0</v>
      </c>
      <c r="I2110" s="3">
        <v>39309</v>
      </c>
      <c r="J2110" s="3">
        <v>49994</v>
      </c>
      <c r="K2110" t="s">
        <v>339</v>
      </c>
      <c r="L2110" t="s">
        <v>5504</v>
      </c>
      <c r="M2110" t="s">
        <v>38</v>
      </c>
      <c r="N2110" t="s">
        <v>38</v>
      </c>
      <c r="O2110" t="s">
        <v>38</v>
      </c>
      <c r="P2110" t="s">
        <v>38</v>
      </c>
      <c r="Q2110" t="s">
        <v>38</v>
      </c>
      <c r="R2110" t="s">
        <v>5505</v>
      </c>
      <c r="U2110" t="s">
        <v>550</v>
      </c>
      <c r="V2110" s="2" t="s">
        <v>9700</v>
      </c>
      <c r="W2110" t="s">
        <v>5505</v>
      </c>
      <c r="X2110" t="s">
        <v>44</v>
      </c>
      <c r="Y2110" t="s">
        <v>335</v>
      </c>
      <c r="Z2110" t="s">
        <v>335</v>
      </c>
      <c r="AA2110" t="s">
        <v>8719</v>
      </c>
    </row>
    <row r="2111" spans="1:27" x14ac:dyDescent="0.25">
      <c r="A2111" t="s">
        <v>6755</v>
      </c>
      <c r="B2111" t="s">
        <v>9165</v>
      </c>
      <c r="C2111" t="s">
        <v>5510</v>
      </c>
      <c r="D2111" t="s">
        <v>9701</v>
      </c>
      <c r="F2111" t="s">
        <v>5986</v>
      </c>
      <c r="H2111">
        <v>0</v>
      </c>
      <c r="I2111" s="3">
        <v>39128</v>
      </c>
      <c r="J2111" s="3">
        <v>50086</v>
      </c>
      <c r="K2111" t="s">
        <v>339</v>
      </c>
      <c r="L2111" t="s">
        <v>5504</v>
      </c>
      <c r="M2111" t="s">
        <v>38</v>
      </c>
      <c r="N2111" t="s">
        <v>38</v>
      </c>
      <c r="O2111" t="s">
        <v>38</v>
      </c>
      <c r="P2111" t="s">
        <v>38</v>
      </c>
      <c r="Q2111" t="s">
        <v>38</v>
      </c>
      <c r="R2111" t="s">
        <v>5505</v>
      </c>
      <c r="U2111" t="s">
        <v>550</v>
      </c>
      <c r="V2111" s="2" t="s">
        <v>9702</v>
      </c>
      <c r="W2111" t="s">
        <v>5505</v>
      </c>
      <c r="X2111" t="s">
        <v>44</v>
      </c>
      <c r="Y2111" t="s">
        <v>335</v>
      </c>
      <c r="Z2111" t="s">
        <v>335</v>
      </c>
      <c r="AA2111" t="s">
        <v>8717</v>
      </c>
    </row>
    <row r="2112" spans="1:27" x14ac:dyDescent="0.25">
      <c r="A2112" t="s">
        <v>6756</v>
      </c>
      <c r="B2112" t="s">
        <v>9165</v>
      </c>
      <c r="C2112" t="s">
        <v>5510</v>
      </c>
      <c r="D2112" t="s">
        <v>9703</v>
      </c>
      <c r="F2112" t="s">
        <v>5986</v>
      </c>
      <c r="H2112">
        <v>0</v>
      </c>
      <c r="I2112" s="3">
        <v>39128</v>
      </c>
      <c r="J2112" s="3">
        <v>50086</v>
      </c>
      <c r="K2112" t="s">
        <v>339</v>
      </c>
      <c r="L2112" t="s">
        <v>5504</v>
      </c>
      <c r="M2112" t="s">
        <v>38</v>
      </c>
      <c r="N2112" t="s">
        <v>38</v>
      </c>
      <c r="O2112" t="s">
        <v>38</v>
      </c>
      <c r="P2112" t="s">
        <v>38</v>
      </c>
      <c r="Q2112" t="s">
        <v>38</v>
      </c>
      <c r="R2112" t="s">
        <v>5505</v>
      </c>
      <c r="U2112" t="s">
        <v>550</v>
      </c>
      <c r="V2112" s="2" t="s">
        <v>9704</v>
      </c>
      <c r="W2112" t="s">
        <v>5505</v>
      </c>
      <c r="X2112" t="s">
        <v>44</v>
      </c>
      <c r="Y2112" t="s">
        <v>335</v>
      </c>
      <c r="Z2112" t="s">
        <v>335</v>
      </c>
      <c r="AA2112" t="s">
        <v>8719</v>
      </c>
    </row>
    <row r="2113" spans="1:27" x14ac:dyDescent="0.25">
      <c r="A2113" t="s">
        <v>6757</v>
      </c>
      <c r="B2113" t="s">
        <v>9209</v>
      </c>
      <c r="C2113" t="s">
        <v>5510</v>
      </c>
      <c r="D2113" t="s">
        <v>9705</v>
      </c>
      <c r="F2113" t="s">
        <v>5986</v>
      </c>
      <c r="H2113">
        <v>0</v>
      </c>
      <c r="I2113" s="3">
        <v>39309</v>
      </c>
      <c r="J2113" s="3">
        <v>50175</v>
      </c>
      <c r="K2113" t="s">
        <v>339</v>
      </c>
      <c r="L2113" t="s">
        <v>5504</v>
      </c>
      <c r="M2113" t="s">
        <v>38</v>
      </c>
      <c r="N2113" t="s">
        <v>38</v>
      </c>
      <c r="O2113" t="s">
        <v>38</v>
      </c>
      <c r="P2113" t="s">
        <v>38</v>
      </c>
      <c r="Q2113" t="s">
        <v>38</v>
      </c>
      <c r="R2113" t="s">
        <v>5505</v>
      </c>
      <c r="U2113" t="s">
        <v>550</v>
      </c>
      <c r="V2113" s="2" t="s">
        <v>9706</v>
      </c>
      <c r="W2113" t="s">
        <v>5505</v>
      </c>
      <c r="X2113" t="s">
        <v>44</v>
      </c>
      <c r="Y2113" t="s">
        <v>335</v>
      </c>
      <c r="Z2113" t="s">
        <v>335</v>
      </c>
      <c r="AA2113" t="s">
        <v>8717</v>
      </c>
    </row>
    <row r="2114" spans="1:27" x14ac:dyDescent="0.25">
      <c r="A2114" t="s">
        <v>6758</v>
      </c>
      <c r="B2114" t="s">
        <v>9209</v>
      </c>
      <c r="C2114" t="s">
        <v>5510</v>
      </c>
      <c r="D2114" t="s">
        <v>9707</v>
      </c>
      <c r="F2114" t="s">
        <v>5986</v>
      </c>
      <c r="H2114">
        <v>0</v>
      </c>
      <c r="I2114" s="3">
        <v>39309</v>
      </c>
      <c r="J2114" s="3">
        <v>50175</v>
      </c>
      <c r="K2114" t="s">
        <v>339</v>
      </c>
      <c r="L2114" t="s">
        <v>5504</v>
      </c>
      <c r="M2114" t="s">
        <v>38</v>
      </c>
      <c r="N2114" t="s">
        <v>38</v>
      </c>
      <c r="O2114" t="s">
        <v>38</v>
      </c>
      <c r="P2114" t="s">
        <v>38</v>
      </c>
      <c r="Q2114" t="s">
        <v>38</v>
      </c>
      <c r="R2114" t="s">
        <v>5505</v>
      </c>
      <c r="U2114" t="s">
        <v>550</v>
      </c>
      <c r="V2114" s="2" t="s">
        <v>9708</v>
      </c>
      <c r="W2114" t="s">
        <v>5505</v>
      </c>
      <c r="X2114" t="s">
        <v>44</v>
      </c>
      <c r="Y2114" t="s">
        <v>335</v>
      </c>
      <c r="Z2114" t="s">
        <v>335</v>
      </c>
      <c r="AA2114" t="s">
        <v>8719</v>
      </c>
    </row>
    <row r="2115" spans="1:27" x14ac:dyDescent="0.25">
      <c r="A2115" t="s">
        <v>6759</v>
      </c>
      <c r="B2115" t="s">
        <v>9250</v>
      </c>
      <c r="C2115" t="s">
        <v>5510</v>
      </c>
      <c r="D2115" t="s">
        <v>9709</v>
      </c>
      <c r="F2115" t="s">
        <v>5986</v>
      </c>
      <c r="H2115">
        <v>0</v>
      </c>
      <c r="I2115" s="3">
        <v>39493</v>
      </c>
      <c r="J2115" s="3">
        <v>50267</v>
      </c>
      <c r="K2115" t="s">
        <v>339</v>
      </c>
      <c r="L2115" t="s">
        <v>5504</v>
      </c>
      <c r="M2115" t="s">
        <v>38</v>
      </c>
      <c r="N2115" t="s">
        <v>38</v>
      </c>
      <c r="O2115" t="s">
        <v>38</v>
      </c>
      <c r="P2115" t="s">
        <v>38</v>
      </c>
      <c r="Q2115" t="s">
        <v>38</v>
      </c>
      <c r="R2115" t="s">
        <v>5505</v>
      </c>
      <c r="U2115" t="s">
        <v>550</v>
      </c>
      <c r="V2115" s="2" t="s">
        <v>9710</v>
      </c>
      <c r="W2115" t="s">
        <v>5505</v>
      </c>
      <c r="X2115" t="s">
        <v>44</v>
      </c>
      <c r="Y2115" t="s">
        <v>335</v>
      </c>
      <c r="Z2115" t="s">
        <v>335</v>
      </c>
      <c r="AA2115" t="s">
        <v>8719</v>
      </c>
    </row>
    <row r="2116" spans="1:27" x14ac:dyDescent="0.25">
      <c r="A2116" t="s">
        <v>6760</v>
      </c>
      <c r="B2116" t="s">
        <v>9292</v>
      </c>
      <c r="C2116" t="s">
        <v>5510</v>
      </c>
      <c r="D2116" t="s">
        <v>9711</v>
      </c>
      <c r="F2116" t="s">
        <v>5986</v>
      </c>
      <c r="H2116">
        <v>0</v>
      </c>
      <c r="I2116" s="3">
        <v>39675</v>
      </c>
      <c r="J2116" s="3">
        <v>50359</v>
      </c>
      <c r="K2116" t="s">
        <v>339</v>
      </c>
      <c r="L2116" t="s">
        <v>5504</v>
      </c>
      <c r="M2116" t="s">
        <v>38</v>
      </c>
      <c r="N2116" t="s">
        <v>38</v>
      </c>
      <c r="O2116" t="s">
        <v>38</v>
      </c>
      <c r="P2116" t="s">
        <v>38</v>
      </c>
      <c r="Q2116" t="s">
        <v>38</v>
      </c>
      <c r="R2116" t="s">
        <v>5505</v>
      </c>
      <c r="U2116" t="s">
        <v>550</v>
      </c>
      <c r="V2116" s="2" t="s">
        <v>9712</v>
      </c>
      <c r="W2116" t="s">
        <v>5505</v>
      </c>
      <c r="X2116" t="s">
        <v>44</v>
      </c>
      <c r="Y2116" t="s">
        <v>335</v>
      </c>
      <c r="Z2116" t="s">
        <v>335</v>
      </c>
      <c r="AA2116" t="s">
        <v>8719</v>
      </c>
    </row>
    <row r="2117" spans="1:27" x14ac:dyDescent="0.25">
      <c r="A2117" t="s">
        <v>6761</v>
      </c>
      <c r="B2117" t="s">
        <v>9250</v>
      </c>
      <c r="C2117" t="s">
        <v>5510</v>
      </c>
      <c r="D2117" t="s">
        <v>9713</v>
      </c>
      <c r="F2117" t="s">
        <v>5986</v>
      </c>
      <c r="H2117">
        <v>0</v>
      </c>
      <c r="I2117" s="3">
        <v>39493</v>
      </c>
      <c r="J2117" s="3">
        <v>50451</v>
      </c>
      <c r="K2117" t="s">
        <v>339</v>
      </c>
      <c r="L2117" t="s">
        <v>5504</v>
      </c>
      <c r="M2117" t="s">
        <v>38</v>
      </c>
      <c r="N2117" t="s">
        <v>38</v>
      </c>
      <c r="O2117" t="s">
        <v>38</v>
      </c>
      <c r="P2117" t="s">
        <v>38</v>
      </c>
      <c r="Q2117" t="s">
        <v>38</v>
      </c>
      <c r="R2117" t="s">
        <v>5505</v>
      </c>
      <c r="U2117" t="s">
        <v>550</v>
      </c>
      <c r="V2117" s="2" t="s">
        <v>9714</v>
      </c>
      <c r="W2117" t="s">
        <v>5505</v>
      </c>
      <c r="X2117" t="s">
        <v>44</v>
      </c>
      <c r="Y2117" t="s">
        <v>335</v>
      </c>
      <c r="Z2117" t="s">
        <v>335</v>
      </c>
      <c r="AA2117" t="s">
        <v>8717</v>
      </c>
    </row>
    <row r="2118" spans="1:27" x14ac:dyDescent="0.25">
      <c r="A2118" t="s">
        <v>6762</v>
      </c>
      <c r="B2118" t="s">
        <v>9250</v>
      </c>
      <c r="C2118" t="s">
        <v>5510</v>
      </c>
      <c r="D2118" t="s">
        <v>9715</v>
      </c>
      <c r="F2118" t="s">
        <v>5986</v>
      </c>
      <c r="H2118">
        <v>0</v>
      </c>
      <c r="I2118" s="3">
        <v>39493</v>
      </c>
      <c r="J2118" s="3">
        <v>50451</v>
      </c>
      <c r="K2118" t="s">
        <v>339</v>
      </c>
      <c r="L2118" t="s">
        <v>5504</v>
      </c>
      <c r="M2118" t="s">
        <v>38</v>
      </c>
      <c r="N2118" t="s">
        <v>38</v>
      </c>
      <c r="O2118" t="s">
        <v>38</v>
      </c>
      <c r="P2118" t="s">
        <v>38</v>
      </c>
      <c r="Q2118" t="s">
        <v>38</v>
      </c>
      <c r="R2118" t="s">
        <v>5505</v>
      </c>
      <c r="U2118" t="s">
        <v>550</v>
      </c>
      <c r="V2118" s="2" t="s">
        <v>9716</v>
      </c>
      <c r="W2118" t="s">
        <v>5505</v>
      </c>
      <c r="X2118" t="s">
        <v>44</v>
      </c>
      <c r="Y2118" t="s">
        <v>335</v>
      </c>
      <c r="Z2118" t="s">
        <v>335</v>
      </c>
      <c r="AA2118" t="s">
        <v>8719</v>
      </c>
    </row>
    <row r="2119" spans="1:27" x14ac:dyDescent="0.25">
      <c r="A2119" t="s">
        <v>6763</v>
      </c>
      <c r="B2119" t="s">
        <v>9292</v>
      </c>
      <c r="C2119" t="s">
        <v>5510</v>
      </c>
      <c r="D2119" t="s">
        <v>9717</v>
      </c>
      <c r="F2119" t="s">
        <v>5986</v>
      </c>
      <c r="H2119">
        <v>0</v>
      </c>
      <c r="I2119" s="3">
        <v>39675</v>
      </c>
      <c r="J2119" s="3">
        <v>50540</v>
      </c>
      <c r="K2119" t="s">
        <v>339</v>
      </c>
      <c r="L2119" t="s">
        <v>5504</v>
      </c>
      <c r="M2119" t="s">
        <v>38</v>
      </c>
      <c r="N2119" t="s">
        <v>38</v>
      </c>
      <c r="O2119" t="s">
        <v>38</v>
      </c>
      <c r="P2119" t="s">
        <v>38</v>
      </c>
      <c r="Q2119" t="s">
        <v>38</v>
      </c>
      <c r="R2119" t="s">
        <v>5505</v>
      </c>
      <c r="U2119" t="s">
        <v>550</v>
      </c>
      <c r="V2119" s="2" t="s">
        <v>9718</v>
      </c>
      <c r="W2119" t="s">
        <v>5505</v>
      </c>
      <c r="X2119" t="s">
        <v>44</v>
      </c>
      <c r="Y2119" t="s">
        <v>335</v>
      </c>
      <c r="Z2119" t="s">
        <v>335</v>
      </c>
      <c r="AA2119" t="s">
        <v>8717</v>
      </c>
    </row>
    <row r="2120" spans="1:27" x14ac:dyDescent="0.25">
      <c r="A2120" t="s">
        <v>6764</v>
      </c>
      <c r="B2120" t="s">
        <v>9292</v>
      </c>
      <c r="C2120" t="s">
        <v>5510</v>
      </c>
      <c r="D2120" t="s">
        <v>9719</v>
      </c>
      <c r="F2120" t="s">
        <v>5986</v>
      </c>
      <c r="H2120">
        <v>0</v>
      </c>
      <c r="I2120" s="3">
        <v>39675</v>
      </c>
      <c r="J2120" s="3">
        <v>50540</v>
      </c>
      <c r="K2120" t="s">
        <v>339</v>
      </c>
      <c r="L2120" t="s">
        <v>5504</v>
      </c>
      <c r="M2120" t="s">
        <v>38</v>
      </c>
      <c r="N2120" t="s">
        <v>38</v>
      </c>
      <c r="O2120" t="s">
        <v>38</v>
      </c>
      <c r="P2120" t="s">
        <v>38</v>
      </c>
      <c r="Q2120" t="s">
        <v>38</v>
      </c>
      <c r="R2120" t="s">
        <v>5505</v>
      </c>
      <c r="U2120" t="s">
        <v>550</v>
      </c>
      <c r="V2120" s="2" t="s">
        <v>9720</v>
      </c>
      <c r="W2120" t="s">
        <v>5505</v>
      </c>
      <c r="X2120" t="s">
        <v>44</v>
      </c>
      <c r="Y2120" t="s">
        <v>335</v>
      </c>
      <c r="Z2120" t="s">
        <v>335</v>
      </c>
      <c r="AA2120" t="s">
        <v>8719</v>
      </c>
    </row>
    <row r="2121" spans="1:27" x14ac:dyDescent="0.25">
      <c r="A2121" t="s">
        <v>6765</v>
      </c>
      <c r="B2121" t="s">
        <v>9330</v>
      </c>
      <c r="C2121" t="s">
        <v>5510</v>
      </c>
      <c r="D2121" t="s">
        <v>9721</v>
      </c>
      <c r="F2121" t="s">
        <v>5986</v>
      </c>
      <c r="H2121">
        <v>0</v>
      </c>
      <c r="I2121" s="3">
        <v>39861</v>
      </c>
      <c r="J2121" s="3">
        <v>50632</v>
      </c>
      <c r="K2121" t="s">
        <v>339</v>
      </c>
      <c r="L2121" t="s">
        <v>5504</v>
      </c>
      <c r="M2121" t="s">
        <v>38</v>
      </c>
      <c r="N2121" t="s">
        <v>38</v>
      </c>
      <c r="O2121" t="s">
        <v>38</v>
      </c>
      <c r="P2121" t="s">
        <v>38</v>
      </c>
      <c r="Q2121" t="s">
        <v>38</v>
      </c>
      <c r="R2121" t="s">
        <v>5505</v>
      </c>
      <c r="U2121" t="s">
        <v>550</v>
      </c>
      <c r="V2121" s="2" t="s">
        <v>9722</v>
      </c>
      <c r="W2121" t="s">
        <v>5505</v>
      </c>
      <c r="X2121" t="s">
        <v>44</v>
      </c>
      <c r="Y2121" t="s">
        <v>335</v>
      </c>
      <c r="Z2121" t="s">
        <v>335</v>
      </c>
      <c r="AA2121" t="s">
        <v>8719</v>
      </c>
    </row>
    <row r="2122" spans="1:27" x14ac:dyDescent="0.25">
      <c r="A2122" t="s">
        <v>6766</v>
      </c>
      <c r="B2122" t="s">
        <v>9350</v>
      </c>
      <c r="C2122" t="s">
        <v>5510</v>
      </c>
      <c r="D2122" t="s">
        <v>9723</v>
      </c>
      <c r="F2122" t="s">
        <v>5986</v>
      </c>
      <c r="H2122">
        <v>0</v>
      </c>
      <c r="I2122" s="3">
        <v>39948</v>
      </c>
      <c r="J2122" s="3">
        <v>50724</v>
      </c>
      <c r="K2122" t="s">
        <v>339</v>
      </c>
      <c r="L2122" t="s">
        <v>5504</v>
      </c>
      <c r="M2122" t="s">
        <v>38</v>
      </c>
      <c r="N2122" t="s">
        <v>38</v>
      </c>
      <c r="O2122" t="s">
        <v>38</v>
      </c>
      <c r="P2122" t="s">
        <v>38</v>
      </c>
      <c r="Q2122" t="s">
        <v>38</v>
      </c>
      <c r="R2122" t="s">
        <v>5505</v>
      </c>
      <c r="U2122" t="s">
        <v>550</v>
      </c>
      <c r="V2122" s="2" t="s">
        <v>9724</v>
      </c>
      <c r="W2122" t="s">
        <v>5505</v>
      </c>
      <c r="X2122" t="s">
        <v>44</v>
      </c>
      <c r="Y2122" t="s">
        <v>335</v>
      </c>
      <c r="Z2122" t="s">
        <v>335</v>
      </c>
      <c r="AA2122" t="s">
        <v>8719</v>
      </c>
    </row>
    <row r="2123" spans="1:27" x14ac:dyDescent="0.25">
      <c r="A2123" t="s">
        <v>6767</v>
      </c>
      <c r="B2123" t="s">
        <v>9330</v>
      </c>
      <c r="C2123" t="s">
        <v>5510</v>
      </c>
      <c r="D2123" t="s">
        <v>9725</v>
      </c>
      <c r="F2123" t="s">
        <v>5986</v>
      </c>
      <c r="H2123">
        <v>0</v>
      </c>
      <c r="I2123" s="3">
        <v>39861</v>
      </c>
      <c r="J2123" s="3">
        <v>50816</v>
      </c>
      <c r="K2123" t="s">
        <v>339</v>
      </c>
      <c r="L2123" t="s">
        <v>5504</v>
      </c>
      <c r="M2123" t="s">
        <v>38</v>
      </c>
      <c r="N2123" t="s">
        <v>38</v>
      </c>
      <c r="O2123" t="s">
        <v>38</v>
      </c>
      <c r="P2123" t="s">
        <v>38</v>
      </c>
      <c r="Q2123" t="s">
        <v>38</v>
      </c>
      <c r="R2123" t="s">
        <v>5505</v>
      </c>
      <c r="U2123" t="s">
        <v>550</v>
      </c>
      <c r="V2123" s="2" t="s">
        <v>9726</v>
      </c>
      <c r="W2123" t="s">
        <v>5505</v>
      </c>
      <c r="X2123" t="s">
        <v>44</v>
      </c>
      <c r="Y2123" t="s">
        <v>335</v>
      </c>
      <c r="Z2123" t="s">
        <v>335</v>
      </c>
      <c r="AA2123" t="s">
        <v>8719</v>
      </c>
    </row>
    <row r="2124" spans="1:27" x14ac:dyDescent="0.25">
      <c r="A2124" t="s">
        <v>6768</v>
      </c>
      <c r="B2124" t="s">
        <v>9330</v>
      </c>
      <c r="C2124" t="s">
        <v>5510</v>
      </c>
      <c r="D2124" t="s">
        <v>9727</v>
      </c>
      <c r="F2124" t="s">
        <v>5986</v>
      </c>
      <c r="H2124">
        <v>0</v>
      </c>
      <c r="I2124" s="3">
        <v>39861</v>
      </c>
      <c r="J2124" s="3">
        <v>50816</v>
      </c>
      <c r="K2124" t="s">
        <v>339</v>
      </c>
      <c r="L2124" t="s">
        <v>5504</v>
      </c>
      <c r="M2124" t="s">
        <v>38</v>
      </c>
      <c r="N2124" t="s">
        <v>38</v>
      </c>
      <c r="O2124" t="s">
        <v>38</v>
      </c>
      <c r="P2124" t="s">
        <v>38</v>
      </c>
      <c r="Q2124" t="s">
        <v>38</v>
      </c>
      <c r="R2124" t="s">
        <v>5505</v>
      </c>
      <c r="U2124" t="s">
        <v>550</v>
      </c>
      <c r="V2124" s="2" t="s">
        <v>9728</v>
      </c>
      <c r="W2124" t="s">
        <v>5505</v>
      </c>
      <c r="X2124" t="s">
        <v>44</v>
      </c>
      <c r="Y2124" t="s">
        <v>335</v>
      </c>
      <c r="Z2124" t="s">
        <v>335</v>
      </c>
      <c r="AA2124" t="s">
        <v>8717</v>
      </c>
    </row>
    <row r="2125" spans="1:27" x14ac:dyDescent="0.25">
      <c r="A2125" t="s">
        <v>6769</v>
      </c>
      <c r="B2125" t="s">
        <v>9350</v>
      </c>
      <c r="C2125" t="s">
        <v>5510</v>
      </c>
      <c r="D2125" t="s">
        <v>9729</v>
      </c>
      <c r="F2125" t="s">
        <v>5986</v>
      </c>
      <c r="H2125">
        <v>0</v>
      </c>
      <c r="I2125" s="3">
        <v>39948</v>
      </c>
      <c r="J2125" s="3">
        <v>50905</v>
      </c>
      <c r="K2125" t="s">
        <v>339</v>
      </c>
      <c r="L2125" t="s">
        <v>5504</v>
      </c>
      <c r="M2125" t="s">
        <v>38</v>
      </c>
      <c r="N2125" t="s">
        <v>38</v>
      </c>
      <c r="O2125" t="s">
        <v>38</v>
      </c>
      <c r="P2125" t="s">
        <v>38</v>
      </c>
      <c r="Q2125" t="s">
        <v>38</v>
      </c>
      <c r="R2125" t="s">
        <v>5505</v>
      </c>
      <c r="U2125" t="s">
        <v>550</v>
      </c>
      <c r="V2125" s="2" t="s">
        <v>9730</v>
      </c>
      <c r="W2125" t="s">
        <v>5505</v>
      </c>
      <c r="X2125" t="s">
        <v>44</v>
      </c>
      <c r="Y2125" t="s">
        <v>335</v>
      </c>
      <c r="Z2125" t="s">
        <v>335</v>
      </c>
      <c r="AA2125" t="s">
        <v>8717</v>
      </c>
    </row>
    <row r="2126" spans="1:27" x14ac:dyDescent="0.25">
      <c r="A2126" t="s">
        <v>6770</v>
      </c>
      <c r="B2126" t="s">
        <v>9350</v>
      </c>
      <c r="C2126" t="s">
        <v>5510</v>
      </c>
      <c r="D2126" t="s">
        <v>9731</v>
      </c>
      <c r="F2126" t="s">
        <v>5986</v>
      </c>
      <c r="H2126">
        <v>0</v>
      </c>
      <c r="I2126" s="3">
        <v>39948</v>
      </c>
      <c r="J2126" s="3">
        <v>50905</v>
      </c>
      <c r="K2126" t="s">
        <v>339</v>
      </c>
      <c r="L2126" t="s">
        <v>5504</v>
      </c>
      <c r="M2126" t="s">
        <v>38</v>
      </c>
      <c r="N2126" t="s">
        <v>38</v>
      </c>
      <c r="O2126" t="s">
        <v>38</v>
      </c>
      <c r="P2126" t="s">
        <v>38</v>
      </c>
      <c r="Q2126" t="s">
        <v>38</v>
      </c>
      <c r="R2126" t="s">
        <v>5505</v>
      </c>
      <c r="U2126" t="s">
        <v>550</v>
      </c>
      <c r="V2126" s="2" t="s">
        <v>9732</v>
      </c>
      <c r="W2126" t="s">
        <v>5505</v>
      </c>
      <c r="X2126" t="s">
        <v>44</v>
      </c>
      <c r="Y2126" t="s">
        <v>335</v>
      </c>
      <c r="Z2126" t="s">
        <v>335</v>
      </c>
      <c r="AA2126" t="s">
        <v>8719</v>
      </c>
    </row>
    <row r="2127" spans="1:27" x14ac:dyDescent="0.25">
      <c r="A2127" t="s">
        <v>6771</v>
      </c>
      <c r="B2127" t="s">
        <v>9368</v>
      </c>
      <c r="C2127" t="s">
        <v>5510</v>
      </c>
      <c r="D2127" t="s">
        <v>9733</v>
      </c>
      <c r="F2127" t="s">
        <v>5986</v>
      </c>
      <c r="H2127">
        <v>0</v>
      </c>
      <c r="I2127" s="3">
        <v>40042</v>
      </c>
      <c r="J2127" s="3">
        <v>50997</v>
      </c>
      <c r="K2127" t="s">
        <v>339</v>
      </c>
      <c r="L2127" t="s">
        <v>5504</v>
      </c>
      <c r="M2127" t="s">
        <v>38</v>
      </c>
      <c r="N2127" t="s">
        <v>38</v>
      </c>
      <c r="O2127" t="s">
        <v>38</v>
      </c>
      <c r="P2127" t="s">
        <v>38</v>
      </c>
      <c r="Q2127" t="s">
        <v>38</v>
      </c>
      <c r="R2127" t="s">
        <v>5505</v>
      </c>
      <c r="U2127" t="s">
        <v>550</v>
      </c>
      <c r="V2127" s="2" t="s">
        <v>9734</v>
      </c>
      <c r="W2127" t="s">
        <v>5505</v>
      </c>
      <c r="X2127" t="s">
        <v>44</v>
      </c>
      <c r="Y2127" t="s">
        <v>335</v>
      </c>
      <c r="Z2127" t="s">
        <v>335</v>
      </c>
      <c r="AA2127" t="s">
        <v>8719</v>
      </c>
    </row>
    <row r="2128" spans="1:27" x14ac:dyDescent="0.25">
      <c r="A2128" t="s">
        <v>6772</v>
      </c>
      <c r="B2128" t="s">
        <v>9368</v>
      </c>
      <c r="C2128" t="s">
        <v>5510</v>
      </c>
      <c r="D2128" t="s">
        <v>9735</v>
      </c>
      <c r="F2128" t="s">
        <v>5986</v>
      </c>
      <c r="H2128">
        <v>0</v>
      </c>
      <c r="I2128" s="3">
        <v>40042</v>
      </c>
      <c r="J2128" s="3">
        <v>50997</v>
      </c>
      <c r="K2128" t="s">
        <v>339</v>
      </c>
      <c r="L2128" t="s">
        <v>5504</v>
      </c>
      <c r="M2128" t="s">
        <v>38</v>
      </c>
      <c r="N2128" t="s">
        <v>38</v>
      </c>
      <c r="O2128" t="s">
        <v>38</v>
      </c>
      <c r="P2128" t="s">
        <v>38</v>
      </c>
      <c r="Q2128" t="s">
        <v>38</v>
      </c>
      <c r="R2128" t="s">
        <v>5505</v>
      </c>
      <c r="U2128" t="s">
        <v>550</v>
      </c>
      <c r="V2128" s="2" t="s">
        <v>9736</v>
      </c>
      <c r="W2128" t="s">
        <v>5505</v>
      </c>
      <c r="X2128" t="s">
        <v>44</v>
      </c>
      <c r="Y2128" t="s">
        <v>335</v>
      </c>
      <c r="Z2128" t="s">
        <v>335</v>
      </c>
      <c r="AA2128" t="s">
        <v>8717</v>
      </c>
    </row>
    <row r="2129" spans="1:27" x14ac:dyDescent="0.25">
      <c r="A2129" t="s">
        <v>6773</v>
      </c>
      <c r="B2129" t="s">
        <v>9387</v>
      </c>
      <c r="C2129" t="s">
        <v>5510</v>
      </c>
      <c r="D2129" t="s">
        <v>9737</v>
      </c>
      <c r="F2129" t="s">
        <v>5986</v>
      </c>
      <c r="H2129">
        <v>0</v>
      </c>
      <c r="I2129" s="3">
        <v>40133</v>
      </c>
      <c r="J2129" s="3">
        <v>51089</v>
      </c>
      <c r="K2129" t="s">
        <v>339</v>
      </c>
      <c r="L2129" t="s">
        <v>5504</v>
      </c>
      <c r="M2129" t="s">
        <v>38</v>
      </c>
      <c r="N2129" t="s">
        <v>38</v>
      </c>
      <c r="O2129" t="s">
        <v>38</v>
      </c>
      <c r="P2129" t="s">
        <v>38</v>
      </c>
      <c r="Q2129" t="s">
        <v>38</v>
      </c>
      <c r="R2129" t="s">
        <v>5505</v>
      </c>
      <c r="U2129" t="s">
        <v>550</v>
      </c>
      <c r="V2129" s="2" t="s">
        <v>9738</v>
      </c>
      <c r="W2129" t="s">
        <v>5505</v>
      </c>
      <c r="X2129" t="s">
        <v>44</v>
      </c>
      <c r="Y2129" t="s">
        <v>335</v>
      </c>
      <c r="Z2129" t="s">
        <v>335</v>
      </c>
      <c r="AA2129" t="s">
        <v>8717</v>
      </c>
    </row>
    <row r="2130" spans="1:27" x14ac:dyDescent="0.25">
      <c r="A2130" t="s">
        <v>6774</v>
      </c>
      <c r="B2130" t="s">
        <v>9387</v>
      </c>
      <c r="C2130" t="s">
        <v>5510</v>
      </c>
      <c r="D2130" t="s">
        <v>9739</v>
      </c>
      <c r="F2130" t="s">
        <v>5986</v>
      </c>
      <c r="H2130">
        <v>0</v>
      </c>
      <c r="I2130" s="3">
        <v>40133</v>
      </c>
      <c r="J2130" s="3">
        <v>51089</v>
      </c>
      <c r="K2130" t="s">
        <v>339</v>
      </c>
      <c r="L2130" t="s">
        <v>5504</v>
      </c>
      <c r="M2130" t="s">
        <v>38</v>
      </c>
      <c r="N2130" t="s">
        <v>38</v>
      </c>
      <c r="O2130" t="s">
        <v>38</v>
      </c>
      <c r="P2130" t="s">
        <v>38</v>
      </c>
      <c r="Q2130" t="s">
        <v>38</v>
      </c>
      <c r="R2130" t="s">
        <v>5505</v>
      </c>
      <c r="U2130" t="s">
        <v>550</v>
      </c>
      <c r="V2130" s="2" t="s">
        <v>9740</v>
      </c>
      <c r="W2130" t="s">
        <v>5505</v>
      </c>
      <c r="X2130" t="s">
        <v>44</v>
      </c>
      <c r="Y2130" t="s">
        <v>335</v>
      </c>
      <c r="Z2130" t="s">
        <v>335</v>
      </c>
      <c r="AA2130" t="s">
        <v>8719</v>
      </c>
    </row>
    <row r="2131" spans="1:27" x14ac:dyDescent="0.25">
      <c r="A2131" t="s">
        <v>6775</v>
      </c>
      <c r="B2131" t="s">
        <v>9404</v>
      </c>
      <c r="C2131" t="s">
        <v>5510</v>
      </c>
      <c r="D2131" t="s">
        <v>9741</v>
      </c>
      <c r="F2131" t="s">
        <v>5986</v>
      </c>
      <c r="H2131">
        <v>0</v>
      </c>
      <c r="I2131" s="3">
        <v>40225</v>
      </c>
      <c r="J2131" s="3">
        <v>51181</v>
      </c>
      <c r="K2131" t="s">
        <v>339</v>
      </c>
      <c r="L2131" t="s">
        <v>5504</v>
      </c>
      <c r="M2131" t="s">
        <v>38</v>
      </c>
      <c r="N2131" t="s">
        <v>38</v>
      </c>
      <c r="O2131" t="s">
        <v>38</v>
      </c>
      <c r="P2131" t="s">
        <v>38</v>
      </c>
      <c r="Q2131" t="s">
        <v>38</v>
      </c>
      <c r="R2131" t="s">
        <v>5505</v>
      </c>
      <c r="U2131" t="s">
        <v>550</v>
      </c>
      <c r="V2131" s="2" t="s">
        <v>9742</v>
      </c>
      <c r="W2131" t="s">
        <v>5505</v>
      </c>
      <c r="X2131" t="s">
        <v>44</v>
      </c>
      <c r="Y2131" t="s">
        <v>335</v>
      </c>
      <c r="Z2131" t="s">
        <v>335</v>
      </c>
      <c r="AA2131" t="s">
        <v>8717</v>
      </c>
    </row>
    <row r="2132" spans="1:27" x14ac:dyDescent="0.25">
      <c r="A2132" t="s">
        <v>6776</v>
      </c>
      <c r="B2132" t="s">
        <v>9404</v>
      </c>
      <c r="C2132" t="s">
        <v>5510</v>
      </c>
      <c r="D2132" t="s">
        <v>9743</v>
      </c>
      <c r="F2132" t="s">
        <v>5986</v>
      </c>
      <c r="H2132">
        <v>0</v>
      </c>
      <c r="I2132" s="3">
        <v>40225</v>
      </c>
      <c r="J2132" s="3">
        <v>51181</v>
      </c>
      <c r="K2132" t="s">
        <v>339</v>
      </c>
      <c r="L2132" t="s">
        <v>5504</v>
      </c>
      <c r="M2132" t="s">
        <v>38</v>
      </c>
      <c r="N2132" t="s">
        <v>38</v>
      </c>
      <c r="O2132" t="s">
        <v>38</v>
      </c>
      <c r="P2132" t="s">
        <v>38</v>
      </c>
      <c r="Q2132" t="s">
        <v>38</v>
      </c>
      <c r="R2132" t="s">
        <v>5505</v>
      </c>
      <c r="U2132" t="s">
        <v>550</v>
      </c>
      <c r="V2132" s="2" t="s">
        <v>9744</v>
      </c>
      <c r="W2132" t="s">
        <v>5505</v>
      </c>
      <c r="X2132" t="s">
        <v>44</v>
      </c>
      <c r="Y2132" t="s">
        <v>335</v>
      </c>
      <c r="Z2132" t="s">
        <v>335</v>
      </c>
      <c r="AA2132" t="s">
        <v>8719</v>
      </c>
    </row>
    <row r="2133" spans="1:27" x14ac:dyDescent="0.25">
      <c r="A2133" t="s">
        <v>6777</v>
      </c>
      <c r="B2133" t="s">
        <v>9423</v>
      </c>
      <c r="C2133" t="s">
        <v>5510</v>
      </c>
      <c r="D2133" t="s">
        <v>9745</v>
      </c>
      <c r="F2133" t="s">
        <v>5986</v>
      </c>
      <c r="H2133">
        <v>0</v>
      </c>
      <c r="I2133" s="3">
        <v>40315</v>
      </c>
      <c r="J2133" s="3">
        <v>51271</v>
      </c>
      <c r="K2133" t="s">
        <v>339</v>
      </c>
      <c r="L2133" t="s">
        <v>5504</v>
      </c>
      <c r="M2133" t="s">
        <v>38</v>
      </c>
      <c r="N2133" t="s">
        <v>38</v>
      </c>
      <c r="O2133" t="s">
        <v>38</v>
      </c>
      <c r="P2133" t="s">
        <v>38</v>
      </c>
      <c r="Q2133" t="s">
        <v>38</v>
      </c>
      <c r="R2133" t="s">
        <v>5505</v>
      </c>
      <c r="U2133" t="s">
        <v>550</v>
      </c>
      <c r="V2133" s="2" t="s">
        <v>9746</v>
      </c>
      <c r="W2133" t="s">
        <v>5505</v>
      </c>
      <c r="X2133" t="s">
        <v>44</v>
      </c>
      <c r="Y2133" t="s">
        <v>335</v>
      </c>
      <c r="Z2133" t="s">
        <v>335</v>
      </c>
      <c r="AA2133" t="s">
        <v>8717</v>
      </c>
    </row>
    <row r="2134" spans="1:27" x14ac:dyDescent="0.25">
      <c r="A2134" t="s">
        <v>6778</v>
      </c>
      <c r="B2134" t="s">
        <v>9423</v>
      </c>
      <c r="C2134" t="s">
        <v>5510</v>
      </c>
      <c r="D2134" t="s">
        <v>9747</v>
      </c>
      <c r="F2134" t="s">
        <v>5986</v>
      </c>
      <c r="H2134">
        <v>0</v>
      </c>
      <c r="I2134" s="3">
        <v>40315</v>
      </c>
      <c r="J2134" s="3">
        <v>51271</v>
      </c>
      <c r="K2134" t="s">
        <v>339</v>
      </c>
      <c r="L2134" t="s">
        <v>5504</v>
      </c>
      <c r="M2134" t="s">
        <v>38</v>
      </c>
      <c r="N2134" t="s">
        <v>38</v>
      </c>
      <c r="O2134" t="s">
        <v>38</v>
      </c>
      <c r="P2134" t="s">
        <v>38</v>
      </c>
      <c r="Q2134" t="s">
        <v>38</v>
      </c>
      <c r="R2134" t="s">
        <v>5505</v>
      </c>
      <c r="U2134" t="s">
        <v>550</v>
      </c>
      <c r="V2134" s="2" t="s">
        <v>9748</v>
      </c>
      <c r="W2134" t="s">
        <v>5505</v>
      </c>
      <c r="X2134" t="s">
        <v>44</v>
      </c>
      <c r="Y2134" t="s">
        <v>335</v>
      </c>
      <c r="Z2134" t="s">
        <v>335</v>
      </c>
      <c r="AA2134" t="s">
        <v>8719</v>
      </c>
    </row>
    <row r="2135" spans="1:27" x14ac:dyDescent="0.25">
      <c r="A2135" t="s">
        <v>6779</v>
      </c>
      <c r="B2135" t="s">
        <v>9441</v>
      </c>
      <c r="C2135" t="s">
        <v>5510</v>
      </c>
      <c r="D2135" t="s">
        <v>9749</v>
      </c>
      <c r="F2135" t="s">
        <v>5986</v>
      </c>
      <c r="H2135">
        <v>0</v>
      </c>
      <c r="I2135" s="3">
        <v>40406</v>
      </c>
      <c r="J2135" s="3">
        <v>51363</v>
      </c>
      <c r="K2135" t="s">
        <v>339</v>
      </c>
      <c r="L2135" t="s">
        <v>5504</v>
      </c>
      <c r="M2135" t="s">
        <v>38</v>
      </c>
      <c r="N2135" t="s">
        <v>38</v>
      </c>
      <c r="O2135" t="s">
        <v>38</v>
      </c>
      <c r="P2135" t="s">
        <v>38</v>
      </c>
      <c r="Q2135" t="s">
        <v>38</v>
      </c>
      <c r="R2135" t="s">
        <v>5505</v>
      </c>
      <c r="U2135" t="s">
        <v>550</v>
      </c>
      <c r="V2135" s="2" t="s">
        <v>9750</v>
      </c>
      <c r="W2135" t="s">
        <v>5505</v>
      </c>
      <c r="X2135" t="s">
        <v>44</v>
      </c>
      <c r="Y2135" t="s">
        <v>335</v>
      </c>
      <c r="Z2135" t="s">
        <v>335</v>
      </c>
      <c r="AA2135" t="s">
        <v>8719</v>
      </c>
    </row>
    <row r="2136" spans="1:27" x14ac:dyDescent="0.25">
      <c r="A2136" t="s">
        <v>6780</v>
      </c>
      <c r="B2136" t="s">
        <v>9441</v>
      </c>
      <c r="C2136" t="s">
        <v>5510</v>
      </c>
      <c r="D2136" t="s">
        <v>9751</v>
      </c>
      <c r="F2136" t="s">
        <v>5986</v>
      </c>
      <c r="H2136">
        <v>0</v>
      </c>
      <c r="I2136" s="3">
        <v>40406</v>
      </c>
      <c r="J2136" s="3">
        <v>51363</v>
      </c>
      <c r="K2136" t="s">
        <v>339</v>
      </c>
      <c r="L2136" t="s">
        <v>5504</v>
      </c>
      <c r="M2136" t="s">
        <v>38</v>
      </c>
      <c r="N2136" t="s">
        <v>38</v>
      </c>
      <c r="O2136" t="s">
        <v>38</v>
      </c>
      <c r="P2136" t="s">
        <v>38</v>
      </c>
      <c r="Q2136" t="s">
        <v>38</v>
      </c>
      <c r="R2136" t="s">
        <v>5505</v>
      </c>
      <c r="U2136" t="s">
        <v>550</v>
      </c>
      <c r="V2136" s="2" t="s">
        <v>9752</v>
      </c>
      <c r="W2136" t="s">
        <v>5505</v>
      </c>
      <c r="X2136" t="s">
        <v>44</v>
      </c>
      <c r="Y2136" t="s">
        <v>335</v>
      </c>
      <c r="Z2136" t="s">
        <v>335</v>
      </c>
      <c r="AA2136" t="s">
        <v>8717</v>
      </c>
    </row>
    <row r="2137" spans="1:27" x14ac:dyDescent="0.25">
      <c r="A2137" t="s">
        <v>6781</v>
      </c>
      <c r="B2137" t="s">
        <v>9460</v>
      </c>
      <c r="C2137" t="s">
        <v>5510</v>
      </c>
      <c r="D2137" t="s">
        <v>9753</v>
      </c>
      <c r="F2137" t="s">
        <v>5986</v>
      </c>
      <c r="H2137">
        <v>0</v>
      </c>
      <c r="I2137" s="3">
        <v>40497</v>
      </c>
      <c r="J2137" s="3">
        <v>51455</v>
      </c>
      <c r="K2137" t="s">
        <v>339</v>
      </c>
      <c r="L2137" t="s">
        <v>5504</v>
      </c>
      <c r="M2137" t="s">
        <v>38</v>
      </c>
      <c r="N2137" t="s">
        <v>38</v>
      </c>
      <c r="O2137" t="s">
        <v>38</v>
      </c>
      <c r="P2137" t="s">
        <v>38</v>
      </c>
      <c r="Q2137" t="s">
        <v>38</v>
      </c>
      <c r="R2137" t="s">
        <v>5505</v>
      </c>
      <c r="U2137" t="s">
        <v>550</v>
      </c>
      <c r="V2137" s="2" t="s">
        <v>9754</v>
      </c>
      <c r="W2137" t="s">
        <v>5505</v>
      </c>
      <c r="X2137" t="s">
        <v>44</v>
      </c>
      <c r="Y2137" t="s">
        <v>335</v>
      </c>
      <c r="Z2137" t="s">
        <v>335</v>
      </c>
      <c r="AA2137" t="s">
        <v>8717</v>
      </c>
    </row>
    <row r="2138" spans="1:27" x14ac:dyDescent="0.25">
      <c r="A2138" t="s">
        <v>6782</v>
      </c>
      <c r="B2138" t="s">
        <v>9460</v>
      </c>
      <c r="C2138" t="s">
        <v>5510</v>
      </c>
      <c r="D2138" t="s">
        <v>9755</v>
      </c>
      <c r="F2138" t="s">
        <v>5986</v>
      </c>
      <c r="H2138">
        <v>0</v>
      </c>
      <c r="I2138" s="3">
        <v>40497</v>
      </c>
      <c r="J2138" s="3">
        <v>51455</v>
      </c>
      <c r="K2138" t="s">
        <v>339</v>
      </c>
      <c r="L2138" t="s">
        <v>5504</v>
      </c>
      <c r="M2138" t="s">
        <v>38</v>
      </c>
      <c r="N2138" t="s">
        <v>38</v>
      </c>
      <c r="O2138" t="s">
        <v>38</v>
      </c>
      <c r="P2138" t="s">
        <v>38</v>
      </c>
      <c r="Q2138" t="s">
        <v>38</v>
      </c>
      <c r="R2138" t="s">
        <v>5505</v>
      </c>
      <c r="U2138" t="s">
        <v>550</v>
      </c>
      <c r="V2138" s="2" t="s">
        <v>9756</v>
      </c>
      <c r="W2138" t="s">
        <v>5505</v>
      </c>
      <c r="X2138" t="s">
        <v>44</v>
      </c>
      <c r="Y2138" t="s">
        <v>335</v>
      </c>
      <c r="Z2138" t="s">
        <v>335</v>
      </c>
      <c r="AA2138" t="s">
        <v>8719</v>
      </c>
    </row>
    <row r="2139" spans="1:27" x14ac:dyDescent="0.25">
      <c r="A2139" t="s">
        <v>6783</v>
      </c>
      <c r="B2139" t="s">
        <v>9478</v>
      </c>
      <c r="C2139" t="s">
        <v>5510</v>
      </c>
      <c r="D2139" t="s">
        <v>9757</v>
      </c>
      <c r="F2139" t="s">
        <v>5986</v>
      </c>
      <c r="H2139">
        <v>0</v>
      </c>
      <c r="I2139" s="3">
        <v>40589</v>
      </c>
      <c r="J2139" s="3">
        <v>51547</v>
      </c>
      <c r="K2139" t="s">
        <v>339</v>
      </c>
      <c r="L2139" t="s">
        <v>5504</v>
      </c>
      <c r="M2139" t="s">
        <v>38</v>
      </c>
      <c r="N2139" t="s">
        <v>38</v>
      </c>
      <c r="O2139" t="s">
        <v>38</v>
      </c>
      <c r="P2139" t="s">
        <v>38</v>
      </c>
      <c r="Q2139" t="s">
        <v>38</v>
      </c>
      <c r="R2139" t="s">
        <v>5505</v>
      </c>
      <c r="U2139" t="s">
        <v>550</v>
      </c>
      <c r="V2139" s="2" t="s">
        <v>9758</v>
      </c>
      <c r="W2139" t="s">
        <v>5505</v>
      </c>
      <c r="X2139" t="s">
        <v>44</v>
      </c>
      <c r="Y2139" t="s">
        <v>335</v>
      </c>
      <c r="Z2139" t="s">
        <v>335</v>
      </c>
      <c r="AA2139" t="s">
        <v>8719</v>
      </c>
    </row>
    <row r="2140" spans="1:27" x14ac:dyDescent="0.25">
      <c r="A2140" t="s">
        <v>6784</v>
      </c>
      <c r="B2140" t="s">
        <v>9478</v>
      </c>
      <c r="C2140" t="s">
        <v>5510</v>
      </c>
      <c r="D2140" t="s">
        <v>9759</v>
      </c>
      <c r="F2140" t="s">
        <v>5986</v>
      </c>
      <c r="H2140">
        <v>0</v>
      </c>
      <c r="I2140" s="3">
        <v>40589</v>
      </c>
      <c r="J2140" s="3">
        <v>51547</v>
      </c>
      <c r="K2140" t="s">
        <v>339</v>
      </c>
      <c r="L2140" t="s">
        <v>5504</v>
      </c>
      <c r="M2140" t="s">
        <v>38</v>
      </c>
      <c r="N2140" t="s">
        <v>38</v>
      </c>
      <c r="O2140" t="s">
        <v>38</v>
      </c>
      <c r="P2140" t="s">
        <v>38</v>
      </c>
      <c r="Q2140" t="s">
        <v>38</v>
      </c>
      <c r="R2140" t="s">
        <v>5505</v>
      </c>
      <c r="U2140" t="s">
        <v>550</v>
      </c>
      <c r="V2140" s="2" t="s">
        <v>9760</v>
      </c>
      <c r="W2140" t="s">
        <v>5505</v>
      </c>
      <c r="X2140" t="s">
        <v>44</v>
      </c>
      <c r="Y2140" t="s">
        <v>335</v>
      </c>
      <c r="Z2140" t="s">
        <v>335</v>
      </c>
      <c r="AA2140" t="s">
        <v>8717</v>
      </c>
    </row>
    <row r="2141" spans="1:27" x14ac:dyDescent="0.25">
      <c r="A2141" t="s">
        <v>6785</v>
      </c>
      <c r="B2141" t="s">
        <v>8733</v>
      </c>
      <c r="C2141" t="s">
        <v>5510</v>
      </c>
      <c r="D2141" t="s">
        <v>9761</v>
      </c>
      <c r="F2141" t="s">
        <v>5986</v>
      </c>
      <c r="H2141">
        <v>0</v>
      </c>
      <c r="I2141" s="3">
        <v>40679</v>
      </c>
      <c r="J2141" s="3">
        <v>51636</v>
      </c>
      <c r="K2141" t="s">
        <v>339</v>
      </c>
      <c r="L2141" t="s">
        <v>5504</v>
      </c>
      <c r="M2141" t="s">
        <v>38</v>
      </c>
      <c r="N2141" t="s">
        <v>38</v>
      </c>
      <c r="O2141" t="s">
        <v>38</v>
      </c>
      <c r="P2141" t="s">
        <v>38</v>
      </c>
      <c r="Q2141" t="s">
        <v>38</v>
      </c>
      <c r="R2141" t="s">
        <v>5505</v>
      </c>
      <c r="U2141" t="s">
        <v>550</v>
      </c>
      <c r="V2141" s="2" t="s">
        <v>9762</v>
      </c>
      <c r="W2141" t="s">
        <v>5505</v>
      </c>
      <c r="X2141" t="s">
        <v>44</v>
      </c>
      <c r="Y2141" t="s">
        <v>335</v>
      </c>
      <c r="Z2141" t="s">
        <v>335</v>
      </c>
      <c r="AA2141" t="s">
        <v>8717</v>
      </c>
    </row>
    <row r="2142" spans="1:27" x14ac:dyDescent="0.25">
      <c r="A2142" t="s">
        <v>6786</v>
      </c>
      <c r="B2142" t="s">
        <v>8733</v>
      </c>
      <c r="C2142" t="s">
        <v>5510</v>
      </c>
      <c r="D2142" t="s">
        <v>9763</v>
      </c>
      <c r="F2142" t="s">
        <v>5986</v>
      </c>
      <c r="H2142">
        <v>0</v>
      </c>
      <c r="I2142" s="3">
        <v>40679</v>
      </c>
      <c r="J2142" s="3">
        <v>51636</v>
      </c>
      <c r="K2142" t="s">
        <v>339</v>
      </c>
      <c r="L2142" t="s">
        <v>5504</v>
      </c>
      <c r="M2142" t="s">
        <v>38</v>
      </c>
      <c r="N2142" t="s">
        <v>38</v>
      </c>
      <c r="O2142" t="s">
        <v>38</v>
      </c>
      <c r="P2142" t="s">
        <v>38</v>
      </c>
      <c r="Q2142" t="s">
        <v>38</v>
      </c>
      <c r="R2142" t="s">
        <v>5505</v>
      </c>
      <c r="U2142" t="s">
        <v>550</v>
      </c>
      <c r="V2142" s="2" t="s">
        <v>9764</v>
      </c>
      <c r="W2142" t="s">
        <v>5505</v>
      </c>
      <c r="X2142" t="s">
        <v>44</v>
      </c>
      <c r="Y2142" t="s">
        <v>335</v>
      </c>
      <c r="Z2142" t="s">
        <v>335</v>
      </c>
      <c r="AA2142" t="s">
        <v>8719</v>
      </c>
    </row>
    <row r="2143" spans="1:27" x14ac:dyDescent="0.25">
      <c r="A2143" t="s">
        <v>6787</v>
      </c>
      <c r="B2143" t="s">
        <v>8772</v>
      </c>
      <c r="C2143" t="s">
        <v>5510</v>
      </c>
      <c r="D2143" t="s">
        <v>9765</v>
      </c>
      <c r="F2143" t="s">
        <v>5986</v>
      </c>
      <c r="H2143">
        <v>0</v>
      </c>
      <c r="I2143" s="3">
        <v>40770</v>
      </c>
      <c r="J2143" s="3">
        <v>51728</v>
      </c>
      <c r="K2143" t="s">
        <v>339</v>
      </c>
      <c r="L2143" t="s">
        <v>5504</v>
      </c>
      <c r="M2143" t="s">
        <v>38</v>
      </c>
      <c r="N2143" t="s">
        <v>38</v>
      </c>
      <c r="O2143" t="s">
        <v>38</v>
      </c>
      <c r="P2143" t="s">
        <v>38</v>
      </c>
      <c r="Q2143" t="s">
        <v>38</v>
      </c>
      <c r="R2143" t="s">
        <v>5505</v>
      </c>
      <c r="U2143" t="s">
        <v>550</v>
      </c>
      <c r="V2143" s="2" t="s">
        <v>9766</v>
      </c>
      <c r="W2143" t="s">
        <v>5505</v>
      </c>
      <c r="X2143" t="s">
        <v>44</v>
      </c>
      <c r="Y2143" t="s">
        <v>335</v>
      </c>
      <c r="Z2143" t="s">
        <v>335</v>
      </c>
      <c r="AA2143" t="s">
        <v>8719</v>
      </c>
    </row>
    <row r="2144" spans="1:27" x14ac:dyDescent="0.25">
      <c r="A2144" t="s">
        <v>6788</v>
      </c>
      <c r="B2144" t="s">
        <v>8772</v>
      </c>
      <c r="C2144" t="s">
        <v>5510</v>
      </c>
      <c r="D2144" t="s">
        <v>9767</v>
      </c>
      <c r="F2144" t="s">
        <v>5986</v>
      </c>
      <c r="H2144">
        <v>0</v>
      </c>
      <c r="I2144" s="3">
        <v>40770</v>
      </c>
      <c r="J2144" s="3">
        <v>51728</v>
      </c>
      <c r="K2144" t="s">
        <v>339</v>
      </c>
      <c r="L2144" t="s">
        <v>5504</v>
      </c>
      <c r="M2144" t="s">
        <v>38</v>
      </c>
      <c r="N2144" t="s">
        <v>38</v>
      </c>
      <c r="O2144" t="s">
        <v>38</v>
      </c>
      <c r="P2144" t="s">
        <v>38</v>
      </c>
      <c r="Q2144" t="s">
        <v>38</v>
      </c>
      <c r="R2144" t="s">
        <v>5505</v>
      </c>
      <c r="U2144" t="s">
        <v>550</v>
      </c>
      <c r="V2144" s="2" t="s">
        <v>9768</v>
      </c>
      <c r="W2144" t="s">
        <v>5505</v>
      </c>
      <c r="X2144" t="s">
        <v>44</v>
      </c>
      <c r="Y2144" t="s">
        <v>335</v>
      </c>
      <c r="Z2144" t="s">
        <v>335</v>
      </c>
      <c r="AA2144" t="s">
        <v>8717</v>
      </c>
    </row>
    <row r="2145" spans="1:27" x14ac:dyDescent="0.25">
      <c r="A2145" t="s">
        <v>6789</v>
      </c>
      <c r="B2145" t="s">
        <v>8814</v>
      </c>
      <c r="C2145" t="s">
        <v>5510</v>
      </c>
      <c r="D2145" t="s">
        <v>9769</v>
      </c>
      <c r="F2145" t="s">
        <v>5986</v>
      </c>
      <c r="H2145">
        <v>0</v>
      </c>
      <c r="I2145" s="3">
        <v>40862</v>
      </c>
      <c r="J2145" s="3">
        <v>51820</v>
      </c>
      <c r="K2145" t="s">
        <v>339</v>
      </c>
      <c r="L2145" t="s">
        <v>5504</v>
      </c>
      <c r="M2145" t="s">
        <v>38</v>
      </c>
      <c r="N2145" t="s">
        <v>38</v>
      </c>
      <c r="O2145" t="s">
        <v>38</v>
      </c>
      <c r="P2145" t="s">
        <v>38</v>
      </c>
      <c r="Q2145" t="s">
        <v>38</v>
      </c>
      <c r="R2145" t="s">
        <v>5505</v>
      </c>
      <c r="U2145" t="s">
        <v>550</v>
      </c>
      <c r="V2145" s="2" t="s">
        <v>9770</v>
      </c>
      <c r="W2145" t="s">
        <v>5505</v>
      </c>
      <c r="X2145" t="s">
        <v>44</v>
      </c>
      <c r="Y2145" t="s">
        <v>335</v>
      </c>
      <c r="Z2145" t="s">
        <v>335</v>
      </c>
      <c r="AA2145" t="s">
        <v>8719</v>
      </c>
    </row>
    <row r="2146" spans="1:27" x14ac:dyDescent="0.25">
      <c r="A2146" t="s">
        <v>6790</v>
      </c>
      <c r="B2146" t="s">
        <v>8814</v>
      </c>
      <c r="C2146" t="s">
        <v>5510</v>
      </c>
      <c r="D2146" t="s">
        <v>9771</v>
      </c>
      <c r="F2146" t="s">
        <v>5986</v>
      </c>
      <c r="H2146">
        <v>0</v>
      </c>
      <c r="I2146" s="3">
        <v>40862</v>
      </c>
      <c r="J2146" s="3">
        <v>51820</v>
      </c>
      <c r="K2146" t="s">
        <v>339</v>
      </c>
      <c r="L2146" t="s">
        <v>5504</v>
      </c>
      <c r="M2146" t="s">
        <v>38</v>
      </c>
      <c r="N2146" t="s">
        <v>38</v>
      </c>
      <c r="O2146" t="s">
        <v>38</v>
      </c>
      <c r="P2146" t="s">
        <v>38</v>
      </c>
      <c r="Q2146" t="s">
        <v>38</v>
      </c>
      <c r="R2146" t="s">
        <v>5505</v>
      </c>
      <c r="U2146" t="s">
        <v>550</v>
      </c>
      <c r="V2146" s="2" t="s">
        <v>9772</v>
      </c>
      <c r="W2146" t="s">
        <v>5505</v>
      </c>
      <c r="X2146" t="s">
        <v>44</v>
      </c>
      <c r="Y2146" t="s">
        <v>335</v>
      </c>
      <c r="Z2146" t="s">
        <v>335</v>
      </c>
      <c r="AA2146" t="s">
        <v>8717</v>
      </c>
    </row>
    <row r="2147" spans="1:27" x14ac:dyDescent="0.25">
      <c r="A2147" t="s">
        <v>6791</v>
      </c>
      <c r="B2147" t="s">
        <v>8854</v>
      </c>
      <c r="C2147" t="s">
        <v>5510</v>
      </c>
      <c r="D2147" t="s">
        <v>9773</v>
      </c>
      <c r="F2147" t="s">
        <v>5986</v>
      </c>
      <c r="H2147">
        <v>0</v>
      </c>
      <c r="I2147" s="3">
        <v>40954</v>
      </c>
      <c r="J2147" s="3">
        <v>51912</v>
      </c>
      <c r="K2147" t="s">
        <v>339</v>
      </c>
      <c r="L2147" t="s">
        <v>5504</v>
      </c>
      <c r="M2147" t="s">
        <v>38</v>
      </c>
      <c r="N2147" t="s">
        <v>38</v>
      </c>
      <c r="O2147" t="s">
        <v>38</v>
      </c>
      <c r="P2147" t="s">
        <v>38</v>
      </c>
      <c r="Q2147" t="s">
        <v>38</v>
      </c>
      <c r="R2147" t="s">
        <v>5505</v>
      </c>
      <c r="U2147" t="s">
        <v>550</v>
      </c>
      <c r="V2147" s="2" t="s">
        <v>9774</v>
      </c>
      <c r="W2147" t="s">
        <v>5505</v>
      </c>
      <c r="X2147" t="s">
        <v>44</v>
      </c>
      <c r="Y2147" t="s">
        <v>335</v>
      </c>
      <c r="Z2147" t="s">
        <v>335</v>
      </c>
      <c r="AA2147" t="s">
        <v>8719</v>
      </c>
    </row>
    <row r="2148" spans="1:27" x14ac:dyDescent="0.25">
      <c r="A2148" t="s">
        <v>6792</v>
      </c>
      <c r="B2148" t="s">
        <v>8854</v>
      </c>
      <c r="C2148" t="s">
        <v>5510</v>
      </c>
      <c r="D2148" t="s">
        <v>9775</v>
      </c>
      <c r="F2148" t="s">
        <v>5986</v>
      </c>
      <c r="H2148">
        <v>0</v>
      </c>
      <c r="I2148" s="3">
        <v>40954</v>
      </c>
      <c r="J2148" s="3">
        <v>51912</v>
      </c>
      <c r="K2148" t="s">
        <v>339</v>
      </c>
      <c r="L2148" t="s">
        <v>5504</v>
      </c>
      <c r="M2148" t="s">
        <v>38</v>
      </c>
      <c r="N2148" t="s">
        <v>38</v>
      </c>
      <c r="O2148" t="s">
        <v>38</v>
      </c>
      <c r="P2148" t="s">
        <v>38</v>
      </c>
      <c r="Q2148" t="s">
        <v>38</v>
      </c>
      <c r="R2148" t="s">
        <v>5505</v>
      </c>
      <c r="U2148" t="s">
        <v>550</v>
      </c>
      <c r="V2148" s="2" t="s">
        <v>9776</v>
      </c>
      <c r="W2148" t="s">
        <v>5505</v>
      </c>
      <c r="X2148" t="s">
        <v>44</v>
      </c>
      <c r="Y2148" t="s">
        <v>335</v>
      </c>
      <c r="Z2148" t="s">
        <v>335</v>
      </c>
      <c r="AA2148" t="s">
        <v>8717</v>
      </c>
    </row>
    <row r="2149" spans="1:27" x14ac:dyDescent="0.25">
      <c r="A2149" t="s">
        <v>6793</v>
      </c>
      <c r="B2149" t="s">
        <v>8894</v>
      </c>
      <c r="C2149" t="s">
        <v>5510</v>
      </c>
      <c r="D2149" t="s">
        <v>9777</v>
      </c>
      <c r="F2149" t="s">
        <v>5986</v>
      </c>
      <c r="H2149">
        <v>0</v>
      </c>
      <c r="I2149" s="3">
        <v>41044</v>
      </c>
      <c r="J2149" s="3">
        <v>52001</v>
      </c>
      <c r="K2149" t="s">
        <v>339</v>
      </c>
      <c r="L2149" t="s">
        <v>5504</v>
      </c>
      <c r="M2149" t="s">
        <v>38</v>
      </c>
      <c r="N2149" t="s">
        <v>38</v>
      </c>
      <c r="O2149" t="s">
        <v>38</v>
      </c>
      <c r="P2149" t="s">
        <v>38</v>
      </c>
      <c r="Q2149" t="s">
        <v>38</v>
      </c>
      <c r="R2149" t="s">
        <v>5505</v>
      </c>
      <c r="U2149" t="s">
        <v>550</v>
      </c>
      <c r="V2149" s="2" t="s">
        <v>9778</v>
      </c>
      <c r="W2149" t="s">
        <v>5505</v>
      </c>
      <c r="X2149" t="s">
        <v>44</v>
      </c>
      <c r="Y2149" t="s">
        <v>335</v>
      </c>
      <c r="Z2149" t="s">
        <v>335</v>
      </c>
      <c r="AA2149" t="s">
        <v>8719</v>
      </c>
    </row>
    <row r="2150" spans="1:27" x14ac:dyDescent="0.25">
      <c r="A2150" t="s">
        <v>6794</v>
      </c>
      <c r="B2150" t="s">
        <v>8894</v>
      </c>
      <c r="C2150" t="s">
        <v>5510</v>
      </c>
      <c r="D2150" t="s">
        <v>9779</v>
      </c>
      <c r="F2150" t="s">
        <v>5986</v>
      </c>
      <c r="H2150">
        <v>0</v>
      </c>
      <c r="I2150" s="3">
        <v>41044</v>
      </c>
      <c r="J2150" s="3">
        <v>52001</v>
      </c>
      <c r="K2150" t="s">
        <v>339</v>
      </c>
      <c r="L2150" t="s">
        <v>5504</v>
      </c>
      <c r="M2150" t="s">
        <v>38</v>
      </c>
      <c r="N2150" t="s">
        <v>38</v>
      </c>
      <c r="O2150" t="s">
        <v>38</v>
      </c>
      <c r="P2150" t="s">
        <v>38</v>
      </c>
      <c r="Q2150" t="s">
        <v>38</v>
      </c>
      <c r="R2150" t="s">
        <v>5505</v>
      </c>
      <c r="U2150" t="s">
        <v>550</v>
      </c>
      <c r="V2150" s="2" t="s">
        <v>9780</v>
      </c>
      <c r="W2150" t="s">
        <v>5505</v>
      </c>
      <c r="X2150" t="s">
        <v>44</v>
      </c>
      <c r="Y2150" t="s">
        <v>335</v>
      </c>
      <c r="Z2150" t="s">
        <v>335</v>
      </c>
      <c r="AA2150" t="s">
        <v>8717</v>
      </c>
    </row>
    <row r="2151" spans="1:27" x14ac:dyDescent="0.25">
      <c r="A2151" t="s">
        <v>6795</v>
      </c>
      <c r="B2151" t="s">
        <v>8932</v>
      </c>
      <c r="C2151" t="s">
        <v>5510</v>
      </c>
      <c r="D2151" t="s">
        <v>9781</v>
      </c>
      <c r="F2151" t="s">
        <v>5986</v>
      </c>
      <c r="H2151">
        <v>0</v>
      </c>
      <c r="I2151" s="3">
        <v>41136</v>
      </c>
      <c r="J2151" s="3">
        <v>52093</v>
      </c>
      <c r="K2151" t="s">
        <v>339</v>
      </c>
      <c r="L2151" t="s">
        <v>5504</v>
      </c>
      <c r="M2151" t="s">
        <v>38</v>
      </c>
      <c r="N2151" t="s">
        <v>38</v>
      </c>
      <c r="O2151" t="s">
        <v>38</v>
      </c>
      <c r="P2151" t="s">
        <v>38</v>
      </c>
      <c r="Q2151" t="s">
        <v>38</v>
      </c>
      <c r="R2151" t="s">
        <v>5505</v>
      </c>
      <c r="U2151" t="s">
        <v>550</v>
      </c>
      <c r="V2151" s="2" t="s">
        <v>9782</v>
      </c>
      <c r="W2151" t="s">
        <v>5505</v>
      </c>
      <c r="X2151" t="s">
        <v>44</v>
      </c>
      <c r="Y2151" t="s">
        <v>335</v>
      </c>
      <c r="Z2151" t="s">
        <v>335</v>
      </c>
      <c r="AA2151" t="s">
        <v>8719</v>
      </c>
    </row>
    <row r="2152" spans="1:27" x14ac:dyDescent="0.25">
      <c r="A2152" t="s">
        <v>6796</v>
      </c>
      <c r="B2152" t="s">
        <v>8932</v>
      </c>
      <c r="C2152" t="s">
        <v>5510</v>
      </c>
      <c r="D2152" t="s">
        <v>9783</v>
      </c>
      <c r="F2152" t="s">
        <v>5986</v>
      </c>
      <c r="H2152">
        <v>0</v>
      </c>
      <c r="I2152" s="3">
        <v>41136</v>
      </c>
      <c r="J2152" s="3">
        <v>52093</v>
      </c>
      <c r="K2152" t="s">
        <v>339</v>
      </c>
      <c r="L2152" t="s">
        <v>5504</v>
      </c>
      <c r="M2152" t="s">
        <v>38</v>
      </c>
      <c r="N2152" t="s">
        <v>38</v>
      </c>
      <c r="O2152" t="s">
        <v>38</v>
      </c>
      <c r="P2152" t="s">
        <v>38</v>
      </c>
      <c r="Q2152" t="s">
        <v>38</v>
      </c>
      <c r="R2152" t="s">
        <v>5505</v>
      </c>
      <c r="U2152" t="s">
        <v>550</v>
      </c>
      <c r="V2152" s="2" t="s">
        <v>9784</v>
      </c>
      <c r="W2152" t="s">
        <v>5505</v>
      </c>
      <c r="X2152" t="s">
        <v>44</v>
      </c>
      <c r="Y2152" t="s">
        <v>335</v>
      </c>
      <c r="Z2152" t="s">
        <v>335</v>
      </c>
      <c r="AA2152" t="s">
        <v>8717</v>
      </c>
    </row>
    <row r="2153" spans="1:27" x14ac:dyDescent="0.25">
      <c r="A2153" t="s">
        <v>6797</v>
      </c>
      <c r="B2153" t="s">
        <v>8972</v>
      </c>
      <c r="C2153" t="s">
        <v>5510</v>
      </c>
      <c r="D2153" t="s">
        <v>9785</v>
      </c>
      <c r="F2153" t="s">
        <v>5986</v>
      </c>
      <c r="H2153">
        <v>0</v>
      </c>
      <c r="I2153" s="3">
        <v>41228</v>
      </c>
      <c r="J2153" s="3">
        <v>52185</v>
      </c>
      <c r="K2153" t="s">
        <v>339</v>
      </c>
      <c r="L2153" t="s">
        <v>5504</v>
      </c>
      <c r="M2153" t="s">
        <v>38</v>
      </c>
      <c r="N2153" t="s">
        <v>38</v>
      </c>
      <c r="O2153" t="s">
        <v>38</v>
      </c>
      <c r="P2153" t="s">
        <v>38</v>
      </c>
      <c r="Q2153" t="s">
        <v>38</v>
      </c>
      <c r="R2153" t="s">
        <v>5505</v>
      </c>
      <c r="U2153" t="s">
        <v>550</v>
      </c>
      <c r="V2153" s="2" t="s">
        <v>9786</v>
      </c>
      <c r="W2153" t="s">
        <v>5505</v>
      </c>
      <c r="X2153" t="s">
        <v>44</v>
      </c>
      <c r="Y2153" t="s">
        <v>335</v>
      </c>
      <c r="Z2153" t="s">
        <v>335</v>
      </c>
      <c r="AA2153" t="s">
        <v>8719</v>
      </c>
    </row>
    <row r="2154" spans="1:27" x14ac:dyDescent="0.25">
      <c r="A2154" t="s">
        <v>6798</v>
      </c>
      <c r="B2154" t="s">
        <v>8972</v>
      </c>
      <c r="C2154" t="s">
        <v>5510</v>
      </c>
      <c r="D2154" t="s">
        <v>9787</v>
      </c>
      <c r="F2154" t="s">
        <v>5986</v>
      </c>
      <c r="H2154">
        <v>0</v>
      </c>
      <c r="I2154" s="3">
        <v>41228</v>
      </c>
      <c r="J2154" s="3">
        <v>52185</v>
      </c>
      <c r="K2154" t="s">
        <v>339</v>
      </c>
      <c r="L2154" t="s">
        <v>5504</v>
      </c>
      <c r="M2154" t="s">
        <v>38</v>
      </c>
      <c r="N2154" t="s">
        <v>38</v>
      </c>
      <c r="O2154" t="s">
        <v>38</v>
      </c>
      <c r="P2154" t="s">
        <v>38</v>
      </c>
      <c r="Q2154" t="s">
        <v>38</v>
      </c>
      <c r="R2154" t="s">
        <v>5505</v>
      </c>
      <c r="U2154" t="s">
        <v>550</v>
      </c>
      <c r="V2154" s="2" t="s">
        <v>9788</v>
      </c>
      <c r="W2154" t="s">
        <v>5505</v>
      </c>
      <c r="X2154" t="s">
        <v>44</v>
      </c>
      <c r="Y2154" t="s">
        <v>335</v>
      </c>
      <c r="Z2154" t="s">
        <v>335</v>
      </c>
      <c r="AA2154" t="s">
        <v>8717</v>
      </c>
    </row>
    <row r="2155" spans="1:27" x14ac:dyDescent="0.25">
      <c r="A2155" t="s">
        <v>6799</v>
      </c>
      <c r="B2155" t="s">
        <v>9011</v>
      </c>
      <c r="C2155" t="s">
        <v>5510</v>
      </c>
      <c r="D2155" t="s">
        <v>9789</v>
      </c>
      <c r="F2155" t="s">
        <v>5986</v>
      </c>
      <c r="H2155">
        <v>0</v>
      </c>
      <c r="I2155" s="3">
        <v>41320</v>
      </c>
      <c r="J2155" s="3">
        <v>52277</v>
      </c>
      <c r="K2155" t="s">
        <v>339</v>
      </c>
      <c r="L2155" t="s">
        <v>5504</v>
      </c>
      <c r="M2155" t="s">
        <v>38</v>
      </c>
      <c r="N2155" t="s">
        <v>38</v>
      </c>
      <c r="O2155" t="s">
        <v>38</v>
      </c>
      <c r="P2155" t="s">
        <v>38</v>
      </c>
      <c r="Q2155" t="s">
        <v>38</v>
      </c>
      <c r="R2155" t="s">
        <v>5505</v>
      </c>
      <c r="U2155" t="s">
        <v>550</v>
      </c>
      <c r="V2155" s="2" t="s">
        <v>9790</v>
      </c>
      <c r="W2155" t="s">
        <v>5505</v>
      </c>
      <c r="X2155" t="s">
        <v>44</v>
      </c>
      <c r="Y2155" t="s">
        <v>335</v>
      </c>
      <c r="Z2155" t="s">
        <v>335</v>
      </c>
      <c r="AA2155" t="s">
        <v>8717</v>
      </c>
    </row>
    <row r="2156" spans="1:27" x14ac:dyDescent="0.25">
      <c r="A2156" t="s">
        <v>6800</v>
      </c>
      <c r="B2156" t="s">
        <v>9011</v>
      </c>
      <c r="C2156" t="s">
        <v>5510</v>
      </c>
      <c r="D2156" t="s">
        <v>9791</v>
      </c>
      <c r="F2156" t="s">
        <v>5986</v>
      </c>
      <c r="H2156">
        <v>0</v>
      </c>
      <c r="I2156" s="3">
        <v>41320</v>
      </c>
      <c r="J2156" s="3">
        <v>52277</v>
      </c>
      <c r="K2156" t="s">
        <v>339</v>
      </c>
      <c r="L2156" t="s">
        <v>5504</v>
      </c>
      <c r="M2156" t="s">
        <v>38</v>
      </c>
      <c r="N2156" t="s">
        <v>38</v>
      </c>
      <c r="O2156" t="s">
        <v>38</v>
      </c>
      <c r="P2156" t="s">
        <v>38</v>
      </c>
      <c r="Q2156" t="s">
        <v>38</v>
      </c>
      <c r="R2156" t="s">
        <v>5505</v>
      </c>
      <c r="U2156" t="s">
        <v>550</v>
      </c>
      <c r="V2156" s="2" t="s">
        <v>9792</v>
      </c>
      <c r="W2156" t="s">
        <v>5505</v>
      </c>
      <c r="X2156" t="s">
        <v>44</v>
      </c>
      <c r="Y2156" t="s">
        <v>335</v>
      </c>
      <c r="Z2156" t="s">
        <v>335</v>
      </c>
      <c r="AA2156" t="s">
        <v>8719</v>
      </c>
    </row>
    <row r="2157" spans="1:27" x14ac:dyDescent="0.25">
      <c r="A2157" t="s">
        <v>6801</v>
      </c>
      <c r="B2157" t="s">
        <v>9050</v>
      </c>
      <c r="C2157" t="s">
        <v>5510</v>
      </c>
      <c r="D2157" t="s">
        <v>9793</v>
      </c>
      <c r="F2157" t="s">
        <v>5986</v>
      </c>
      <c r="H2157">
        <v>0</v>
      </c>
      <c r="I2157" s="3">
        <v>41409</v>
      </c>
      <c r="J2157" s="3">
        <v>52366</v>
      </c>
      <c r="K2157" t="s">
        <v>339</v>
      </c>
      <c r="L2157" t="s">
        <v>5504</v>
      </c>
      <c r="M2157" t="s">
        <v>38</v>
      </c>
      <c r="N2157" t="s">
        <v>38</v>
      </c>
      <c r="O2157" t="s">
        <v>38</v>
      </c>
      <c r="P2157" t="s">
        <v>38</v>
      </c>
      <c r="Q2157" t="s">
        <v>38</v>
      </c>
      <c r="R2157" t="s">
        <v>5505</v>
      </c>
      <c r="U2157" t="s">
        <v>550</v>
      </c>
      <c r="V2157" s="2" t="s">
        <v>9794</v>
      </c>
      <c r="W2157" t="s">
        <v>5505</v>
      </c>
      <c r="X2157" t="s">
        <v>44</v>
      </c>
      <c r="Y2157" t="s">
        <v>335</v>
      </c>
      <c r="Z2157" t="s">
        <v>335</v>
      </c>
      <c r="AA2157" t="s">
        <v>8717</v>
      </c>
    </row>
    <row r="2158" spans="1:27" x14ac:dyDescent="0.25">
      <c r="A2158" t="s">
        <v>6802</v>
      </c>
      <c r="B2158" t="s">
        <v>9050</v>
      </c>
      <c r="C2158" t="s">
        <v>5510</v>
      </c>
      <c r="D2158" t="s">
        <v>9795</v>
      </c>
      <c r="F2158" t="s">
        <v>5986</v>
      </c>
      <c r="H2158">
        <v>0</v>
      </c>
      <c r="I2158" s="3">
        <v>41409</v>
      </c>
      <c r="J2158" s="3">
        <v>52366</v>
      </c>
      <c r="K2158" t="s">
        <v>339</v>
      </c>
      <c r="L2158" t="s">
        <v>5504</v>
      </c>
      <c r="M2158" t="s">
        <v>38</v>
      </c>
      <c r="N2158" t="s">
        <v>38</v>
      </c>
      <c r="O2158" t="s">
        <v>38</v>
      </c>
      <c r="P2158" t="s">
        <v>38</v>
      </c>
      <c r="Q2158" t="s">
        <v>38</v>
      </c>
      <c r="R2158" t="s">
        <v>5505</v>
      </c>
      <c r="U2158" t="s">
        <v>550</v>
      </c>
      <c r="V2158" s="2" t="s">
        <v>9796</v>
      </c>
      <c r="W2158" t="s">
        <v>5505</v>
      </c>
      <c r="X2158" t="s">
        <v>44</v>
      </c>
      <c r="Y2158" t="s">
        <v>335</v>
      </c>
      <c r="Z2158" t="s">
        <v>335</v>
      </c>
      <c r="AA2158" t="s">
        <v>8719</v>
      </c>
    </row>
    <row r="2159" spans="1:27" x14ac:dyDescent="0.25">
      <c r="A2159" t="s">
        <v>6803</v>
      </c>
      <c r="B2159" t="s">
        <v>9087</v>
      </c>
      <c r="C2159" t="s">
        <v>5510</v>
      </c>
      <c r="D2159" t="s">
        <v>9797</v>
      </c>
      <c r="F2159" t="s">
        <v>5986</v>
      </c>
      <c r="H2159">
        <v>0</v>
      </c>
      <c r="I2159" s="3">
        <v>41501</v>
      </c>
      <c r="J2159" s="3">
        <v>52458</v>
      </c>
      <c r="K2159" t="s">
        <v>339</v>
      </c>
      <c r="L2159" t="s">
        <v>5504</v>
      </c>
      <c r="M2159" t="s">
        <v>38</v>
      </c>
      <c r="N2159" t="s">
        <v>38</v>
      </c>
      <c r="O2159" t="s">
        <v>38</v>
      </c>
      <c r="P2159" t="s">
        <v>38</v>
      </c>
      <c r="Q2159" t="s">
        <v>38</v>
      </c>
      <c r="R2159" t="s">
        <v>5505</v>
      </c>
      <c r="U2159" t="s">
        <v>550</v>
      </c>
      <c r="V2159" s="2" t="s">
        <v>9798</v>
      </c>
      <c r="W2159" t="s">
        <v>5505</v>
      </c>
      <c r="X2159" t="s">
        <v>44</v>
      </c>
      <c r="Y2159" t="s">
        <v>335</v>
      </c>
      <c r="Z2159" t="s">
        <v>335</v>
      </c>
      <c r="AA2159" t="s">
        <v>8719</v>
      </c>
    </row>
    <row r="2160" spans="1:27" x14ac:dyDescent="0.25">
      <c r="A2160" t="s">
        <v>6804</v>
      </c>
      <c r="B2160" t="s">
        <v>9087</v>
      </c>
      <c r="C2160" t="s">
        <v>5510</v>
      </c>
      <c r="D2160" t="s">
        <v>9799</v>
      </c>
      <c r="F2160" t="s">
        <v>5986</v>
      </c>
      <c r="H2160">
        <v>0</v>
      </c>
      <c r="I2160" s="3">
        <v>41501</v>
      </c>
      <c r="J2160" s="3">
        <v>52458</v>
      </c>
      <c r="K2160" t="s">
        <v>339</v>
      </c>
      <c r="L2160" t="s">
        <v>5504</v>
      </c>
      <c r="M2160" t="s">
        <v>38</v>
      </c>
      <c r="N2160" t="s">
        <v>38</v>
      </c>
      <c r="O2160" t="s">
        <v>38</v>
      </c>
      <c r="P2160" t="s">
        <v>38</v>
      </c>
      <c r="Q2160" t="s">
        <v>38</v>
      </c>
      <c r="R2160" t="s">
        <v>5505</v>
      </c>
      <c r="U2160" t="s">
        <v>550</v>
      </c>
      <c r="V2160" s="2" t="s">
        <v>9800</v>
      </c>
      <c r="W2160" t="s">
        <v>5505</v>
      </c>
      <c r="X2160" t="s">
        <v>44</v>
      </c>
      <c r="Y2160" t="s">
        <v>335</v>
      </c>
      <c r="Z2160" t="s">
        <v>335</v>
      </c>
      <c r="AA2160" t="s">
        <v>8717</v>
      </c>
    </row>
    <row r="2161" spans="1:27" x14ac:dyDescent="0.25">
      <c r="A2161" t="s">
        <v>6805</v>
      </c>
      <c r="B2161" t="s">
        <v>9123</v>
      </c>
      <c r="C2161" t="s">
        <v>5510</v>
      </c>
      <c r="D2161" t="s">
        <v>9801</v>
      </c>
      <c r="F2161" t="s">
        <v>5986</v>
      </c>
      <c r="H2161">
        <v>0</v>
      </c>
      <c r="I2161" s="3">
        <v>41593</v>
      </c>
      <c r="J2161" s="3">
        <v>52550</v>
      </c>
      <c r="K2161" t="s">
        <v>339</v>
      </c>
      <c r="L2161" t="s">
        <v>5504</v>
      </c>
      <c r="M2161" t="s">
        <v>38</v>
      </c>
      <c r="N2161" t="s">
        <v>38</v>
      </c>
      <c r="O2161" t="s">
        <v>38</v>
      </c>
      <c r="P2161" t="s">
        <v>38</v>
      </c>
      <c r="Q2161" t="s">
        <v>38</v>
      </c>
      <c r="R2161" t="s">
        <v>5505</v>
      </c>
      <c r="U2161" t="s">
        <v>550</v>
      </c>
      <c r="V2161" s="2" t="s">
        <v>9802</v>
      </c>
      <c r="W2161" t="s">
        <v>5505</v>
      </c>
      <c r="X2161" t="s">
        <v>44</v>
      </c>
      <c r="Y2161" t="s">
        <v>335</v>
      </c>
      <c r="Z2161" t="s">
        <v>335</v>
      </c>
      <c r="AA2161" t="s">
        <v>8719</v>
      </c>
    </row>
    <row r="2162" spans="1:27" x14ac:dyDescent="0.25">
      <c r="A2162" t="s">
        <v>6806</v>
      </c>
      <c r="B2162" t="s">
        <v>9123</v>
      </c>
      <c r="C2162" t="s">
        <v>5510</v>
      </c>
      <c r="D2162" t="s">
        <v>9803</v>
      </c>
      <c r="F2162" t="s">
        <v>5986</v>
      </c>
      <c r="H2162">
        <v>0</v>
      </c>
      <c r="I2162" s="3">
        <v>41593</v>
      </c>
      <c r="J2162" s="3">
        <v>52550</v>
      </c>
      <c r="K2162" t="s">
        <v>339</v>
      </c>
      <c r="L2162" t="s">
        <v>5504</v>
      </c>
      <c r="M2162" t="s">
        <v>38</v>
      </c>
      <c r="N2162" t="s">
        <v>38</v>
      </c>
      <c r="O2162" t="s">
        <v>38</v>
      </c>
      <c r="P2162" t="s">
        <v>38</v>
      </c>
      <c r="Q2162" t="s">
        <v>38</v>
      </c>
      <c r="R2162" t="s">
        <v>5505</v>
      </c>
      <c r="U2162" t="s">
        <v>550</v>
      </c>
      <c r="V2162" s="2" t="s">
        <v>9804</v>
      </c>
      <c r="W2162" t="s">
        <v>5505</v>
      </c>
      <c r="X2162" t="s">
        <v>44</v>
      </c>
      <c r="Y2162" t="s">
        <v>335</v>
      </c>
      <c r="Z2162" t="s">
        <v>335</v>
      </c>
      <c r="AA2162" t="s">
        <v>8717</v>
      </c>
    </row>
    <row r="2163" spans="1:27" x14ac:dyDescent="0.25">
      <c r="A2163" t="s">
        <v>6807</v>
      </c>
      <c r="B2163" t="s">
        <v>9160</v>
      </c>
      <c r="C2163" t="s">
        <v>5510</v>
      </c>
      <c r="D2163" t="s">
        <v>9805</v>
      </c>
      <c r="F2163" t="s">
        <v>5986</v>
      </c>
      <c r="H2163">
        <v>0</v>
      </c>
      <c r="I2163" s="3">
        <v>41688</v>
      </c>
      <c r="J2163" s="3">
        <v>52642</v>
      </c>
      <c r="K2163" t="s">
        <v>339</v>
      </c>
      <c r="L2163" t="s">
        <v>5504</v>
      </c>
      <c r="M2163" t="s">
        <v>38</v>
      </c>
      <c r="N2163" t="s">
        <v>38</v>
      </c>
      <c r="O2163" t="s">
        <v>38</v>
      </c>
      <c r="P2163" t="s">
        <v>38</v>
      </c>
      <c r="Q2163" t="s">
        <v>38</v>
      </c>
      <c r="R2163" t="s">
        <v>5505</v>
      </c>
      <c r="U2163" t="s">
        <v>550</v>
      </c>
      <c r="V2163" s="2" t="s">
        <v>9806</v>
      </c>
      <c r="W2163" t="s">
        <v>5505</v>
      </c>
      <c r="X2163" t="s">
        <v>44</v>
      </c>
      <c r="Y2163" t="s">
        <v>335</v>
      </c>
      <c r="Z2163" t="s">
        <v>335</v>
      </c>
      <c r="AA2163" t="s">
        <v>8717</v>
      </c>
    </row>
    <row r="2164" spans="1:27" x14ac:dyDescent="0.25">
      <c r="A2164" t="s">
        <v>6808</v>
      </c>
      <c r="B2164" t="s">
        <v>9160</v>
      </c>
      <c r="C2164" t="s">
        <v>5510</v>
      </c>
      <c r="D2164" t="s">
        <v>9807</v>
      </c>
      <c r="F2164" t="s">
        <v>5986</v>
      </c>
      <c r="H2164">
        <v>0</v>
      </c>
      <c r="I2164" s="3">
        <v>41688</v>
      </c>
      <c r="J2164" s="3">
        <v>52642</v>
      </c>
      <c r="K2164" t="s">
        <v>339</v>
      </c>
      <c r="L2164" t="s">
        <v>5504</v>
      </c>
      <c r="M2164" t="s">
        <v>38</v>
      </c>
      <c r="N2164" t="s">
        <v>38</v>
      </c>
      <c r="O2164" t="s">
        <v>38</v>
      </c>
      <c r="P2164" t="s">
        <v>38</v>
      </c>
      <c r="Q2164" t="s">
        <v>38</v>
      </c>
      <c r="R2164" t="s">
        <v>5505</v>
      </c>
      <c r="U2164" t="s">
        <v>550</v>
      </c>
      <c r="V2164" s="2" t="s">
        <v>9808</v>
      </c>
      <c r="W2164" t="s">
        <v>5505</v>
      </c>
      <c r="X2164" t="s">
        <v>44</v>
      </c>
      <c r="Y2164" t="s">
        <v>335</v>
      </c>
      <c r="Z2164" t="s">
        <v>335</v>
      </c>
      <c r="AA2164" t="s">
        <v>8719</v>
      </c>
    </row>
    <row r="2165" spans="1:27" x14ac:dyDescent="0.25">
      <c r="A2165" t="s">
        <v>7128</v>
      </c>
      <c r="B2165" t="s">
        <v>4890</v>
      </c>
      <c r="C2165" t="s">
        <v>4891</v>
      </c>
      <c r="D2165" t="s">
        <v>4892</v>
      </c>
      <c r="E2165" t="s">
        <v>4893</v>
      </c>
      <c r="F2165" t="s">
        <v>4894</v>
      </c>
      <c r="G2165" t="s">
        <v>4895</v>
      </c>
      <c r="H2165" t="s">
        <v>4896</v>
      </c>
      <c r="I2165" s="3" t="s">
        <v>4897</v>
      </c>
      <c r="J2165" s="3" t="s">
        <v>4898</v>
      </c>
      <c r="K2165" t="s">
        <v>4899</v>
      </c>
      <c r="L2165" t="s">
        <v>4900</v>
      </c>
      <c r="M2165" t="s">
        <v>4901</v>
      </c>
      <c r="N2165" t="s">
        <v>4902</v>
      </c>
      <c r="O2165" t="s">
        <v>4903</v>
      </c>
      <c r="P2165" t="s">
        <v>4904</v>
      </c>
      <c r="Q2165" t="s">
        <v>4905</v>
      </c>
      <c r="R2165" t="s">
        <v>4906</v>
      </c>
      <c r="S2165" t="s">
        <v>4907</v>
      </c>
      <c r="T2165" t="s">
        <v>4908</v>
      </c>
      <c r="U2165" t="s">
        <v>4909</v>
      </c>
      <c r="V2165" s="2"/>
      <c r="W2165" t="s">
        <v>4910</v>
      </c>
      <c r="X2165" t="s">
        <v>4911</v>
      </c>
      <c r="Y2165" t="s">
        <v>4912</v>
      </c>
      <c r="Z2165" t="s">
        <v>4913</v>
      </c>
      <c r="AA2165" t="s">
        <v>4914</v>
      </c>
    </row>
    <row r="2166" spans="1:27" x14ac:dyDescent="0.25">
      <c r="A2166" t="s">
        <v>6361</v>
      </c>
      <c r="B2166" t="s">
        <v>4890</v>
      </c>
      <c r="C2166" t="s">
        <v>4891</v>
      </c>
      <c r="D2166" t="s">
        <v>4892</v>
      </c>
      <c r="E2166" t="s">
        <v>4893</v>
      </c>
      <c r="F2166" t="s">
        <v>4894</v>
      </c>
      <c r="G2166" t="s">
        <v>4895</v>
      </c>
      <c r="H2166" t="s">
        <v>4896</v>
      </c>
      <c r="I2166" s="3" t="s">
        <v>4897</v>
      </c>
      <c r="J2166" s="3" t="s">
        <v>4898</v>
      </c>
      <c r="K2166" t="s">
        <v>4899</v>
      </c>
      <c r="L2166" t="s">
        <v>4900</v>
      </c>
      <c r="M2166" t="s">
        <v>4901</v>
      </c>
      <c r="N2166" t="s">
        <v>4902</v>
      </c>
      <c r="O2166" t="s">
        <v>4903</v>
      </c>
      <c r="P2166" t="s">
        <v>4904</v>
      </c>
      <c r="Q2166" t="s">
        <v>4905</v>
      </c>
      <c r="R2166" t="s">
        <v>4906</v>
      </c>
      <c r="S2166" t="s">
        <v>4907</v>
      </c>
      <c r="T2166" t="s">
        <v>4908</v>
      </c>
      <c r="U2166" t="s">
        <v>4909</v>
      </c>
      <c r="V2166" s="2"/>
      <c r="W2166" t="s">
        <v>4910</v>
      </c>
      <c r="X2166" t="s">
        <v>4911</v>
      </c>
      <c r="Y2166" t="s">
        <v>4912</v>
      </c>
      <c r="Z2166" t="s">
        <v>4913</v>
      </c>
      <c r="AA2166" t="s">
        <v>4914</v>
      </c>
    </row>
    <row r="2167" spans="1:27" x14ac:dyDescent="0.25">
      <c r="A2167" t="s">
        <v>6362</v>
      </c>
      <c r="B2167" t="s">
        <v>5500</v>
      </c>
      <c r="C2167" t="s">
        <v>337</v>
      </c>
      <c r="D2167" t="s">
        <v>5501</v>
      </c>
      <c r="E2167">
        <v>600000000</v>
      </c>
      <c r="F2167" t="s">
        <v>5991</v>
      </c>
      <c r="H2167">
        <v>8.75</v>
      </c>
      <c r="I2167" s="3">
        <v>40393</v>
      </c>
      <c r="J2167" s="3">
        <v>42219</v>
      </c>
      <c r="K2167" t="s">
        <v>339</v>
      </c>
      <c r="L2167" t="s">
        <v>5496</v>
      </c>
      <c r="M2167" t="s">
        <v>38</v>
      </c>
      <c r="N2167" t="s">
        <v>38</v>
      </c>
      <c r="O2167" t="s">
        <v>38</v>
      </c>
      <c r="P2167" t="s">
        <v>38</v>
      </c>
      <c r="Q2167" t="s">
        <v>39</v>
      </c>
      <c r="R2167" t="s">
        <v>5497</v>
      </c>
      <c r="U2167" t="s">
        <v>5498</v>
      </c>
      <c r="V2167" s="2" t="s">
        <v>5502</v>
      </c>
      <c r="W2167" t="s">
        <v>5497</v>
      </c>
      <c r="X2167" t="s">
        <v>334</v>
      </c>
      <c r="Y2167" t="s">
        <v>335</v>
      </c>
      <c r="Z2167" t="s">
        <v>335</v>
      </c>
      <c r="AA2167" t="s">
        <v>344</v>
      </c>
    </row>
    <row r="2168" spans="1:27" x14ac:dyDescent="0.25">
      <c r="A2168" t="s">
        <v>6363</v>
      </c>
      <c r="B2168" t="s">
        <v>5494</v>
      </c>
      <c r="C2168" t="s">
        <v>337</v>
      </c>
      <c r="D2168" t="s">
        <v>5495</v>
      </c>
      <c r="E2168">
        <v>800000000</v>
      </c>
      <c r="F2168" t="s">
        <v>5991</v>
      </c>
      <c r="H2168">
        <v>8.9499999999999993</v>
      </c>
      <c r="I2168" s="3">
        <v>40569</v>
      </c>
      <c r="J2168" s="3">
        <v>43126</v>
      </c>
      <c r="K2168" t="s">
        <v>339</v>
      </c>
      <c r="L2168" t="s">
        <v>5496</v>
      </c>
      <c r="M2168" t="s">
        <v>38</v>
      </c>
      <c r="N2168" t="s">
        <v>38</v>
      </c>
      <c r="O2168" t="s">
        <v>38</v>
      </c>
      <c r="P2168" t="s">
        <v>38</v>
      </c>
      <c r="Q2168" t="s">
        <v>39</v>
      </c>
      <c r="R2168" t="s">
        <v>5497</v>
      </c>
      <c r="U2168" t="s">
        <v>5498</v>
      </c>
      <c r="V2168" s="2" t="s">
        <v>5499</v>
      </c>
      <c r="W2168" t="s">
        <v>5497</v>
      </c>
      <c r="X2168" t="s">
        <v>334</v>
      </c>
      <c r="Y2168" t="s">
        <v>335</v>
      </c>
      <c r="Z2168" t="s">
        <v>335</v>
      </c>
      <c r="AA2168" t="s">
        <v>344</v>
      </c>
    </row>
    <row r="2169" spans="1:27" x14ac:dyDescent="0.25">
      <c r="A2169" t="s">
        <v>6364</v>
      </c>
      <c r="B2169" t="s">
        <v>8363</v>
      </c>
      <c r="C2169" t="s">
        <v>337</v>
      </c>
      <c r="D2169" t="s">
        <v>8364</v>
      </c>
      <c r="E2169">
        <v>1595017000</v>
      </c>
      <c r="F2169" t="s">
        <v>12644</v>
      </c>
      <c r="H2169">
        <v>9.5</v>
      </c>
      <c r="I2169" s="3">
        <v>40122</v>
      </c>
      <c r="J2169" s="3">
        <v>41912</v>
      </c>
      <c r="K2169" t="s">
        <v>339</v>
      </c>
      <c r="L2169" t="s">
        <v>12645</v>
      </c>
      <c r="M2169" t="s">
        <v>38</v>
      </c>
      <c r="N2169" t="s">
        <v>38</v>
      </c>
      <c r="O2169" t="s">
        <v>38</v>
      </c>
      <c r="P2169" t="s">
        <v>38</v>
      </c>
      <c r="Q2169" t="s">
        <v>39</v>
      </c>
      <c r="R2169" t="s">
        <v>8365</v>
      </c>
      <c r="U2169" t="s">
        <v>8247</v>
      </c>
      <c r="V2169" s="2" t="s">
        <v>8366</v>
      </c>
      <c r="W2169" t="s">
        <v>8287</v>
      </c>
      <c r="X2169" t="s">
        <v>44</v>
      </c>
      <c r="Y2169" t="s">
        <v>350</v>
      </c>
      <c r="Z2169" t="s">
        <v>350</v>
      </c>
      <c r="AA2169" t="s">
        <v>344</v>
      </c>
    </row>
    <row r="2170" spans="1:27" x14ac:dyDescent="0.25">
      <c r="A2170" t="s">
        <v>6365</v>
      </c>
      <c r="B2170" t="s">
        <v>8439</v>
      </c>
      <c r="C2170" t="s">
        <v>337</v>
      </c>
      <c r="D2170" t="s">
        <v>8440</v>
      </c>
      <c r="E2170">
        <v>1000000000</v>
      </c>
      <c r="F2170" t="s">
        <v>12642</v>
      </c>
      <c r="H2170">
        <v>7.95</v>
      </c>
      <c r="I2170" s="3">
        <v>41151</v>
      </c>
      <c r="J2170" s="3">
        <v>41794</v>
      </c>
      <c r="K2170" t="s">
        <v>339</v>
      </c>
      <c r="L2170" t="s">
        <v>8408</v>
      </c>
      <c r="M2170" t="s">
        <v>38</v>
      </c>
      <c r="N2170" t="s">
        <v>38</v>
      </c>
      <c r="O2170" t="s">
        <v>38</v>
      </c>
      <c r="P2170" t="s">
        <v>38</v>
      </c>
      <c r="Q2170" t="s">
        <v>39</v>
      </c>
      <c r="R2170" t="s">
        <v>8287</v>
      </c>
      <c r="U2170" t="s">
        <v>8247</v>
      </c>
      <c r="V2170" s="2" t="s">
        <v>8441</v>
      </c>
      <c r="W2170" t="s">
        <v>8287</v>
      </c>
      <c r="X2170" t="s">
        <v>334</v>
      </c>
      <c r="Y2170" t="s">
        <v>335</v>
      </c>
      <c r="Z2170" t="s">
        <v>335</v>
      </c>
      <c r="AA2170" t="s">
        <v>344</v>
      </c>
    </row>
    <row r="2171" spans="1:27" x14ac:dyDescent="0.25">
      <c r="A2171" t="s">
        <v>6366</v>
      </c>
      <c r="B2171" t="s">
        <v>8416</v>
      </c>
      <c r="C2171" t="s">
        <v>337</v>
      </c>
      <c r="D2171" t="s">
        <v>8437</v>
      </c>
      <c r="E2171">
        <v>500000000</v>
      </c>
      <c r="F2171" t="s">
        <v>12642</v>
      </c>
      <c r="H2171">
        <v>6.875</v>
      </c>
      <c r="I2171" s="3">
        <v>40444</v>
      </c>
      <c r="J2171" s="3">
        <v>42270</v>
      </c>
      <c r="K2171" t="s">
        <v>339</v>
      </c>
      <c r="L2171" t="s">
        <v>8408</v>
      </c>
      <c r="M2171" t="s">
        <v>38</v>
      </c>
      <c r="N2171" t="s">
        <v>38</v>
      </c>
      <c r="O2171" t="s">
        <v>38</v>
      </c>
      <c r="P2171" t="s">
        <v>38</v>
      </c>
      <c r="Q2171" t="s">
        <v>39</v>
      </c>
      <c r="R2171" t="s">
        <v>8287</v>
      </c>
      <c r="U2171" t="s">
        <v>8247</v>
      </c>
      <c r="V2171" s="2" t="s">
        <v>8438</v>
      </c>
      <c r="W2171" t="s">
        <v>8287</v>
      </c>
      <c r="X2171" t="s">
        <v>334</v>
      </c>
      <c r="Y2171" t="s">
        <v>335</v>
      </c>
      <c r="Z2171" t="s">
        <v>335</v>
      </c>
      <c r="AA2171" t="s">
        <v>344</v>
      </c>
    </row>
    <row r="2172" spans="1:27" x14ac:dyDescent="0.25">
      <c r="A2172" t="s">
        <v>6367</v>
      </c>
      <c r="B2172" t="s">
        <v>8428</v>
      </c>
      <c r="C2172" t="s">
        <v>337</v>
      </c>
      <c r="D2172" t="s">
        <v>8429</v>
      </c>
      <c r="E2172">
        <v>1250000000</v>
      </c>
      <c r="F2172" t="s">
        <v>12642</v>
      </c>
      <c r="H2172">
        <v>6.25</v>
      </c>
      <c r="I2172" s="3">
        <v>40711</v>
      </c>
      <c r="J2172" s="3">
        <v>42538</v>
      </c>
      <c r="K2172" t="s">
        <v>339</v>
      </c>
      <c r="L2172" t="s">
        <v>8408</v>
      </c>
      <c r="M2172" t="s">
        <v>38</v>
      </c>
      <c r="N2172" t="s">
        <v>38</v>
      </c>
      <c r="O2172" t="s">
        <v>38</v>
      </c>
      <c r="P2172" t="s">
        <v>38</v>
      </c>
      <c r="Q2172" t="s">
        <v>39</v>
      </c>
      <c r="R2172" t="s">
        <v>8287</v>
      </c>
      <c r="U2172" t="s">
        <v>8247</v>
      </c>
      <c r="V2172" s="2" t="s">
        <v>8430</v>
      </c>
      <c r="W2172" t="s">
        <v>8287</v>
      </c>
      <c r="X2172" t="s">
        <v>334</v>
      </c>
      <c r="Y2172" t="s">
        <v>335</v>
      </c>
      <c r="Z2172" t="s">
        <v>335</v>
      </c>
      <c r="AA2172" t="s">
        <v>344</v>
      </c>
    </row>
    <row r="2173" spans="1:27" x14ac:dyDescent="0.25">
      <c r="A2173" t="s">
        <v>6368</v>
      </c>
      <c r="B2173" t="s">
        <v>8425</v>
      </c>
      <c r="C2173" t="s">
        <v>337</v>
      </c>
      <c r="D2173" t="s">
        <v>8426</v>
      </c>
      <c r="E2173">
        <v>1000000000</v>
      </c>
      <c r="F2173" t="s">
        <v>12642</v>
      </c>
      <c r="H2173">
        <v>6.58</v>
      </c>
      <c r="I2173" s="3">
        <v>39041</v>
      </c>
      <c r="J2173" s="3">
        <v>42695</v>
      </c>
      <c r="K2173" t="s">
        <v>339</v>
      </c>
      <c r="L2173" t="s">
        <v>8408</v>
      </c>
      <c r="M2173" t="s">
        <v>38</v>
      </c>
      <c r="N2173" t="s">
        <v>38</v>
      </c>
      <c r="O2173" t="s">
        <v>38</v>
      </c>
      <c r="P2173" t="s">
        <v>38</v>
      </c>
      <c r="Q2173" t="s">
        <v>39</v>
      </c>
      <c r="R2173" t="s">
        <v>8287</v>
      </c>
      <c r="U2173" t="s">
        <v>8247</v>
      </c>
      <c r="V2173" s="2" t="s">
        <v>8427</v>
      </c>
      <c r="W2173" t="s">
        <v>8287</v>
      </c>
      <c r="X2173" t="s">
        <v>334</v>
      </c>
      <c r="Y2173" t="s">
        <v>335</v>
      </c>
      <c r="Z2173" t="s">
        <v>335</v>
      </c>
      <c r="AA2173" t="s">
        <v>344</v>
      </c>
    </row>
    <row r="2174" spans="1:27" x14ac:dyDescent="0.25">
      <c r="A2174" t="s">
        <v>6369</v>
      </c>
      <c r="B2174" t="s">
        <v>8422</v>
      </c>
      <c r="C2174" t="s">
        <v>337</v>
      </c>
      <c r="D2174" t="s">
        <v>8423</v>
      </c>
      <c r="E2174">
        <v>2000000000</v>
      </c>
      <c r="F2174" t="s">
        <v>12642</v>
      </c>
      <c r="H2174">
        <v>9.25</v>
      </c>
      <c r="I2174" s="3">
        <v>41114</v>
      </c>
      <c r="J2174" s="3">
        <v>42940</v>
      </c>
      <c r="K2174" t="s">
        <v>339</v>
      </c>
      <c r="L2174" t="s">
        <v>8408</v>
      </c>
      <c r="M2174" t="s">
        <v>38</v>
      </c>
      <c r="N2174" t="s">
        <v>38</v>
      </c>
      <c r="O2174" t="s">
        <v>38</v>
      </c>
      <c r="P2174" t="s">
        <v>38</v>
      </c>
      <c r="Q2174" t="s">
        <v>39</v>
      </c>
      <c r="R2174" t="s">
        <v>8287</v>
      </c>
      <c r="U2174" t="s">
        <v>8247</v>
      </c>
      <c r="V2174" s="2" t="s">
        <v>8424</v>
      </c>
      <c r="W2174" t="s">
        <v>8287</v>
      </c>
      <c r="X2174" t="s">
        <v>44</v>
      </c>
      <c r="Y2174" t="s">
        <v>335</v>
      </c>
      <c r="Z2174" t="s">
        <v>335</v>
      </c>
      <c r="AA2174" t="s">
        <v>344</v>
      </c>
    </row>
    <row r="2175" spans="1:27" x14ac:dyDescent="0.25">
      <c r="A2175" t="s">
        <v>6370</v>
      </c>
      <c r="B2175" t="s">
        <v>8419</v>
      </c>
      <c r="C2175" t="s">
        <v>337</v>
      </c>
      <c r="D2175" t="s">
        <v>8420</v>
      </c>
      <c r="E2175">
        <v>700000000</v>
      </c>
      <c r="F2175" t="s">
        <v>12642</v>
      </c>
      <c r="H2175">
        <v>6.75</v>
      </c>
      <c r="I2175" s="3">
        <v>39400</v>
      </c>
      <c r="J2175" s="3">
        <v>43053</v>
      </c>
      <c r="K2175" t="s">
        <v>339</v>
      </c>
      <c r="L2175" t="s">
        <v>8408</v>
      </c>
      <c r="M2175" t="s">
        <v>38</v>
      </c>
      <c r="N2175" t="s">
        <v>38</v>
      </c>
      <c r="O2175" t="s">
        <v>38</v>
      </c>
      <c r="P2175" t="s">
        <v>38</v>
      </c>
      <c r="Q2175" t="s">
        <v>39</v>
      </c>
      <c r="R2175" t="s">
        <v>8287</v>
      </c>
      <c r="U2175" t="s">
        <v>8247</v>
      </c>
      <c r="V2175" s="2" t="s">
        <v>8421</v>
      </c>
      <c r="W2175" t="s">
        <v>8287</v>
      </c>
      <c r="X2175" t="s">
        <v>334</v>
      </c>
      <c r="Y2175" t="s">
        <v>335</v>
      </c>
      <c r="Z2175" t="s">
        <v>335</v>
      </c>
      <c r="AA2175" t="s">
        <v>344</v>
      </c>
    </row>
    <row r="2176" spans="1:27" x14ac:dyDescent="0.25">
      <c r="A2176" t="s">
        <v>6371</v>
      </c>
      <c r="B2176" t="s">
        <v>8416</v>
      </c>
      <c r="C2176" t="s">
        <v>337</v>
      </c>
      <c r="D2176" t="s">
        <v>8417</v>
      </c>
      <c r="E2176">
        <v>1500000000</v>
      </c>
      <c r="F2176" t="s">
        <v>12642</v>
      </c>
      <c r="H2176">
        <v>7.75</v>
      </c>
      <c r="I2176" s="3">
        <v>40444</v>
      </c>
      <c r="J2176" s="3">
        <v>44097</v>
      </c>
      <c r="K2176" t="s">
        <v>339</v>
      </c>
      <c r="L2176" t="s">
        <v>8408</v>
      </c>
      <c r="M2176" t="s">
        <v>38</v>
      </c>
      <c r="N2176" t="s">
        <v>38</v>
      </c>
      <c r="O2176" t="s">
        <v>38</v>
      </c>
      <c r="P2176" t="s">
        <v>38</v>
      </c>
      <c r="Q2176" t="s">
        <v>39</v>
      </c>
      <c r="R2176" t="s">
        <v>8287</v>
      </c>
      <c r="U2176" t="s">
        <v>8247</v>
      </c>
      <c r="V2176" s="2" t="s">
        <v>8418</v>
      </c>
      <c r="W2176" t="s">
        <v>8287</v>
      </c>
      <c r="X2176" t="s">
        <v>334</v>
      </c>
      <c r="Y2176" t="s">
        <v>335</v>
      </c>
      <c r="Z2176" t="s">
        <v>335</v>
      </c>
      <c r="AA2176" t="s">
        <v>344</v>
      </c>
    </row>
    <row r="2177" spans="1:27" x14ac:dyDescent="0.25">
      <c r="A2177" t="s">
        <v>6372</v>
      </c>
      <c r="B2177" t="s">
        <v>8413</v>
      </c>
      <c r="C2177" t="s">
        <v>337</v>
      </c>
      <c r="D2177" t="s">
        <v>8414</v>
      </c>
      <c r="E2177">
        <v>1500000000</v>
      </c>
      <c r="F2177" t="s">
        <v>12642</v>
      </c>
      <c r="H2177">
        <v>7.95</v>
      </c>
      <c r="I2177" s="3">
        <v>40597</v>
      </c>
      <c r="J2177" s="3">
        <v>44250</v>
      </c>
      <c r="K2177" t="s">
        <v>339</v>
      </c>
      <c r="L2177" t="s">
        <v>8408</v>
      </c>
      <c r="M2177" t="s">
        <v>38</v>
      </c>
      <c r="N2177" t="s">
        <v>38</v>
      </c>
      <c r="O2177" t="s">
        <v>38</v>
      </c>
      <c r="P2177" t="s">
        <v>38</v>
      </c>
      <c r="Q2177" t="s">
        <v>39</v>
      </c>
      <c r="R2177" t="s">
        <v>8287</v>
      </c>
      <c r="U2177" t="s">
        <v>8247</v>
      </c>
      <c r="V2177" s="2" t="s">
        <v>8415</v>
      </c>
      <c r="W2177" t="s">
        <v>8287</v>
      </c>
      <c r="X2177" t="s">
        <v>334</v>
      </c>
      <c r="Y2177" t="s">
        <v>335</v>
      </c>
      <c r="Z2177" t="s">
        <v>335</v>
      </c>
      <c r="AA2177" t="s">
        <v>344</v>
      </c>
    </row>
    <row r="2178" spans="1:27" x14ac:dyDescent="0.25">
      <c r="A2178" t="s">
        <v>6373</v>
      </c>
      <c r="B2178" t="s">
        <v>8410</v>
      </c>
      <c r="C2178" t="s">
        <v>337</v>
      </c>
      <c r="D2178" t="s">
        <v>8411</v>
      </c>
      <c r="E2178">
        <v>1250000000</v>
      </c>
      <c r="F2178" t="s">
        <v>12642</v>
      </c>
      <c r="H2178">
        <v>7.8</v>
      </c>
      <c r="I2178" s="3">
        <v>41241</v>
      </c>
      <c r="J2178" s="3">
        <v>44893</v>
      </c>
      <c r="K2178" t="s">
        <v>339</v>
      </c>
      <c r="L2178" t="s">
        <v>8408</v>
      </c>
      <c r="M2178" t="s">
        <v>38</v>
      </c>
      <c r="N2178" t="s">
        <v>38</v>
      </c>
      <c r="O2178" t="s">
        <v>38</v>
      </c>
      <c r="P2178" t="s">
        <v>38</v>
      </c>
      <c r="Q2178" t="s">
        <v>39</v>
      </c>
      <c r="R2178" t="s">
        <v>8287</v>
      </c>
      <c r="U2178" t="s">
        <v>8247</v>
      </c>
      <c r="V2178" s="2" t="s">
        <v>8412</v>
      </c>
      <c r="W2178" t="s">
        <v>8287</v>
      </c>
      <c r="X2178" t="s">
        <v>44</v>
      </c>
      <c r="Y2178" t="s">
        <v>335</v>
      </c>
      <c r="Z2178" t="s">
        <v>335</v>
      </c>
      <c r="AA2178" t="s">
        <v>344</v>
      </c>
    </row>
    <row r="2179" spans="1:27" x14ac:dyDescent="0.25">
      <c r="A2179" t="s">
        <v>6374</v>
      </c>
      <c r="B2179" t="s">
        <v>399</v>
      </c>
      <c r="C2179" t="s">
        <v>337</v>
      </c>
      <c r="D2179" t="s">
        <v>8407</v>
      </c>
      <c r="E2179">
        <v>1250000000</v>
      </c>
      <c r="F2179" t="s">
        <v>12642</v>
      </c>
      <c r="H2179">
        <v>7.5</v>
      </c>
      <c r="I2179" s="3">
        <v>41381</v>
      </c>
      <c r="J2179" s="3">
        <v>45033</v>
      </c>
      <c r="K2179" t="s">
        <v>339</v>
      </c>
      <c r="L2179" t="s">
        <v>8408</v>
      </c>
      <c r="M2179" t="s">
        <v>38</v>
      </c>
      <c r="N2179" t="s">
        <v>38</v>
      </c>
      <c r="O2179" t="s">
        <v>38</v>
      </c>
      <c r="P2179" t="s">
        <v>38</v>
      </c>
      <c r="Q2179" t="s">
        <v>39</v>
      </c>
      <c r="R2179" t="s">
        <v>8287</v>
      </c>
      <c r="U2179" t="s">
        <v>8247</v>
      </c>
      <c r="V2179" s="2" t="s">
        <v>8409</v>
      </c>
      <c r="W2179" t="s">
        <v>8287</v>
      </c>
      <c r="X2179" t="s">
        <v>334</v>
      </c>
      <c r="Y2179" t="s">
        <v>335</v>
      </c>
      <c r="Z2179" t="s">
        <v>335</v>
      </c>
      <c r="AA2179" t="s">
        <v>344</v>
      </c>
    </row>
    <row r="2180" spans="1:27" x14ac:dyDescent="0.25">
      <c r="A2180" t="s">
        <v>6375</v>
      </c>
      <c r="B2180" t="s">
        <v>8434</v>
      </c>
      <c r="C2180" t="s">
        <v>377</v>
      </c>
      <c r="D2180" t="s">
        <v>8435</v>
      </c>
      <c r="E2180">
        <v>600000000</v>
      </c>
      <c r="F2180" t="s">
        <v>12642</v>
      </c>
      <c r="H2180">
        <v>4.95</v>
      </c>
      <c r="I2180" s="3">
        <v>38638</v>
      </c>
      <c r="J2180" s="3">
        <v>42290</v>
      </c>
      <c r="K2180" t="s">
        <v>379</v>
      </c>
      <c r="L2180" t="s">
        <v>8408</v>
      </c>
      <c r="M2180" t="s">
        <v>38</v>
      </c>
      <c r="N2180" t="s">
        <v>38</v>
      </c>
      <c r="O2180" t="s">
        <v>38</v>
      </c>
      <c r="P2180" t="s">
        <v>38</v>
      </c>
      <c r="Q2180" t="s">
        <v>39</v>
      </c>
      <c r="R2180" t="s">
        <v>8287</v>
      </c>
      <c r="U2180" t="s">
        <v>8247</v>
      </c>
      <c r="V2180" s="2" t="s">
        <v>8436</v>
      </c>
      <c r="W2180" t="s">
        <v>8287</v>
      </c>
      <c r="X2180" t="s">
        <v>334</v>
      </c>
      <c r="Y2180" t="s">
        <v>335</v>
      </c>
      <c r="Z2180" t="s">
        <v>335</v>
      </c>
      <c r="AA2180" t="s">
        <v>344</v>
      </c>
    </row>
    <row r="2181" spans="1:27" x14ac:dyDescent="0.25">
      <c r="A2181" t="s">
        <v>6376</v>
      </c>
      <c r="B2181" t="s">
        <v>353</v>
      </c>
      <c r="C2181" t="s">
        <v>337</v>
      </c>
      <c r="D2181" t="s">
        <v>8292</v>
      </c>
      <c r="E2181">
        <v>568000000</v>
      </c>
      <c r="F2181" t="s">
        <v>8283</v>
      </c>
      <c r="H2181">
        <v>8.375</v>
      </c>
      <c r="I2181" s="3">
        <v>40485</v>
      </c>
      <c r="J2181" s="3">
        <v>43042</v>
      </c>
      <c r="K2181" t="s">
        <v>339</v>
      </c>
      <c r="L2181" t="s">
        <v>8284</v>
      </c>
      <c r="M2181" t="s">
        <v>38</v>
      </c>
      <c r="N2181" t="s">
        <v>38</v>
      </c>
      <c r="O2181" t="s">
        <v>38</v>
      </c>
      <c r="P2181" t="s">
        <v>38</v>
      </c>
      <c r="Q2181" t="s">
        <v>39</v>
      </c>
      <c r="R2181" t="s">
        <v>8285</v>
      </c>
      <c r="U2181" t="s">
        <v>8247</v>
      </c>
      <c r="V2181" s="2" t="s">
        <v>8293</v>
      </c>
      <c r="W2181" t="s">
        <v>8287</v>
      </c>
      <c r="X2181" t="s">
        <v>334</v>
      </c>
      <c r="Y2181" t="s">
        <v>335</v>
      </c>
      <c r="Z2181" t="s">
        <v>8288</v>
      </c>
      <c r="AA2181" t="s">
        <v>344</v>
      </c>
    </row>
    <row r="2182" spans="1:27" x14ac:dyDescent="0.25">
      <c r="A2182" t="s">
        <v>6377</v>
      </c>
      <c r="B2182" t="s">
        <v>8289</v>
      </c>
      <c r="C2182" t="s">
        <v>337</v>
      </c>
      <c r="D2182" t="s">
        <v>8290</v>
      </c>
      <c r="E2182">
        <v>550000000</v>
      </c>
      <c r="F2182" t="s">
        <v>8283</v>
      </c>
      <c r="H2182">
        <v>9</v>
      </c>
      <c r="I2182" s="3">
        <v>41250</v>
      </c>
      <c r="J2182" s="3">
        <v>43076</v>
      </c>
      <c r="K2182" t="s">
        <v>339</v>
      </c>
      <c r="L2182" t="s">
        <v>8284</v>
      </c>
      <c r="M2182" t="s">
        <v>38</v>
      </c>
      <c r="N2182" t="s">
        <v>38</v>
      </c>
      <c r="O2182" t="s">
        <v>38</v>
      </c>
      <c r="P2182" t="s">
        <v>38</v>
      </c>
      <c r="Q2182" t="s">
        <v>39</v>
      </c>
      <c r="R2182" t="s">
        <v>8285</v>
      </c>
      <c r="U2182" t="s">
        <v>8247</v>
      </c>
      <c r="V2182" s="2" t="s">
        <v>8291</v>
      </c>
      <c r="W2182" t="s">
        <v>8287</v>
      </c>
      <c r="X2182" t="s">
        <v>334</v>
      </c>
      <c r="Y2182" t="s">
        <v>335</v>
      </c>
      <c r="Z2182" t="s">
        <v>8288</v>
      </c>
      <c r="AA2182" t="s">
        <v>344</v>
      </c>
    </row>
    <row r="2183" spans="1:27" x14ac:dyDescent="0.25">
      <c r="A2183" t="s">
        <v>6378</v>
      </c>
      <c r="B2183" t="s">
        <v>8281</v>
      </c>
      <c r="C2183" t="s">
        <v>337</v>
      </c>
      <c r="D2183" t="s">
        <v>8282</v>
      </c>
      <c r="E2183">
        <v>690000000</v>
      </c>
      <c r="F2183" t="s">
        <v>8283</v>
      </c>
      <c r="H2183">
        <v>7.4</v>
      </c>
      <c r="I2183" s="3">
        <v>40654</v>
      </c>
      <c r="J2183" s="3">
        <v>43210</v>
      </c>
      <c r="K2183" t="s">
        <v>339</v>
      </c>
      <c r="L2183" t="s">
        <v>8284</v>
      </c>
      <c r="M2183" t="s">
        <v>38</v>
      </c>
      <c r="N2183" t="s">
        <v>38</v>
      </c>
      <c r="O2183" t="s">
        <v>38</v>
      </c>
      <c r="P2183" t="s">
        <v>38</v>
      </c>
      <c r="Q2183" t="s">
        <v>39</v>
      </c>
      <c r="R2183" t="s">
        <v>8285</v>
      </c>
      <c r="U2183" t="s">
        <v>8247</v>
      </c>
      <c r="V2183" s="2" t="s">
        <v>8286</v>
      </c>
      <c r="W2183" t="s">
        <v>8287</v>
      </c>
      <c r="X2183" t="s">
        <v>334</v>
      </c>
      <c r="Y2183" t="s">
        <v>335</v>
      </c>
      <c r="Z2183" t="s">
        <v>8288</v>
      </c>
      <c r="AA2183" t="s">
        <v>344</v>
      </c>
    </row>
    <row r="2184" spans="1:27" x14ac:dyDescent="0.25">
      <c r="A2184" t="s">
        <v>6379</v>
      </c>
      <c r="B2184" t="s">
        <v>8308</v>
      </c>
      <c r="C2184" t="s">
        <v>337</v>
      </c>
      <c r="D2184" t="s">
        <v>8309</v>
      </c>
      <c r="E2184">
        <v>250000000</v>
      </c>
      <c r="F2184" t="s">
        <v>8310</v>
      </c>
      <c r="G2184" t="s">
        <v>8304</v>
      </c>
      <c r="H2184">
        <v>8</v>
      </c>
      <c r="I2184" s="3">
        <v>38664</v>
      </c>
      <c r="J2184" s="3">
        <v>42314</v>
      </c>
      <c r="K2184" t="s">
        <v>339</v>
      </c>
      <c r="L2184" t="s">
        <v>8311</v>
      </c>
      <c r="M2184" t="s">
        <v>38</v>
      </c>
      <c r="N2184" t="s">
        <v>38</v>
      </c>
      <c r="O2184" t="s">
        <v>38</v>
      </c>
      <c r="P2184" t="s">
        <v>38</v>
      </c>
      <c r="Q2184" t="s">
        <v>39</v>
      </c>
      <c r="R2184" t="s">
        <v>8312</v>
      </c>
      <c r="T2184" t="s">
        <v>8247</v>
      </c>
      <c r="U2184" t="s">
        <v>414</v>
      </c>
      <c r="V2184" s="2" t="s">
        <v>8313</v>
      </c>
      <c r="W2184" t="s">
        <v>8314</v>
      </c>
      <c r="X2184" t="s">
        <v>44</v>
      </c>
      <c r="Y2184" t="s">
        <v>2450</v>
      </c>
      <c r="Z2184" t="s">
        <v>2450</v>
      </c>
      <c r="AA2184" t="s">
        <v>336</v>
      </c>
    </row>
    <row r="2185" spans="1:27" x14ac:dyDescent="0.25">
      <c r="A2185" t="s">
        <v>6380</v>
      </c>
      <c r="B2185" t="s">
        <v>8301</v>
      </c>
      <c r="C2185" t="s">
        <v>337</v>
      </c>
      <c r="D2185" t="s">
        <v>8302</v>
      </c>
      <c r="E2185">
        <v>300000000</v>
      </c>
      <c r="F2185" t="s">
        <v>8303</v>
      </c>
      <c r="G2185" t="s">
        <v>8304</v>
      </c>
      <c r="H2185">
        <v>9.375</v>
      </c>
      <c r="I2185" s="3">
        <v>40735</v>
      </c>
      <c r="J2185" s="3">
        <v>42562</v>
      </c>
      <c r="K2185" t="s">
        <v>339</v>
      </c>
      <c r="L2185" t="s">
        <v>8305</v>
      </c>
      <c r="M2185" t="s">
        <v>38</v>
      </c>
      <c r="N2185" t="s">
        <v>38</v>
      </c>
      <c r="O2185" t="s">
        <v>38</v>
      </c>
      <c r="P2185" t="s">
        <v>38</v>
      </c>
      <c r="Q2185" t="s">
        <v>39</v>
      </c>
      <c r="R2185" t="s">
        <v>8306</v>
      </c>
      <c r="T2185" t="s">
        <v>8247</v>
      </c>
      <c r="U2185" t="s">
        <v>414</v>
      </c>
      <c r="V2185" s="2" t="s">
        <v>8307</v>
      </c>
      <c r="W2185" t="s">
        <v>8306</v>
      </c>
      <c r="X2185" t="s">
        <v>334</v>
      </c>
      <c r="Y2185" t="s">
        <v>335</v>
      </c>
      <c r="Z2185" t="s">
        <v>335</v>
      </c>
      <c r="AA2185" t="s">
        <v>344</v>
      </c>
    </row>
    <row r="2186" spans="1:27" x14ac:dyDescent="0.25">
      <c r="A2186" t="s">
        <v>6381</v>
      </c>
      <c r="B2186" t="s">
        <v>8254</v>
      </c>
      <c r="C2186" t="s">
        <v>337</v>
      </c>
      <c r="D2186" t="s">
        <v>8255</v>
      </c>
      <c r="E2186">
        <v>500000000</v>
      </c>
      <c r="F2186" t="s">
        <v>8256</v>
      </c>
      <c r="G2186" t="s">
        <v>8257</v>
      </c>
      <c r="H2186">
        <v>9.5</v>
      </c>
      <c r="I2186" s="3">
        <v>40296</v>
      </c>
      <c r="J2186" s="3">
        <v>42122</v>
      </c>
      <c r="K2186" t="s">
        <v>339</v>
      </c>
      <c r="L2186" t="s">
        <v>8258</v>
      </c>
      <c r="M2186" t="s">
        <v>38</v>
      </c>
      <c r="N2186" t="s">
        <v>38</v>
      </c>
      <c r="O2186" t="s">
        <v>38</v>
      </c>
      <c r="P2186" t="s">
        <v>38</v>
      </c>
      <c r="Q2186" t="s">
        <v>39</v>
      </c>
      <c r="R2186" t="s">
        <v>8259</v>
      </c>
      <c r="T2186" t="s">
        <v>8247</v>
      </c>
      <c r="U2186" t="s">
        <v>382</v>
      </c>
      <c r="V2186" s="2" t="s">
        <v>8260</v>
      </c>
      <c r="W2186" t="s">
        <v>8259</v>
      </c>
      <c r="X2186" t="s">
        <v>334</v>
      </c>
      <c r="Y2186" t="s">
        <v>335</v>
      </c>
      <c r="Z2186" t="s">
        <v>335</v>
      </c>
      <c r="AA2186" t="s">
        <v>344</v>
      </c>
    </row>
    <row r="2187" spans="1:27" x14ac:dyDescent="0.25">
      <c r="A2187" t="s">
        <v>6382</v>
      </c>
      <c r="B2187" t="s">
        <v>8261</v>
      </c>
      <c r="C2187" t="s">
        <v>337</v>
      </c>
      <c r="D2187" t="s">
        <v>8262</v>
      </c>
      <c r="E2187">
        <v>600000000</v>
      </c>
      <c r="F2187" t="s">
        <v>8263</v>
      </c>
      <c r="G2187" t="s">
        <v>8257</v>
      </c>
      <c r="H2187">
        <v>7.875</v>
      </c>
      <c r="I2187" s="3">
        <v>41368</v>
      </c>
      <c r="J2187" s="3">
        <v>43194</v>
      </c>
      <c r="K2187" t="s">
        <v>339</v>
      </c>
      <c r="L2187" t="s">
        <v>8264</v>
      </c>
      <c r="M2187" t="s">
        <v>38</v>
      </c>
      <c r="N2187" t="s">
        <v>38</v>
      </c>
      <c r="O2187" t="s">
        <v>38</v>
      </c>
      <c r="P2187" t="s">
        <v>38</v>
      </c>
      <c r="Q2187" t="s">
        <v>39</v>
      </c>
      <c r="R2187" t="s">
        <v>8259</v>
      </c>
      <c r="T2187" t="s">
        <v>8247</v>
      </c>
      <c r="U2187" t="s">
        <v>414</v>
      </c>
      <c r="V2187" s="2" t="s">
        <v>8265</v>
      </c>
      <c r="W2187" t="s">
        <v>8259</v>
      </c>
      <c r="X2187" t="s">
        <v>44</v>
      </c>
      <c r="Y2187" t="s">
        <v>335</v>
      </c>
      <c r="Z2187" t="s">
        <v>335</v>
      </c>
      <c r="AA2187" t="s">
        <v>344</v>
      </c>
    </row>
    <row r="2188" spans="1:27" x14ac:dyDescent="0.25">
      <c r="A2188" t="s">
        <v>6383</v>
      </c>
      <c r="B2188" t="s">
        <v>8451</v>
      </c>
      <c r="C2188" t="s">
        <v>337</v>
      </c>
      <c r="D2188" t="s">
        <v>8452</v>
      </c>
      <c r="E2188">
        <v>500000000</v>
      </c>
      <c r="F2188" t="s">
        <v>8444</v>
      </c>
      <c r="G2188" t="s">
        <v>12647</v>
      </c>
      <c r="H2188">
        <v>8.375</v>
      </c>
      <c r="I2188" s="3">
        <v>40295</v>
      </c>
      <c r="J2188" s="3">
        <v>42121</v>
      </c>
      <c r="K2188" t="s">
        <v>339</v>
      </c>
      <c r="L2188" t="s">
        <v>8445</v>
      </c>
      <c r="M2188" t="s">
        <v>38</v>
      </c>
      <c r="N2188" t="s">
        <v>38</v>
      </c>
      <c r="O2188" t="s">
        <v>38</v>
      </c>
      <c r="P2188" t="s">
        <v>38</v>
      </c>
      <c r="Q2188" t="s">
        <v>39</v>
      </c>
      <c r="R2188" t="s">
        <v>8446</v>
      </c>
      <c r="T2188" t="s">
        <v>8247</v>
      </c>
      <c r="U2188" t="s">
        <v>414</v>
      </c>
      <c r="V2188" s="2" t="s">
        <v>8453</v>
      </c>
      <c r="W2188" t="s">
        <v>8287</v>
      </c>
      <c r="X2188" t="s">
        <v>334</v>
      </c>
      <c r="Y2188" t="s">
        <v>335</v>
      </c>
      <c r="Z2188" t="s">
        <v>335</v>
      </c>
      <c r="AA2188" t="s">
        <v>336</v>
      </c>
    </row>
    <row r="2189" spans="1:27" x14ac:dyDescent="0.25">
      <c r="A2189" t="s">
        <v>6384</v>
      </c>
      <c r="B2189" t="s">
        <v>8448</v>
      </c>
      <c r="C2189" t="s">
        <v>337</v>
      </c>
      <c r="D2189" t="s">
        <v>8449</v>
      </c>
      <c r="E2189">
        <v>95000000</v>
      </c>
      <c r="F2189" t="s">
        <v>8310</v>
      </c>
      <c r="G2189" t="s">
        <v>12647</v>
      </c>
      <c r="H2189">
        <v>5.7927499999999998</v>
      </c>
      <c r="I2189" s="3">
        <v>38757</v>
      </c>
      <c r="J2189" s="3">
        <v>42409</v>
      </c>
      <c r="K2189" t="s">
        <v>339</v>
      </c>
      <c r="L2189" t="s">
        <v>8311</v>
      </c>
      <c r="M2189" t="s">
        <v>38</v>
      </c>
      <c r="N2189" t="s">
        <v>38</v>
      </c>
      <c r="O2189" t="s">
        <v>38</v>
      </c>
      <c r="P2189" t="s">
        <v>38</v>
      </c>
      <c r="Q2189" t="s">
        <v>38</v>
      </c>
      <c r="R2189" t="s">
        <v>8312</v>
      </c>
      <c r="T2189" t="s">
        <v>8247</v>
      </c>
      <c r="U2189" t="s">
        <v>414</v>
      </c>
      <c r="V2189" s="2" t="s">
        <v>8450</v>
      </c>
      <c r="W2189" t="s">
        <v>8314</v>
      </c>
      <c r="X2189" t="s">
        <v>361</v>
      </c>
      <c r="Y2189" t="s">
        <v>2450</v>
      </c>
      <c r="Z2189" t="s">
        <v>2450</v>
      </c>
      <c r="AA2189" t="s">
        <v>336</v>
      </c>
    </row>
    <row r="2190" spans="1:27" x14ac:dyDescent="0.25">
      <c r="A2190" t="s">
        <v>6385</v>
      </c>
      <c r="B2190" t="s">
        <v>8442</v>
      </c>
      <c r="C2190" t="s">
        <v>337</v>
      </c>
      <c r="D2190" t="s">
        <v>8443</v>
      </c>
      <c r="E2190">
        <v>500000000</v>
      </c>
      <c r="F2190" t="s">
        <v>8444</v>
      </c>
      <c r="G2190" t="s">
        <v>12647</v>
      </c>
      <c r="H2190">
        <v>8.75</v>
      </c>
      <c r="I2190" s="3">
        <v>41296</v>
      </c>
      <c r="J2190" s="3">
        <v>43122</v>
      </c>
      <c r="K2190" t="s">
        <v>339</v>
      </c>
      <c r="L2190" t="s">
        <v>8445</v>
      </c>
      <c r="M2190" t="s">
        <v>38</v>
      </c>
      <c r="N2190" t="s">
        <v>38</v>
      </c>
      <c r="O2190" t="s">
        <v>38</v>
      </c>
      <c r="P2190" t="s">
        <v>38</v>
      </c>
      <c r="Q2190" t="s">
        <v>39</v>
      </c>
      <c r="R2190" t="s">
        <v>8446</v>
      </c>
      <c r="T2190" t="s">
        <v>8247</v>
      </c>
      <c r="U2190" t="s">
        <v>414</v>
      </c>
      <c r="V2190" s="2" t="s">
        <v>8447</v>
      </c>
      <c r="W2190" t="s">
        <v>8287</v>
      </c>
      <c r="X2190" t="s">
        <v>334</v>
      </c>
      <c r="Y2190" t="s">
        <v>335</v>
      </c>
      <c r="Z2190" t="s">
        <v>335</v>
      </c>
      <c r="AA2190" t="s">
        <v>336</v>
      </c>
    </row>
    <row r="2191" spans="1:27" x14ac:dyDescent="0.25">
      <c r="A2191" t="s">
        <v>6386</v>
      </c>
      <c r="B2191" t="s">
        <v>8266</v>
      </c>
      <c r="C2191" t="s">
        <v>337</v>
      </c>
      <c r="D2191" t="s">
        <v>8267</v>
      </c>
      <c r="E2191">
        <v>500000000</v>
      </c>
      <c r="F2191" t="s">
        <v>8268</v>
      </c>
      <c r="G2191" t="s">
        <v>8269</v>
      </c>
      <c r="H2191">
        <v>7.875</v>
      </c>
      <c r="I2191" s="3">
        <v>40640</v>
      </c>
      <c r="J2191" s="3">
        <v>42467</v>
      </c>
      <c r="K2191" t="s">
        <v>339</v>
      </c>
      <c r="L2191" t="s">
        <v>8270</v>
      </c>
      <c r="M2191" t="s">
        <v>38</v>
      </c>
      <c r="N2191" t="s">
        <v>38</v>
      </c>
      <c r="O2191" t="s">
        <v>38</v>
      </c>
      <c r="P2191" t="s">
        <v>38</v>
      </c>
      <c r="Q2191" t="s">
        <v>39</v>
      </c>
      <c r="R2191" t="s">
        <v>8271</v>
      </c>
      <c r="T2191" t="s">
        <v>8247</v>
      </c>
      <c r="U2191" t="s">
        <v>414</v>
      </c>
      <c r="V2191" s="2" t="s">
        <v>8272</v>
      </c>
      <c r="W2191" t="s">
        <v>8273</v>
      </c>
      <c r="X2191" t="s">
        <v>334</v>
      </c>
      <c r="Y2191" t="s">
        <v>335</v>
      </c>
      <c r="Z2191" t="s">
        <v>335</v>
      </c>
      <c r="AA2191" t="s">
        <v>344</v>
      </c>
    </row>
    <row r="2192" spans="1:27" x14ac:dyDescent="0.25">
      <c r="A2192" t="s">
        <v>6387</v>
      </c>
      <c r="B2192" t="s">
        <v>8328</v>
      </c>
      <c r="C2192" t="s">
        <v>337</v>
      </c>
      <c r="D2192" t="s">
        <v>8329</v>
      </c>
      <c r="E2192">
        <v>500000000</v>
      </c>
      <c r="F2192" t="s">
        <v>8324</v>
      </c>
      <c r="G2192" t="s">
        <v>8325</v>
      </c>
      <c r="H2192">
        <v>10.25</v>
      </c>
      <c r="I2192" s="3">
        <v>40318</v>
      </c>
      <c r="J2192" s="3">
        <v>42144</v>
      </c>
      <c r="K2192" t="s">
        <v>339</v>
      </c>
      <c r="L2192" t="s">
        <v>8326</v>
      </c>
      <c r="M2192" t="s">
        <v>38</v>
      </c>
      <c r="N2192" t="s">
        <v>38</v>
      </c>
      <c r="O2192" t="s">
        <v>38</v>
      </c>
      <c r="P2192" t="s">
        <v>38</v>
      </c>
      <c r="Q2192" t="s">
        <v>39</v>
      </c>
      <c r="R2192" t="s">
        <v>8259</v>
      </c>
      <c r="T2192" t="s">
        <v>8247</v>
      </c>
      <c r="U2192" t="s">
        <v>382</v>
      </c>
      <c r="V2192" s="2" t="s">
        <v>8330</v>
      </c>
      <c r="W2192" t="s">
        <v>8259</v>
      </c>
      <c r="X2192" t="s">
        <v>334</v>
      </c>
      <c r="Y2192" t="s">
        <v>335</v>
      </c>
      <c r="Z2192" t="s">
        <v>335</v>
      </c>
      <c r="AA2192" t="s">
        <v>344</v>
      </c>
    </row>
    <row r="2193" spans="1:27" x14ac:dyDescent="0.25">
      <c r="A2193" t="s">
        <v>6388</v>
      </c>
      <c r="B2193" t="s">
        <v>8322</v>
      </c>
      <c r="C2193" t="s">
        <v>337</v>
      </c>
      <c r="D2193" t="s">
        <v>8323</v>
      </c>
      <c r="E2193">
        <v>750000000</v>
      </c>
      <c r="F2193" t="s">
        <v>8324</v>
      </c>
      <c r="G2193" t="s">
        <v>8325</v>
      </c>
      <c r="H2193">
        <v>8.75</v>
      </c>
      <c r="I2193" s="3">
        <v>40588</v>
      </c>
      <c r="J2193" s="3">
        <v>43145</v>
      </c>
      <c r="K2193" t="s">
        <v>339</v>
      </c>
      <c r="L2193" t="s">
        <v>8326</v>
      </c>
      <c r="M2193" t="s">
        <v>38</v>
      </c>
      <c r="N2193" t="s">
        <v>38</v>
      </c>
      <c r="O2193" t="s">
        <v>38</v>
      </c>
      <c r="P2193" t="s">
        <v>38</v>
      </c>
      <c r="Q2193" t="s">
        <v>39</v>
      </c>
      <c r="R2193" t="s">
        <v>8259</v>
      </c>
      <c r="T2193" t="s">
        <v>8247</v>
      </c>
      <c r="U2193" t="s">
        <v>382</v>
      </c>
      <c r="V2193" s="2" t="s">
        <v>8327</v>
      </c>
      <c r="W2193" t="s">
        <v>8259</v>
      </c>
      <c r="X2193" t="s">
        <v>334</v>
      </c>
      <c r="Y2193" t="s">
        <v>335</v>
      </c>
      <c r="Z2193" t="s">
        <v>335</v>
      </c>
      <c r="AA2193" t="s">
        <v>344</v>
      </c>
    </row>
    <row r="2194" spans="1:27" x14ac:dyDescent="0.25">
      <c r="A2194" t="s">
        <v>6389</v>
      </c>
      <c r="B2194" t="s">
        <v>8395</v>
      </c>
      <c r="C2194" t="s">
        <v>337</v>
      </c>
      <c r="D2194" t="s">
        <v>8396</v>
      </c>
      <c r="E2194">
        <v>500000000</v>
      </c>
      <c r="F2194" t="s">
        <v>8397</v>
      </c>
      <c r="G2194" t="s">
        <v>8398</v>
      </c>
      <c r="H2194">
        <v>9.5</v>
      </c>
      <c r="I2194" s="3">
        <v>41415</v>
      </c>
      <c r="J2194" s="3">
        <v>43241</v>
      </c>
      <c r="K2194" t="s">
        <v>339</v>
      </c>
      <c r="L2194" t="s">
        <v>8399</v>
      </c>
      <c r="M2194" t="s">
        <v>38</v>
      </c>
      <c r="N2194" t="s">
        <v>38</v>
      </c>
      <c r="O2194" t="s">
        <v>38</v>
      </c>
      <c r="P2194" t="s">
        <v>38</v>
      </c>
      <c r="Q2194" t="s">
        <v>39</v>
      </c>
      <c r="R2194" t="s">
        <v>8400</v>
      </c>
      <c r="T2194" t="s">
        <v>8247</v>
      </c>
      <c r="U2194" t="s">
        <v>414</v>
      </c>
      <c r="V2194" s="2" t="s">
        <v>8401</v>
      </c>
      <c r="W2194" t="s">
        <v>8400</v>
      </c>
      <c r="X2194" t="s">
        <v>44</v>
      </c>
      <c r="Y2194" t="s">
        <v>335</v>
      </c>
      <c r="Z2194" t="s">
        <v>335</v>
      </c>
      <c r="AA2194" t="s">
        <v>336</v>
      </c>
    </row>
    <row r="2195" spans="1:27" x14ac:dyDescent="0.25">
      <c r="A2195" t="s">
        <v>6390</v>
      </c>
      <c r="B2195" t="s">
        <v>5427</v>
      </c>
      <c r="C2195" t="s">
        <v>337</v>
      </c>
      <c r="D2195" t="s">
        <v>8338</v>
      </c>
      <c r="E2195">
        <v>330000000</v>
      </c>
      <c r="F2195" t="s">
        <v>8333</v>
      </c>
      <c r="G2195" t="s">
        <v>8334</v>
      </c>
      <c r="H2195">
        <v>10.25</v>
      </c>
      <c r="I2195" s="3">
        <v>40297</v>
      </c>
      <c r="J2195" s="3">
        <v>42123</v>
      </c>
      <c r="K2195" t="s">
        <v>339</v>
      </c>
      <c r="L2195" t="s">
        <v>8335</v>
      </c>
      <c r="M2195" t="s">
        <v>38</v>
      </c>
      <c r="N2195" t="s">
        <v>38</v>
      </c>
      <c r="O2195" t="s">
        <v>38</v>
      </c>
      <c r="P2195" t="s">
        <v>38</v>
      </c>
      <c r="Q2195" t="s">
        <v>39</v>
      </c>
      <c r="R2195" t="s">
        <v>8336</v>
      </c>
      <c r="T2195" t="s">
        <v>8247</v>
      </c>
      <c r="U2195" t="s">
        <v>8247</v>
      </c>
      <c r="V2195" s="2" t="s">
        <v>8339</v>
      </c>
      <c r="W2195" t="s">
        <v>8336</v>
      </c>
      <c r="X2195" t="s">
        <v>334</v>
      </c>
      <c r="Y2195" t="s">
        <v>2183</v>
      </c>
      <c r="Z2195" t="s">
        <v>2277</v>
      </c>
      <c r="AA2195" t="s">
        <v>344</v>
      </c>
    </row>
    <row r="2196" spans="1:27" x14ac:dyDescent="0.25">
      <c r="A2196" t="s">
        <v>6391</v>
      </c>
      <c r="B2196" t="s">
        <v>8331</v>
      </c>
      <c r="C2196" t="s">
        <v>337</v>
      </c>
      <c r="D2196" t="s">
        <v>8332</v>
      </c>
      <c r="E2196">
        <v>750000000</v>
      </c>
      <c r="F2196" t="s">
        <v>8333</v>
      </c>
      <c r="G2196" t="s">
        <v>8334</v>
      </c>
      <c r="H2196">
        <v>8.25</v>
      </c>
      <c r="I2196" s="3">
        <v>41366</v>
      </c>
      <c r="J2196" s="3">
        <v>43923</v>
      </c>
      <c r="K2196" t="s">
        <v>339</v>
      </c>
      <c r="L2196" t="s">
        <v>8335</v>
      </c>
      <c r="M2196" t="s">
        <v>38</v>
      </c>
      <c r="N2196" t="s">
        <v>38</v>
      </c>
      <c r="O2196" t="s">
        <v>38</v>
      </c>
      <c r="P2196" t="s">
        <v>38</v>
      </c>
      <c r="Q2196" t="s">
        <v>39</v>
      </c>
      <c r="R2196" t="s">
        <v>8336</v>
      </c>
      <c r="T2196" t="s">
        <v>8247</v>
      </c>
      <c r="U2196" t="s">
        <v>8247</v>
      </c>
      <c r="V2196" s="2" t="s">
        <v>8337</v>
      </c>
      <c r="W2196" t="s">
        <v>8336</v>
      </c>
      <c r="X2196" t="s">
        <v>334</v>
      </c>
      <c r="Y2196" t="s">
        <v>2183</v>
      </c>
      <c r="Z2196" t="s">
        <v>2277</v>
      </c>
      <c r="AA2196" t="s">
        <v>336</v>
      </c>
    </row>
    <row r="2197" spans="1:27" x14ac:dyDescent="0.25">
      <c r="A2197" t="s">
        <v>6392</v>
      </c>
      <c r="B2197" t="s">
        <v>8347</v>
      </c>
      <c r="C2197" t="s">
        <v>337</v>
      </c>
      <c r="D2197" t="s">
        <v>8348</v>
      </c>
      <c r="E2197">
        <v>250000000</v>
      </c>
      <c r="F2197" t="s">
        <v>8342</v>
      </c>
      <c r="G2197" t="s">
        <v>8343</v>
      </c>
      <c r="H2197">
        <v>10.95</v>
      </c>
      <c r="I2197" s="3">
        <v>40632</v>
      </c>
      <c r="J2197" s="3">
        <v>42459</v>
      </c>
      <c r="K2197" t="s">
        <v>339</v>
      </c>
      <c r="L2197" t="s">
        <v>8344</v>
      </c>
      <c r="M2197" t="s">
        <v>38</v>
      </c>
      <c r="N2197" t="s">
        <v>38</v>
      </c>
      <c r="O2197" t="s">
        <v>38</v>
      </c>
      <c r="P2197" t="s">
        <v>38</v>
      </c>
      <c r="Q2197" t="s">
        <v>39</v>
      </c>
      <c r="R2197" t="s">
        <v>8345</v>
      </c>
      <c r="T2197" t="s">
        <v>8247</v>
      </c>
      <c r="U2197" t="s">
        <v>343</v>
      </c>
      <c r="V2197" s="2" t="s">
        <v>8349</v>
      </c>
      <c r="W2197" t="s">
        <v>8345</v>
      </c>
      <c r="X2197" t="s">
        <v>334</v>
      </c>
      <c r="Y2197" t="s">
        <v>2687</v>
      </c>
      <c r="Z2197" t="s">
        <v>2687</v>
      </c>
      <c r="AA2197" t="s">
        <v>344</v>
      </c>
    </row>
    <row r="2198" spans="1:27" x14ac:dyDescent="0.25">
      <c r="A2198" t="s">
        <v>6393</v>
      </c>
      <c r="B2198" t="s">
        <v>8340</v>
      </c>
      <c r="C2198" t="s">
        <v>337</v>
      </c>
      <c r="D2198" t="s">
        <v>8341</v>
      </c>
      <c r="E2198">
        <v>400000000</v>
      </c>
      <c r="F2198" t="s">
        <v>8342</v>
      </c>
      <c r="G2198" t="s">
        <v>8343</v>
      </c>
      <c r="H2198">
        <v>9.4499999999999993</v>
      </c>
      <c r="I2198" s="3">
        <v>41383</v>
      </c>
      <c r="J2198" s="3">
        <v>43209</v>
      </c>
      <c r="K2198" t="s">
        <v>339</v>
      </c>
      <c r="L2198" t="s">
        <v>8344</v>
      </c>
      <c r="M2198" t="s">
        <v>38</v>
      </c>
      <c r="N2198" t="s">
        <v>38</v>
      </c>
      <c r="O2198" t="s">
        <v>38</v>
      </c>
      <c r="P2198" t="s">
        <v>38</v>
      </c>
      <c r="Q2198" t="s">
        <v>39</v>
      </c>
      <c r="R2198" t="s">
        <v>8345</v>
      </c>
      <c r="T2198" t="s">
        <v>8247</v>
      </c>
      <c r="U2198" t="s">
        <v>343</v>
      </c>
      <c r="V2198" s="2" t="s">
        <v>8346</v>
      </c>
      <c r="W2198" t="s">
        <v>8345</v>
      </c>
      <c r="X2198" t="s">
        <v>334</v>
      </c>
      <c r="Y2198" t="s">
        <v>2687</v>
      </c>
      <c r="Z2198" t="s">
        <v>2687</v>
      </c>
      <c r="AA2198" t="s">
        <v>344</v>
      </c>
    </row>
    <row r="2199" spans="1:27" x14ac:dyDescent="0.25">
      <c r="A2199" t="s">
        <v>6394</v>
      </c>
      <c r="B2199" t="s">
        <v>8454</v>
      </c>
      <c r="C2199" t="s">
        <v>337</v>
      </c>
      <c r="D2199" t="s">
        <v>8455</v>
      </c>
      <c r="E2199">
        <v>275000000</v>
      </c>
      <c r="F2199" t="s">
        <v>8456</v>
      </c>
      <c r="H2199">
        <v>10.875</v>
      </c>
      <c r="I2199" s="3">
        <v>41359</v>
      </c>
      <c r="J2199" s="3">
        <v>43185</v>
      </c>
      <c r="K2199" t="s">
        <v>339</v>
      </c>
      <c r="L2199" t="s">
        <v>12648</v>
      </c>
      <c r="M2199" t="s">
        <v>38</v>
      </c>
      <c r="N2199" t="s">
        <v>38</v>
      </c>
      <c r="O2199" t="s">
        <v>38</v>
      </c>
      <c r="P2199" t="s">
        <v>38</v>
      </c>
      <c r="Q2199" t="s">
        <v>39</v>
      </c>
      <c r="R2199" t="s">
        <v>8457</v>
      </c>
      <c r="U2199" t="s">
        <v>343</v>
      </c>
      <c r="V2199" s="2" t="s">
        <v>8458</v>
      </c>
      <c r="W2199" t="s">
        <v>8457</v>
      </c>
      <c r="X2199" t="s">
        <v>44</v>
      </c>
      <c r="Y2199" t="s">
        <v>2687</v>
      </c>
      <c r="Z2199" t="s">
        <v>2687</v>
      </c>
      <c r="AA2199" t="s">
        <v>344</v>
      </c>
    </row>
    <row r="2200" spans="1:27" x14ac:dyDescent="0.25">
      <c r="A2200" t="s">
        <v>6395</v>
      </c>
      <c r="B2200" t="s">
        <v>5433</v>
      </c>
      <c r="C2200" t="s">
        <v>337</v>
      </c>
      <c r="D2200" t="s">
        <v>8374</v>
      </c>
      <c r="E2200">
        <v>500000000</v>
      </c>
      <c r="F2200" t="s">
        <v>8369</v>
      </c>
      <c r="G2200" t="s">
        <v>8370</v>
      </c>
      <c r="H2200">
        <v>8.25</v>
      </c>
      <c r="I2200" s="3">
        <v>40612</v>
      </c>
      <c r="J2200" s="3">
        <v>42439</v>
      </c>
      <c r="K2200" t="s">
        <v>339</v>
      </c>
      <c r="L2200" t="s">
        <v>8371</v>
      </c>
      <c r="M2200" t="s">
        <v>38</v>
      </c>
      <c r="N2200" t="s">
        <v>38</v>
      </c>
      <c r="O2200" t="s">
        <v>38</v>
      </c>
      <c r="P2200" t="s">
        <v>38</v>
      </c>
      <c r="Q2200" t="s">
        <v>39</v>
      </c>
      <c r="R2200" t="s">
        <v>8372</v>
      </c>
      <c r="T2200" t="s">
        <v>8247</v>
      </c>
      <c r="U2200" t="s">
        <v>414</v>
      </c>
      <c r="V2200" s="2" t="s">
        <v>8375</v>
      </c>
      <c r="W2200" t="s">
        <v>8372</v>
      </c>
      <c r="X2200" t="s">
        <v>341</v>
      </c>
      <c r="Y2200" t="s">
        <v>335</v>
      </c>
      <c r="Z2200" t="s">
        <v>335</v>
      </c>
      <c r="AA2200" t="s">
        <v>336</v>
      </c>
    </row>
    <row r="2201" spans="1:27" x14ac:dyDescent="0.25">
      <c r="A2201" t="s">
        <v>6396</v>
      </c>
      <c r="B2201" t="s">
        <v>8367</v>
      </c>
      <c r="C2201" t="s">
        <v>337</v>
      </c>
      <c r="D2201" t="s">
        <v>8368</v>
      </c>
      <c r="E2201">
        <v>500000000</v>
      </c>
      <c r="F2201" t="s">
        <v>8369</v>
      </c>
      <c r="G2201" t="s">
        <v>8370</v>
      </c>
      <c r="H2201">
        <v>8.875</v>
      </c>
      <c r="I2201" s="3">
        <v>41353</v>
      </c>
      <c r="J2201" s="3">
        <v>43179</v>
      </c>
      <c r="K2201" t="s">
        <v>339</v>
      </c>
      <c r="L2201" t="s">
        <v>8371</v>
      </c>
      <c r="M2201" t="s">
        <v>38</v>
      </c>
      <c r="N2201" t="s">
        <v>38</v>
      </c>
      <c r="O2201" t="s">
        <v>38</v>
      </c>
      <c r="P2201" t="s">
        <v>38</v>
      </c>
      <c r="Q2201" t="s">
        <v>39</v>
      </c>
      <c r="R2201" t="s">
        <v>8372</v>
      </c>
      <c r="T2201" t="s">
        <v>8247</v>
      </c>
      <c r="U2201" t="s">
        <v>414</v>
      </c>
      <c r="V2201" s="2" t="s">
        <v>8373</v>
      </c>
      <c r="W2201" t="s">
        <v>8372</v>
      </c>
      <c r="X2201" t="s">
        <v>341</v>
      </c>
      <c r="Y2201" t="s">
        <v>335</v>
      </c>
      <c r="Z2201" t="s">
        <v>335</v>
      </c>
      <c r="AA2201" t="s">
        <v>336</v>
      </c>
    </row>
    <row r="2202" spans="1:27" x14ac:dyDescent="0.25">
      <c r="A2202" t="s">
        <v>6397</v>
      </c>
      <c r="B2202" t="s">
        <v>8388</v>
      </c>
      <c r="C2202" t="s">
        <v>337</v>
      </c>
      <c r="D2202" t="s">
        <v>8389</v>
      </c>
      <c r="E2202">
        <v>200000000</v>
      </c>
      <c r="F2202" t="s">
        <v>8378</v>
      </c>
      <c r="G2202" t="s">
        <v>12646</v>
      </c>
      <c r="H2202">
        <v>9.375</v>
      </c>
      <c r="I2202" s="3">
        <v>40445</v>
      </c>
      <c r="J2202" s="3">
        <v>42270</v>
      </c>
      <c r="K2202" t="s">
        <v>339</v>
      </c>
      <c r="L2202" t="s">
        <v>8379</v>
      </c>
      <c r="M2202" t="s">
        <v>38</v>
      </c>
      <c r="N2202" t="s">
        <v>38</v>
      </c>
      <c r="O2202" t="s">
        <v>38</v>
      </c>
      <c r="P2202" t="s">
        <v>38</v>
      </c>
      <c r="Q2202" t="s">
        <v>39</v>
      </c>
      <c r="R2202" t="s">
        <v>8380</v>
      </c>
      <c r="T2202" t="s">
        <v>8247</v>
      </c>
      <c r="U2202" t="s">
        <v>414</v>
      </c>
      <c r="V2202" s="2" t="s">
        <v>8390</v>
      </c>
      <c r="W2202" t="s">
        <v>8380</v>
      </c>
      <c r="X2202" t="s">
        <v>54</v>
      </c>
      <c r="Y2202" t="s">
        <v>335</v>
      </c>
      <c r="Z2202" t="s">
        <v>335</v>
      </c>
      <c r="AA2202" t="s">
        <v>336</v>
      </c>
    </row>
    <row r="2203" spans="1:27" x14ac:dyDescent="0.25">
      <c r="A2203" t="s">
        <v>6398</v>
      </c>
      <c r="B2203" t="s">
        <v>8382</v>
      </c>
      <c r="C2203" t="s">
        <v>337</v>
      </c>
      <c r="D2203" t="s">
        <v>8383</v>
      </c>
      <c r="E2203">
        <v>150000000</v>
      </c>
      <c r="F2203" t="s">
        <v>8384</v>
      </c>
      <c r="G2203" t="s">
        <v>12646</v>
      </c>
      <c r="H2203">
        <v>5.7990000000000004</v>
      </c>
      <c r="I2203" s="3">
        <v>38757</v>
      </c>
      <c r="J2203" s="3">
        <v>42409</v>
      </c>
      <c r="K2203" t="s">
        <v>339</v>
      </c>
      <c r="L2203" t="s">
        <v>8385</v>
      </c>
      <c r="M2203" t="s">
        <v>38</v>
      </c>
      <c r="N2203" t="s">
        <v>38</v>
      </c>
      <c r="O2203" t="s">
        <v>38</v>
      </c>
      <c r="P2203" t="s">
        <v>38</v>
      </c>
      <c r="Q2203" t="s">
        <v>38</v>
      </c>
      <c r="R2203" t="s">
        <v>8386</v>
      </c>
      <c r="T2203" t="s">
        <v>8247</v>
      </c>
      <c r="U2203" t="s">
        <v>414</v>
      </c>
      <c r="V2203" s="2" t="s">
        <v>8387</v>
      </c>
      <c r="W2203" t="s">
        <v>8386</v>
      </c>
      <c r="X2203" t="s">
        <v>361</v>
      </c>
      <c r="Y2203" t="s">
        <v>366</v>
      </c>
      <c r="Z2203" t="s">
        <v>366</v>
      </c>
      <c r="AA2203" t="s">
        <v>336</v>
      </c>
    </row>
    <row r="2204" spans="1:27" x14ac:dyDescent="0.25">
      <c r="A2204" t="s">
        <v>6399</v>
      </c>
      <c r="B2204" t="s">
        <v>8376</v>
      </c>
      <c r="C2204" t="s">
        <v>337</v>
      </c>
      <c r="D2204" t="s">
        <v>8377</v>
      </c>
      <c r="E2204">
        <v>175000000</v>
      </c>
      <c r="F2204" t="s">
        <v>8378</v>
      </c>
      <c r="G2204" t="s">
        <v>12646</v>
      </c>
      <c r="H2204">
        <v>10.875</v>
      </c>
      <c r="I2204" s="3">
        <v>41333</v>
      </c>
      <c r="J2204" s="3">
        <v>43159</v>
      </c>
      <c r="K2204" t="s">
        <v>339</v>
      </c>
      <c r="L2204" t="s">
        <v>8379</v>
      </c>
      <c r="M2204" t="s">
        <v>38</v>
      </c>
      <c r="N2204" t="s">
        <v>38</v>
      </c>
      <c r="O2204" t="s">
        <v>38</v>
      </c>
      <c r="P2204" t="s">
        <v>38</v>
      </c>
      <c r="Q2204" t="s">
        <v>39</v>
      </c>
      <c r="R2204" t="s">
        <v>8380</v>
      </c>
      <c r="T2204" t="s">
        <v>8247</v>
      </c>
      <c r="U2204" t="s">
        <v>414</v>
      </c>
      <c r="V2204" s="2" t="s">
        <v>8381</v>
      </c>
      <c r="W2204" t="s">
        <v>8380</v>
      </c>
      <c r="X2204" t="s">
        <v>361</v>
      </c>
      <c r="Y2204" t="s">
        <v>335</v>
      </c>
      <c r="Z2204" t="s">
        <v>335</v>
      </c>
      <c r="AA2204" t="s">
        <v>336</v>
      </c>
    </row>
    <row r="2205" spans="1:27" x14ac:dyDescent="0.25">
      <c r="A2205" t="s">
        <v>6400</v>
      </c>
      <c r="B2205" t="s">
        <v>8391</v>
      </c>
      <c r="C2205" t="s">
        <v>383</v>
      </c>
      <c r="D2205" t="s">
        <v>8392</v>
      </c>
      <c r="E2205">
        <v>150000000</v>
      </c>
      <c r="F2205" t="s">
        <v>8384</v>
      </c>
      <c r="G2205" t="s">
        <v>8393</v>
      </c>
      <c r="H2205">
        <v>11</v>
      </c>
      <c r="I2205" s="3">
        <v>39127</v>
      </c>
      <c r="J2205" s="3">
        <v>42004</v>
      </c>
      <c r="K2205" t="s">
        <v>339</v>
      </c>
      <c r="L2205" t="s">
        <v>8385</v>
      </c>
      <c r="M2205" t="s">
        <v>38</v>
      </c>
      <c r="N2205" t="s">
        <v>38</v>
      </c>
      <c r="O2205" t="s">
        <v>38</v>
      </c>
      <c r="P2205" t="s">
        <v>38</v>
      </c>
      <c r="Q2205" t="s">
        <v>38</v>
      </c>
      <c r="R2205" t="s">
        <v>8386</v>
      </c>
      <c r="T2205" t="s">
        <v>8247</v>
      </c>
      <c r="U2205" t="s">
        <v>414</v>
      </c>
      <c r="V2205" s="2" t="s">
        <v>8394</v>
      </c>
      <c r="W2205" t="s">
        <v>8386</v>
      </c>
      <c r="X2205" t="s">
        <v>44</v>
      </c>
      <c r="Y2205" t="s">
        <v>366</v>
      </c>
      <c r="Z2205" t="s">
        <v>366</v>
      </c>
      <c r="AA2205" t="s">
        <v>336</v>
      </c>
    </row>
    <row r="2206" spans="1:27" x14ac:dyDescent="0.25">
      <c r="A2206" t="s">
        <v>6401</v>
      </c>
      <c r="B2206" t="s">
        <v>8243</v>
      </c>
      <c r="C2206" t="s">
        <v>337</v>
      </c>
      <c r="D2206" t="s">
        <v>8244</v>
      </c>
      <c r="E2206">
        <v>50000000</v>
      </c>
      <c r="F2206" t="s">
        <v>12639</v>
      </c>
      <c r="H2206">
        <v>12.5</v>
      </c>
      <c r="I2206" s="3">
        <v>40738</v>
      </c>
      <c r="J2206" s="3">
        <v>41834</v>
      </c>
      <c r="K2206" t="s">
        <v>339</v>
      </c>
      <c r="L2206" t="s">
        <v>8245</v>
      </c>
      <c r="M2206" t="s">
        <v>38</v>
      </c>
      <c r="N2206" t="s">
        <v>38</v>
      </c>
      <c r="O2206" t="s">
        <v>38</v>
      </c>
      <c r="P2206" t="s">
        <v>38</v>
      </c>
      <c r="Q2206" t="s">
        <v>39</v>
      </c>
      <c r="R2206" t="s">
        <v>8246</v>
      </c>
      <c r="U2206" t="s">
        <v>8247</v>
      </c>
      <c r="V2206" s="2" t="s">
        <v>8248</v>
      </c>
      <c r="W2206" t="s">
        <v>8246</v>
      </c>
      <c r="X2206" t="s">
        <v>334</v>
      </c>
      <c r="Y2206" t="s">
        <v>3124</v>
      </c>
      <c r="Z2206" t="s">
        <v>3124</v>
      </c>
      <c r="AA2206" t="s">
        <v>344</v>
      </c>
    </row>
    <row r="2207" spans="1:27" x14ac:dyDescent="0.25">
      <c r="A2207" t="s">
        <v>6402</v>
      </c>
      <c r="B2207" t="s">
        <v>8249</v>
      </c>
      <c r="C2207" t="s">
        <v>337</v>
      </c>
      <c r="D2207" t="s">
        <v>8250</v>
      </c>
      <c r="E2207">
        <v>200000000</v>
      </c>
      <c r="F2207" t="s">
        <v>8251</v>
      </c>
      <c r="G2207" t="s">
        <v>12640</v>
      </c>
      <c r="H2207">
        <v>10</v>
      </c>
      <c r="I2207" s="3">
        <v>40480</v>
      </c>
      <c r="J2207" s="3">
        <v>42306</v>
      </c>
      <c r="K2207" t="s">
        <v>339</v>
      </c>
      <c r="L2207" t="s">
        <v>12641</v>
      </c>
      <c r="M2207" t="s">
        <v>38</v>
      </c>
      <c r="N2207" t="s">
        <v>38</v>
      </c>
      <c r="O2207" t="s">
        <v>38</v>
      </c>
      <c r="P2207" t="s">
        <v>38</v>
      </c>
      <c r="Q2207" t="s">
        <v>39</v>
      </c>
      <c r="R2207" t="s">
        <v>8252</v>
      </c>
      <c r="T2207" t="s">
        <v>8247</v>
      </c>
      <c r="U2207" t="s">
        <v>343</v>
      </c>
      <c r="V2207" s="2" t="s">
        <v>8253</v>
      </c>
      <c r="W2207" t="s">
        <v>8252</v>
      </c>
      <c r="X2207" t="s">
        <v>334</v>
      </c>
      <c r="Y2207" t="s">
        <v>2183</v>
      </c>
      <c r="Z2207" t="s">
        <v>2277</v>
      </c>
      <c r="AA2207" t="s">
        <v>344</v>
      </c>
    </row>
    <row r="2208" spans="1:27" x14ac:dyDescent="0.25">
      <c r="A2208" t="s">
        <v>6403</v>
      </c>
      <c r="B2208" t="s">
        <v>9809</v>
      </c>
      <c r="C2208" t="s">
        <v>337</v>
      </c>
      <c r="D2208" t="s">
        <v>9810</v>
      </c>
      <c r="E2208">
        <v>100000000</v>
      </c>
      <c r="F2208" t="s">
        <v>8276</v>
      </c>
      <c r="G2208" t="s">
        <v>8277</v>
      </c>
      <c r="H2208">
        <v>10.5</v>
      </c>
      <c r="I2208" s="3">
        <v>39045</v>
      </c>
      <c r="J2208" s="3">
        <v>41664</v>
      </c>
      <c r="K2208" t="s">
        <v>339</v>
      </c>
      <c r="L2208" t="s">
        <v>8278</v>
      </c>
      <c r="M2208" t="s">
        <v>38</v>
      </c>
      <c r="N2208" t="s">
        <v>38</v>
      </c>
      <c r="O2208" t="s">
        <v>38</v>
      </c>
      <c r="P2208" t="s">
        <v>38</v>
      </c>
      <c r="Q2208" t="s">
        <v>38</v>
      </c>
      <c r="R2208" t="s">
        <v>8279</v>
      </c>
      <c r="T2208" t="s">
        <v>8247</v>
      </c>
      <c r="U2208" t="s">
        <v>382</v>
      </c>
      <c r="V2208" s="2" t="s">
        <v>9811</v>
      </c>
      <c r="W2208" t="s">
        <v>8279</v>
      </c>
      <c r="X2208" t="s">
        <v>44</v>
      </c>
      <c r="Y2208" t="s">
        <v>335</v>
      </c>
      <c r="Z2208" t="s">
        <v>335</v>
      </c>
      <c r="AA2208" t="s">
        <v>336</v>
      </c>
    </row>
    <row r="2209" spans="1:27" x14ac:dyDescent="0.25">
      <c r="A2209" t="s">
        <v>6404</v>
      </c>
      <c r="B2209" t="s">
        <v>8294</v>
      </c>
      <c r="C2209" t="s">
        <v>332</v>
      </c>
      <c r="D2209" t="s">
        <v>8295</v>
      </c>
      <c r="E2209">
        <v>200000000</v>
      </c>
      <c r="F2209" t="s">
        <v>8296</v>
      </c>
      <c r="G2209" t="s">
        <v>8297</v>
      </c>
      <c r="H2209">
        <v>10.25</v>
      </c>
      <c r="I2209" s="3">
        <v>39296</v>
      </c>
      <c r="J2209" s="3">
        <v>42949</v>
      </c>
      <c r="K2209" t="s">
        <v>339</v>
      </c>
      <c r="L2209" t="s">
        <v>8298</v>
      </c>
      <c r="M2209" t="s">
        <v>38</v>
      </c>
      <c r="N2209" t="s">
        <v>38</v>
      </c>
      <c r="O2209" t="s">
        <v>38</v>
      </c>
      <c r="P2209" t="s">
        <v>38</v>
      </c>
      <c r="Q2209" t="s">
        <v>38</v>
      </c>
      <c r="R2209" t="s">
        <v>8299</v>
      </c>
      <c r="T2209" t="s">
        <v>8247</v>
      </c>
      <c r="U2209" t="s">
        <v>343</v>
      </c>
      <c r="V2209" s="2" t="s">
        <v>8300</v>
      </c>
      <c r="W2209" t="s">
        <v>8299</v>
      </c>
      <c r="X2209" t="s">
        <v>341</v>
      </c>
      <c r="Y2209" t="s">
        <v>2409</v>
      </c>
      <c r="Z2209" t="s">
        <v>2409</v>
      </c>
      <c r="AA2209" t="s">
        <v>336</v>
      </c>
    </row>
    <row r="2210" spans="1:27" x14ac:dyDescent="0.25">
      <c r="A2210" t="s">
        <v>6405</v>
      </c>
      <c r="B2210" t="s">
        <v>8356</v>
      </c>
      <c r="C2210" t="s">
        <v>337</v>
      </c>
      <c r="D2210" t="s">
        <v>8357</v>
      </c>
      <c r="E2210">
        <v>175000000</v>
      </c>
      <c r="F2210" t="s">
        <v>8358</v>
      </c>
      <c r="G2210" t="s">
        <v>12643</v>
      </c>
      <c r="H2210">
        <v>8</v>
      </c>
      <c r="I2210" s="3">
        <v>39261</v>
      </c>
      <c r="J2210" s="3">
        <v>42908</v>
      </c>
      <c r="K2210" t="s">
        <v>339</v>
      </c>
      <c r="L2210" t="s">
        <v>8359</v>
      </c>
      <c r="M2210" t="s">
        <v>38</v>
      </c>
      <c r="N2210" t="s">
        <v>38</v>
      </c>
      <c r="O2210" t="s">
        <v>38</v>
      </c>
      <c r="P2210" t="s">
        <v>38</v>
      </c>
      <c r="Q2210" t="s">
        <v>38</v>
      </c>
      <c r="R2210" t="s">
        <v>8360</v>
      </c>
      <c r="T2210" t="s">
        <v>8247</v>
      </c>
      <c r="U2210" t="s">
        <v>414</v>
      </c>
      <c r="V2210" s="2" t="s">
        <v>8361</v>
      </c>
      <c r="W2210" t="s">
        <v>8362</v>
      </c>
      <c r="X2210" t="s">
        <v>44</v>
      </c>
      <c r="Y2210" t="s">
        <v>366</v>
      </c>
      <c r="Z2210" t="s">
        <v>366</v>
      </c>
      <c r="AA2210" t="s">
        <v>336</v>
      </c>
    </row>
    <row r="2211" spans="1:27" x14ac:dyDescent="0.25">
      <c r="A2211" t="s">
        <v>6406</v>
      </c>
      <c r="B2211" t="s">
        <v>8459</v>
      </c>
      <c r="C2211" t="s">
        <v>337</v>
      </c>
      <c r="D2211" t="s">
        <v>8460</v>
      </c>
      <c r="E2211">
        <v>125000000</v>
      </c>
      <c r="F2211" t="s">
        <v>8310</v>
      </c>
      <c r="G2211" t="s">
        <v>8461</v>
      </c>
      <c r="H2211">
        <v>10.125</v>
      </c>
      <c r="I2211" s="3">
        <v>39239</v>
      </c>
      <c r="J2211" s="3">
        <v>41804</v>
      </c>
      <c r="K2211" t="s">
        <v>339</v>
      </c>
      <c r="L2211" t="s">
        <v>8311</v>
      </c>
      <c r="M2211" t="s">
        <v>38</v>
      </c>
      <c r="N2211" t="s">
        <v>38</v>
      </c>
      <c r="O2211" t="s">
        <v>38</v>
      </c>
      <c r="P2211" t="s">
        <v>38</v>
      </c>
      <c r="Q2211" t="s">
        <v>39</v>
      </c>
      <c r="R2211" t="s">
        <v>8312</v>
      </c>
      <c r="T2211" t="s">
        <v>8247</v>
      </c>
      <c r="U2211" t="s">
        <v>414</v>
      </c>
      <c r="V2211" s="2" t="s">
        <v>8462</v>
      </c>
      <c r="W2211" t="s">
        <v>8314</v>
      </c>
      <c r="X2211" t="s">
        <v>44</v>
      </c>
      <c r="Y2211" t="s">
        <v>2450</v>
      </c>
      <c r="Z2211" t="s">
        <v>2450</v>
      </c>
      <c r="AA2211" t="s">
        <v>336</v>
      </c>
    </row>
    <row r="2212" spans="1:27" x14ac:dyDescent="0.25">
      <c r="A2212" t="s">
        <v>6407</v>
      </c>
      <c r="B2212" t="s">
        <v>9812</v>
      </c>
      <c r="C2212" t="s">
        <v>337</v>
      </c>
      <c r="D2212" t="s">
        <v>9813</v>
      </c>
      <c r="E2212">
        <v>2385050000</v>
      </c>
      <c r="F2212" t="s">
        <v>8444</v>
      </c>
      <c r="G2212" t="s">
        <v>12647</v>
      </c>
      <c r="H2212">
        <v>11</v>
      </c>
      <c r="I2212" s="3">
        <v>40575</v>
      </c>
      <c r="J2212" s="3">
        <v>41673</v>
      </c>
      <c r="K2212" t="s">
        <v>9814</v>
      </c>
      <c r="L2212" t="s">
        <v>8445</v>
      </c>
      <c r="M2212" t="s">
        <v>38</v>
      </c>
      <c r="N2212" t="s">
        <v>38</v>
      </c>
      <c r="O2212" t="s">
        <v>38</v>
      </c>
      <c r="P2212" t="s">
        <v>38</v>
      </c>
      <c r="Q2212" t="s">
        <v>39</v>
      </c>
      <c r="R2212" t="s">
        <v>8446</v>
      </c>
      <c r="T2212" t="s">
        <v>8247</v>
      </c>
      <c r="U2212" t="s">
        <v>414</v>
      </c>
      <c r="V2212" s="2" t="s">
        <v>9815</v>
      </c>
      <c r="W2212" t="s">
        <v>8287</v>
      </c>
      <c r="X2212" t="s">
        <v>44</v>
      </c>
      <c r="Y2212" t="s">
        <v>335</v>
      </c>
      <c r="Z2212" t="s">
        <v>335</v>
      </c>
      <c r="AA2212" t="s">
        <v>336</v>
      </c>
    </row>
    <row r="2213" spans="1:27" x14ac:dyDescent="0.25">
      <c r="A2213" t="s">
        <v>6408</v>
      </c>
      <c r="B2213" t="s">
        <v>4890</v>
      </c>
      <c r="C2213" t="s">
        <v>4891</v>
      </c>
      <c r="D2213" t="s">
        <v>4892</v>
      </c>
      <c r="E2213" t="s">
        <v>4893</v>
      </c>
      <c r="F2213" t="s">
        <v>4894</v>
      </c>
      <c r="G2213" t="s">
        <v>4895</v>
      </c>
      <c r="H2213" t="s">
        <v>4896</v>
      </c>
      <c r="I2213" s="3" t="s">
        <v>4897</v>
      </c>
      <c r="J2213" s="3" t="s">
        <v>4898</v>
      </c>
      <c r="K2213" t="s">
        <v>4899</v>
      </c>
      <c r="L2213" t="s">
        <v>4900</v>
      </c>
      <c r="M2213" t="s">
        <v>4901</v>
      </c>
      <c r="N2213" t="s">
        <v>4902</v>
      </c>
      <c r="O2213" t="s">
        <v>4903</v>
      </c>
      <c r="P2213" t="s">
        <v>4904</v>
      </c>
      <c r="Q2213" t="s">
        <v>4905</v>
      </c>
      <c r="R2213" t="s">
        <v>4906</v>
      </c>
      <c r="S2213" t="s">
        <v>4907</v>
      </c>
      <c r="T2213" t="s">
        <v>4908</v>
      </c>
      <c r="U2213" t="s">
        <v>4909</v>
      </c>
      <c r="V2213" s="2" t="s">
        <v>9816</v>
      </c>
      <c r="W2213" t="s">
        <v>4910</v>
      </c>
      <c r="X2213" t="s">
        <v>4911</v>
      </c>
      <c r="Y2213" t="s">
        <v>4912</v>
      </c>
      <c r="Z2213" t="s">
        <v>4913</v>
      </c>
      <c r="AA2213" t="s">
        <v>4914</v>
      </c>
    </row>
    <row r="2214" spans="1:27" x14ac:dyDescent="0.25">
      <c r="A2214" t="s">
        <v>7129</v>
      </c>
      <c r="B2214" t="s">
        <v>9817</v>
      </c>
      <c r="C2214" t="s">
        <v>337</v>
      </c>
      <c r="D2214" t="s">
        <v>9819</v>
      </c>
      <c r="E2214">
        <v>750000000</v>
      </c>
      <c r="F2214" t="s">
        <v>12653</v>
      </c>
      <c r="H2214">
        <v>5.5</v>
      </c>
      <c r="I2214" s="3">
        <v>41264</v>
      </c>
      <c r="J2214" s="3">
        <v>44916</v>
      </c>
      <c r="K2214" t="s">
        <v>339</v>
      </c>
      <c r="L2214" t="s">
        <v>12654</v>
      </c>
      <c r="M2214" t="s">
        <v>39</v>
      </c>
      <c r="N2214" t="s">
        <v>38</v>
      </c>
      <c r="O2214" t="s">
        <v>38</v>
      </c>
      <c r="P2214" t="s">
        <v>38</v>
      </c>
      <c r="Q2214" t="s">
        <v>38</v>
      </c>
      <c r="R2214" t="s">
        <v>8543</v>
      </c>
      <c r="U2214" t="s">
        <v>8544</v>
      </c>
      <c r="V2214" s="2" t="s">
        <v>9818</v>
      </c>
      <c r="W2214" t="s">
        <v>8543</v>
      </c>
      <c r="X2214" t="s">
        <v>44</v>
      </c>
      <c r="Y2214" t="s">
        <v>366</v>
      </c>
      <c r="Z2214" t="s">
        <v>366</v>
      </c>
      <c r="AA2214" t="s">
        <v>46</v>
      </c>
    </row>
    <row r="2215" spans="1:27" x14ac:dyDescent="0.25">
      <c r="A2215" t="s">
        <v>6166</v>
      </c>
      <c r="B2215" t="s">
        <v>420</v>
      </c>
      <c r="C2215" t="s">
        <v>337</v>
      </c>
      <c r="D2215" t="s">
        <v>9819</v>
      </c>
      <c r="F2215" t="s">
        <v>12653</v>
      </c>
      <c r="H2215">
        <v>5.5</v>
      </c>
      <c r="I2215" s="3">
        <v>41264</v>
      </c>
      <c r="J2215" s="3">
        <v>44916</v>
      </c>
      <c r="K2215" t="s">
        <v>339</v>
      </c>
      <c r="L2215" t="s">
        <v>12654</v>
      </c>
      <c r="M2215" t="s">
        <v>38</v>
      </c>
      <c r="N2215" t="s">
        <v>38</v>
      </c>
      <c r="O2215" t="s">
        <v>38</v>
      </c>
      <c r="P2215" t="s">
        <v>38</v>
      </c>
      <c r="Q2215" t="s">
        <v>39</v>
      </c>
      <c r="R2215" t="s">
        <v>8543</v>
      </c>
      <c r="U2215" t="s">
        <v>8544</v>
      </c>
      <c r="V2215" s="2" t="s">
        <v>9820</v>
      </c>
      <c r="W2215" t="s">
        <v>8543</v>
      </c>
      <c r="X2215" t="s">
        <v>334</v>
      </c>
      <c r="Y2215" t="s">
        <v>366</v>
      </c>
      <c r="Z2215" t="s">
        <v>366</v>
      </c>
      <c r="AA2215" t="s">
        <v>46</v>
      </c>
    </row>
    <row r="2216" spans="1:27" x14ac:dyDescent="0.25">
      <c r="A2216" t="s">
        <v>6167</v>
      </c>
      <c r="B2216" t="s">
        <v>9821</v>
      </c>
      <c r="C2216" t="s">
        <v>337</v>
      </c>
      <c r="D2216" t="s">
        <v>9822</v>
      </c>
      <c r="E2216">
        <v>500000000</v>
      </c>
      <c r="F2216" t="s">
        <v>9823</v>
      </c>
      <c r="H2216">
        <v>6.875</v>
      </c>
      <c r="I2216" s="3">
        <v>40645</v>
      </c>
      <c r="J2216" s="3">
        <v>44298</v>
      </c>
      <c r="K2216" t="s">
        <v>339</v>
      </c>
      <c r="L2216" t="s">
        <v>9824</v>
      </c>
      <c r="M2216" t="s">
        <v>38</v>
      </c>
      <c r="N2216" t="s">
        <v>38</v>
      </c>
      <c r="O2216" t="s">
        <v>38</v>
      </c>
      <c r="P2216" t="s">
        <v>38</v>
      </c>
      <c r="Q2216" t="s">
        <v>39</v>
      </c>
      <c r="R2216" t="s">
        <v>9825</v>
      </c>
      <c r="U2216" t="s">
        <v>8544</v>
      </c>
      <c r="V2216" s="2" t="s">
        <v>9826</v>
      </c>
      <c r="W2216" t="s">
        <v>9825</v>
      </c>
      <c r="X2216" t="s">
        <v>44</v>
      </c>
      <c r="Y2216" t="s">
        <v>335</v>
      </c>
      <c r="Z2216" t="s">
        <v>335</v>
      </c>
      <c r="AA2216" t="s">
        <v>344</v>
      </c>
    </row>
    <row r="2217" spans="1:27" x14ac:dyDescent="0.25">
      <c r="A2217" t="s">
        <v>6168</v>
      </c>
      <c r="B2217" t="s">
        <v>7974</v>
      </c>
      <c r="C2217" t="s">
        <v>337</v>
      </c>
      <c r="D2217" t="s">
        <v>9827</v>
      </c>
      <c r="E2217">
        <v>250000000</v>
      </c>
      <c r="F2217" t="s">
        <v>9828</v>
      </c>
      <c r="H2217">
        <v>6.875</v>
      </c>
      <c r="I2217" s="3">
        <v>41045</v>
      </c>
      <c r="J2217" s="3">
        <v>42871</v>
      </c>
      <c r="K2217" t="s">
        <v>339</v>
      </c>
      <c r="L2217" t="s">
        <v>9829</v>
      </c>
      <c r="M2217" t="s">
        <v>38</v>
      </c>
      <c r="N2217" t="s">
        <v>38</v>
      </c>
      <c r="O2217" t="s">
        <v>38</v>
      </c>
      <c r="P2217" t="s">
        <v>38</v>
      </c>
      <c r="Q2217" t="s">
        <v>39</v>
      </c>
      <c r="R2217" t="s">
        <v>9830</v>
      </c>
      <c r="U2217" t="s">
        <v>8544</v>
      </c>
      <c r="V2217" s="2" t="s">
        <v>9831</v>
      </c>
      <c r="W2217" t="s">
        <v>9825</v>
      </c>
      <c r="X2217" t="s">
        <v>44</v>
      </c>
      <c r="Y2217" t="s">
        <v>350</v>
      </c>
      <c r="Z2217" t="s">
        <v>350</v>
      </c>
      <c r="AA2217" t="s">
        <v>344</v>
      </c>
    </row>
    <row r="2218" spans="1:27" x14ac:dyDescent="0.25">
      <c r="A2218" t="s">
        <v>6169</v>
      </c>
      <c r="B2218" t="s">
        <v>9832</v>
      </c>
      <c r="C2218" t="s">
        <v>337</v>
      </c>
      <c r="D2218" t="s">
        <v>9833</v>
      </c>
      <c r="E2218">
        <v>250000000</v>
      </c>
      <c r="F2218" t="s">
        <v>9834</v>
      </c>
      <c r="H2218">
        <v>9.875</v>
      </c>
      <c r="I2218" s="3">
        <v>40381</v>
      </c>
      <c r="J2218" s="3">
        <v>42207</v>
      </c>
      <c r="K2218" t="s">
        <v>339</v>
      </c>
      <c r="L2218" t="s">
        <v>9835</v>
      </c>
      <c r="M2218" t="s">
        <v>38</v>
      </c>
      <c r="N2218" t="s">
        <v>39</v>
      </c>
      <c r="O2218" t="s">
        <v>38</v>
      </c>
      <c r="P2218" t="s">
        <v>38</v>
      </c>
      <c r="Q2218" t="s">
        <v>38</v>
      </c>
      <c r="R2218" t="s">
        <v>9836</v>
      </c>
      <c r="U2218" t="s">
        <v>8544</v>
      </c>
      <c r="V2218" s="2" t="s">
        <v>9837</v>
      </c>
      <c r="W2218" t="s">
        <v>9825</v>
      </c>
      <c r="X2218" t="s">
        <v>44</v>
      </c>
      <c r="Y2218" t="s">
        <v>3395</v>
      </c>
      <c r="Z2218" t="s">
        <v>3395</v>
      </c>
      <c r="AA2218" t="s">
        <v>344</v>
      </c>
    </row>
    <row r="2219" spans="1:27" x14ac:dyDescent="0.25">
      <c r="A2219" t="s">
        <v>6170</v>
      </c>
      <c r="B2219" t="s">
        <v>9838</v>
      </c>
      <c r="C2219" t="s">
        <v>337</v>
      </c>
      <c r="D2219" t="s">
        <v>9839</v>
      </c>
      <c r="E2219">
        <v>500000000</v>
      </c>
      <c r="F2219" t="s">
        <v>9834</v>
      </c>
      <c r="H2219">
        <v>7.75</v>
      </c>
      <c r="I2219" s="3">
        <v>41095</v>
      </c>
      <c r="J2219" s="3">
        <v>44753</v>
      </c>
      <c r="K2219" t="s">
        <v>339</v>
      </c>
      <c r="L2219" t="s">
        <v>9835</v>
      </c>
      <c r="M2219" t="s">
        <v>38</v>
      </c>
      <c r="N2219" t="s">
        <v>38</v>
      </c>
      <c r="O2219" t="s">
        <v>38</v>
      </c>
      <c r="P2219" t="s">
        <v>38</v>
      </c>
      <c r="Q2219" t="s">
        <v>39</v>
      </c>
      <c r="R2219" t="s">
        <v>9836</v>
      </c>
      <c r="U2219" t="s">
        <v>8544</v>
      </c>
      <c r="V2219" s="2" t="s">
        <v>9840</v>
      </c>
      <c r="W2219" t="s">
        <v>9825</v>
      </c>
      <c r="X2219" t="s">
        <v>334</v>
      </c>
      <c r="Y2219" t="s">
        <v>3395</v>
      </c>
      <c r="Z2219" t="s">
        <v>3395</v>
      </c>
      <c r="AA2219" t="s">
        <v>344</v>
      </c>
    </row>
    <row r="2220" spans="1:27" x14ac:dyDescent="0.25">
      <c r="A2220" t="s">
        <v>7130</v>
      </c>
      <c r="B2220" t="s">
        <v>9841</v>
      </c>
      <c r="C2220" t="s">
        <v>337</v>
      </c>
      <c r="D2220" t="s">
        <v>9842</v>
      </c>
      <c r="E2220">
        <v>700000000</v>
      </c>
      <c r="F2220" t="s">
        <v>9843</v>
      </c>
      <c r="H2220">
        <v>6</v>
      </c>
      <c r="I2220" s="3">
        <v>41547</v>
      </c>
      <c r="J2220" s="3">
        <v>44104</v>
      </c>
      <c r="K2220" t="s">
        <v>339</v>
      </c>
      <c r="L2220" t="s">
        <v>9844</v>
      </c>
      <c r="M2220" t="s">
        <v>38</v>
      </c>
      <c r="N2220" t="s">
        <v>38</v>
      </c>
      <c r="O2220" t="s">
        <v>38</v>
      </c>
      <c r="P2220" t="s">
        <v>38</v>
      </c>
      <c r="Q2220" t="s">
        <v>39</v>
      </c>
      <c r="R2220" t="s">
        <v>9845</v>
      </c>
      <c r="U2220" t="s">
        <v>9846</v>
      </c>
      <c r="V2220" s="2" t="s">
        <v>9847</v>
      </c>
      <c r="W2220" t="s">
        <v>9845</v>
      </c>
      <c r="X2220" t="s">
        <v>334</v>
      </c>
      <c r="Y2220" t="s">
        <v>335</v>
      </c>
      <c r="Z2220" t="s">
        <v>335</v>
      </c>
      <c r="AA2220" t="s">
        <v>344</v>
      </c>
    </row>
    <row r="2221" spans="1:27" x14ac:dyDescent="0.25">
      <c r="A2221" t="s">
        <v>6221</v>
      </c>
      <c r="B2221" t="s">
        <v>4890</v>
      </c>
      <c r="C2221" t="s">
        <v>4891</v>
      </c>
      <c r="D2221" t="s">
        <v>4892</v>
      </c>
      <c r="E2221" t="s">
        <v>4893</v>
      </c>
      <c r="F2221" t="s">
        <v>4894</v>
      </c>
      <c r="G2221" t="s">
        <v>4895</v>
      </c>
      <c r="H2221" t="s">
        <v>4896</v>
      </c>
      <c r="I2221" s="3" t="s">
        <v>4897</v>
      </c>
      <c r="J2221" s="3" t="s">
        <v>4898</v>
      </c>
      <c r="K2221" t="s">
        <v>4899</v>
      </c>
      <c r="L2221" t="s">
        <v>4900</v>
      </c>
      <c r="M2221" t="s">
        <v>4901</v>
      </c>
      <c r="N2221" t="s">
        <v>4902</v>
      </c>
      <c r="O2221" t="s">
        <v>4903</v>
      </c>
      <c r="P2221" t="s">
        <v>4904</v>
      </c>
      <c r="Q2221" t="s">
        <v>4905</v>
      </c>
      <c r="R2221" t="s">
        <v>4906</v>
      </c>
      <c r="S2221" t="s">
        <v>4907</v>
      </c>
      <c r="T2221" t="s">
        <v>4908</v>
      </c>
      <c r="U2221" t="s">
        <v>4909</v>
      </c>
      <c r="V2221" s="2"/>
      <c r="W2221" t="s">
        <v>4910</v>
      </c>
      <c r="X2221" t="s">
        <v>4911</v>
      </c>
      <c r="Y2221" t="s">
        <v>4912</v>
      </c>
      <c r="Z2221" t="s">
        <v>4913</v>
      </c>
      <c r="AA2221" t="s">
        <v>4914</v>
      </c>
    </row>
    <row r="2222" spans="1:27" x14ac:dyDescent="0.25">
      <c r="A2222" t="s">
        <v>6222</v>
      </c>
      <c r="B2222" t="s">
        <v>9841</v>
      </c>
      <c r="C2222" t="s">
        <v>337</v>
      </c>
      <c r="D2222" t="s">
        <v>9842</v>
      </c>
      <c r="E2222">
        <v>700000000</v>
      </c>
      <c r="F2222" t="s">
        <v>9843</v>
      </c>
      <c r="H2222">
        <v>6</v>
      </c>
      <c r="I2222" s="3">
        <v>41547</v>
      </c>
      <c r="J2222" s="3">
        <v>44104</v>
      </c>
      <c r="K2222" t="s">
        <v>339</v>
      </c>
      <c r="L2222" t="s">
        <v>9844</v>
      </c>
      <c r="M2222" t="s">
        <v>38</v>
      </c>
      <c r="N2222" t="s">
        <v>38</v>
      </c>
      <c r="O2222" t="s">
        <v>38</v>
      </c>
      <c r="P2222" t="s">
        <v>38</v>
      </c>
      <c r="Q2222" t="s">
        <v>39</v>
      </c>
      <c r="R2222" t="s">
        <v>9845</v>
      </c>
      <c r="U2222" t="s">
        <v>9846</v>
      </c>
      <c r="V2222" s="2" t="s">
        <v>9847</v>
      </c>
      <c r="W2222" t="s">
        <v>9845</v>
      </c>
      <c r="X2222" t="s">
        <v>334</v>
      </c>
      <c r="Y2222" t="s">
        <v>335</v>
      </c>
      <c r="Z2222" t="s">
        <v>335</v>
      </c>
      <c r="AA2222" t="s">
        <v>344</v>
      </c>
    </row>
    <row r="2223" spans="1:27" x14ac:dyDescent="0.25">
      <c r="A2223" t="s">
        <v>6223</v>
      </c>
      <c r="B2223" t="s">
        <v>9841</v>
      </c>
      <c r="C2223" t="s">
        <v>337</v>
      </c>
      <c r="D2223" t="s">
        <v>9842</v>
      </c>
      <c r="E2223">
        <v>700000000</v>
      </c>
      <c r="F2223" t="s">
        <v>9843</v>
      </c>
      <c r="H2223">
        <v>6</v>
      </c>
      <c r="I2223" s="3">
        <v>41547</v>
      </c>
      <c r="J2223" s="3">
        <v>44104</v>
      </c>
      <c r="K2223" t="s">
        <v>339</v>
      </c>
      <c r="L2223" t="s">
        <v>9844</v>
      </c>
      <c r="M2223" t="s">
        <v>38</v>
      </c>
      <c r="N2223" t="s">
        <v>38</v>
      </c>
      <c r="O2223" t="s">
        <v>38</v>
      </c>
      <c r="P2223" t="s">
        <v>38</v>
      </c>
      <c r="Q2223" t="s">
        <v>39</v>
      </c>
      <c r="R2223" t="s">
        <v>9845</v>
      </c>
      <c r="U2223" t="s">
        <v>9846</v>
      </c>
      <c r="V2223" s="2" t="s">
        <v>9847</v>
      </c>
      <c r="W2223" t="s">
        <v>9845</v>
      </c>
      <c r="X2223" t="s">
        <v>334</v>
      </c>
      <c r="Y2223" t="s">
        <v>335</v>
      </c>
      <c r="Z2223" t="s">
        <v>335</v>
      </c>
      <c r="AA2223" t="s">
        <v>344</v>
      </c>
    </row>
    <row r="2224" spans="1:27" x14ac:dyDescent="0.25">
      <c r="A2224" t="s">
        <v>6224</v>
      </c>
      <c r="B2224" t="s">
        <v>9841</v>
      </c>
      <c r="C2224" t="s">
        <v>337</v>
      </c>
      <c r="D2224" t="s">
        <v>9842</v>
      </c>
      <c r="E2224">
        <v>700000000</v>
      </c>
      <c r="F2224" t="s">
        <v>9843</v>
      </c>
      <c r="H2224">
        <v>6</v>
      </c>
      <c r="I2224" s="3">
        <v>41547</v>
      </c>
      <c r="J2224" s="3">
        <v>44104</v>
      </c>
      <c r="K2224" t="s">
        <v>339</v>
      </c>
      <c r="L2224" t="s">
        <v>9844</v>
      </c>
      <c r="M2224" t="s">
        <v>38</v>
      </c>
      <c r="N2224" t="s">
        <v>38</v>
      </c>
      <c r="O2224" t="s">
        <v>38</v>
      </c>
      <c r="P2224" t="s">
        <v>38</v>
      </c>
      <c r="Q2224" t="s">
        <v>39</v>
      </c>
      <c r="R2224" t="s">
        <v>9845</v>
      </c>
      <c r="U2224" t="s">
        <v>9846</v>
      </c>
      <c r="V2224" s="2" t="s">
        <v>9847</v>
      </c>
      <c r="W2224" t="s">
        <v>9845</v>
      </c>
      <c r="X2224" t="s">
        <v>334</v>
      </c>
      <c r="Y2224" t="s">
        <v>335</v>
      </c>
      <c r="Z2224" t="s">
        <v>335</v>
      </c>
      <c r="AA2224" t="s">
        <v>344</v>
      </c>
    </row>
    <row r="2225" spans="1:27" x14ac:dyDescent="0.25">
      <c r="A2225" t="s">
        <v>6225</v>
      </c>
      <c r="B2225" t="s">
        <v>9841</v>
      </c>
      <c r="C2225" t="s">
        <v>337</v>
      </c>
      <c r="D2225" t="s">
        <v>9842</v>
      </c>
      <c r="E2225">
        <v>700000000</v>
      </c>
      <c r="F2225" t="s">
        <v>9843</v>
      </c>
      <c r="H2225">
        <v>6</v>
      </c>
      <c r="I2225" s="3">
        <v>41547</v>
      </c>
      <c r="J2225" s="3">
        <v>44104</v>
      </c>
      <c r="K2225" t="s">
        <v>339</v>
      </c>
      <c r="L2225" t="s">
        <v>9844</v>
      </c>
      <c r="M2225" t="s">
        <v>38</v>
      </c>
      <c r="N2225" t="s">
        <v>38</v>
      </c>
      <c r="O2225" t="s">
        <v>38</v>
      </c>
      <c r="P2225" t="s">
        <v>38</v>
      </c>
      <c r="Q2225" t="s">
        <v>39</v>
      </c>
      <c r="R2225" t="s">
        <v>9845</v>
      </c>
      <c r="U2225" t="s">
        <v>9846</v>
      </c>
      <c r="V2225" s="2" t="s">
        <v>9847</v>
      </c>
      <c r="W2225" t="s">
        <v>9845</v>
      </c>
      <c r="X2225" t="s">
        <v>334</v>
      </c>
      <c r="Y2225" t="s">
        <v>335</v>
      </c>
      <c r="Z2225" t="s">
        <v>335</v>
      </c>
      <c r="AA2225" t="s">
        <v>344</v>
      </c>
    </row>
    <row r="2226" spans="1:27" x14ac:dyDescent="0.25">
      <c r="A2226" t="s">
        <v>6226</v>
      </c>
      <c r="B2226" t="s">
        <v>9841</v>
      </c>
      <c r="C2226" t="s">
        <v>337</v>
      </c>
      <c r="D2226" t="s">
        <v>9842</v>
      </c>
      <c r="E2226">
        <v>700000000</v>
      </c>
      <c r="F2226" t="s">
        <v>9843</v>
      </c>
      <c r="H2226">
        <v>6</v>
      </c>
      <c r="I2226" s="3">
        <v>41547</v>
      </c>
      <c r="J2226" s="3">
        <v>44104</v>
      </c>
      <c r="K2226" t="s">
        <v>339</v>
      </c>
      <c r="L2226" t="s">
        <v>9844</v>
      </c>
      <c r="M2226" t="s">
        <v>38</v>
      </c>
      <c r="N2226" t="s">
        <v>38</v>
      </c>
      <c r="O2226" t="s">
        <v>38</v>
      </c>
      <c r="P2226" t="s">
        <v>38</v>
      </c>
      <c r="Q2226" t="s">
        <v>39</v>
      </c>
      <c r="R2226" t="s">
        <v>9845</v>
      </c>
      <c r="U2226" t="s">
        <v>9846</v>
      </c>
      <c r="V2226" s="2" t="s">
        <v>9847</v>
      </c>
      <c r="W2226" t="s">
        <v>9845</v>
      </c>
      <c r="X2226" t="s">
        <v>334</v>
      </c>
      <c r="Y2226" t="s">
        <v>335</v>
      </c>
      <c r="Z2226" t="s">
        <v>335</v>
      </c>
      <c r="AA2226" t="s">
        <v>344</v>
      </c>
    </row>
    <row r="2227" spans="1:27" x14ac:dyDescent="0.25">
      <c r="A2227" t="s">
        <v>6227</v>
      </c>
      <c r="B2227" t="s">
        <v>9841</v>
      </c>
      <c r="C2227" t="s">
        <v>337</v>
      </c>
      <c r="D2227" t="s">
        <v>9842</v>
      </c>
      <c r="E2227">
        <v>700000000</v>
      </c>
      <c r="F2227" t="s">
        <v>9843</v>
      </c>
      <c r="H2227">
        <v>6</v>
      </c>
      <c r="I2227" s="3">
        <v>41547</v>
      </c>
      <c r="J2227" s="3">
        <v>44104</v>
      </c>
      <c r="K2227" t="s">
        <v>339</v>
      </c>
      <c r="L2227" t="s">
        <v>9844</v>
      </c>
      <c r="M2227" t="s">
        <v>38</v>
      </c>
      <c r="N2227" t="s">
        <v>38</v>
      </c>
      <c r="O2227" t="s">
        <v>38</v>
      </c>
      <c r="P2227" t="s">
        <v>38</v>
      </c>
      <c r="Q2227" t="s">
        <v>39</v>
      </c>
      <c r="R2227" t="s">
        <v>9845</v>
      </c>
      <c r="U2227" t="s">
        <v>9846</v>
      </c>
      <c r="V2227" s="2" t="s">
        <v>9847</v>
      </c>
      <c r="W2227" t="s">
        <v>9845</v>
      </c>
      <c r="X2227" t="s">
        <v>334</v>
      </c>
      <c r="Y2227" t="s">
        <v>335</v>
      </c>
      <c r="Z2227" t="s">
        <v>335</v>
      </c>
      <c r="AA2227" t="s">
        <v>344</v>
      </c>
    </row>
    <row r="2228" spans="1:27" x14ac:dyDescent="0.25">
      <c r="A2228" t="s">
        <v>6228</v>
      </c>
      <c r="B2228" t="s">
        <v>9841</v>
      </c>
      <c r="C2228" t="s">
        <v>337</v>
      </c>
      <c r="D2228" t="s">
        <v>9842</v>
      </c>
      <c r="E2228">
        <v>700000000</v>
      </c>
      <c r="F2228" t="s">
        <v>9843</v>
      </c>
      <c r="H2228">
        <v>6</v>
      </c>
      <c r="I2228" s="3">
        <v>41547</v>
      </c>
      <c r="J2228" s="3">
        <v>44104</v>
      </c>
      <c r="K2228" t="s">
        <v>339</v>
      </c>
      <c r="L2228" t="s">
        <v>9844</v>
      </c>
      <c r="M2228" t="s">
        <v>38</v>
      </c>
      <c r="N2228" t="s">
        <v>38</v>
      </c>
      <c r="O2228" t="s">
        <v>38</v>
      </c>
      <c r="P2228" t="s">
        <v>38</v>
      </c>
      <c r="Q2228" t="s">
        <v>39</v>
      </c>
      <c r="R2228" t="s">
        <v>9845</v>
      </c>
      <c r="U2228" t="s">
        <v>9846</v>
      </c>
      <c r="V2228" s="2" t="s">
        <v>9847</v>
      </c>
      <c r="W2228" t="s">
        <v>9845</v>
      </c>
      <c r="X2228" t="s">
        <v>334</v>
      </c>
      <c r="Y2228" t="s">
        <v>335</v>
      </c>
      <c r="Z2228" t="s">
        <v>335</v>
      </c>
      <c r="AA2228" t="s">
        <v>344</v>
      </c>
    </row>
    <row r="2229" spans="1:27" x14ac:dyDescent="0.25">
      <c r="A2229" t="s">
        <v>6229</v>
      </c>
      <c r="B2229" t="s">
        <v>9841</v>
      </c>
      <c r="C2229" t="s">
        <v>337</v>
      </c>
      <c r="D2229" t="s">
        <v>9842</v>
      </c>
      <c r="E2229">
        <v>700000000</v>
      </c>
      <c r="F2229" t="s">
        <v>9843</v>
      </c>
      <c r="H2229">
        <v>6</v>
      </c>
      <c r="I2229" s="3">
        <v>41547</v>
      </c>
      <c r="J2229" s="3">
        <v>44104</v>
      </c>
      <c r="K2229" t="s">
        <v>339</v>
      </c>
      <c r="L2229" t="s">
        <v>9844</v>
      </c>
      <c r="M2229" t="s">
        <v>38</v>
      </c>
      <c r="N2229" t="s">
        <v>38</v>
      </c>
      <c r="O2229" t="s">
        <v>38</v>
      </c>
      <c r="P2229" t="s">
        <v>38</v>
      </c>
      <c r="Q2229" t="s">
        <v>39</v>
      </c>
      <c r="R2229" t="s">
        <v>9845</v>
      </c>
      <c r="U2229" t="s">
        <v>9846</v>
      </c>
      <c r="V2229" s="2" t="s">
        <v>9847</v>
      </c>
      <c r="W2229" t="s">
        <v>9845</v>
      </c>
      <c r="X2229" t="s">
        <v>334</v>
      </c>
      <c r="Y2229" t="s">
        <v>335</v>
      </c>
      <c r="Z2229" t="s">
        <v>335</v>
      </c>
      <c r="AA2229" t="s">
        <v>344</v>
      </c>
    </row>
    <row r="2230" spans="1:27" x14ac:dyDescent="0.25">
      <c r="A2230" t="s">
        <v>6230</v>
      </c>
      <c r="B2230" t="s">
        <v>9841</v>
      </c>
      <c r="C2230" t="s">
        <v>337</v>
      </c>
      <c r="D2230" t="s">
        <v>9842</v>
      </c>
      <c r="E2230">
        <v>700000000</v>
      </c>
      <c r="F2230" t="s">
        <v>9843</v>
      </c>
      <c r="H2230">
        <v>6</v>
      </c>
      <c r="I2230" s="3">
        <v>41547</v>
      </c>
      <c r="J2230" s="3">
        <v>44104</v>
      </c>
      <c r="K2230" t="s">
        <v>339</v>
      </c>
      <c r="L2230" t="s">
        <v>9844</v>
      </c>
      <c r="M2230" t="s">
        <v>38</v>
      </c>
      <c r="N2230" t="s">
        <v>38</v>
      </c>
      <c r="O2230" t="s">
        <v>38</v>
      </c>
      <c r="P2230" t="s">
        <v>38</v>
      </c>
      <c r="Q2230" t="s">
        <v>39</v>
      </c>
      <c r="R2230" t="s">
        <v>9845</v>
      </c>
      <c r="U2230" t="s">
        <v>9846</v>
      </c>
      <c r="V2230" s="2" t="s">
        <v>9847</v>
      </c>
      <c r="W2230" t="s">
        <v>9845</v>
      </c>
      <c r="X2230" t="s">
        <v>334</v>
      </c>
      <c r="Y2230" t="s">
        <v>335</v>
      </c>
      <c r="Z2230" t="s">
        <v>335</v>
      </c>
      <c r="AA2230" t="s">
        <v>344</v>
      </c>
    </row>
    <row r="2231" spans="1:27" x14ac:dyDescent="0.25">
      <c r="A2231" t="s">
        <v>6231</v>
      </c>
      <c r="B2231" t="s">
        <v>9841</v>
      </c>
      <c r="C2231" t="s">
        <v>337</v>
      </c>
      <c r="D2231" t="s">
        <v>9842</v>
      </c>
      <c r="E2231">
        <v>700000000</v>
      </c>
      <c r="F2231" t="s">
        <v>9843</v>
      </c>
      <c r="H2231">
        <v>6</v>
      </c>
      <c r="I2231" s="3">
        <v>41547</v>
      </c>
      <c r="J2231" s="3">
        <v>44104</v>
      </c>
      <c r="K2231" t="s">
        <v>339</v>
      </c>
      <c r="L2231" t="s">
        <v>9844</v>
      </c>
      <c r="M2231" t="s">
        <v>38</v>
      </c>
      <c r="N2231" t="s">
        <v>38</v>
      </c>
      <c r="O2231" t="s">
        <v>38</v>
      </c>
      <c r="P2231" t="s">
        <v>38</v>
      </c>
      <c r="Q2231" t="s">
        <v>39</v>
      </c>
      <c r="R2231" t="s">
        <v>9845</v>
      </c>
      <c r="U2231" t="s">
        <v>9846</v>
      </c>
      <c r="V2231" s="2" t="s">
        <v>9847</v>
      </c>
      <c r="W2231" t="s">
        <v>9845</v>
      </c>
      <c r="X2231" t="s">
        <v>334</v>
      </c>
      <c r="Y2231" t="s">
        <v>335</v>
      </c>
      <c r="Z2231" t="s">
        <v>335</v>
      </c>
      <c r="AA2231" t="s">
        <v>344</v>
      </c>
    </row>
    <row r="2232" spans="1:27" x14ac:dyDescent="0.25">
      <c r="A2232" t="s">
        <v>6232</v>
      </c>
      <c r="B2232" t="s">
        <v>9841</v>
      </c>
      <c r="C2232" t="s">
        <v>337</v>
      </c>
      <c r="D2232" t="s">
        <v>9842</v>
      </c>
      <c r="E2232">
        <v>700000000</v>
      </c>
      <c r="F2232" t="s">
        <v>9843</v>
      </c>
      <c r="H2232">
        <v>6</v>
      </c>
      <c r="I2232" s="3">
        <v>41547</v>
      </c>
      <c r="J2232" s="3">
        <v>44104</v>
      </c>
      <c r="K2232" t="s">
        <v>339</v>
      </c>
      <c r="L2232" t="s">
        <v>9844</v>
      </c>
      <c r="M2232" t="s">
        <v>38</v>
      </c>
      <c r="N2232" t="s">
        <v>38</v>
      </c>
      <c r="O2232" t="s">
        <v>38</v>
      </c>
      <c r="P2232" t="s">
        <v>38</v>
      </c>
      <c r="Q2232" t="s">
        <v>39</v>
      </c>
      <c r="R2232" t="s">
        <v>9845</v>
      </c>
      <c r="U2232" t="s">
        <v>9846</v>
      </c>
      <c r="V2232" s="2" t="s">
        <v>9847</v>
      </c>
      <c r="W2232" t="s">
        <v>9845</v>
      </c>
      <c r="X2232" t="s">
        <v>334</v>
      </c>
      <c r="Y2232" t="s">
        <v>335</v>
      </c>
      <c r="Z2232" t="s">
        <v>335</v>
      </c>
      <c r="AA2232" t="s">
        <v>344</v>
      </c>
    </row>
    <row r="2233" spans="1:27" x14ac:dyDescent="0.25">
      <c r="A2233" t="s">
        <v>6233</v>
      </c>
      <c r="B2233" t="s">
        <v>9841</v>
      </c>
      <c r="C2233" t="s">
        <v>337</v>
      </c>
      <c r="D2233" t="s">
        <v>9842</v>
      </c>
      <c r="E2233">
        <v>700000000</v>
      </c>
      <c r="F2233" t="s">
        <v>9843</v>
      </c>
      <c r="H2233">
        <v>6</v>
      </c>
      <c r="I2233" s="3">
        <v>41547</v>
      </c>
      <c r="J2233" s="3">
        <v>44104</v>
      </c>
      <c r="K2233" t="s">
        <v>339</v>
      </c>
      <c r="L2233" t="s">
        <v>9844</v>
      </c>
      <c r="M2233" t="s">
        <v>38</v>
      </c>
      <c r="N2233" t="s">
        <v>38</v>
      </c>
      <c r="O2233" t="s">
        <v>38</v>
      </c>
      <c r="P2233" t="s">
        <v>38</v>
      </c>
      <c r="Q2233" t="s">
        <v>39</v>
      </c>
      <c r="R2233" t="s">
        <v>9845</v>
      </c>
      <c r="U2233" t="s">
        <v>9846</v>
      </c>
      <c r="V2233" s="2" t="s">
        <v>9847</v>
      </c>
      <c r="W2233" t="s">
        <v>9845</v>
      </c>
      <c r="X2233" t="s">
        <v>334</v>
      </c>
      <c r="Y2233" t="s">
        <v>335</v>
      </c>
      <c r="Z2233" t="s">
        <v>335</v>
      </c>
      <c r="AA2233" t="s">
        <v>344</v>
      </c>
    </row>
    <row r="2234" spans="1:27" x14ac:dyDescent="0.25">
      <c r="A2234" t="s">
        <v>6234</v>
      </c>
      <c r="B2234" t="s">
        <v>4890</v>
      </c>
      <c r="C2234" t="s">
        <v>4891</v>
      </c>
      <c r="D2234" t="s">
        <v>4892</v>
      </c>
      <c r="E2234" t="s">
        <v>4893</v>
      </c>
      <c r="F2234" t="s">
        <v>4894</v>
      </c>
      <c r="G2234" t="s">
        <v>4895</v>
      </c>
      <c r="H2234" t="s">
        <v>4896</v>
      </c>
      <c r="I2234" s="3" t="s">
        <v>4897</v>
      </c>
      <c r="J2234" s="3" t="s">
        <v>4898</v>
      </c>
      <c r="K2234" t="s">
        <v>4899</v>
      </c>
      <c r="L2234" t="s">
        <v>4900</v>
      </c>
      <c r="M2234" t="s">
        <v>4901</v>
      </c>
      <c r="N2234" t="s">
        <v>4902</v>
      </c>
      <c r="O2234" t="s">
        <v>4903</v>
      </c>
      <c r="P2234" t="s">
        <v>4904</v>
      </c>
      <c r="Q2234" t="s">
        <v>4905</v>
      </c>
      <c r="R2234" t="s">
        <v>4906</v>
      </c>
      <c r="S2234" t="s">
        <v>4907</v>
      </c>
      <c r="T2234" t="s">
        <v>4908</v>
      </c>
      <c r="U2234" t="s">
        <v>4909</v>
      </c>
      <c r="V2234" s="2"/>
      <c r="W2234" t="s">
        <v>4910</v>
      </c>
      <c r="X2234" t="s">
        <v>4911</v>
      </c>
      <c r="Y2234" t="s">
        <v>4912</v>
      </c>
      <c r="Z2234" t="s">
        <v>4913</v>
      </c>
      <c r="AA2234" t="s">
        <v>4914</v>
      </c>
    </row>
    <row r="2235" spans="1:27" x14ac:dyDescent="0.25">
      <c r="A2235" t="s">
        <v>6235</v>
      </c>
      <c r="B2235" t="s">
        <v>9841</v>
      </c>
      <c r="C2235" t="s">
        <v>337</v>
      </c>
      <c r="D2235" t="s">
        <v>9842</v>
      </c>
      <c r="E2235">
        <v>700000000</v>
      </c>
      <c r="F2235" t="s">
        <v>9843</v>
      </c>
      <c r="H2235">
        <v>6</v>
      </c>
      <c r="I2235" s="3">
        <v>41547</v>
      </c>
      <c r="J2235" s="3">
        <v>44104</v>
      </c>
      <c r="K2235" t="s">
        <v>339</v>
      </c>
      <c r="L2235" t="s">
        <v>9844</v>
      </c>
      <c r="M2235" t="s">
        <v>38</v>
      </c>
      <c r="N2235" t="s">
        <v>38</v>
      </c>
      <c r="O2235" t="s">
        <v>38</v>
      </c>
      <c r="P2235" t="s">
        <v>38</v>
      </c>
      <c r="Q2235" t="s">
        <v>39</v>
      </c>
      <c r="R2235" t="s">
        <v>9845</v>
      </c>
      <c r="U2235" t="s">
        <v>9846</v>
      </c>
      <c r="V2235" s="2" t="s">
        <v>9847</v>
      </c>
      <c r="W2235" t="s">
        <v>9845</v>
      </c>
      <c r="X2235" t="s">
        <v>334</v>
      </c>
      <c r="Y2235" t="s">
        <v>335</v>
      </c>
      <c r="Z2235" t="s">
        <v>335</v>
      </c>
      <c r="AA2235" t="s">
        <v>344</v>
      </c>
    </row>
    <row r="2236" spans="1:27" x14ac:dyDescent="0.25">
      <c r="A2236" t="s">
        <v>6236</v>
      </c>
      <c r="B2236" t="s">
        <v>9841</v>
      </c>
      <c r="C2236" t="s">
        <v>337</v>
      </c>
      <c r="D2236" t="s">
        <v>9842</v>
      </c>
      <c r="E2236">
        <v>700000000</v>
      </c>
      <c r="F2236" t="s">
        <v>9843</v>
      </c>
      <c r="H2236">
        <v>6</v>
      </c>
      <c r="I2236" s="3">
        <v>41547</v>
      </c>
      <c r="J2236" s="3">
        <v>44104</v>
      </c>
      <c r="K2236" t="s">
        <v>339</v>
      </c>
      <c r="L2236" t="s">
        <v>9844</v>
      </c>
      <c r="M2236" t="s">
        <v>38</v>
      </c>
      <c r="N2236" t="s">
        <v>38</v>
      </c>
      <c r="O2236" t="s">
        <v>38</v>
      </c>
      <c r="P2236" t="s">
        <v>38</v>
      </c>
      <c r="Q2236" t="s">
        <v>39</v>
      </c>
      <c r="R2236" t="s">
        <v>9845</v>
      </c>
      <c r="U2236" t="s">
        <v>9846</v>
      </c>
      <c r="V2236" s="2" t="s">
        <v>9847</v>
      </c>
      <c r="W2236" t="s">
        <v>9845</v>
      </c>
      <c r="X2236" t="s">
        <v>334</v>
      </c>
      <c r="Y2236" t="s">
        <v>335</v>
      </c>
      <c r="Z2236" t="s">
        <v>335</v>
      </c>
      <c r="AA2236" t="s">
        <v>344</v>
      </c>
    </row>
    <row r="2237" spans="1:27" x14ac:dyDescent="0.25">
      <c r="A2237" t="s">
        <v>6237</v>
      </c>
      <c r="B2237" t="s">
        <v>4890</v>
      </c>
      <c r="C2237" t="s">
        <v>4891</v>
      </c>
      <c r="D2237" t="s">
        <v>4892</v>
      </c>
      <c r="E2237" t="s">
        <v>4893</v>
      </c>
      <c r="F2237" t="s">
        <v>4894</v>
      </c>
      <c r="G2237" t="s">
        <v>4895</v>
      </c>
      <c r="H2237" t="s">
        <v>4896</v>
      </c>
      <c r="I2237" s="3" t="s">
        <v>4897</v>
      </c>
      <c r="J2237" s="3" t="s">
        <v>4898</v>
      </c>
      <c r="K2237" t="s">
        <v>4899</v>
      </c>
      <c r="L2237" t="s">
        <v>4900</v>
      </c>
      <c r="M2237" t="s">
        <v>4901</v>
      </c>
      <c r="N2237" t="s">
        <v>4902</v>
      </c>
      <c r="O2237" t="s">
        <v>4903</v>
      </c>
      <c r="P2237" t="s">
        <v>4904</v>
      </c>
      <c r="Q2237" t="s">
        <v>4905</v>
      </c>
      <c r="R2237" t="s">
        <v>4906</v>
      </c>
      <c r="S2237" t="s">
        <v>4907</v>
      </c>
      <c r="T2237" t="s">
        <v>4908</v>
      </c>
      <c r="U2237" t="s">
        <v>4909</v>
      </c>
      <c r="V2237" s="2"/>
      <c r="W2237" t="s">
        <v>4910</v>
      </c>
      <c r="X2237" t="s">
        <v>4911</v>
      </c>
      <c r="Y2237" t="s">
        <v>4912</v>
      </c>
      <c r="Z2237" t="s">
        <v>4913</v>
      </c>
      <c r="AA2237" t="s">
        <v>4914</v>
      </c>
    </row>
    <row r="2238" spans="1:27" x14ac:dyDescent="0.25">
      <c r="A2238" t="s">
        <v>6238</v>
      </c>
      <c r="B2238" t="s">
        <v>4890</v>
      </c>
      <c r="C2238" t="s">
        <v>4891</v>
      </c>
      <c r="D2238" t="s">
        <v>4892</v>
      </c>
      <c r="E2238" t="s">
        <v>4893</v>
      </c>
      <c r="F2238" t="s">
        <v>4894</v>
      </c>
      <c r="G2238" t="s">
        <v>4895</v>
      </c>
      <c r="H2238" t="s">
        <v>4896</v>
      </c>
      <c r="I2238" s="3" t="s">
        <v>4897</v>
      </c>
      <c r="J2238" s="3" t="s">
        <v>4898</v>
      </c>
      <c r="K2238" t="s">
        <v>4899</v>
      </c>
      <c r="L2238" t="s">
        <v>4900</v>
      </c>
      <c r="M2238" t="s">
        <v>4901</v>
      </c>
      <c r="N2238" t="s">
        <v>4902</v>
      </c>
      <c r="O2238" t="s">
        <v>4903</v>
      </c>
      <c r="P2238" t="s">
        <v>4904</v>
      </c>
      <c r="Q2238" t="s">
        <v>4905</v>
      </c>
      <c r="R2238" t="s">
        <v>4906</v>
      </c>
      <c r="S2238" t="s">
        <v>4907</v>
      </c>
      <c r="T2238" t="s">
        <v>4908</v>
      </c>
      <c r="U2238" t="s">
        <v>4909</v>
      </c>
      <c r="V2238" s="2"/>
      <c r="W2238" t="s">
        <v>4910</v>
      </c>
      <c r="X2238" t="s">
        <v>4911</v>
      </c>
      <c r="Y2238" t="s">
        <v>4912</v>
      </c>
      <c r="Z2238" t="s">
        <v>4913</v>
      </c>
      <c r="AA2238" t="s">
        <v>4914</v>
      </c>
    </row>
    <row r="2239" spans="1:27" x14ac:dyDescent="0.25">
      <c r="A2239" t="s">
        <v>6239</v>
      </c>
      <c r="B2239" t="s">
        <v>4890</v>
      </c>
      <c r="C2239" t="s">
        <v>4891</v>
      </c>
      <c r="D2239" t="s">
        <v>4892</v>
      </c>
      <c r="E2239" t="s">
        <v>4893</v>
      </c>
      <c r="F2239" t="s">
        <v>4894</v>
      </c>
      <c r="G2239" t="s">
        <v>4895</v>
      </c>
      <c r="H2239" t="s">
        <v>4896</v>
      </c>
      <c r="I2239" s="3" t="s">
        <v>4897</v>
      </c>
      <c r="J2239" s="3" t="s">
        <v>4898</v>
      </c>
      <c r="K2239" t="s">
        <v>4899</v>
      </c>
      <c r="L2239" t="s">
        <v>4900</v>
      </c>
      <c r="M2239" t="s">
        <v>4901</v>
      </c>
      <c r="N2239" t="s">
        <v>4902</v>
      </c>
      <c r="O2239" t="s">
        <v>4903</v>
      </c>
      <c r="P2239" t="s">
        <v>4904</v>
      </c>
      <c r="Q2239" t="s">
        <v>4905</v>
      </c>
      <c r="R2239" t="s">
        <v>4906</v>
      </c>
      <c r="S2239" t="s">
        <v>4907</v>
      </c>
      <c r="T2239" t="s">
        <v>4908</v>
      </c>
      <c r="U2239" t="s">
        <v>4909</v>
      </c>
      <c r="V2239" s="2"/>
      <c r="W2239" t="s">
        <v>4910</v>
      </c>
      <c r="X2239" t="s">
        <v>4911</v>
      </c>
      <c r="Y2239" t="s">
        <v>4912</v>
      </c>
      <c r="Z2239" t="s">
        <v>4913</v>
      </c>
      <c r="AA2239" t="s">
        <v>4914</v>
      </c>
    </row>
    <row r="2240" spans="1:27" x14ac:dyDescent="0.25">
      <c r="A2240" t="s">
        <v>6240</v>
      </c>
      <c r="B2240" t="s">
        <v>9841</v>
      </c>
      <c r="C2240" t="s">
        <v>337</v>
      </c>
      <c r="D2240" t="s">
        <v>9842</v>
      </c>
      <c r="E2240">
        <v>700000000</v>
      </c>
      <c r="F2240" t="s">
        <v>9843</v>
      </c>
      <c r="H2240">
        <v>6</v>
      </c>
      <c r="I2240" s="3">
        <v>41547</v>
      </c>
      <c r="J2240" s="3">
        <v>44104</v>
      </c>
      <c r="K2240" t="s">
        <v>339</v>
      </c>
      <c r="L2240" t="s">
        <v>9844</v>
      </c>
      <c r="M2240" t="s">
        <v>38</v>
      </c>
      <c r="N2240" t="s">
        <v>38</v>
      </c>
      <c r="O2240" t="s">
        <v>38</v>
      </c>
      <c r="P2240" t="s">
        <v>38</v>
      </c>
      <c r="Q2240" t="s">
        <v>39</v>
      </c>
      <c r="R2240" t="s">
        <v>9845</v>
      </c>
      <c r="U2240" t="s">
        <v>9846</v>
      </c>
      <c r="V2240" s="2" t="s">
        <v>9847</v>
      </c>
      <c r="W2240" t="s">
        <v>9845</v>
      </c>
      <c r="X2240" t="s">
        <v>334</v>
      </c>
      <c r="Y2240" t="s">
        <v>335</v>
      </c>
      <c r="Z2240" t="s">
        <v>335</v>
      </c>
      <c r="AA2240" t="s">
        <v>344</v>
      </c>
    </row>
    <row r="2241" spans="1:27" x14ac:dyDescent="0.25">
      <c r="A2241" t="s">
        <v>12688</v>
      </c>
      <c r="B2241" t="s">
        <v>12690</v>
      </c>
      <c r="C2241" t="s">
        <v>7607</v>
      </c>
      <c r="D2241" t="s">
        <v>12691</v>
      </c>
      <c r="E2241">
        <v>1472000</v>
      </c>
      <c r="F2241" t="s">
        <v>7414</v>
      </c>
      <c r="H2241">
        <v>1.5</v>
      </c>
      <c r="I2241" s="3">
        <v>41697</v>
      </c>
      <c r="J2241" s="3">
        <v>41976</v>
      </c>
      <c r="K2241" t="s">
        <v>339</v>
      </c>
      <c r="L2241" t="s">
        <v>7415</v>
      </c>
      <c r="M2241" t="s">
        <v>38</v>
      </c>
      <c r="N2241" t="s">
        <v>38</v>
      </c>
      <c r="O2241" t="s">
        <v>38</v>
      </c>
      <c r="P2241" t="s">
        <v>38</v>
      </c>
      <c r="Q2241" t="s">
        <v>39</v>
      </c>
      <c r="R2241" t="s">
        <v>7416</v>
      </c>
      <c r="S2241" s="2" t="s">
        <v>41</v>
      </c>
      <c r="U2241" t="s">
        <v>7355</v>
      </c>
      <c r="V2241" s="2" t="s">
        <v>12692</v>
      </c>
      <c r="W2241" t="s">
        <v>7416</v>
      </c>
      <c r="X2241" t="s">
        <v>334</v>
      </c>
      <c r="Y2241" t="s">
        <v>366</v>
      </c>
      <c r="Z2241" t="s">
        <v>366</v>
      </c>
      <c r="AA2241" t="s">
        <v>344</v>
      </c>
    </row>
    <row r="2242" spans="1:27" x14ac:dyDescent="0.25">
      <c r="A2242" t="s">
        <v>12056</v>
      </c>
      <c r="B2242" t="s">
        <v>12693</v>
      </c>
      <c r="C2242" t="s">
        <v>337</v>
      </c>
      <c r="D2242" t="s">
        <v>12694</v>
      </c>
      <c r="E2242">
        <v>500000000</v>
      </c>
      <c r="F2242" t="s">
        <v>12695</v>
      </c>
      <c r="H2242">
        <v>4</v>
      </c>
      <c r="I2242" s="3">
        <v>41766</v>
      </c>
      <c r="J2242" s="3">
        <v>44323</v>
      </c>
      <c r="K2242" t="s">
        <v>339</v>
      </c>
      <c r="L2242" t="s">
        <v>12696</v>
      </c>
      <c r="M2242" t="s">
        <v>38</v>
      </c>
      <c r="N2242" t="s">
        <v>38</v>
      </c>
      <c r="O2242" t="s">
        <v>38</v>
      </c>
      <c r="P2242" t="s">
        <v>38</v>
      </c>
      <c r="Q2242" t="s">
        <v>39</v>
      </c>
      <c r="R2242" t="s">
        <v>12697</v>
      </c>
      <c r="U2242" t="s">
        <v>7368</v>
      </c>
      <c r="V2242" s="2" t="s">
        <v>12698</v>
      </c>
      <c r="W2242" t="s">
        <v>12697</v>
      </c>
      <c r="X2242" t="s">
        <v>334</v>
      </c>
      <c r="Y2242" t="s">
        <v>350</v>
      </c>
      <c r="Z2242" t="s">
        <v>12699</v>
      </c>
      <c r="AA2242" t="s">
        <v>344</v>
      </c>
    </row>
    <row r="2243" spans="1:27" x14ac:dyDescent="0.25">
      <c r="A2243" t="s">
        <v>12079</v>
      </c>
      <c r="B2243" t="s">
        <v>12700</v>
      </c>
      <c r="C2243" t="s">
        <v>332</v>
      </c>
      <c r="D2243" t="s">
        <v>12701</v>
      </c>
      <c r="E2243">
        <v>1000000000</v>
      </c>
      <c r="F2243" t="s">
        <v>7571</v>
      </c>
      <c r="H2243">
        <v>5.625</v>
      </c>
      <c r="I2243" s="3">
        <v>41717</v>
      </c>
      <c r="J2243" s="3">
        <v>78241</v>
      </c>
      <c r="K2243" t="s">
        <v>380</v>
      </c>
      <c r="L2243" t="s">
        <v>7572</v>
      </c>
      <c r="M2243" t="s">
        <v>38</v>
      </c>
      <c r="N2243" t="s">
        <v>38</v>
      </c>
      <c r="O2243" t="s">
        <v>38</v>
      </c>
      <c r="P2243" t="s">
        <v>38</v>
      </c>
      <c r="Q2243" t="s">
        <v>39</v>
      </c>
      <c r="R2243" t="s">
        <v>7573</v>
      </c>
      <c r="U2243" t="s">
        <v>7574</v>
      </c>
      <c r="V2243" s="2" t="s">
        <v>12702</v>
      </c>
      <c r="W2243" t="s">
        <v>7573</v>
      </c>
      <c r="X2243" t="s">
        <v>44</v>
      </c>
      <c r="Y2243" t="s">
        <v>335</v>
      </c>
      <c r="Z2243" t="s">
        <v>335</v>
      </c>
      <c r="AA2243" t="s">
        <v>344</v>
      </c>
    </row>
    <row r="2244" spans="1:27" x14ac:dyDescent="0.25">
      <c r="A2244" t="s">
        <v>12080</v>
      </c>
      <c r="B2244" t="s">
        <v>12703</v>
      </c>
      <c r="C2244" t="s">
        <v>337</v>
      </c>
      <c r="D2244" t="s">
        <v>12704</v>
      </c>
      <c r="E2244">
        <v>148469000</v>
      </c>
      <c r="F2244" t="s">
        <v>12705</v>
      </c>
      <c r="H2244">
        <v>7.25</v>
      </c>
      <c r="I2244" s="3">
        <v>41131</v>
      </c>
      <c r="J2244" s="3">
        <v>48213</v>
      </c>
      <c r="K2244" t="s">
        <v>339</v>
      </c>
      <c r="L2244" t="s">
        <v>12706</v>
      </c>
      <c r="M2244" t="s">
        <v>38</v>
      </c>
      <c r="N2244" t="s">
        <v>38</v>
      </c>
      <c r="O2244" t="s">
        <v>38</v>
      </c>
      <c r="P2244" t="s">
        <v>38</v>
      </c>
      <c r="Q2244" t="s">
        <v>38</v>
      </c>
      <c r="R2244" t="s">
        <v>12707</v>
      </c>
      <c r="U2244" t="s">
        <v>7574</v>
      </c>
      <c r="V2244" s="2" t="s">
        <v>12708</v>
      </c>
      <c r="W2244" t="s">
        <v>12707</v>
      </c>
      <c r="X2244" t="s">
        <v>341</v>
      </c>
      <c r="Y2244" t="s">
        <v>2502</v>
      </c>
      <c r="Z2244" t="s">
        <v>2502</v>
      </c>
      <c r="AA2244" t="s">
        <v>344</v>
      </c>
    </row>
    <row r="2245" spans="1:27" x14ac:dyDescent="0.25">
      <c r="A2245" t="s">
        <v>12081</v>
      </c>
      <c r="B2245" t="s">
        <v>12709</v>
      </c>
      <c r="C2245" t="s">
        <v>377</v>
      </c>
      <c r="D2245" t="s">
        <v>12710</v>
      </c>
      <c r="E2245">
        <v>1000000000</v>
      </c>
      <c r="F2245" t="s">
        <v>7615</v>
      </c>
      <c r="H2245">
        <v>3.75</v>
      </c>
      <c r="I2245" s="3">
        <v>41745</v>
      </c>
      <c r="J2245" s="3">
        <v>46128</v>
      </c>
      <c r="K2245" t="s">
        <v>379</v>
      </c>
      <c r="L2245" t="s">
        <v>7616</v>
      </c>
      <c r="M2245" t="s">
        <v>38</v>
      </c>
      <c r="N2245" t="s">
        <v>38</v>
      </c>
      <c r="O2245" t="s">
        <v>38</v>
      </c>
      <c r="P2245" t="s">
        <v>38</v>
      </c>
      <c r="Q2245" t="s">
        <v>39</v>
      </c>
      <c r="R2245" t="s">
        <v>7616</v>
      </c>
      <c r="S2245" t="s">
        <v>466</v>
      </c>
      <c r="U2245" t="s">
        <v>7574</v>
      </c>
      <c r="V2245" s="2" t="s">
        <v>12711</v>
      </c>
      <c r="W2245" t="s">
        <v>7573</v>
      </c>
      <c r="X2245" t="s">
        <v>334</v>
      </c>
      <c r="Y2245" t="s">
        <v>350</v>
      </c>
      <c r="Z2245" t="s">
        <v>7618</v>
      </c>
      <c r="AA2245" t="s">
        <v>344</v>
      </c>
    </row>
    <row r="2246" spans="1:27" x14ac:dyDescent="0.25">
      <c r="A2246" t="s">
        <v>12082</v>
      </c>
      <c r="B2246" t="s">
        <v>12712</v>
      </c>
      <c r="C2246" t="s">
        <v>337</v>
      </c>
      <c r="D2246" t="s">
        <v>12713</v>
      </c>
      <c r="E2246">
        <v>150231000</v>
      </c>
      <c r="F2246" t="s">
        <v>12714</v>
      </c>
      <c r="H2246">
        <v>7.25</v>
      </c>
      <c r="I2246" s="3">
        <v>41131</v>
      </c>
      <c r="J2246" s="3">
        <v>48213</v>
      </c>
      <c r="K2246" t="s">
        <v>339</v>
      </c>
      <c r="L2246" t="s">
        <v>12715</v>
      </c>
      <c r="M2246" t="s">
        <v>38</v>
      </c>
      <c r="N2246" t="s">
        <v>38</v>
      </c>
      <c r="O2246" t="s">
        <v>38</v>
      </c>
      <c r="P2246" t="s">
        <v>38</v>
      </c>
      <c r="Q2246" t="s">
        <v>38</v>
      </c>
      <c r="R2246" t="s">
        <v>12716</v>
      </c>
      <c r="U2246" t="s">
        <v>7574</v>
      </c>
      <c r="V2246" s="2" t="s">
        <v>12717</v>
      </c>
      <c r="W2246" t="s">
        <v>12716</v>
      </c>
      <c r="X2246" t="s">
        <v>341</v>
      </c>
      <c r="Y2246" t="s">
        <v>335</v>
      </c>
      <c r="Z2246" t="s">
        <v>335</v>
      </c>
      <c r="AA2246" t="s">
        <v>344</v>
      </c>
    </row>
    <row r="2247" spans="1:27" x14ac:dyDescent="0.25">
      <c r="A2247" t="s">
        <v>12083</v>
      </c>
      <c r="B2247" t="s">
        <v>12718</v>
      </c>
      <c r="C2247" t="s">
        <v>377</v>
      </c>
      <c r="D2247" t="s">
        <v>12719</v>
      </c>
      <c r="E2247">
        <v>1000000000</v>
      </c>
      <c r="F2247" t="s">
        <v>7571</v>
      </c>
      <c r="H2247">
        <v>3.625</v>
      </c>
      <c r="I2247" s="3">
        <v>41738</v>
      </c>
      <c r="J2247" s="3">
        <v>47217</v>
      </c>
      <c r="K2247" t="s">
        <v>379</v>
      </c>
      <c r="L2247" t="s">
        <v>7572</v>
      </c>
      <c r="M2247" t="s">
        <v>38</v>
      </c>
      <c r="N2247" t="s">
        <v>38</v>
      </c>
      <c r="O2247" t="s">
        <v>38</v>
      </c>
      <c r="P2247" t="s">
        <v>38</v>
      </c>
      <c r="Q2247" t="s">
        <v>39</v>
      </c>
      <c r="R2247" t="s">
        <v>7573</v>
      </c>
      <c r="U2247" t="s">
        <v>7574</v>
      </c>
      <c r="V2247" s="2" t="s">
        <v>12720</v>
      </c>
      <c r="W2247" t="s">
        <v>7573</v>
      </c>
      <c r="X2247" t="s">
        <v>44</v>
      </c>
      <c r="Y2247" t="s">
        <v>335</v>
      </c>
      <c r="Z2247" t="s">
        <v>335</v>
      </c>
      <c r="AA2247" t="s">
        <v>344</v>
      </c>
    </row>
    <row r="2248" spans="1:27" x14ac:dyDescent="0.25">
      <c r="A2248" t="s">
        <v>12084</v>
      </c>
      <c r="B2248" t="s">
        <v>12721</v>
      </c>
      <c r="C2248" t="s">
        <v>337</v>
      </c>
      <c r="D2248" t="s">
        <v>12722</v>
      </c>
      <c r="E2248">
        <v>350000000</v>
      </c>
      <c r="F2248" t="s">
        <v>12629</v>
      </c>
      <c r="H2248">
        <v>7.5</v>
      </c>
      <c r="I2248" s="3">
        <v>41711</v>
      </c>
      <c r="J2248" s="3">
        <v>43537</v>
      </c>
      <c r="K2248" t="s">
        <v>339</v>
      </c>
      <c r="L2248" t="s">
        <v>7941</v>
      </c>
      <c r="M2248" t="s">
        <v>39</v>
      </c>
      <c r="N2248" t="s">
        <v>38</v>
      </c>
      <c r="O2248" t="s">
        <v>38</v>
      </c>
      <c r="P2248" t="s">
        <v>38</v>
      </c>
      <c r="Q2248" t="s">
        <v>38</v>
      </c>
      <c r="R2248" t="s">
        <v>7942</v>
      </c>
      <c r="U2248" t="s">
        <v>7574</v>
      </c>
      <c r="V2248" s="2" t="s">
        <v>12723</v>
      </c>
      <c r="W2248" t="s">
        <v>7942</v>
      </c>
      <c r="X2248" t="s">
        <v>334</v>
      </c>
      <c r="Y2248" t="s">
        <v>335</v>
      </c>
      <c r="Z2248" t="s">
        <v>335</v>
      </c>
      <c r="AA2248" t="s">
        <v>344</v>
      </c>
    </row>
    <row r="2249" spans="1:27" x14ac:dyDescent="0.25">
      <c r="A2249" t="s">
        <v>12085</v>
      </c>
      <c r="B2249" t="s">
        <v>12724</v>
      </c>
      <c r="C2249" t="s">
        <v>8036</v>
      </c>
      <c r="D2249" t="s">
        <v>12725</v>
      </c>
      <c r="E2249">
        <v>400000000</v>
      </c>
      <c r="F2249" t="s">
        <v>8181</v>
      </c>
      <c r="H2249">
        <v>5.25</v>
      </c>
      <c r="I2249" s="3">
        <v>41730</v>
      </c>
      <c r="J2249" s="3">
        <v>44287</v>
      </c>
      <c r="K2249" t="s">
        <v>379</v>
      </c>
      <c r="L2249" t="s">
        <v>8182</v>
      </c>
      <c r="M2249" t="s">
        <v>39</v>
      </c>
      <c r="N2249" t="s">
        <v>38</v>
      </c>
      <c r="O2249" t="s">
        <v>38</v>
      </c>
      <c r="P2249" t="s">
        <v>38</v>
      </c>
      <c r="Q2249" t="s">
        <v>38</v>
      </c>
      <c r="R2249" t="s">
        <v>8183</v>
      </c>
      <c r="U2249" t="s">
        <v>550</v>
      </c>
      <c r="V2249" s="2" t="s">
        <v>12726</v>
      </c>
      <c r="W2249" t="s">
        <v>7687</v>
      </c>
      <c r="X2249" t="s">
        <v>341</v>
      </c>
      <c r="Y2249" t="s">
        <v>335</v>
      </c>
      <c r="Z2249" t="s">
        <v>335</v>
      </c>
      <c r="AA2249" t="s">
        <v>344</v>
      </c>
    </row>
    <row r="2250" spans="1:27" x14ac:dyDescent="0.25">
      <c r="A2250" t="s">
        <v>12086</v>
      </c>
      <c r="B2250" t="s">
        <v>12727</v>
      </c>
      <c r="C2250" t="s">
        <v>337</v>
      </c>
      <c r="D2250" t="s">
        <v>12728</v>
      </c>
      <c r="E2250">
        <v>500000000</v>
      </c>
      <c r="F2250" t="s">
        <v>12729</v>
      </c>
      <c r="H2250">
        <v>5.25</v>
      </c>
      <c r="I2250" s="3">
        <v>41723</v>
      </c>
      <c r="J2250" s="3">
        <v>45376</v>
      </c>
      <c r="K2250" t="s">
        <v>339</v>
      </c>
      <c r="L2250" t="s">
        <v>12730</v>
      </c>
      <c r="M2250" t="s">
        <v>39</v>
      </c>
      <c r="N2250" t="s">
        <v>38</v>
      </c>
      <c r="O2250" t="s">
        <v>38</v>
      </c>
      <c r="P2250" t="s">
        <v>38</v>
      </c>
      <c r="Q2250" t="s">
        <v>38</v>
      </c>
      <c r="R2250" t="s">
        <v>7704</v>
      </c>
      <c r="U2250" t="s">
        <v>7574</v>
      </c>
      <c r="V2250" s="2" t="s">
        <v>12731</v>
      </c>
      <c r="W2250" t="s">
        <v>7704</v>
      </c>
      <c r="X2250" t="s">
        <v>334</v>
      </c>
      <c r="Y2250" t="s">
        <v>2450</v>
      </c>
      <c r="Z2250" t="s">
        <v>2450</v>
      </c>
      <c r="AA2250" t="s">
        <v>344</v>
      </c>
    </row>
    <row r="2251" spans="1:27" x14ac:dyDescent="0.25">
      <c r="A2251" t="s">
        <v>12087</v>
      </c>
      <c r="B2251" t="s">
        <v>12732</v>
      </c>
      <c r="C2251" t="s">
        <v>337</v>
      </c>
      <c r="D2251" t="s">
        <v>12733</v>
      </c>
      <c r="E2251">
        <v>500000000</v>
      </c>
      <c r="F2251" t="s">
        <v>12729</v>
      </c>
      <c r="H2251">
        <v>6.875</v>
      </c>
      <c r="I2251" s="3">
        <v>41723</v>
      </c>
      <c r="J2251" s="3">
        <v>52681</v>
      </c>
      <c r="K2251" t="s">
        <v>339</v>
      </c>
      <c r="L2251" t="s">
        <v>12730</v>
      </c>
      <c r="M2251" t="s">
        <v>39</v>
      </c>
      <c r="N2251" t="s">
        <v>38</v>
      </c>
      <c r="O2251" t="s">
        <v>38</v>
      </c>
      <c r="P2251" t="s">
        <v>38</v>
      </c>
      <c r="Q2251" t="s">
        <v>38</v>
      </c>
      <c r="R2251" t="s">
        <v>7704</v>
      </c>
      <c r="U2251" t="s">
        <v>7574</v>
      </c>
      <c r="V2251" s="2" t="s">
        <v>12734</v>
      </c>
      <c r="W2251" t="s">
        <v>7704</v>
      </c>
      <c r="X2251" t="s">
        <v>334</v>
      </c>
      <c r="Y2251" t="s">
        <v>2450</v>
      </c>
      <c r="Z2251" t="s">
        <v>2450</v>
      </c>
      <c r="AA2251" t="s">
        <v>344</v>
      </c>
    </row>
    <row r="2252" spans="1:27" x14ac:dyDescent="0.25">
      <c r="A2252" t="s">
        <v>12088</v>
      </c>
      <c r="B2252" t="s">
        <v>12718</v>
      </c>
      <c r="C2252" t="s">
        <v>377</v>
      </c>
      <c r="D2252" t="s">
        <v>12735</v>
      </c>
      <c r="E2252">
        <v>1000000000</v>
      </c>
      <c r="F2252" t="s">
        <v>7571</v>
      </c>
      <c r="H2252">
        <v>2.375</v>
      </c>
      <c r="I2252" s="3">
        <v>41738</v>
      </c>
      <c r="J2252" s="3">
        <v>44295</v>
      </c>
      <c r="K2252" t="s">
        <v>379</v>
      </c>
      <c r="L2252" t="s">
        <v>7572</v>
      </c>
      <c r="M2252" t="s">
        <v>38</v>
      </c>
      <c r="N2252" t="s">
        <v>38</v>
      </c>
      <c r="O2252" t="s">
        <v>38</v>
      </c>
      <c r="P2252" t="s">
        <v>38</v>
      </c>
      <c r="Q2252" t="s">
        <v>39</v>
      </c>
      <c r="R2252" t="s">
        <v>7573</v>
      </c>
      <c r="S2252" t="s">
        <v>1974</v>
      </c>
      <c r="U2252" t="s">
        <v>7574</v>
      </c>
      <c r="V2252" s="2" t="s">
        <v>12736</v>
      </c>
      <c r="W2252" t="s">
        <v>7573</v>
      </c>
      <c r="X2252" t="s">
        <v>44</v>
      </c>
      <c r="Y2252" t="s">
        <v>335</v>
      </c>
      <c r="Z2252" t="s">
        <v>335</v>
      </c>
      <c r="AA2252" t="s">
        <v>344</v>
      </c>
    </row>
    <row r="2253" spans="1:27" x14ac:dyDescent="0.25">
      <c r="A2253" t="s">
        <v>12089</v>
      </c>
      <c r="B2253" t="s">
        <v>12737</v>
      </c>
      <c r="C2253" t="s">
        <v>337</v>
      </c>
      <c r="D2253" t="s">
        <v>12722</v>
      </c>
      <c r="E2253">
        <v>75000000</v>
      </c>
      <c r="F2253" t="s">
        <v>12629</v>
      </c>
      <c r="H2253">
        <v>7.5</v>
      </c>
      <c r="I2253" s="3">
        <v>41716</v>
      </c>
      <c r="J2253" s="3">
        <v>43537</v>
      </c>
      <c r="K2253" t="s">
        <v>339</v>
      </c>
      <c r="L2253" t="s">
        <v>7941</v>
      </c>
      <c r="M2253" t="s">
        <v>39</v>
      </c>
      <c r="N2253" t="s">
        <v>38</v>
      </c>
      <c r="O2253" t="s">
        <v>38</v>
      </c>
      <c r="P2253" t="s">
        <v>38</v>
      </c>
      <c r="Q2253" t="s">
        <v>38</v>
      </c>
      <c r="R2253" t="s">
        <v>7942</v>
      </c>
      <c r="U2253" t="s">
        <v>7574</v>
      </c>
      <c r="V2253" s="2" t="s">
        <v>12738</v>
      </c>
      <c r="W2253" t="s">
        <v>7942</v>
      </c>
      <c r="X2253" t="s">
        <v>334</v>
      </c>
      <c r="Y2253" t="s">
        <v>335</v>
      </c>
      <c r="Z2253" t="s">
        <v>335</v>
      </c>
      <c r="AA2253" t="s">
        <v>344</v>
      </c>
    </row>
    <row r="2254" spans="1:27" x14ac:dyDescent="0.25">
      <c r="A2254" t="s">
        <v>12090</v>
      </c>
      <c r="B2254" t="s">
        <v>12739</v>
      </c>
      <c r="C2254" t="s">
        <v>337</v>
      </c>
      <c r="D2254" t="s">
        <v>12740</v>
      </c>
      <c r="E2254">
        <v>1000000000</v>
      </c>
      <c r="F2254" t="s">
        <v>8181</v>
      </c>
      <c r="H2254">
        <v>6</v>
      </c>
      <c r="I2254" s="3">
        <v>41730</v>
      </c>
      <c r="J2254" s="3">
        <v>45383</v>
      </c>
      <c r="K2254" t="s">
        <v>339</v>
      </c>
      <c r="L2254" t="s">
        <v>8182</v>
      </c>
      <c r="M2254" t="s">
        <v>39</v>
      </c>
      <c r="N2254" t="s">
        <v>38</v>
      </c>
      <c r="O2254" t="s">
        <v>38</v>
      </c>
      <c r="P2254" t="s">
        <v>38</v>
      </c>
      <c r="Q2254" t="s">
        <v>38</v>
      </c>
      <c r="R2254" t="s">
        <v>8183</v>
      </c>
      <c r="U2254" t="s">
        <v>550</v>
      </c>
      <c r="V2254" s="2" t="s">
        <v>12741</v>
      </c>
      <c r="W2254" t="s">
        <v>7687</v>
      </c>
      <c r="X2254" t="s">
        <v>341</v>
      </c>
      <c r="Y2254" t="s">
        <v>335</v>
      </c>
      <c r="Z2254" t="s">
        <v>335</v>
      </c>
      <c r="AA2254" t="s">
        <v>344</v>
      </c>
    </row>
    <row r="2255" spans="1:27" x14ac:dyDescent="0.25">
      <c r="A2255" t="s">
        <v>12091</v>
      </c>
      <c r="B2255" t="s">
        <v>12742</v>
      </c>
      <c r="C2255" t="s">
        <v>337</v>
      </c>
      <c r="D2255" t="s">
        <v>12743</v>
      </c>
      <c r="E2255">
        <v>250000000</v>
      </c>
      <c r="F2255" t="s">
        <v>12744</v>
      </c>
      <c r="H2255">
        <v>3.8</v>
      </c>
      <c r="I2255" s="3">
        <v>41737</v>
      </c>
      <c r="J2255" s="3">
        <v>45390</v>
      </c>
      <c r="K2255" t="s">
        <v>339</v>
      </c>
      <c r="L2255" t="s">
        <v>12745</v>
      </c>
      <c r="M2255" t="s">
        <v>38</v>
      </c>
      <c r="N2255" t="s">
        <v>38</v>
      </c>
      <c r="O2255" t="s">
        <v>38</v>
      </c>
      <c r="P2255" t="s">
        <v>38</v>
      </c>
      <c r="Q2255" t="s">
        <v>39</v>
      </c>
      <c r="R2255" t="s">
        <v>12746</v>
      </c>
      <c r="U2255" t="s">
        <v>7574</v>
      </c>
      <c r="V2255" s="2" t="s">
        <v>12747</v>
      </c>
      <c r="W2255" t="s">
        <v>12746</v>
      </c>
      <c r="X2255" t="s">
        <v>334</v>
      </c>
      <c r="Y2255" t="s">
        <v>7827</v>
      </c>
      <c r="Z2255" t="s">
        <v>7827</v>
      </c>
      <c r="AA2255" t="s">
        <v>344</v>
      </c>
    </row>
    <row r="2256" spans="1:27" x14ac:dyDescent="0.25">
      <c r="A2256" t="s">
        <v>12092</v>
      </c>
      <c r="B2256" t="s">
        <v>12748</v>
      </c>
      <c r="C2256" t="s">
        <v>337</v>
      </c>
      <c r="D2256" t="s">
        <v>12749</v>
      </c>
      <c r="E2256">
        <v>550000000</v>
      </c>
      <c r="F2256" t="s">
        <v>12750</v>
      </c>
      <c r="H2256">
        <v>6.375</v>
      </c>
      <c r="I2256" s="3">
        <v>41771</v>
      </c>
      <c r="J2256" s="3">
        <v>50494</v>
      </c>
      <c r="K2256" t="s">
        <v>339</v>
      </c>
      <c r="L2256" t="s">
        <v>12751</v>
      </c>
      <c r="M2256" t="s">
        <v>39</v>
      </c>
      <c r="N2256" t="s">
        <v>38</v>
      </c>
      <c r="O2256" t="s">
        <v>38</v>
      </c>
      <c r="P2256" t="s">
        <v>38</v>
      </c>
      <c r="Q2256" t="s">
        <v>38</v>
      </c>
      <c r="R2256" t="s">
        <v>12752</v>
      </c>
      <c r="U2256" t="s">
        <v>7574</v>
      </c>
      <c r="V2256" s="2" t="s">
        <v>12753</v>
      </c>
      <c r="W2256" t="s">
        <v>12752</v>
      </c>
      <c r="X2256" t="s">
        <v>341</v>
      </c>
      <c r="Y2256" t="s">
        <v>350</v>
      </c>
      <c r="Z2256" t="s">
        <v>12699</v>
      </c>
      <c r="AA2256" t="s">
        <v>344</v>
      </c>
    </row>
    <row r="2257" spans="1:27" x14ac:dyDescent="0.25">
      <c r="A2257" t="s">
        <v>12093</v>
      </c>
      <c r="B2257" t="s">
        <v>12693</v>
      </c>
      <c r="C2257" t="s">
        <v>337</v>
      </c>
      <c r="D2257" t="s">
        <v>12754</v>
      </c>
      <c r="E2257">
        <v>340000000</v>
      </c>
      <c r="F2257" t="s">
        <v>12755</v>
      </c>
      <c r="H2257">
        <v>2.875</v>
      </c>
      <c r="I2257" s="3">
        <v>41766</v>
      </c>
      <c r="J2257" s="3">
        <v>43592</v>
      </c>
      <c r="K2257" t="s">
        <v>339</v>
      </c>
      <c r="L2257" t="s">
        <v>12756</v>
      </c>
      <c r="M2257" t="s">
        <v>38</v>
      </c>
      <c r="N2257" t="s">
        <v>38</v>
      </c>
      <c r="O2257" t="s">
        <v>38</v>
      </c>
      <c r="P2257" t="s">
        <v>38</v>
      </c>
      <c r="Q2257" t="s">
        <v>39</v>
      </c>
      <c r="R2257" t="s">
        <v>12757</v>
      </c>
      <c r="U2257" t="s">
        <v>7574</v>
      </c>
      <c r="V2257" s="2" t="s">
        <v>12758</v>
      </c>
      <c r="W2257" t="s">
        <v>12757</v>
      </c>
      <c r="X2257" t="s">
        <v>334</v>
      </c>
      <c r="Y2257" t="s">
        <v>408</v>
      </c>
      <c r="Z2257" t="s">
        <v>12759</v>
      </c>
      <c r="AA2257" t="s">
        <v>344</v>
      </c>
    </row>
    <row r="2258" spans="1:27" x14ac:dyDescent="0.25">
      <c r="A2258" t="s">
        <v>12094</v>
      </c>
      <c r="B2258" t="s">
        <v>12760</v>
      </c>
      <c r="C2258" t="s">
        <v>354</v>
      </c>
      <c r="D2258" t="s">
        <v>12761</v>
      </c>
      <c r="E2258">
        <v>50000000</v>
      </c>
      <c r="F2258" t="s">
        <v>12762</v>
      </c>
      <c r="H2258">
        <v>0</v>
      </c>
      <c r="I2258" s="3">
        <v>41697</v>
      </c>
      <c r="J2258" s="3">
        <v>41890</v>
      </c>
      <c r="K2258" t="s">
        <v>339</v>
      </c>
      <c r="L2258" t="s">
        <v>12763</v>
      </c>
      <c r="M2258" t="s">
        <v>38</v>
      </c>
      <c r="N2258" t="s">
        <v>38</v>
      </c>
      <c r="O2258" t="s">
        <v>38</v>
      </c>
      <c r="P2258" t="s">
        <v>38</v>
      </c>
      <c r="Q2258" t="s">
        <v>38</v>
      </c>
      <c r="R2258" t="s">
        <v>12764</v>
      </c>
      <c r="S2258">
        <v>8</v>
      </c>
      <c r="U2258" t="s">
        <v>414</v>
      </c>
      <c r="V2258" s="2" t="s">
        <v>12765</v>
      </c>
      <c r="W2258" t="s">
        <v>7573</v>
      </c>
      <c r="X2258" t="s">
        <v>44</v>
      </c>
      <c r="Y2258" t="s">
        <v>366</v>
      </c>
      <c r="Z2258" t="s">
        <v>366</v>
      </c>
      <c r="AA2258" t="s">
        <v>12766</v>
      </c>
    </row>
    <row r="2259" spans="1:27" x14ac:dyDescent="0.25">
      <c r="A2259" t="s">
        <v>12689</v>
      </c>
      <c r="B2259" t="s">
        <v>12767</v>
      </c>
      <c r="C2259" t="s">
        <v>12768</v>
      </c>
      <c r="D2259" t="s">
        <v>12769</v>
      </c>
      <c r="E2259">
        <v>400000000</v>
      </c>
      <c r="F2259" t="s">
        <v>12770</v>
      </c>
      <c r="G2259" t="s">
        <v>8533</v>
      </c>
      <c r="H2259">
        <v>8.25</v>
      </c>
      <c r="I2259" s="3">
        <v>38742</v>
      </c>
      <c r="J2259" s="3"/>
      <c r="K2259" t="s">
        <v>339</v>
      </c>
      <c r="L2259" t="s">
        <v>12771</v>
      </c>
      <c r="M2259" t="s">
        <v>39</v>
      </c>
      <c r="N2259" t="s">
        <v>38</v>
      </c>
      <c r="O2259" t="s">
        <v>39</v>
      </c>
      <c r="P2259" t="s">
        <v>38</v>
      </c>
      <c r="Q2259" t="s">
        <v>38</v>
      </c>
      <c r="R2259" t="s">
        <v>12772</v>
      </c>
      <c r="T2259" t="s">
        <v>368</v>
      </c>
      <c r="U2259" t="s">
        <v>340</v>
      </c>
      <c r="V2259" s="2" t="s">
        <v>12773</v>
      </c>
      <c r="W2259" t="s">
        <v>12772</v>
      </c>
      <c r="X2259" t="s">
        <v>361</v>
      </c>
      <c r="Y2259" t="s">
        <v>335</v>
      </c>
      <c r="Z2259" t="s">
        <v>335</v>
      </c>
      <c r="AA2259" t="s">
        <v>12774</v>
      </c>
    </row>
    <row r="2260" spans="1:27" x14ac:dyDescent="0.25">
      <c r="A2260" t="s">
        <v>12057</v>
      </c>
      <c r="B2260" t="s">
        <v>12775</v>
      </c>
      <c r="C2260" t="s">
        <v>12776</v>
      </c>
      <c r="D2260" t="s">
        <v>12777</v>
      </c>
      <c r="E2260">
        <v>100000000</v>
      </c>
      <c r="F2260" t="s">
        <v>12778</v>
      </c>
      <c r="G2260" t="s">
        <v>8612</v>
      </c>
      <c r="H2260">
        <v>9.1999999999999993</v>
      </c>
      <c r="I2260" s="3">
        <v>38665</v>
      </c>
      <c r="J2260" s="3"/>
      <c r="K2260" t="s">
        <v>339</v>
      </c>
      <c r="L2260" t="s">
        <v>12779</v>
      </c>
      <c r="M2260" t="s">
        <v>39</v>
      </c>
      <c r="N2260" t="s">
        <v>38</v>
      </c>
      <c r="O2260" t="s">
        <v>39</v>
      </c>
      <c r="P2260" t="s">
        <v>38</v>
      </c>
      <c r="Q2260" t="s">
        <v>38</v>
      </c>
      <c r="R2260" t="s">
        <v>8614</v>
      </c>
      <c r="T2260" t="s">
        <v>368</v>
      </c>
      <c r="U2260" t="s">
        <v>382</v>
      </c>
      <c r="V2260" s="2" t="s">
        <v>12780</v>
      </c>
      <c r="W2260" t="s">
        <v>8614</v>
      </c>
      <c r="X2260" t="s">
        <v>341</v>
      </c>
      <c r="Y2260" t="s">
        <v>335</v>
      </c>
      <c r="Z2260" t="s">
        <v>335</v>
      </c>
      <c r="AA2260" t="s">
        <v>336</v>
      </c>
    </row>
    <row r="2261" spans="1:27" x14ac:dyDescent="0.25">
      <c r="A2261" t="s">
        <v>12058</v>
      </c>
      <c r="B2261" t="s">
        <v>12781</v>
      </c>
      <c r="C2261" t="s">
        <v>12782</v>
      </c>
      <c r="D2261" t="s">
        <v>12783</v>
      </c>
      <c r="E2261">
        <v>100000000</v>
      </c>
      <c r="F2261" t="s">
        <v>12784</v>
      </c>
      <c r="G2261" t="s">
        <v>12785</v>
      </c>
      <c r="H2261">
        <v>9.125</v>
      </c>
      <c r="I2261" s="3">
        <v>38779</v>
      </c>
      <c r="J2261" s="3"/>
      <c r="K2261" t="s">
        <v>339</v>
      </c>
      <c r="L2261" t="s">
        <v>12786</v>
      </c>
      <c r="M2261" t="s">
        <v>38</v>
      </c>
      <c r="N2261" t="s">
        <v>38</v>
      </c>
      <c r="O2261" t="s">
        <v>39</v>
      </c>
      <c r="P2261" t="s">
        <v>38</v>
      </c>
      <c r="Q2261" t="s">
        <v>38</v>
      </c>
      <c r="R2261" t="s">
        <v>12787</v>
      </c>
      <c r="T2261" t="s">
        <v>368</v>
      </c>
      <c r="U2261" t="s">
        <v>382</v>
      </c>
      <c r="V2261" s="2" t="s">
        <v>12788</v>
      </c>
      <c r="W2261" t="s">
        <v>12787</v>
      </c>
      <c r="X2261" t="s">
        <v>341</v>
      </c>
      <c r="Y2261" t="s">
        <v>335</v>
      </c>
      <c r="Z2261" t="s">
        <v>335</v>
      </c>
      <c r="AA2261" t="s">
        <v>336</v>
      </c>
    </row>
    <row r="2262" spans="1:27" x14ac:dyDescent="0.25">
      <c r="A2262" t="s">
        <v>12059</v>
      </c>
      <c r="B2262" t="s">
        <v>12789</v>
      </c>
      <c r="C2262" t="s">
        <v>12768</v>
      </c>
      <c r="D2262" t="s">
        <v>12790</v>
      </c>
      <c r="E2262">
        <v>100000000</v>
      </c>
      <c r="F2262" t="s">
        <v>12791</v>
      </c>
      <c r="G2262" t="s">
        <v>8509</v>
      </c>
      <c r="H2262">
        <v>10</v>
      </c>
      <c r="I2262" s="3">
        <v>39031</v>
      </c>
      <c r="J2262" s="3"/>
      <c r="K2262" t="s">
        <v>339</v>
      </c>
      <c r="L2262" t="s">
        <v>12792</v>
      </c>
      <c r="M2262" t="s">
        <v>39</v>
      </c>
      <c r="N2262" t="s">
        <v>38</v>
      </c>
      <c r="O2262" t="s">
        <v>39</v>
      </c>
      <c r="P2262" t="s">
        <v>38</v>
      </c>
      <c r="Q2262" t="s">
        <v>38</v>
      </c>
      <c r="R2262" t="s">
        <v>8511</v>
      </c>
      <c r="T2262" t="s">
        <v>368</v>
      </c>
      <c r="U2262" t="s">
        <v>382</v>
      </c>
      <c r="V2262" s="2" t="s">
        <v>12793</v>
      </c>
      <c r="W2262" t="s">
        <v>8513</v>
      </c>
      <c r="X2262" t="s">
        <v>347</v>
      </c>
      <c r="Y2262" t="s">
        <v>335</v>
      </c>
      <c r="Z2262" t="s">
        <v>335</v>
      </c>
      <c r="AA2262" t="s">
        <v>344</v>
      </c>
    </row>
    <row r="2263" spans="1:27" x14ac:dyDescent="0.25">
      <c r="A2263" t="s">
        <v>12060</v>
      </c>
      <c r="B2263" t="s">
        <v>12794</v>
      </c>
      <c r="C2263" t="s">
        <v>12795</v>
      </c>
      <c r="D2263" t="s">
        <v>12796</v>
      </c>
      <c r="E2263">
        <v>219343079</v>
      </c>
      <c r="F2263" t="s">
        <v>12650</v>
      </c>
      <c r="H2263">
        <v>4.7</v>
      </c>
      <c r="I2263" s="3">
        <v>40262</v>
      </c>
      <c r="J2263" s="3">
        <v>43915</v>
      </c>
      <c r="K2263" t="s">
        <v>339</v>
      </c>
      <c r="L2263" t="s">
        <v>12651</v>
      </c>
      <c r="M2263" t="s">
        <v>39</v>
      </c>
      <c r="N2263" t="s">
        <v>39</v>
      </c>
      <c r="O2263" t="s">
        <v>39</v>
      </c>
      <c r="P2263" t="s">
        <v>38</v>
      </c>
      <c r="Q2263" t="s">
        <v>38</v>
      </c>
      <c r="R2263" t="s">
        <v>8477</v>
      </c>
      <c r="U2263" t="s">
        <v>368</v>
      </c>
      <c r="V2263" s="2" t="s">
        <v>12797</v>
      </c>
      <c r="W2263" t="s">
        <v>5468</v>
      </c>
      <c r="X2263" t="s">
        <v>334</v>
      </c>
      <c r="Y2263" t="s">
        <v>366</v>
      </c>
      <c r="Z2263" t="s">
        <v>366</v>
      </c>
      <c r="AA2263" t="s">
        <v>344</v>
      </c>
    </row>
    <row r="2264" spans="1:27" x14ac:dyDescent="0.25">
      <c r="A2264" t="s">
        <v>12054</v>
      </c>
      <c r="B2264" t="s">
        <v>12798</v>
      </c>
      <c r="C2264" t="s">
        <v>5503</v>
      </c>
      <c r="D2264" t="s">
        <v>12799</v>
      </c>
      <c r="E2264">
        <v>25000657900</v>
      </c>
      <c r="F2264" t="s">
        <v>5986</v>
      </c>
      <c r="H2264">
        <v>0</v>
      </c>
      <c r="I2264" s="3">
        <v>41732</v>
      </c>
      <c r="J2264" s="3">
        <v>42096</v>
      </c>
      <c r="K2264" t="s">
        <v>339</v>
      </c>
      <c r="L2264" t="s">
        <v>5504</v>
      </c>
      <c r="M2264" t="s">
        <v>38</v>
      </c>
      <c r="N2264" t="s">
        <v>38</v>
      </c>
      <c r="O2264" t="s">
        <v>38</v>
      </c>
      <c r="P2264" t="s">
        <v>38</v>
      </c>
      <c r="Q2264" t="s">
        <v>38</v>
      </c>
      <c r="R2264" t="s">
        <v>5505</v>
      </c>
      <c r="U2264" t="s">
        <v>550</v>
      </c>
      <c r="V2264" s="2" t="s">
        <v>12800</v>
      </c>
      <c r="W2264" t="s">
        <v>5505</v>
      </c>
      <c r="X2264" t="s">
        <v>44</v>
      </c>
      <c r="Y2264" t="s">
        <v>335</v>
      </c>
      <c r="Z2264" t="s">
        <v>335</v>
      </c>
      <c r="AA2264" t="s">
        <v>5506</v>
      </c>
    </row>
    <row r="2265" spans="1:27" x14ac:dyDescent="0.25">
      <c r="A2265" t="s">
        <v>12055</v>
      </c>
      <c r="B2265" t="s">
        <v>12485</v>
      </c>
      <c r="C2265" t="s">
        <v>5503</v>
      </c>
      <c r="D2265" t="s">
        <v>12486</v>
      </c>
      <c r="E2265">
        <v>25000475100</v>
      </c>
      <c r="F2265" t="s">
        <v>5986</v>
      </c>
      <c r="H2265">
        <v>0</v>
      </c>
      <c r="I2265" s="3">
        <v>41760</v>
      </c>
      <c r="J2265" s="3">
        <v>42124</v>
      </c>
      <c r="K2265" t="s">
        <v>339</v>
      </c>
      <c r="L2265" t="s">
        <v>5504</v>
      </c>
      <c r="M2265" t="s">
        <v>38</v>
      </c>
      <c r="N2265" t="s">
        <v>38</v>
      </c>
      <c r="O2265" t="s">
        <v>38</v>
      </c>
      <c r="P2265" t="s">
        <v>38</v>
      </c>
      <c r="Q2265" t="s">
        <v>38</v>
      </c>
      <c r="R2265" t="s">
        <v>5505</v>
      </c>
      <c r="U2265" t="s">
        <v>550</v>
      </c>
      <c r="V2265" s="2" t="s">
        <v>12487</v>
      </c>
      <c r="W2265" t="s">
        <v>5505</v>
      </c>
      <c r="X2265" t="s">
        <v>44</v>
      </c>
      <c r="Y2265" t="s">
        <v>335</v>
      </c>
      <c r="Z2265" t="s">
        <v>335</v>
      </c>
      <c r="AA2265" t="s">
        <v>5506</v>
      </c>
    </row>
    <row r="2266" spans="1:27" x14ac:dyDescent="0.25">
      <c r="A2266" t="s">
        <v>12077</v>
      </c>
      <c r="B2266" t="s">
        <v>12801</v>
      </c>
      <c r="C2266" t="s">
        <v>5510</v>
      </c>
      <c r="D2266" t="s">
        <v>9034</v>
      </c>
      <c r="F2266" t="s">
        <v>5986</v>
      </c>
      <c r="H2266">
        <v>0</v>
      </c>
      <c r="I2266" s="3">
        <v>41729</v>
      </c>
      <c r="J2266" s="3">
        <v>42460</v>
      </c>
      <c r="K2266" t="s">
        <v>339</v>
      </c>
      <c r="L2266" t="s">
        <v>5504</v>
      </c>
      <c r="M2266" t="s">
        <v>38</v>
      </c>
      <c r="N2266" t="s">
        <v>38</v>
      </c>
      <c r="O2266" t="s">
        <v>38</v>
      </c>
      <c r="P2266" t="s">
        <v>38</v>
      </c>
      <c r="Q2266" t="s">
        <v>38</v>
      </c>
      <c r="R2266" t="s">
        <v>5505</v>
      </c>
      <c r="U2266" t="s">
        <v>550</v>
      </c>
      <c r="V2266" s="2" t="s">
        <v>12802</v>
      </c>
      <c r="W2266" t="s">
        <v>5505</v>
      </c>
      <c r="X2266" t="s">
        <v>44</v>
      </c>
      <c r="Y2266" t="s">
        <v>335</v>
      </c>
      <c r="Z2266" t="s">
        <v>335</v>
      </c>
      <c r="AA2266" t="s">
        <v>8717</v>
      </c>
    </row>
    <row r="2267" spans="1:27" x14ac:dyDescent="0.25">
      <c r="A2267" t="s">
        <v>12078</v>
      </c>
      <c r="B2267" t="s">
        <v>12803</v>
      </c>
      <c r="C2267" t="s">
        <v>5510</v>
      </c>
      <c r="D2267" t="s">
        <v>9045</v>
      </c>
      <c r="F2267" t="s">
        <v>5986</v>
      </c>
      <c r="H2267">
        <v>0</v>
      </c>
      <c r="I2267" s="3">
        <v>41759</v>
      </c>
      <c r="J2267" s="3">
        <v>42490</v>
      </c>
      <c r="K2267" t="s">
        <v>339</v>
      </c>
      <c r="L2267" t="s">
        <v>5504</v>
      </c>
      <c r="M2267" t="s">
        <v>38</v>
      </c>
      <c r="N2267" t="s">
        <v>38</v>
      </c>
      <c r="O2267" t="s">
        <v>38</v>
      </c>
      <c r="P2267" t="s">
        <v>38</v>
      </c>
      <c r="Q2267" t="s">
        <v>38</v>
      </c>
      <c r="R2267" t="s">
        <v>5505</v>
      </c>
      <c r="U2267" t="s">
        <v>550</v>
      </c>
      <c r="V2267" s="2" t="s">
        <v>12804</v>
      </c>
      <c r="W2267" t="s">
        <v>5505</v>
      </c>
      <c r="X2267" t="s">
        <v>44</v>
      </c>
      <c r="Y2267" t="s">
        <v>335</v>
      </c>
      <c r="Z2267" t="s">
        <v>335</v>
      </c>
      <c r="AA2267" t="s">
        <v>8717</v>
      </c>
    </row>
    <row r="2268" spans="1:27" x14ac:dyDescent="0.25">
      <c r="A2268" t="s">
        <v>12067</v>
      </c>
      <c r="B2268" t="s">
        <v>12805</v>
      </c>
      <c r="C2268" t="s">
        <v>5510</v>
      </c>
      <c r="D2268" t="s">
        <v>12806</v>
      </c>
      <c r="F2268" t="s">
        <v>5986</v>
      </c>
      <c r="H2268">
        <v>0</v>
      </c>
      <c r="I2268" s="3">
        <v>41715</v>
      </c>
      <c r="J2268" s="3">
        <v>42809</v>
      </c>
      <c r="K2268" t="s">
        <v>339</v>
      </c>
      <c r="L2268" t="s">
        <v>5504</v>
      </c>
      <c r="M2268" t="s">
        <v>38</v>
      </c>
      <c r="N2268" t="s">
        <v>38</v>
      </c>
      <c r="O2268" t="s">
        <v>38</v>
      </c>
      <c r="P2268" t="s">
        <v>38</v>
      </c>
      <c r="Q2268" t="s">
        <v>38</v>
      </c>
      <c r="R2268" t="s">
        <v>5505</v>
      </c>
      <c r="U2268" t="s">
        <v>550</v>
      </c>
      <c r="V2268" s="2" t="s">
        <v>12807</v>
      </c>
      <c r="W2268" t="s">
        <v>5505</v>
      </c>
      <c r="X2268" t="s">
        <v>44</v>
      </c>
      <c r="Y2268" t="s">
        <v>335</v>
      </c>
      <c r="Z2268" t="s">
        <v>335</v>
      </c>
      <c r="AA2268" t="s">
        <v>8717</v>
      </c>
    </row>
    <row r="2269" spans="1:27" x14ac:dyDescent="0.25">
      <c r="A2269" t="s">
        <v>12068</v>
      </c>
      <c r="B2269" t="s">
        <v>12805</v>
      </c>
      <c r="C2269" t="s">
        <v>5510</v>
      </c>
      <c r="D2269" t="s">
        <v>12808</v>
      </c>
      <c r="F2269" t="s">
        <v>5986</v>
      </c>
      <c r="H2269">
        <v>0</v>
      </c>
      <c r="I2269" s="3">
        <v>41715</v>
      </c>
      <c r="J2269" s="3">
        <v>42809</v>
      </c>
      <c r="K2269" t="s">
        <v>339</v>
      </c>
      <c r="L2269" t="s">
        <v>5504</v>
      </c>
      <c r="M2269" t="s">
        <v>38</v>
      </c>
      <c r="N2269" t="s">
        <v>38</v>
      </c>
      <c r="O2269" t="s">
        <v>38</v>
      </c>
      <c r="P2269" t="s">
        <v>38</v>
      </c>
      <c r="Q2269" t="s">
        <v>38</v>
      </c>
      <c r="R2269" t="s">
        <v>5505</v>
      </c>
      <c r="U2269" t="s">
        <v>550</v>
      </c>
      <c r="V2269" s="2" t="s">
        <v>12809</v>
      </c>
      <c r="W2269" t="s">
        <v>5505</v>
      </c>
      <c r="X2269" t="s">
        <v>44</v>
      </c>
      <c r="Y2269" t="s">
        <v>335</v>
      </c>
      <c r="Z2269" t="s">
        <v>335</v>
      </c>
      <c r="AA2269" t="s">
        <v>8719</v>
      </c>
    </row>
    <row r="2270" spans="1:27" x14ac:dyDescent="0.25">
      <c r="A2270" t="s">
        <v>12069</v>
      </c>
      <c r="B2270" t="s">
        <v>12810</v>
      </c>
      <c r="C2270" t="s">
        <v>5510</v>
      </c>
      <c r="D2270" t="s">
        <v>12811</v>
      </c>
      <c r="F2270" t="s">
        <v>5986</v>
      </c>
      <c r="H2270">
        <v>0</v>
      </c>
      <c r="I2270" s="3">
        <v>41744</v>
      </c>
      <c r="J2270" s="3">
        <v>42840</v>
      </c>
      <c r="K2270" t="s">
        <v>339</v>
      </c>
      <c r="L2270" t="s">
        <v>5504</v>
      </c>
      <c r="M2270" t="s">
        <v>38</v>
      </c>
      <c r="N2270" t="s">
        <v>38</v>
      </c>
      <c r="O2270" t="s">
        <v>38</v>
      </c>
      <c r="P2270" t="s">
        <v>38</v>
      </c>
      <c r="Q2270" t="s">
        <v>38</v>
      </c>
      <c r="R2270" t="s">
        <v>5505</v>
      </c>
      <c r="U2270" t="s">
        <v>550</v>
      </c>
      <c r="V2270" s="2" t="s">
        <v>12812</v>
      </c>
      <c r="W2270" t="s">
        <v>5505</v>
      </c>
      <c r="X2270" t="s">
        <v>44</v>
      </c>
      <c r="Y2270" t="s">
        <v>335</v>
      </c>
      <c r="Z2270" t="s">
        <v>335</v>
      </c>
      <c r="AA2270" t="s">
        <v>8717</v>
      </c>
    </row>
    <row r="2271" spans="1:27" x14ac:dyDescent="0.25">
      <c r="A2271" t="s">
        <v>12070</v>
      </c>
      <c r="B2271" t="s">
        <v>12810</v>
      </c>
      <c r="C2271" t="s">
        <v>5510</v>
      </c>
      <c r="D2271" t="s">
        <v>12813</v>
      </c>
      <c r="F2271" t="s">
        <v>5986</v>
      </c>
      <c r="H2271">
        <v>0</v>
      </c>
      <c r="I2271" s="3">
        <v>41744</v>
      </c>
      <c r="J2271" s="3">
        <v>42840</v>
      </c>
      <c r="K2271" t="s">
        <v>339</v>
      </c>
      <c r="L2271" t="s">
        <v>5504</v>
      </c>
      <c r="M2271" t="s">
        <v>38</v>
      </c>
      <c r="N2271" t="s">
        <v>38</v>
      </c>
      <c r="O2271" t="s">
        <v>38</v>
      </c>
      <c r="P2271" t="s">
        <v>38</v>
      </c>
      <c r="Q2271" t="s">
        <v>38</v>
      </c>
      <c r="R2271" t="s">
        <v>5505</v>
      </c>
      <c r="U2271" t="s">
        <v>550</v>
      </c>
      <c r="V2271" s="2" t="s">
        <v>12814</v>
      </c>
      <c r="W2271" t="s">
        <v>5505</v>
      </c>
      <c r="X2271" t="s">
        <v>44</v>
      </c>
      <c r="Y2271" t="s">
        <v>335</v>
      </c>
      <c r="Z2271" t="s">
        <v>335</v>
      </c>
      <c r="AA2271" t="s">
        <v>8719</v>
      </c>
    </row>
    <row r="2272" spans="1:27" x14ac:dyDescent="0.25">
      <c r="A2272" t="s">
        <v>12075</v>
      </c>
      <c r="B2272" t="s">
        <v>12801</v>
      </c>
      <c r="C2272" t="s">
        <v>5510</v>
      </c>
      <c r="D2272" t="s">
        <v>9342</v>
      </c>
      <c r="F2272" t="s">
        <v>5986</v>
      </c>
      <c r="H2272">
        <v>0</v>
      </c>
      <c r="I2272" s="3">
        <v>41729</v>
      </c>
      <c r="J2272" s="3">
        <v>43555</v>
      </c>
      <c r="K2272" t="s">
        <v>339</v>
      </c>
      <c r="L2272" t="s">
        <v>5504</v>
      </c>
      <c r="M2272" t="s">
        <v>38</v>
      </c>
      <c r="N2272" t="s">
        <v>38</v>
      </c>
      <c r="O2272" t="s">
        <v>38</v>
      </c>
      <c r="P2272" t="s">
        <v>38</v>
      </c>
      <c r="Q2272" t="s">
        <v>38</v>
      </c>
      <c r="R2272" t="s">
        <v>5505</v>
      </c>
      <c r="U2272" t="s">
        <v>550</v>
      </c>
      <c r="V2272" s="2" t="s">
        <v>12815</v>
      </c>
      <c r="W2272" t="s">
        <v>5505</v>
      </c>
      <c r="X2272" t="s">
        <v>44</v>
      </c>
      <c r="Y2272" t="s">
        <v>335</v>
      </c>
      <c r="Z2272" t="s">
        <v>335</v>
      </c>
      <c r="AA2272" t="s">
        <v>8717</v>
      </c>
    </row>
    <row r="2273" spans="1:27" x14ac:dyDescent="0.25">
      <c r="A2273" t="s">
        <v>12076</v>
      </c>
      <c r="B2273" t="s">
        <v>12803</v>
      </c>
      <c r="C2273" t="s">
        <v>5510</v>
      </c>
      <c r="D2273" t="s">
        <v>9348</v>
      </c>
      <c r="F2273" t="s">
        <v>5986</v>
      </c>
      <c r="H2273">
        <v>0</v>
      </c>
      <c r="I2273" s="3">
        <v>41759</v>
      </c>
      <c r="J2273" s="3">
        <v>43585</v>
      </c>
      <c r="K2273" t="s">
        <v>339</v>
      </c>
      <c r="L2273" t="s">
        <v>5504</v>
      </c>
      <c r="M2273" t="s">
        <v>38</v>
      </c>
      <c r="N2273" t="s">
        <v>38</v>
      </c>
      <c r="O2273" t="s">
        <v>38</v>
      </c>
      <c r="P2273" t="s">
        <v>38</v>
      </c>
      <c r="Q2273" t="s">
        <v>38</v>
      </c>
      <c r="R2273" t="s">
        <v>5505</v>
      </c>
      <c r="U2273" t="s">
        <v>550</v>
      </c>
      <c r="V2273" s="2" t="s">
        <v>12816</v>
      </c>
      <c r="W2273" t="s">
        <v>5505</v>
      </c>
      <c r="X2273" t="s">
        <v>44</v>
      </c>
      <c r="Y2273" t="s">
        <v>335</v>
      </c>
      <c r="Z2273" t="s">
        <v>335</v>
      </c>
      <c r="AA2273" t="s">
        <v>8717</v>
      </c>
    </row>
    <row r="2274" spans="1:27" x14ac:dyDescent="0.25">
      <c r="A2274" t="s">
        <v>12071</v>
      </c>
      <c r="B2274" t="s">
        <v>12801</v>
      </c>
      <c r="C2274" t="s">
        <v>5510</v>
      </c>
      <c r="D2274" t="s">
        <v>12817</v>
      </c>
      <c r="F2274" t="s">
        <v>5986</v>
      </c>
      <c r="H2274">
        <v>0</v>
      </c>
      <c r="I2274" s="3">
        <v>41729</v>
      </c>
      <c r="J2274" s="3">
        <v>44286</v>
      </c>
      <c r="K2274" t="s">
        <v>339</v>
      </c>
      <c r="L2274" t="s">
        <v>5504</v>
      </c>
      <c r="M2274" t="s">
        <v>38</v>
      </c>
      <c r="N2274" t="s">
        <v>38</v>
      </c>
      <c r="O2274" t="s">
        <v>38</v>
      </c>
      <c r="P2274" t="s">
        <v>38</v>
      </c>
      <c r="Q2274" t="s">
        <v>38</v>
      </c>
      <c r="R2274" t="s">
        <v>5505</v>
      </c>
      <c r="U2274" t="s">
        <v>550</v>
      </c>
      <c r="V2274" s="2" t="s">
        <v>12818</v>
      </c>
      <c r="W2274" t="s">
        <v>5505</v>
      </c>
      <c r="X2274" t="s">
        <v>44</v>
      </c>
      <c r="Y2274" t="s">
        <v>335</v>
      </c>
      <c r="Z2274" t="s">
        <v>335</v>
      </c>
      <c r="AA2274" t="s">
        <v>8717</v>
      </c>
    </row>
    <row r="2275" spans="1:27" x14ac:dyDescent="0.25">
      <c r="A2275" t="s">
        <v>12072</v>
      </c>
      <c r="B2275" t="s">
        <v>12801</v>
      </c>
      <c r="C2275" t="s">
        <v>5510</v>
      </c>
      <c r="D2275" t="s">
        <v>12819</v>
      </c>
      <c r="F2275" t="s">
        <v>5986</v>
      </c>
      <c r="H2275">
        <v>0</v>
      </c>
      <c r="I2275" s="3">
        <v>41729</v>
      </c>
      <c r="J2275" s="3">
        <v>44286</v>
      </c>
      <c r="K2275" t="s">
        <v>339</v>
      </c>
      <c r="L2275" t="s">
        <v>5504</v>
      </c>
      <c r="M2275" t="s">
        <v>38</v>
      </c>
      <c r="N2275" t="s">
        <v>38</v>
      </c>
      <c r="O2275" t="s">
        <v>38</v>
      </c>
      <c r="P2275" t="s">
        <v>38</v>
      </c>
      <c r="Q2275" t="s">
        <v>38</v>
      </c>
      <c r="R2275" t="s">
        <v>5505</v>
      </c>
      <c r="U2275" t="s">
        <v>550</v>
      </c>
      <c r="V2275" s="2" t="s">
        <v>12820</v>
      </c>
      <c r="W2275" t="s">
        <v>5505</v>
      </c>
      <c r="X2275" t="s">
        <v>44</v>
      </c>
      <c r="Y2275" t="s">
        <v>335</v>
      </c>
      <c r="Z2275" t="s">
        <v>335</v>
      </c>
      <c r="AA2275" t="s">
        <v>8719</v>
      </c>
    </row>
    <row r="2276" spans="1:27" x14ac:dyDescent="0.25">
      <c r="A2276" t="s">
        <v>12073</v>
      </c>
      <c r="B2276" t="s">
        <v>12803</v>
      </c>
      <c r="C2276" t="s">
        <v>5510</v>
      </c>
      <c r="D2276" t="s">
        <v>12821</v>
      </c>
      <c r="F2276" t="s">
        <v>5986</v>
      </c>
      <c r="H2276">
        <v>0</v>
      </c>
      <c r="I2276" s="3">
        <v>41759</v>
      </c>
      <c r="J2276" s="3">
        <v>44316</v>
      </c>
      <c r="K2276" t="s">
        <v>339</v>
      </c>
      <c r="L2276" t="s">
        <v>5504</v>
      </c>
      <c r="M2276" t="s">
        <v>38</v>
      </c>
      <c r="N2276" t="s">
        <v>38</v>
      </c>
      <c r="O2276" t="s">
        <v>38</v>
      </c>
      <c r="P2276" t="s">
        <v>38</v>
      </c>
      <c r="Q2276" t="s">
        <v>38</v>
      </c>
      <c r="R2276" t="s">
        <v>5505</v>
      </c>
      <c r="U2276" t="s">
        <v>550</v>
      </c>
      <c r="V2276" s="2" t="s">
        <v>12822</v>
      </c>
      <c r="W2276" t="s">
        <v>5505</v>
      </c>
      <c r="X2276" t="s">
        <v>44</v>
      </c>
      <c r="Y2276" t="s">
        <v>335</v>
      </c>
      <c r="Z2276" t="s">
        <v>335</v>
      </c>
      <c r="AA2276" t="s">
        <v>8719</v>
      </c>
    </row>
    <row r="2277" spans="1:27" x14ac:dyDescent="0.25">
      <c r="A2277" t="s">
        <v>12074</v>
      </c>
      <c r="B2277" t="s">
        <v>12803</v>
      </c>
      <c r="C2277" t="s">
        <v>5510</v>
      </c>
      <c r="D2277" t="s">
        <v>12823</v>
      </c>
      <c r="F2277" t="s">
        <v>5986</v>
      </c>
      <c r="H2277">
        <v>0</v>
      </c>
      <c r="I2277" s="3">
        <v>41759</v>
      </c>
      <c r="J2277" s="3">
        <v>44316</v>
      </c>
      <c r="K2277" t="s">
        <v>339</v>
      </c>
      <c r="L2277" t="s">
        <v>5504</v>
      </c>
      <c r="M2277" t="s">
        <v>38</v>
      </c>
      <c r="N2277" t="s">
        <v>38</v>
      </c>
      <c r="O2277" t="s">
        <v>38</v>
      </c>
      <c r="P2277" t="s">
        <v>38</v>
      </c>
      <c r="Q2277" t="s">
        <v>38</v>
      </c>
      <c r="R2277" t="s">
        <v>5505</v>
      </c>
      <c r="U2277" t="s">
        <v>550</v>
      </c>
      <c r="V2277" s="2" t="s">
        <v>12824</v>
      </c>
      <c r="W2277" t="s">
        <v>5505</v>
      </c>
      <c r="X2277" t="s">
        <v>44</v>
      </c>
      <c r="Y2277" t="s">
        <v>335</v>
      </c>
      <c r="Z2277" t="s">
        <v>335</v>
      </c>
      <c r="AA2277" t="s">
        <v>8717</v>
      </c>
    </row>
    <row r="2278" spans="1:27" x14ac:dyDescent="0.25">
      <c r="A2278" t="s">
        <v>12065</v>
      </c>
      <c r="B2278" t="s">
        <v>9841</v>
      </c>
      <c r="C2278" t="s">
        <v>337</v>
      </c>
      <c r="D2278" t="s">
        <v>9842</v>
      </c>
      <c r="E2278">
        <v>700000000</v>
      </c>
      <c r="F2278" t="s">
        <v>9843</v>
      </c>
      <c r="H2278">
        <v>6</v>
      </c>
      <c r="I2278" s="3">
        <v>41547</v>
      </c>
      <c r="J2278" s="3">
        <v>44104</v>
      </c>
      <c r="K2278" t="s">
        <v>339</v>
      </c>
      <c r="L2278" t="s">
        <v>9844</v>
      </c>
      <c r="M2278" t="s">
        <v>38</v>
      </c>
      <c r="N2278" t="s">
        <v>38</v>
      </c>
      <c r="O2278" t="s">
        <v>38</v>
      </c>
      <c r="P2278" t="s">
        <v>38</v>
      </c>
      <c r="Q2278" t="s">
        <v>39</v>
      </c>
      <c r="R2278" t="s">
        <v>9845</v>
      </c>
      <c r="U2278" t="s">
        <v>9846</v>
      </c>
      <c r="V2278" s="2" t="s">
        <v>9847</v>
      </c>
      <c r="W2278" t="s">
        <v>9845</v>
      </c>
      <c r="X2278" t="s">
        <v>334</v>
      </c>
      <c r="Y2278" t="s">
        <v>335</v>
      </c>
      <c r="Z2278" t="s">
        <v>335</v>
      </c>
      <c r="AA2278" t="s">
        <v>344</v>
      </c>
    </row>
    <row r="2279" spans="1:27" x14ac:dyDescent="0.25">
      <c r="I2279" s="3"/>
      <c r="J2279" s="3"/>
      <c r="V2279" s="2"/>
    </row>
    <row r="2280" spans="1:27" x14ac:dyDescent="0.25">
      <c r="I2280" s="3"/>
      <c r="J2280" s="3"/>
      <c r="V2280" s="2"/>
    </row>
    <row r="2281" spans="1:27" x14ac:dyDescent="0.25">
      <c r="I2281" s="3"/>
      <c r="J2281" s="3"/>
      <c r="V2281" s="2"/>
    </row>
    <row r="2282" spans="1:27" x14ac:dyDescent="0.25">
      <c r="I2282" s="3"/>
      <c r="J2282" s="3"/>
      <c r="V2282" s="2"/>
    </row>
    <row r="2283" spans="1:27" x14ac:dyDescent="0.25">
      <c r="I2283" s="3"/>
      <c r="J2283" s="3"/>
      <c r="V2283" s="2"/>
    </row>
    <row r="2284" spans="1:27" x14ac:dyDescent="0.25">
      <c r="I2284" s="3"/>
      <c r="J2284" s="3"/>
      <c r="V2284" s="2"/>
    </row>
    <row r="2285" spans="1:27" x14ac:dyDescent="0.25">
      <c r="I2285" s="3"/>
      <c r="J2285" s="3"/>
      <c r="V2285" s="2"/>
    </row>
    <row r="2286" spans="1:27" x14ac:dyDescent="0.25">
      <c r="I2286" s="3"/>
      <c r="J2286" s="3"/>
      <c r="V2286" s="2"/>
    </row>
    <row r="2287" spans="1:27" x14ac:dyDescent="0.25">
      <c r="I2287" s="3"/>
      <c r="J2287" s="3"/>
      <c r="V2287" s="2"/>
    </row>
    <row r="2288" spans="1:27" x14ac:dyDescent="0.25">
      <c r="I2288" s="3"/>
      <c r="J2288" s="3"/>
      <c r="V2288" s="2"/>
    </row>
    <row r="2289" spans="9:22" x14ac:dyDescent="0.25">
      <c r="I2289" s="3"/>
      <c r="J2289" s="3"/>
      <c r="V2289" s="2"/>
    </row>
    <row r="2290" spans="9:22" x14ac:dyDescent="0.25">
      <c r="I2290" s="3"/>
      <c r="J2290" s="3"/>
      <c r="V2290" s="2"/>
    </row>
    <row r="2291" spans="9:22" x14ac:dyDescent="0.25">
      <c r="I2291" s="3"/>
      <c r="J2291" s="3"/>
      <c r="V2291" s="2"/>
    </row>
    <row r="2292" spans="9:22" x14ac:dyDescent="0.25">
      <c r="I2292" s="3"/>
      <c r="J2292" s="3"/>
      <c r="V2292" s="2"/>
    </row>
    <row r="2293" spans="9:22" x14ac:dyDescent="0.25">
      <c r="I2293" s="3"/>
      <c r="J2293" s="3"/>
      <c r="V2293" s="2"/>
    </row>
    <row r="2294" spans="9:22" x14ac:dyDescent="0.25">
      <c r="I2294" s="3"/>
      <c r="J2294" s="3"/>
      <c r="V2294" s="2"/>
    </row>
    <row r="2295" spans="9:22" x14ac:dyDescent="0.25">
      <c r="I2295" s="3"/>
      <c r="J2295" s="3"/>
      <c r="V2295" s="2"/>
    </row>
    <row r="2296" spans="9:22" x14ac:dyDescent="0.25">
      <c r="I2296" s="3"/>
      <c r="J2296" s="3"/>
      <c r="V2296" s="2"/>
    </row>
    <row r="2297" spans="9:22" x14ac:dyDescent="0.25">
      <c r="I2297" s="3"/>
      <c r="J2297" s="3"/>
      <c r="V2297" s="2"/>
    </row>
    <row r="2298" spans="9:22" x14ac:dyDescent="0.25">
      <c r="I2298" s="3"/>
      <c r="J2298" s="3"/>
      <c r="V2298" s="2"/>
    </row>
    <row r="2299" spans="9:22" x14ac:dyDescent="0.25">
      <c r="I2299" s="3"/>
      <c r="J2299" s="3"/>
      <c r="V2299" s="2"/>
    </row>
    <row r="2300" spans="9:22" x14ac:dyDescent="0.25">
      <c r="I2300" s="3"/>
      <c r="J2300" s="3"/>
      <c r="V2300" s="2"/>
    </row>
    <row r="2301" spans="9:22" x14ac:dyDescent="0.25">
      <c r="I2301" s="3"/>
      <c r="J2301" s="3"/>
      <c r="V2301" s="2"/>
    </row>
    <row r="2302" spans="9:22" x14ac:dyDescent="0.25">
      <c r="I2302" s="3"/>
      <c r="J2302" s="3"/>
      <c r="V2302" s="2"/>
    </row>
    <row r="2303" spans="9:22" x14ac:dyDescent="0.25">
      <c r="I2303" s="3"/>
      <c r="J2303" s="3"/>
      <c r="V2303" s="2"/>
    </row>
    <row r="2304" spans="9:22" x14ac:dyDescent="0.25">
      <c r="I2304" s="3"/>
      <c r="J2304" s="3"/>
      <c r="V2304" s="2"/>
    </row>
    <row r="2305" spans="9:22" x14ac:dyDescent="0.25">
      <c r="I2305" s="3"/>
      <c r="J2305" s="3"/>
      <c r="V2305" s="2"/>
    </row>
    <row r="2306" spans="9:22" x14ac:dyDescent="0.25">
      <c r="I2306" s="3"/>
      <c r="J2306" s="3"/>
      <c r="V2306" s="2"/>
    </row>
    <row r="2307" spans="9:22" x14ac:dyDescent="0.25">
      <c r="I2307" s="3"/>
      <c r="J2307" s="3"/>
      <c r="V2307" s="2"/>
    </row>
    <row r="2308" spans="9:22" x14ac:dyDescent="0.25">
      <c r="I2308" s="3"/>
      <c r="J2308" s="3"/>
      <c r="V2308" s="2"/>
    </row>
    <row r="2309" spans="9:22" x14ac:dyDescent="0.25">
      <c r="I2309" s="3"/>
      <c r="J2309" s="3"/>
      <c r="V2309" s="2"/>
    </row>
    <row r="2310" spans="9:22" x14ac:dyDescent="0.25">
      <c r="I2310" s="3"/>
      <c r="J2310" s="3"/>
      <c r="V2310" s="2"/>
    </row>
    <row r="2311" spans="9:22" x14ac:dyDescent="0.25">
      <c r="I2311" s="3"/>
      <c r="J2311" s="3"/>
      <c r="V2311" s="2"/>
    </row>
    <row r="2312" spans="9:22" x14ac:dyDescent="0.25">
      <c r="I2312" s="3"/>
      <c r="J2312" s="3"/>
      <c r="V2312" s="2"/>
    </row>
    <row r="2313" spans="9:22" x14ac:dyDescent="0.25">
      <c r="I2313" s="3"/>
      <c r="J2313" s="3"/>
      <c r="V2313" s="2"/>
    </row>
    <row r="2314" spans="9:22" x14ac:dyDescent="0.25">
      <c r="I2314" s="3"/>
      <c r="J2314" s="3"/>
      <c r="V2314" s="2"/>
    </row>
    <row r="2315" spans="9:22" x14ac:dyDescent="0.25">
      <c r="I2315" s="3"/>
      <c r="J2315" s="3"/>
      <c r="V2315" s="2"/>
    </row>
    <row r="2316" spans="9:22" x14ac:dyDescent="0.25">
      <c r="I2316" s="3"/>
      <c r="J2316" s="3"/>
      <c r="V2316" s="2"/>
    </row>
    <row r="2317" spans="9:22" x14ac:dyDescent="0.25">
      <c r="I2317" s="3"/>
      <c r="J2317" s="3"/>
      <c r="V2317" s="2"/>
    </row>
    <row r="2318" spans="9:22" x14ac:dyDescent="0.25">
      <c r="I2318" s="3"/>
      <c r="J2318" s="3"/>
      <c r="V2318" s="2"/>
    </row>
    <row r="2319" spans="9:22" x14ac:dyDescent="0.25">
      <c r="I2319" s="3"/>
      <c r="J2319" s="3"/>
      <c r="V2319" s="2"/>
    </row>
    <row r="2320" spans="9:22" x14ac:dyDescent="0.25">
      <c r="I2320" s="3"/>
      <c r="J2320" s="3"/>
      <c r="V2320" s="2"/>
    </row>
    <row r="2321" spans="9:22" x14ac:dyDescent="0.25">
      <c r="I2321" s="3"/>
      <c r="J2321" s="3"/>
      <c r="V2321" s="2"/>
    </row>
    <row r="2322" spans="9:22" x14ac:dyDescent="0.25">
      <c r="I2322" s="3"/>
      <c r="J2322" s="3"/>
      <c r="V2322" s="2"/>
    </row>
    <row r="2323" spans="9:22" x14ac:dyDescent="0.25">
      <c r="I2323" s="3"/>
      <c r="J2323" s="3"/>
      <c r="V2323" s="2"/>
    </row>
    <row r="2324" spans="9:22" x14ac:dyDescent="0.25">
      <c r="I2324" s="3"/>
      <c r="J2324" s="3"/>
      <c r="V2324" s="2"/>
    </row>
    <row r="2325" spans="9:22" x14ac:dyDescent="0.25">
      <c r="I2325" s="3"/>
      <c r="J2325" s="3"/>
      <c r="V2325" s="2"/>
    </row>
    <row r="2326" spans="9:22" x14ac:dyDescent="0.25">
      <c r="I2326" s="3"/>
      <c r="J2326" s="3"/>
      <c r="V2326" s="2"/>
    </row>
    <row r="2327" spans="9:22" x14ac:dyDescent="0.25">
      <c r="I2327" s="3"/>
      <c r="J2327" s="3"/>
      <c r="V2327" s="2"/>
    </row>
    <row r="2328" spans="9:22" x14ac:dyDescent="0.25">
      <c r="I2328" s="3"/>
      <c r="J2328" s="3"/>
      <c r="V2328" s="2"/>
    </row>
    <row r="2329" spans="9:22" x14ac:dyDescent="0.25">
      <c r="I2329" s="3"/>
      <c r="J2329" s="3"/>
      <c r="V2329" s="2"/>
    </row>
    <row r="2330" spans="9:22" x14ac:dyDescent="0.25">
      <c r="I2330" s="3"/>
      <c r="J2330" s="3"/>
      <c r="V2330" s="2"/>
    </row>
    <row r="2331" spans="9:22" x14ac:dyDescent="0.25">
      <c r="I2331" s="3"/>
      <c r="J2331" s="3"/>
      <c r="V2331" s="2"/>
    </row>
    <row r="2332" spans="9:22" x14ac:dyDescent="0.25">
      <c r="I2332" s="3"/>
      <c r="J2332" s="3"/>
      <c r="V2332" s="2"/>
    </row>
    <row r="2333" spans="9:22" x14ac:dyDescent="0.25">
      <c r="I2333" s="3"/>
      <c r="J2333" s="3"/>
      <c r="V2333" s="2"/>
    </row>
    <row r="2334" spans="9:22" x14ac:dyDescent="0.25">
      <c r="I2334" s="3"/>
      <c r="J2334" s="3"/>
      <c r="V2334" s="2"/>
    </row>
    <row r="2335" spans="9:22" x14ac:dyDescent="0.25">
      <c r="I2335" s="3"/>
      <c r="J2335" s="3"/>
      <c r="V2335" s="2"/>
    </row>
    <row r="2336" spans="9:22" x14ac:dyDescent="0.25">
      <c r="I2336" s="3"/>
      <c r="J2336" s="3"/>
      <c r="V2336" s="2"/>
    </row>
    <row r="2337" spans="9:22" x14ac:dyDescent="0.25">
      <c r="I2337" s="3"/>
      <c r="J2337" s="3"/>
      <c r="V2337" s="2"/>
    </row>
    <row r="2338" spans="9:22" x14ac:dyDescent="0.25">
      <c r="I2338" s="3"/>
      <c r="J2338" s="3"/>
      <c r="V2338" s="2"/>
    </row>
    <row r="2339" spans="9:22" x14ac:dyDescent="0.25">
      <c r="I2339" s="3"/>
      <c r="J2339" s="3"/>
      <c r="V2339" s="2"/>
    </row>
    <row r="2340" spans="9:22" x14ac:dyDescent="0.25">
      <c r="I2340" s="3"/>
      <c r="J2340" s="3"/>
      <c r="V2340" s="2"/>
    </row>
    <row r="2341" spans="9:22" x14ac:dyDescent="0.25">
      <c r="I2341" s="3"/>
      <c r="J2341" s="3"/>
      <c r="V2341" s="2"/>
    </row>
    <row r="2342" spans="9:22" x14ac:dyDescent="0.25">
      <c r="I2342" s="3"/>
      <c r="J2342" s="3"/>
      <c r="V2342" s="2"/>
    </row>
    <row r="2345" spans="9:22" x14ac:dyDescent="0.25">
      <c r="I2345" s="3"/>
      <c r="J2345" s="3"/>
      <c r="V2345" s="2"/>
    </row>
    <row r="2346" spans="9:22" x14ac:dyDescent="0.25">
      <c r="I2346" s="3"/>
      <c r="J2346" s="3"/>
      <c r="V2346" s="2"/>
    </row>
    <row r="2347" spans="9:22" x14ac:dyDescent="0.25">
      <c r="I2347" s="3"/>
      <c r="J2347" s="3"/>
      <c r="V2347" s="2"/>
    </row>
    <row r="2348" spans="9:22" x14ac:dyDescent="0.25">
      <c r="I2348" s="3"/>
      <c r="J2348" s="3"/>
      <c r="V2348" s="2"/>
    </row>
    <row r="2349" spans="9:22" x14ac:dyDescent="0.25">
      <c r="I2349" s="3"/>
      <c r="J2349" s="3"/>
      <c r="V2349" s="2"/>
    </row>
    <row r="2350" spans="9:22" x14ac:dyDescent="0.25">
      <c r="I2350" s="3"/>
      <c r="J2350" s="3"/>
      <c r="V2350" s="2"/>
    </row>
    <row r="2351" spans="9:22" x14ac:dyDescent="0.25">
      <c r="I2351" s="3"/>
      <c r="J2351" s="3"/>
      <c r="V2351" s="2"/>
    </row>
    <row r="2352" spans="9:22" x14ac:dyDescent="0.25">
      <c r="I2352" s="3"/>
      <c r="J2352" s="3"/>
      <c r="V2352" s="2"/>
    </row>
    <row r="2353" spans="9:22" x14ac:dyDescent="0.25">
      <c r="I2353" s="3"/>
      <c r="J2353" s="3"/>
      <c r="V2353" s="2"/>
    </row>
    <row r="2354" spans="9:22" x14ac:dyDescent="0.25">
      <c r="I2354" s="3"/>
      <c r="J2354" s="3"/>
      <c r="V2354" s="2"/>
    </row>
    <row r="2355" spans="9:22" x14ac:dyDescent="0.25">
      <c r="I2355" s="3"/>
      <c r="J2355" s="3"/>
      <c r="V2355" s="2"/>
    </row>
    <row r="2356" spans="9:22" x14ac:dyDescent="0.25">
      <c r="I2356" s="3"/>
      <c r="J2356" s="3"/>
      <c r="V2356" s="2"/>
    </row>
    <row r="2357" spans="9:22" x14ac:dyDescent="0.25">
      <c r="I2357" s="3"/>
      <c r="J2357" s="3"/>
      <c r="V2357" s="2"/>
    </row>
    <row r="2358" spans="9:22" x14ac:dyDescent="0.25">
      <c r="I2358" s="3"/>
      <c r="J2358" s="3"/>
      <c r="V2358" s="2"/>
    </row>
    <row r="2359" spans="9:22" x14ac:dyDescent="0.25">
      <c r="I2359" s="3"/>
      <c r="J2359" s="3"/>
      <c r="V2359" s="2"/>
    </row>
    <row r="2360" spans="9:22" x14ac:dyDescent="0.25">
      <c r="I2360" s="3"/>
      <c r="J2360" s="3"/>
      <c r="V2360" s="2"/>
    </row>
    <row r="2361" spans="9:22" x14ac:dyDescent="0.25">
      <c r="I2361" s="3"/>
      <c r="J2361" s="3"/>
      <c r="V2361" s="2"/>
    </row>
    <row r="2362" spans="9:22" x14ac:dyDescent="0.25">
      <c r="I2362" s="3"/>
      <c r="J2362" s="3"/>
      <c r="V2362" s="2"/>
    </row>
    <row r="2363" spans="9:22" x14ac:dyDescent="0.25">
      <c r="I2363" s="3"/>
      <c r="J2363" s="3"/>
      <c r="V2363" s="2"/>
    </row>
    <row r="2364" spans="9:22" x14ac:dyDescent="0.25">
      <c r="I2364" s="3"/>
      <c r="J2364" s="3"/>
      <c r="V2364" s="2"/>
    </row>
    <row r="2365" spans="9:22" x14ac:dyDescent="0.25">
      <c r="I2365" s="3"/>
      <c r="J2365" s="3"/>
      <c r="V2365" s="2"/>
    </row>
    <row r="2366" spans="9:22" x14ac:dyDescent="0.25">
      <c r="I2366" s="3"/>
      <c r="J2366" s="3"/>
      <c r="V2366" s="2"/>
    </row>
    <row r="2367" spans="9:22" x14ac:dyDescent="0.25">
      <c r="I2367" s="3"/>
      <c r="J2367" s="3"/>
      <c r="V2367" s="2"/>
    </row>
    <row r="2368" spans="9:22" x14ac:dyDescent="0.25">
      <c r="I2368" s="3"/>
      <c r="J2368" s="3"/>
      <c r="V2368" s="2"/>
    </row>
    <row r="2369" spans="9:22" x14ac:dyDescent="0.25">
      <c r="I2369" s="3"/>
      <c r="J2369" s="3"/>
      <c r="V2369" s="2"/>
    </row>
    <row r="2370" spans="9:22" x14ac:dyDescent="0.25">
      <c r="I2370" s="3"/>
      <c r="J2370" s="3"/>
      <c r="V2370" s="2"/>
    </row>
    <row r="2371" spans="9:22" x14ac:dyDescent="0.25">
      <c r="I2371" s="3"/>
      <c r="J2371" s="3"/>
      <c r="V2371" s="2"/>
    </row>
    <row r="2372" spans="9:22" x14ac:dyDescent="0.25">
      <c r="I2372" s="3"/>
      <c r="J2372" s="3"/>
      <c r="V2372" s="2"/>
    </row>
    <row r="2373" spans="9:22" x14ac:dyDescent="0.25">
      <c r="I2373" s="3"/>
      <c r="J2373" s="3"/>
      <c r="V2373" s="2"/>
    </row>
    <row r="2374" spans="9:22" x14ac:dyDescent="0.25">
      <c r="I2374" s="3"/>
      <c r="J2374" s="3"/>
      <c r="V2374" s="2"/>
    </row>
    <row r="2375" spans="9:22" x14ac:dyDescent="0.25">
      <c r="I2375" s="3"/>
      <c r="J2375" s="3"/>
      <c r="V2375" s="2"/>
    </row>
    <row r="2376" spans="9:22" x14ac:dyDescent="0.25">
      <c r="I2376" s="3"/>
      <c r="J2376" s="3"/>
      <c r="V2376" s="2"/>
    </row>
    <row r="2377" spans="9:22" x14ac:dyDescent="0.25">
      <c r="I2377" s="3"/>
      <c r="J2377" s="3"/>
      <c r="V2377" s="2"/>
    </row>
    <row r="2378" spans="9:22" x14ac:dyDescent="0.25">
      <c r="I2378" s="3"/>
      <c r="J2378" s="3"/>
      <c r="V2378" s="2"/>
    </row>
    <row r="2379" spans="9:22" x14ac:dyDescent="0.25">
      <c r="I2379" s="3"/>
      <c r="J2379" s="3"/>
      <c r="V2379" s="2"/>
    </row>
    <row r="2380" spans="9:22" x14ac:dyDescent="0.25">
      <c r="I2380" s="3"/>
      <c r="J2380" s="3"/>
      <c r="V2380" s="2"/>
    </row>
    <row r="2381" spans="9:22" x14ac:dyDescent="0.25">
      <c r="I2381" s="3"/>
      <c r="J2381" s="3"/>
      <c r="V2381" s="2"/>
    </row>
    <row r="2382" spans="9:22" x14ac:dyDescent="0.25">
      <c r="I2382" s="3"/>
      <c r="J2382" s="3"/>
      <c r="V2382" s="2"/>
    </row>
    <row r="2383" spans="9:22" x14ac:dyDescent="0.25">
      <c r="I2383" s="3"/>
      <c r="J2383" s="3"/>
      <c r="V2383" s="2"/>
    </row>
    <row r="2384" spans="9:22" x14ac:dyDescent="0.25">
      <c r="I2384" s="3"/>
      <c r="J2384" s="3"/>
      <c r="V2384" s="2"/>
    </row>
    <row r="2385" spans="9:22" x14ac:dyDescent="0.25">
      <c r="I2385" s="3"/>
      <c r="J2385" s="3"/>
      <c r="V2385" s="2"/>
    </row>
    <row r="2386" spans="9:22" x14ac:dyDescent="0.25">
      <c r="I2386" s="3"/>
      <c r="J2386" s="3"/>
      <c r="V2386" s="2"/>
    </row>
    <row r="2387" spans="9:22" x14ac:dyDescent="0.25">
      <c r="I2387" s="3"/>
      <c r="J2387" s="3"/>
      <c r="V2387" s="2"/>
    </row>
    <row r="2388" spans="9:22" x14ac:dyDescent="0.25">
      <c r="I2388" s="3"/>
      <c r="J2388" s="3"/>
      <c r="V2388" s="2"/>
    </row>
    <row r="2389" spans="9:22" x14ac:dyDescent="0.25">
      <c r="I2389" s="3"/>
      <c r="J2389" s="3"/>
      <c r="V2389" s="2"/>
    </row>
    <row r="2390" spans="9:22" x14ac:dyDescent="0.25">
      <c r="I2390" s="3"/>
      <c r="J2390" s="3"/>
      <c r="V2390" s="2"/>
    </row>
    <row r="2392" spans="9:22" x14ac:dyDescent="0.25">
      <c r="I2392" s="3"/>
      <c r="J2392" s="3"/>
      <c r="V2392" s="2"/>
    </row>
    <row r="2393" spans="9:22" x14ac:dyDescent="0.25">
      <c r="I2393" s="3"/>
      <c r="J2393" s="3"/>
      <c r="V2393" s="2"/>
    </row>
    <row r="2394" spans="9:22" x14ac:dyDescent="0.25">
      <c r="I2394" s="3"/>
      <c r="J2394" s="3"/>
      <c r="V2394" s="2"/>
    </row>
    <row r="2395" spans="9:22" x14ac:dyDescent="0.25">
      <c r="I2395" s="3"/>
      <c r="J2395" s="3"/>
      <c r="V2395" s="2"/>
    </row>
    <row r="2396" spans="9:22" x14ac:dyDescent="0.25">
      <c r="I2396" s="3"/>
      <c r="J2396" s="3"/>
      <c r="V2396" s="2"/>
    </row>
    <row r="2397" spans="9:22" x14ac:dyDescent="0.25">
      <c r="I2397" s="3"/>
      <c r="J2397" s="3"/>
      <c r="V2397" s="2"/>
    </row>
    <row r="2398" spans="9:22" x14ac:dyDescent="0.25">
      <c r="I2398" s="3"/>
      <c r="J2398" s="3"/>
      <c r="V2398" s="2"/>
    </row>
    <row r="2400" spans="9:22" x14ac:dyDescent="0.25">
      <c r="I2400" s="3"/>
      <c r="J2400" s="3"/>
      <c r="V2400" s="2"/>
    </row>
    <row r="2401" spans="9:22" x14ac:dyDescent="0.25">
      <c r="I2401" s="3"/>
      <c r="J2401" s="3"/>
      <c r="V2401" s="2"/>
    </row>
    <row r="2402" spans="9:22" x14ac:dyDescent="0.25">
      <c r="I2402" s="3"/>
      <c r="J2402" s="3"/>
      <c r="V2402" s="2"/>
    </row>
    <row r="2403" spans="9:22" x14ac:dyDescent="0.25">
      <c r="I2403" s="3"/>
      <c r="J2403" s="3"/>
      <c r="V2403" s="2"/>
    </row>
    <row r="2404" spans="9:22" x14ac:dyDescent="0.25">
      <c r="I2404" s="3"/>
      <c r="J2404" s="3"/>
      <c r="V2404" s="2"/>
    </row>
    <row r="2405" spans="9:22" x14ac:dyDescent="0.25">
      <c r="I2405" s="3"/>
      <c r="J2405" s="3"/>
      <c r="V2405" s="2"/>
    </row>
    <row r="2406" spans="9:22" x14ac:dyDescent="0.25">
      <c r="I2406" s="3"/>
      <c r="J2406" s="3"/>
      <c r="V2406" s="2"/>
    </row>
    <row r="2407" spans="9:22" x14ac:dyDescent="0.25">
      <c r="I2407" s="3"/>
      <c r="J2407" s="3"/>
      <c r="V2407" s="2"/>
    </row>
    <row r="2408" spans="9:22" x14ac:dyDescent="0.25">
      <c r="I2408" s="3"/>
      <c r="J2408" s="3"/>
      <c r="V2408" s="2"/>
    </row>
    <row r="2409" spans="9:22" x14ac:dyDescent="0.25">
      <c r="I2409" s="3"/>
      <c r="J2409" s="3"/>
      <c r="V2409" s="2"/>
    </row>
    <row r="2410" spans="9:22" x14ac:dyDescent="0.25">
      <c r="I2410" s="3"/>
      <c r="J2410" s="3"/>
      <c r="V2410" s="2"/>
    </row>
    <row r="2411" spans="9:22" x14ac:dyDescent="0.25">
      <c r="I2411" s="3"/>
      <c r="J2411" s="3"/>
      <c r="V2411" s="2"/>
    </row>
    <row r="2413" spans="9:22" x14ac:dyDescent="0.25">
      <c r="I2413" s="3"/>
      <c r="J2413" s="3"/>
      <c r="V2413" s="2"/>
    </row>
    <row r="2414" spans="9:22" x14ac:dyDescent="0.25">
      <c r="I2414" s="3"/>
      <c r="J2414" s="3"/>
      <c r="V2414" s="2"/>
    </row>
    <row r="2418" spans="9:22" x14ac:dyDescent="0.25">
      <c r="I2418" s="3"/>
      <c r="J2418" s="3"/>
      <c r="V2418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5005"/>
  <sheetViews>
    <sheetView topLeftCell="B4954" zoomScale="85" zoomScaleNormal="85" workbookViewId="0">
      <selection activeCell="B2" sqref="B2:D4990"/>
    </sheetView>
  </sheetViews>
  <sheetFormatPr defaultRowHeight="15" x14ac:dyDescent="0.25"/>
  <cols>
    <col min="1" max="2" width="20.85546875" bestFit="1" customWidth="1"/>
    <col min="3" max="3" width="10.85546875" bestFit="1" customWidth="1"/>
  </cols>
  <sheetData>
    <row r="1" spans="1:4" x14ac:dyDescent="0.25">
      <c r="A1" s="1" t="str">
        <f>_xll.RData(A2:A2000,C1:AA1,"D:1984;2020",,"RH:In;D",B2)</f>
        <v>Updated at 12:56:23</v>
      </c>
      <c r="C1" t="s">
        <v>5523</v>
      </c>
    </row>
    <row r="2" spans="1:4" x14ac:dyDescent="0.25">
      <c r="A2" t="s">
        <v>988</v>
      </c>
      <c r="B2" s="2" t="s">
        <v>988</v>
      </c>
    </row>
    <row r="3" spans="1:4" x14ac:dyDescent="0.25">
      <c r="A3" t="s">
        <v>1064</v>
      </c>
      <c r="B3" s="2" t="s">
        <v>988</v>
      </c>
      <c r="C3" s="3">
        <v>40395</v>
      </c>
      <c r="D3">
        <v>7.5</v>
      </c>
    </row>
    <row r="4" spans="1:4" x14ac:dyDescent="0.25">
      <c r="A4" t="s">
        <v>1092</v>
      </c>
      <c r="B4" s="2" t="s">
        <v>1064</v>
      </c>
      <c r="C4" s="3"/>
    </row>
    <row r="5" spans="1:4" x14ac:dyDescent="0.25">
      <c r="A5" t="s">
        <v>1093</v>
      </c>
      <c r="B5" s="2" t="s">
        <v>1064</v>
      </c>
      <c r="C5" s="3">
        <v>40723</v>
      </c>
      <c r="D5">
        <v>7.1</v>
      </c>
    </row>
    <row r="6" spans="1:4" x14ac:dyDescent="0.25">
      <c r="A6" t="s">
        <v>1094</v>
      </c>
      <c r="B6" s="2" t="s">
        <v>1092</v>
      </c>
    </row>
    <row r="7" spans="1:4" x14ac:dyDescent="0.25">
      <c r="A7" t="s">
        <v>1095</v>
      </c>
      <c r="B7" s="2" t="s">
        <v>1092</v>
      </c>
      <c r="C7" s="3">
        <v>40449</v>
      </c>
      <c r="D7">
        <v>7.75</v>
      </c>
    </row>
    <row r="8" spans="1:4" x14ac:dyDescent="0.25">
      <c r="A8" t="s">
        <v>1096</v>
      </c>
      <c r="B8" s="2" t="s">
        <v>1093</v>
      </c>
      <c r="C8" s="3"/>
    </row>
    <row r="9" spans="1:4" x14ac:dyDescent="0.25">
      <c r="A9" t="s">
        <v>1097</v>
      </c>
      <c r="B9" s="2" t="s">
        <v>1093</v>
      </c>
      <c r="C9" s="3">
        <v>40480</v>
      </c>
      <c r="D9">
        <v>7.99</v>
      </c>
    </row>
    <row r="10" spans="1:4" x14ac:dyDescent="0.25">
      <c r="A10" t="s">
        <v>1098</v>
      </c>
      <c r="B10" s="2" t="s">
        <v>1094</v>
      </c>
      <c r="C10" s="3"/>
    </row>
    <row r="11" spans="1:4" x14ac:dyDescent="0.25">
      <c r="A11" t="s">
        <v>1099</v>
      </c>
      <c r="B11" s="2" t="s">
        <v>1094</v>
      </c>
      <c r="C11" s="3">
        <v>41026</v>
      </c>
      <c r="D11">
        <v>8.1</v>
      </c>
    </row>
    <row r="12" spans="1:4" x14ac:dyDescent="0.25">
      <c r="A12" t="s">
        <v>1100</v>
      </c>
      <c r="B12" s="2" t="s">
        <v>1095</v>
      </c>
    </row>
    <row r="13" spans="1:4" x14ac:dyDescent="0.25">
      <c r="A13" t="s">
        <v>1101</v>
      </c>
      <c r="B13" s="2" t="s">
        <v>1095</v>
      </c>
      <c r="C13" s="3">
        <v>40729</v>
      </c>
      <c r="D13">
        <v>8.5</v>
      </c>
    </row>
    <row r="14" spans="1:4" x14ac:dyDescent="0.25">
      <c r="A14" t="s">
        <v>1102</v>
      </c>
      <c r="B14" s="2" t="s">
        <v>1096</v>
      </c>
      <c r="C14" s="3"/>
    </row>
    <row r="15" spans="1:4" x14ac:dyDescent="0.25">
      <c r="A15" t="s">
        <v>1103</v>
      </c>
      <c r="B15" s="2" t="s">
        <v>1096</v>
      </c>
      <c r="C15" s="3">
        <v>40843</v>
      </c>
      <c r="D15">
        <v>8.75</v>
      </c>
    </row>
    <row r="16" spans="1:4" x14ac:dyDescent="0.25">
      <c r="A16" t="s">
        <v>1106</v>
      </c>
      <c r="B16" s="2" t="s">
        <v>1097</v>
      </c>
      <c r="C16" s="3"/>
    </row>
    <row r="17" spans="1:4" x14ac:dyDescent="0.25">
      <c r="A17" t="s">
        <v>1107</v>
      </c>
      <c r="B17" s="2" t="s">
        <v>1097</v>
      </c>
      <c r="C17" s="3">
        <v>40889</v>
      </c>
      <c r="D17">
        <v>8.5</v>
      </c>
    </row>
    <row r="18" spans="1:4" x14ac:dyDescent="0.25">
      <c r="A18" t="s">
        <v>1108</v>
      </c>
      <c r="B18" s="2" t="s">
        <v>1098</v>
      </c>
      <c r="C18" s="3"/>
    </row>
    <row r="19" spans="1:4" x14ac:dyDescent="0.25">
      <c r="A19" t="s">
        <v>1109</v>
      </c>
      <c r="B19" s="2" t="s">
        <v>1098</v>
      </c>
      <c r="C19" s="3">
        <v>40745</v>
      </c>
      <c r="D19">
        <v>7.95</v>
      </c>
    </row>
    <row r="20" spans="1:4" x14ac:dyDescent="0.25">
      <c r="A20" t="s">
        <v>1110</v>
      </c>
      <c r="B20" s="2" t="s">
        <v>1099</v>
      </c>
      <c r="C20" s="3"/>
    </row>
    <row r="21" spans="1:4" x14ac:dyDescent="0.25">
      <c r="A21" t="s">
        <v>1111</v>
      </c>
      <c r="B21" s="2" t="s">
        <v>1099</v>
      </c>
      <c r="C21" s="3">
        <v>41206</v>
      </c>
      <c r="D21">
        <v>8.75</v>
      </c>
    </row>
    <row r="22" spans="1:4" x14ac:dyDescent="0.25">
      <c r="A22" t="s">
        <v>1112</v>
      </c>
      <c r="B22" s="2" t="s">
        <v>1100</v>
      </c>
      <c r="C22" s="3"/>
    </row>
    <row r="23" spans="1:4" x14ac:dyDescent="0.25">
      <c r="A23" t="s">
        <v>1113</v>
      </c>
      <c r="B23" s="2" t="s">
        <v>1100</v>
      </c>
      <c r="C23" s="3">
        <v>41129</v>
      </c>
      <c r="D23">
        <v>9</v>
      </c>
    </row>
    <row r="24" spans="1:4" x14ac:dyDescent="0.25">
      <c r="A24" t="s">
        <v>1114</v>
      </c>
      <c r="B24" s="2" t="s">
        <v>1100</v>
      </c>
      <c r="C24" s="3">
        <v>41493</v>
      </c>
      <c r="D24">
        <v>9.4</v>
      </c>
    </row>
    <row r="25" spans="1:4" x14ac:dyDescent="0.25">
      <c r="A25" t="s">
        <v>1121</v>
      </c>
      <c r="B25" s="2" t="s">
        <v>1100</v>
      </c>
      <c r="C25" s="3">
        <v>41675</v>
      </c>
      <c r="D25">
        <v>9</v>
      </c>
    </row>
    <row r="26" spans="1:4" x14ac:dyDescent="0.25">
      <c r="A26" t="s">
        <v>1190</v>
      </c>
      <c r="B26" s="2" t="s">
        <v>1101</v>
      </c>
      <c r="C26" s="3"/>
    </row>
    <row r="27" spans="1:4" x14ac:dyDescent="0.25">
      <c r="A27" t="s">
        <v>1233</v>
      </c>
      <c r="B27" s="2" t="s">
        <v>1101</v>
      </c>
      <c r="C27" s="3">
        <v>41435</v>
      </c>
      <c r="D27">
        <v>8.4</v>
      </c>
    </row>
    <row r="28" spans="1:4" x14ac:dyDescent="0.25">
      <c r="A28" t="s">
        <v>1234</v>
      </c>
      <c r="B28" s="2" t="s">
        <v>1101</v>
      </c>
      <c r="C28" s="3">
        <v>41526</v>
      </c>
      <c r="D28">
        <v>7.5</v>
      </c>
    </row>
    <row r="29" spans="1:4" x14ac:dyDescent="0.25">
      <c r="A29" t="s">
        <v>1269</v>
      </c>
      <c r="B29" s="2" t="s">
        <v>1101</v>
      </c>
      <c r="C29" s="3">
        <v>41617</v>
      </c>
      <c r="D29">
        <v>7.5</v>
      </c>
    </row>
    <row r="30" spans="1:4" x14ac:dyDescent="0.25">
      <c r="A30" t="s">
        <v>1270</v>
      </c>
      <c r="B30" s="2" t="s">
        <v>1101</v>
      </c>
      <c r="C30" s="3">
        <v>41708</v>
      </c>
      <c r="D30">
        <v>7.1</v>
      </c>
    </row>
    <row r="31" spans="1:4" x14ac:dyDescent="0.25">
      <c r="A31" t="s">
        <v>1271</v>
      </c>
      <c r="B31" s="2" t="s">
        <v>1102</v>
      </c>
      <c r="C31" s="3"/>
    </row>
    <row r="32" spans="1:4" x14ac:dyDescent="0.25">
      <c r="A32" t="s">
        <v>1274</v>
      </c>
      <c r="B32" s="2" t="s">
        <v>1102</v>
      </c>
      <c r="C32" s="3">
        <v>41299</v>
      </c>
      <c r="D32">
        <v>8</v>
      </c>
    </row>
    <row r="33" spans="1:4" x14ac:dyDescent="0.25">
      <c r="A33" t="s">
        <v>1275</v>
      </c>
      <c r="B33" s="2" t="s">
        <v>1103</v>
      </c>
      <c r="C33" s="3"/>
    </row>
    <row r="34" spans="1:4" x14ac:dyDescent="0.25">
      <c r="A34" t="s">
        <v>1277</v>
      </c>
      <c r="B34" s="2" t="s">
        <v>1103</v>
      </c>
      <c r="C34" s="3">
        <v>41184</v>
      </c>
      <c r="D34">
        <v>8.6</v>
      </c>
    </row>
    <row r="35" spans="1:4" x14ac:dyDescent="0.25">
      <c r="A35" t="s">
        <v>1332</v>
      </c>
      <c r="B35" s="2" t="s">
        <v>1106</v>
      </c>
      <c r="C35" s="3"/>
    </row>
    <row r="36" spans="1:4" x14ac:dyDescent="0.25">
      <c r="A36" t="s">
        <v>1333</v>
      </c>
      <c r="B36" s="2" t="s">
        <v>1106</v>
      </c>
      <c r="C36" s="3">
        <v>41435</v>
      </c>
      <c r="D36">
        <v>8.4</v>
      </c>
    </row>
    <row r="37" spans="1:4" x14ac:dyDescent="0.25">
      <c r="A37" t="s">
        <v>1545</v>
      </c>
      <c r="B37" s="2" t="s">
        <v>1106</v>
      </c>
      <c r="C37" s="3">
        <v>41526</v>
      </c>
      <c r="D37">
        <v>7.5</v>
      </c>
    </row>
    <row r="38" spans="1:4" x14ac:dyDescent="0.25">
      <c r="A38" t="s">
        <v>1546</v>
      </c>
      <c r="B38" s="2" t="s">
        <v>1106</v>
      </c>
      <c r="C38" s="3">
        <v>41617</v>
      </c>
      <c r="D38">
        <v>7.5</v>
      </c>
    </row>
    <row r="39" spans="1:4" x14ac:dyDescent="0.25">
      <c r="A39" t="s">
        <v>1547</v>
      </c>
      <c r="B39" s="2" t="s">
        <v>1106</v>
      </c>
      <c r="C39" s="3">
        <v>41708</v>
      </c>
      <c r="D39">
        <v>7.1</v>
      </c>
    </row>
    <row r="40" spans="1:4" x14ac:dyDescent="0.25">
      <c r="A40" t="s">
        <v>1548</v>
      </c>
      <c r="B40" s="2" t="s">
        <v>1107</v>
      </c>
    </row>
    <row r="41" spans="1:4" x14ac:dyDescent="0.25">
      <c r="A41" t="s">
        <v>1606</v>
      </c>
      <c r="B41" s="2" t="s">
        <v>1107</v>
      </c>
      <c r="C41" s="3">
        <v>41568</v>
      </c>
      <c r="D41">
        <v>7.1</v>
      </c>
    </row>
    <row r="42" spans="1:4" x14ac:dyDescent="0.25">
      <c r="A42" t="s">
        <v>1608</v>
      </c>
      <c r="B42" s="2" t="s">
        <v>1107</v>
      </c>
      <c r="C42" s="3">
        <v>41659</v>
      </c>
      <c r="D42">
        <v>7.5</v>
      </c>
    </row>
    <row r="43" spans="1:4" x14ac:dyDescent="0.25">
      <c r="A43" t="s">
        <v>1609</v>
      </c>
      <c r="B43" s="2" t="s">
        <v>1107</v>
      </c>
      <c r="C43" s="3">
        <v>41750</v>
      </c>
      <c r="D43">
        <v>7.9</v>
      </c>
    </row>
    <row r="44" spans="1:4" x14ac:dyDescent="0.25">
      <c r="A44" t="s">
        <v>1610</v>
      </c>
      <c r="B44" s="2" t="s">
        <v>1108</v>
      </c>
      <c r="C44" s="3"/>
    </row>
    <row r="45" spans="1:4" x14ac:dyDescent="0.25">
      <c r="A45" t="s">
        <v>1611</v>
      </c>
      <c r="B45" s="2" t="s">
        <v>1108</v>
      </c>
      <c r="C45" s="3">
        <v>41621</v>
      </c>
      <c r="D45">
        <v>7.5</v>
      </c>
    </row>
    <row r="46" spans="1:4" x14ac:dyDescent="0.25">
      <c r="A46" t="s">
        <v>1612</v>
      </c>
      <c r="B46" s="2" t="s">
        <v>1108</v>
      </c>
      <c r="C46" s="3">
        <v>41712</v>
      </c>
      <c r="D46">
        <v>7.1</v>
      </c>
    </row>
    <row r="47" spans="1:4" x14ac:dyDescent="0.25">
      <c r="A47" t="s">
        <v>1613</v>
      </c>
      <c r="B47" s="2" t="s">
        <v>1109</v>
      </c>
      <c r="C47" s="3"/>
    </row>
    <row r="48" spans="1:4" x14ac:dyDescent="0.25">
      <c r="A48" t="s">
        <v>1722</v>
      </c>
      <c r="B48" s="2" t="s">
        <v>1109</v>
      </c>
      <c r="C48" s="3">
        <v>41621</v>
      </c>
      <c r="D48">
        <v>7.5</v>
      </c>
    </row>
    <row r="49" spans="1:4" x14ac:dyDescent="0.25">
      <c r="A49" t="s">
        <v>1834</v>
      </c>
      <c r="B49" s="2" t="s">
        <v>1109</v>
      </c>
      <c r="C49" s="3">
        <v>41712</v>
      </c>
      <c r="D49">
        <v>7.1</v>
      </c>
    </row>
    <row r="50" spans="1:4" x14ac:dyDescent="0.25">
      <c r="A50" t="s">
        <v>983</v>
      </c>
      <c r="B50" s="2" t="s">
        <v>1110</v>
      </c>
      <c r="C50" s="3"/>
    </row>
    <row r="51" spans="1:4" x14ac:dyDescent="0.25">
      <c r="A51" t="s">
        <v>984</v>
      </c>
      <c r="B51" s="2" t="s">
        <v>1110</v>
      </c>
      <c r="C51" s="3">
        <v>40449</v>
      </c>
      <c r="D51">
        <v>7.15</v>
      </c>
    </row>
    <row r="52" spans="1:4" x14ac:dyDescent="0.25">
      <c r="A52" t="s">
        <v>985</v>
      </c>
      <c r="B52" s="2" t="s">
        <v>1110</v>
      </c>
      <c r="C52" s="3">
        <v>41541</v>
      </c>
      <c r="D52">
        <v>8.25</v>
      </c>
    </row>
    <row r="53" spans="1:4" x14ac:dyDescent="0.25">
      <c r="A53" t="s">
        <v>1014</v>
      </c>
      <c r="B53" s="2" t="s">
        <v>1111</v>
      </c>
      <c r="C53" s="3"/>
    </row>
    <row r="54" spans="1:4" x14ac:dyDescent="0.25">
      <c r="A54" t="s">
        <v>1015</v>
      </c>
      <c r="B54" s="2" t="s">
        <v>1111</v>
      </c>
      <c r="C54" s="3">
        <v>40480</v>
      </c>
      <c r="D54">
        <v>7.5</v>
      </c>
    </row>
    <row r="55" spans="1:4" x14ac:dyDescent="0.25">
      <c r="A55" t="s">
        <v>1016</v>
      </c>
      <c r="B55" s="2" t="s">
        <v>1112</v>
      </c>
      <c r="C55" s="3"/>
    </row>
    <row r="56" spans="1:4" x14ac:dyDescent="0.25">
      <c r="A56" t="s">
        <v>1017</v>
      </c>
      <c r="B56" s="2" t="s">
        <v>1112</v>
      </c>
      <c r="C56" s="3">
        <v>40449</v>
      </c>
      <c r="D56">
        <v>7.15</v>
      </c>
    </row>
    <row r="57" spans="1:4" x14ac:dyDescent="0.25">
      <c r="A57" t="s">
        <v>1018</v>
      </c>
      <c r="B57" s="2" t="s">
        <v>1112</v>
      </c>
      <c r="C57" s="3">
        <v>41541</v>
      </c>
      <c r="D57">
        <v>8.25</v>
      </c>
    </row>
    <row r="58" spans="1:4" x14ac:dyDescent="0.25">
      <c r="A58" t="s">
        <v>1019</v>
      </c>
      <c r="B58" s="2" t="s">
        <v>1113</v>
      </c>
      <c r="C58" s="3"/>
    </row>
    <row r="59" spans="1:4" x14ac:dyDescent="0.25">
      <c r="A59" t="s">
        <v>1020</v>
      </c>
      <c r="B59" s="2" t="s">
        <v>1113</v>
      </c>
      <c r="C59" s="3">
        <v>40480</v>
      </c>
      <c r="D59">
        <v>7.99</v>
      </c>
    </row>
    <row r="60" spans="1:4" x14ac:dyDescent="0.25">
      <c r="A60" t="s">
        <v>1021</v>
      </c>
      <c r="B60" s="2" t="s">
        <v>1114</v>
      </c>
      <c r="C60" s="3"/>
    </row>
    <row r="61" spans="1:4" x14ac:dyDescent="0.25">
      <c r="A61" t="s">
        <v>1022</v>
      </c>
      <c r="B61" s="2" t="s">
        <v>1114</v>
      </c>
      <c r="C61" s="3">
        <v>41206</v>
      </c>
      <c r="D61">
        <v>8.1</v>
      </c>
    </row>
    <row r="62" spans="1:4" x14ac:dyDescent="0.25">
      <c r="A62" t="s">
        <v>1134</v>
      </c>
      <c r="B62" s="2" t="s">
        <v>1121</v>
      </c>
      <c r="C62" s="3"/>
    </row>
    <row r="63" spans="1:4" x14ac:dyDescent="0.25">
      <c r="A63" t="s">
        <v>1135</v>
      </c>
      <c r="B63" s="2" t="s">
        <v>1121</v>
      </c>
      <c r="C63" s="3">
        <v>41443</v>
      </c>
      <c r="D63">
        <v>13.25</v>
      </c>
    </row>
    <row r="64" spans="1:4" x14ac:dyDescent="0.25">
      <c r="A64" t="s">
        <v>1136</v>
      </c>
      <c r="B64" s="2" t="s">
        <v>1190</v>
      </c>
      <c r="C64" s="3"/>
    </row>
    <row r="65" spans="1:4" x14ac:dyDescent="0.25">
      <c r="A65" t="s">
        <v>1138</v>
      </c>
      <c r="B65" s="2" t="s">
        <v>1190</v>
      </c>
      <c r="C65" s="3">
        <v>40869</v>
      </c>
      <c r="D65">
        <v>8.75</v>
      </c>
    </row>
    <row r="66" spans="1:4" x14ac:dyDescent="0.25">
      <c r="A66" t="s">
        <v>1139</v>
      </c>
      <c r="B66" s="2" t="s">
        <v>1233</v>
      </c>
      <c r="C66" s="3"/>
    </row>
    <row r="67" spans="1:4" x14ac:dyDescent="0.25">
      <c r="A67" t="s">
        <v>1140</v>
      </c>
      <c r="B67" s="2" t="s">
        <v>1233</v>
      </c>
      <c r="C67" s="3">
        <v>41023</v>
      </c>
      <c r="D67">
        <v>8.5</v>
      </c>
    </row>
    <row r="68" spans="1:4" x14ac:dyDescent="0.25">
      <c r="A68" t="s">
        <v>1350</v>
      </c>
      <c r="B68" s="2" t="s">
        <v>1234</v>
      </c>
      <c r="C68" s="3"/>
    </row>
    <row r="69" spans="1:4" x14ac:dyDescent="0.25">
      <c r="A69" t="s">
        <v>1351</v>
      </c>
      <c r="B69" s="2" t="s">
        <v>1234</v>
      </c>
      <c r="C69" s="3">
        <v>41381</v>
      </c>
      <c r="D69">
        <v>8.25</v>
      </c>
    </row>
    <row r="70" spans="1:4" x14ac:dyDescent="0.25">
      <c r="A70" t="s">
        <v>1352</v>
      </c>
      <c r="B70" s="2" t="s">
        <v>1269</v>
      </c>
      <c r="C70" s="3"/>
    </row>
    <row r="71" spans="1:4" x14ac:dyDescent="0.25">
      <c r="A71" t="s">
        <v>1366</v>
      </c>
      <c r="B71" s="2" t="s">
        <v>1269</v>
      </c>
      <c r="C71" s="3">
        <v>41211</v>
      </c>
      <c r="D71">
        <v>8.8000000000000007</v>
      </c>
    </row>
    <row r="72" spans="1:4" x14ac:dyDescent="0.25">
      <c r="A72" t="s">
        <v>1525</v>
      </c>
      <c r="B72" s="2" t="s">
        <v>1270</v>
      </c>
      <c r="C72" s="3"/>
    </row>
    <row r="73" spans="1:4" x14ac:dyDescent="0.25">
      <c r="A73" t="s">
        <v>1526</v>
      </c>
      <c r="B73" s="2" t="s">
        <v>1270</v>
      </c>
      <c r="C73" s="3">
        <v>41318</v>
      </c>
      <c r="D73">
        <v>8.5</v>
      </c>
    </row>
    <row r="74" spans="1:4" x14ac:dyDescent="0.25">
      <c r="A74" t="s">
        <v>1527</v>
      </c>
      <c r="B74" s="2" t="s">
        <v>1271</v>
      </c>
      <c r="C74" s="3"/>
    </row>
    <row r="75" spans="1:4" x14ac:dyDescent="0.25">
      <c r="A75" t="s">
        <v>1528</v>
      </c>
      <c r="B75" s="2" t="s">
        <v>1271</v>
      </c>
      <c r="C75" s="3">
        <v>41173</v>
      </c>
      <c r="D75">
        <v>8.8000000000000007</v>
      </c>
    </row>
    <row r="76" spans="1:4" x14ac:dyDescent="0.25">
      <c r="A76" t="s">
        <v>1529</v>
      </c>
      <c r="B76" s="2" t="s">
        <v>1274</v>
      </c>
      <c r="C76" s="3"/>
    </row>
    <row r="77" spans="1:4" x14ac:dyDescent="0.25">
      <c r="A77" t="s">
        <v>1530</v>
      </c>
      <c r="B77" s="2" t="s">
        <v>1274</v>
      </c>
      <c r="C77" s="3">
        <v>41199</v>
      </c>
      <c r="D77">
        <v>8.9499999999999993</v>
      </c>
    </row>
    <row r="78" spans="1:4" x14ac:dyDescent="0.25">
      <c r="A78" t="s">
        <v>1531</v>
      </c>
      <c r="B78" s="2" t="s">
        <v>1275</v>
      </c>
    </row>
    <row r="79" spans="1:4" x14ac:dyDescent="0.25">
      <c r="A79" t="s">
        <v>6005</v>
      </c>
      <c r="B79" s="2" t="s">
        <v>1275</v>
      </c>
      <c r="C79" s="3">
        <v>41261</v>
      </c>
      <c r="D79">
        <v>9.15</v>
      </c>
    </row>
    <row r="80" spans="1:4" x14ac:dyDescent="0.25">
      <c r="A80" t="s">
        <v>1532</v>
      </c>
      <c r="B80" s="2" t="s">
        <v>1277</v>
      </c>
      <c r="C80" s="3"/>
    </row>
    <row r="81" spans="1:4" x14ac:dyDescent="0.25">
      <c r="A81" t="s">
        <v>1533</v>
      </c>
      <c r="B81" s="2" t="s">
        <v>1277</v>
      </c>
      <c r="C81" s="3">
        <v>40057</v>
      </c>
      <c r="D81">
        <v>17.5</v>
      </c>
    </row>
    <row r="82" spans="1:4" x14ac:dyDescent="0.25">
      <c r="A82" t="s">
        <v>6006</v>
      </c>
      <c r="B82" s="2" t="s">
        <v>1277</v>
      </c>
      <c r="C82" s="3">
        <v>40785</v>
      </c>
      <c r="D82">
        <v>8.1</v>
      </c>
    </row>
    <row r="83" spans="1:4" x14ac:dyDescent="0.25">
      <c r="A83" t="s">
        <v>1586</v>
      </c>
      <c r="B83" s="2" t="s">
        <v>1332</v>
      </c>
      <c r="C83" s="3"/>
    </row>
    <row r="84" spans="1:4" x14ac:dyDescent="0.25">
      <c r="A84" t="s">
        <v>1669</v>
      </c>
      <c r="B84" s="2" t="s">
        <v>1332</v>
      </c>
      <c r="C84" s="3">
        <v>38778</v>
      </c>
      <c r="D84">
        <v>7.65</v>
      </c>
    </row>
    <row r="85" spans="1:4" x14ac:dyDescent="0.25">
      <c r="A85" t="s">
        <v>1670</v>
      </c>
      <c r="B85" s="2" t="s">
        <v>1332</v>
      </c>
      <c r="C85" s="3">
        <v>40962</v>
      </c>
      <c r="D85">
        <v>1</v>
      </c>
    </row>
    <row r="86" spans="1:4" x14ac:dyDescent="0.25">
      <c r="A86" t="s">
        <v>1671</v>
      </c>
      <c r="B86" s="2" t="s">
        <v>1332</v>
      </c>
      <c r="C86" s="3">
        <v>41326</v>
      </c>
      <c r="D86">
        <v>8.25</v>
      </c>
    </row>
    <row r="87" spans="1:4" x14ac:dyDescent="0.25">
      <c r="A87" t="s">
        <v>1672</v>
      </c>
      <c r="B87" s="2" t="s">
        <v>1333</v>
      </c>
      <c r="C87" s="3"/>
    </row>
    <row r="88" spans="1:4" x14ac:dyDescent="0.25">
      <c r="A88" t="s">
        <v>1673</v>
      </c>
      <c r="B88" s="2" t="s">
        <v>1333</v>
      </c>
      <c r="C88" s="3">
        <v>40151</v>
      </c>
      <c r="D88">
        <v>10.25</v>
      </c>
    </row>
    <row r="89" spans="1:4" x14ac:dyDescent="0.25">
      <c r="A89" t="s">
        <v>1821</v>
      </c>
      <c r="B89" s="2" t="s">
        <v>1333</v>
      </c>
      <c r="C89" s="3">
        <v>41243</v>
      </c>
      <c r="D89">
        <v>8.6999999999999993</v>
      </c>
    </row>
    <row r="90" spans="1:4" x14ac:dyDescent="0.25">
      <c r="A90" t="s">
        <v>1822</v>
      </c>
      <c r="B90" s="2" t="s">
        <v>1545</v>
      </c>
    </row>
    <row r="91" spans="1:4" x14ac:dyDescent="0.25">
      <c r="A91" t="s">
        <v>7106</v>
      </c>
      <c r="B91" s="2" t="s">
        <v>1545</v>
      </c>
      <c r="C91" s="3">
        <v>40658</v>
      </c>
      <c r="D91">
        <v>8</v>
      </c>
    </row>
    <row r="92" spans="1:4" x14ac:dyDescent="0.25">
      <c r="A92" t="s">
        <v>6203</v>
      </c>
      <c r="B92" s="2" t="s">
        <v>1546</v>
      </c>
      <c r="C92" s="3"/>
    </row>
    <row r="93" spans="1:4" x14ac:dyDescent="0.25">
      <c r="A93" t="s">
        <v>6204</v>
      </c>
      <c r="B93" s="2" t="s">
        <v>1546</v>
      </c>
      <c r="C93" s="3">
        <v>40658</v>
      </c>
      <c r="D93">
        <v>8</v>
      </c>
    </row>
    <row r="94" spans="1:4" x14ac:dyDescent="0.25">
      <c r="A94" t="s">
        <v>6205</v>
      </c>
      <c r="B94" s="2" t="s">
        <v>1547</v>
      </c>
      <c r="C94" s="3"/>
    </row>
    <row r="95" spans="1:4" x14ac:dyDescent="0.25">
      <c r="A95" t="s">
        <v>6206</v>
      </c>
      <c r="B95" s="2" t="s">
        <v>1547</v>
      </c>
      <c r="C95" s="3">
        <v>41319</v>
      </c>
      <c r="D95">
        <v>8.5</v>
      </c>
    </row>
    <row r="96" spans="1:4" x14ac:dyDescent="0.25">
      <c r="A96" t="s">
        <v>6207</v>
      </c>
      <c r="B96" s="2" t="s">
        <v>1548</v>
      </c>
    </row>
    <row r="97" spans="1:4" x14ac:dyDescent="0.25">
      <c r="A97" t="s">
        <v>6208</v>
      </c>
      <c r="B97" s="2" t="s">
        <v>1548</v>
      </c>
      <c r="C97" s="3">
        <v>41319</v>
      </c>
      <c r="D97">
        <v>8.5</v>
      </c>
    </row>
    <row r="98" spans="1:4" x14ac:dyDescent="0.25">
      <c r="A98" t="s">
        <v>6209</v>
      </c>
      <c r="B98" s="2" t="s">
        <v>1606</v>
      </c>
      <c r="C98" s="3"/>
    </row>
    <row r="99" spans="1:4" x14ac:dyDescent="0.25">
      <c r="A99" t="s">
        <v>6210</v>
      </c>
      <c r="B99" s="2" t="s">
        <v>1606</v>
      </c>
      <c r="C99" s="3">
        <v>41563</v>
      </c>
      <c r="D99">
        <v>12</v>
      </c>
    </row>
    <row r="100" spans="1:4" x14ac:dyDescent="0.25">
      <c r="A100" t="s">
        <v>6211</v>
      </c>
      <c r="B100" s="2" t="s">
        <v>1608</v>
      </c>
      <c r="C100" s="3"/>
    </row>
    <row r="101" spans="1:4" x14ac:dyDescent="0.25">
      <c r="A101" t="s">
        <v>6212</v>
      </c>
      <c r="B101" s="2" t="s">
        <v>1608</v>
      </c>
      <c r="C101" s="3">
        <v>40001</v>
      </c>
      <c r="D101">
        <v>16.989999999999998</v>
      </c>
    </row>
    <row r="102" spans="1:4" x14ac:dyDescent="0.25">
      <c r="A102" t="s">
        <v>6213</v>
      </c>
      <c r="B102" s="2" t="s">
        <v>1608</v>
      </c>
      <c r="C102" s="3">
        <v>40729</v>
      </c>
      <c r="D102">
        <v>6.7</v>
      </c>
    </row>
    <row r="103" spans="1:4" x14ac:dyDescent="0.25">
      <c r="A103" t="s">
        <v>6214</v>
      </c>
      <c r="B103" s="2" t="s">
        <v>1608</v>
      </c>
      <c r="C103" s="3">
        <v>41457</v>
      </c>
      <c r="D103">
        <v>7.25</v>
      </c>
    </row>
    <row r="104" spans="1:4" x14ac:dyDescent="0.25">
      <c r="A104" t="s">
        <v>6215</v>
      </c>
      <c r="B104" s="2" t="s">
        <v>1609</v>
      </c>
      <c r="C104" s="3"/>
    </row>
    <row r="105" spans="1:4" x14ac:dyDescent="0.25">
      <c r="A105" t="s">
        <v>6216</v>
      </c>
      <c r="B105" s="2" t="s">
        <v>1609</v>
      </c>
      <c r="C105" s="3">
        <v>40904</v>
      </c>
      <c r="D105">
        <v>10.3</v>
      </c>
    </row>
    <row r="106" spans="1:4" x14ac:dyDescent="0.25">
      <c r="A106" t="s">
        <v>6217</v>
      </c>
      <c r="B106" s="2" t="s">
        <v>1609</v>
      </c>
      <c r="C106" s="3">
        <v>41086</v>
      </c>
      <c r="D106">
        <v>7.6</v>
      </c>
    </row>
    <row r="107" spans="1:4" x14ac:dyDescent="0.25">
      <c r="A107" t="s">
        <v>6218</v>
      </c>
      <c r="B107" s="2" t="s">
        <v>1609</v>
      </c>
      <c r="C107" s="3">
        <v>41450</v>
      </c>
      <c r="D107">
        <v>8.1</v>
      </c>
    </row>
    <row r="108" spans="1:4" x14ac:dyDescent="0.25">
      <c r="A108" t="s">
        <v>6219</v>
      </c>
      <c r="B108" s="2" t="s">
        <v>1610</v>
      </c>
    </row>
    <row r="109" spans="1:4" x14ac:dyDescent="0.25">
      <c r="A109" t="s">
        <v>6220</v>
      </c>
      <c r="B109" s="2" t="s">
        <v>1610</v>
      </c>
      <c r="C109" s="3">
        <v>40966</v>
      </c>
      <c r="D109">
        <v>7.6</v>
      </c>
    </row>
    <row r="110" spans="1:4" x14ac:dyDescent="0.25">
      <c r="A110" t="s">
        <v>7107</v>
      </c>
      <c r="B110" s="2" t="s">
        <v>1610</v>
      </c>
      <c r="C110" s="3">
        <v>41330</v>
      </c>
      <c r="D110">
        <v>8.1</v>
      </c>
    </row>
    <row r="111" spans="1:4" x14ac:dyDescent="0.25">
      <c r="A111" t="s">
        <v>6124</v>
      </c>
      <c r="B111" s="2" t="s">
        <v>1610</v>
      </c>
      <c r="C111" s="3">
        <v>41694</v>
      </c>
      <c r="D111">
        <v>8</v>
      </c>
    </row>
    <row r="112" spans="1:4" x14ac:dyDescent="0.25">
      <c r="A112" t="s">
        <v>6125</v>
      </c>
      <c r="B112" s="2" t="s">
        <v>1611</v>
      </c>
    </row>
    <row r="113" spans="1:4" x14ac:dyDescent="0.25">
      <c r="A113" t="s">
        <v>6126</v>
      </c>
      <c r="B113" s="2" t="s">
        <v>1611</v>
      </c>
      <c r="C113" s="3">
        <v>40466</v>
      </c>
      <c r="D113">
        <v>8.75</v>
      </c>
    </row>
    <row r="114" spans="1:4" x14ac:dyDescent="0.25">
      <c r="A114" t="s">
        <v>6127</v>
      </c>
      <c r="B114" s="2" t="s">
        <v>1611</v>
      </c>
      <c r="C114" s="3">
        <v>41558</v>
      </c>
      <c r="D114">
        <v>10.5</v>
      </c>
    </row>
    <row r="115" spans="1:4" x14ac:dyDescent="0.25">
      <c r="A115" t="s">
        <v>6128</v>
      </c>
      <c r="B115" s="2" t="s">
        <v>1612</v>
      </c>
      <c r="C115" s="3"/>
    </row>
    <row r="116" spans="1:4" x14ac:dyDescent="0.25">
      <c r="A116" t="s">
        <v>6129</v>
      </c>
      <c r="B116" s="2" t="s">
        <v>1612</v>
      </c>
      <c r="C116" s="3">
        <v>40423</v>
      </c>
      <c r="D116">
        <v>8.3000000000000007</v>
      </c>
    </row>
    <row r="117" spans="1:4" x14ac:dyDescent="0.25">
      <c r="A117" t="s">
        <v>6130</v>
      </c>
      <c r="B117" s="2" t="s">
        <v>1612</v>
      </c>
      <c r="C117" s="3">
        <v>41515</v>
      </c>
      <c r="D117">
        <v>10.5</v>
      </c>
    </row>
    <row r="118" spans="1:4" x14ac:dyDescent="0.25">
      <c r="A118" t="s">
        <v>6131</v>
      </c>
      <c r="B118" s="2" t="s">
        <v>1613</v>
      </c>
      <c r="C118" s="3"/>
    </row>
    <row r="119" spans="1:4" x14ac:dyDescent="0.25">
      <c r="A119" t="s">
        <v>6132</v>
      </c>
      <c r="B119" s="2" t="s">
        <v>1613</v>
      </c>
      <c r="C119" s="3">
        <v>40406</v>
      </c>
      <c r="D119">
        <v>8.1</v>
      </c>
    </row>
    <row r="120" spans="1:4" x14ac:dyDescent="0.25">
      <c r="A120" t="s">
        <v>6133</v>
      </c>
      <c r="B120" s="2" t="s">
        <v>1722</v>
      </c>
      <c r="C120" s="3"/>
    </row>
    <row r="121" spans="1:4" x14ac:dyDescent="0.25">
      <c r="A121" t="s">
        <v>6134</v>
      </c>
      <c r="B121" s="2" t="s">
        <v>1722</v>
      </c>
      <c r="C121" s="3">
        <v>40884</v>
      </c>
      <c r="D121">
        <v>9.75</v>
      </c>
    </row>
    <row r="122" spans="1:4" x14ac:dyDescent="0.25">
      <c r="A122" t="s">
        <v>6135</v>
      </c>
      <c r="B122" s="2" t="s">
        <v>1834</v>
      </c>
    </row>
    <row r="123" spans="1:4" x14ac:dyDescent="0.25">
      <c r="A123" t="s">
        <v>6136</v>
      </c>
      <c r="B123" s="2" t="s">
        <v>1834</v>
      </c>
      <c r="C123" s="3">
        <v>40907</v>
      </c>
      <c r="D123">
        <v>10.8</v>
      </c>
    </row>
    <row r="124" spans="1:4" x14ac:dyDescent="0.25">
      <c r="A124" t="s">
        <v>6137</v>
      </c>
      <c r="B124" s="2" t="s">
        <v>983</v>
      </c>
      <c r="C124" s="3"/>
    </row>
    <row r="125" spans="1:4" x14ac:dyDescent="0.25">
      <c r="A125" t="s">
        <v>6138</v>
      </c>
      <c r="B125" s="2" t="s">
        <v>983</v>
      </c>
      <c r="C125" s="3">
        <v>40393</v>
      </c>
      <c r="D125">
        <v>9.75</v>
      </c>
    </row>
    <row r="126" spans="1:4" x14ac:dyDescent="0.25">
      <c r="A126" t="s">
        <v>6139</v>
      </c>
      <c r="B126" s="2" t="s">
        <v>983</v>
      </c>
      <c r="C126" s="3">
        <v>41485</v>
      </c>
      <c r="D126">
        <v>0.01</v>
      </c>
    </row>
    <row r="127" spans="1:4" x14ac:dyDescent="0.25">
      <c r="A127" t="s">
        <v>6140</v>
      </c>
      <c r="B127" s="2" t="s">
        <v>984</v>
      </c>
      <c r="C127" s="3"/>
    </row>
    <row r="128" spans="1:4" x14ac:dyDescent="0.25">
      <c r="A128" t="s">
        <v>7108</v>
      </c>
      <c r="B128" s="2" t="s">
        <v>984</v>
      </c>
      <c r="C128" s="3">
        <v>40708</v>
      </c>
      <c r="D128">
        <v>8.85</v>
      </c>
    </row>
    <row r="129" spans="1:4" x14ac:dyDescent="0.25">
      <c r="A129" t="s">
        <v>6178</v>
      </c>
      <c r="B129" s="2" t="s">
        <v>985</v>
      </c>
      <c r="C129" s="3"/>
    </row>
    <row r="130" spans="1:4" x14ac:dyDescent="0.25">
      <c r="A130" t="s">
        <v>6179</v>
      </c>
      <c r="B130" s="2" t="s">
        <v>985</v>
      </c>
      <c r="C130" s="3">
        <v>40711</v>
      </c>
      <c r="D130">
        <v>8.85</v>
      </c>
    </row>
    <row r="131" spans="1:4" x14ac:dyDescent="0.25">
      <c r="A131" t="s">
        <v>6180</v>
      </c>
      <c r="B131" s="2" t="s">
        <v>1014</v>
      </c>
      <c r="C131" s="3"/>
    </row>
    <row r="132" spans="1:4" x14ac:dyDescent="0.25">
      <c r="A132" t="s">
        <v>6181</v>
      </c>
      <c r="B132" s="2" t="s">
        <v>1014</v>
      </c>
      <c r="C132" s="3">
        <v>40169</v>
      </c>
      <c r="D132">
        <v>12.5</v>
      </c>
    </row>
    <row r="133" spans="1:4" x14ac:dyDescent="0.25">
      <c r="A133" t="s">
        <v>6182</v>
      </c>
      <c r="B133" s="2" t="s">
        <v>1014</v>
      </c>
      <c r="C133" s="3">
        <v>41261</v>
      </c>
      <c r="D133">
        <v>8.35</v>
      </c>
    </row>
    <row r="134" spans="1:4" x14ac:dyDescent="0.25">
      <c r="A134" t="s">
        <v>6183</v>
      </c>
      <c r="B134" s="2" t="s">
        <v>1015</v>
      </c>
      <c r="C134" s="3"/>
    </row>
    <row r="135" spans="1:4" x14ac:dyDescent="0.25">
      <c r="A135" t="s">
        <v>6184</v>
      </c>
      <c r="B135" s="2" t="s">
        <v>1015</v>
      </c>
      <c r="C135" s="3">
        <v>40169</v>
      </c>
      <c r="D135">
        <v>12.5</v>
      </c>
    </row>
    <row r="136" spans="1:4" x14ac:dyDescent="0.25">
      <c r="A136" t="s">
        <v>6185</v>
      </c>
      <c r="B136" s="2" t="s">
        <v>1015</v>
      </c>
      <c r="C136" s="3">
        <v>41074</v>
      </c>
      <c r="D136">
        <v>8.35</v>
      </c>
    </row>
    <row r="137" spans="1:4" x14ac:dyDescent="0.25">
      <c r="A137" t="s">
        <v>7109</v>
      </c>
      <c r="B137" s="2" t="s">
        <v>1016</v>
      </c>
      <c r="C137" s="3"/>
    </row>
    <row r="138" spans="1:4" x14ac:dyDescent="0.25">
      <c r="A138" t="s">
        <v>6186</v>
      </c>
      <c r="B138" s="2" t="s">
        <v>1016</v>
      </c>
      <c r="C138" s="3">
        <v>40169</v>
      </c>
      <c r="D138">
        <v>12.5</v>
      </c>
    </row>
    <row r="139" spans="1:4" x14ac:dyDescent="0.25">
      <c r="A139" t="s">
        <v>6187</v>
      </c>
      <c r="B139" s="2" t="s">
        <v>1016</v>
      </c>
      <c r="C139" s="3">
        <v>41261</v>
      </c>
      <c r="D139">
        <v>8.35</v>
      </c>
    </row>
    <row r="140" spans="1:4" x14ac:dyDescent="0.25">
      <c r="A140" t="s">
        <v>6188</v>
      </c>
      <c r="B140" s="2" t="s">
        <v>1017</v>
      </c>
      <c r="C140" s="3"/>
    </row>
    <row r="141" spans="1:4" x14ac:dyDescent="0.25">
      <c r="A141" t="s">
        <v>6189</v>
      </c>
      <c r="B141" s="2" t="s">
        <v>1017</v>
      </c>
      <c r="C141" s="3">
        <v>40956</v>
      </c>
      <c r="D141">
        <v>9</v>
      </c>
    </row>
    <row r="142" spans="1:4" x14ac:dyDescent="0.25">
      <c r="A142" t="s">
        <v>6190</v>
      </c>
      <c r="B142" s="2" t="s">
        <v>1018</v>
      </c>
      <c r="C142" s="3"/>
    </row>
    <row r="143" spans="1:4" x14ac:dyDescent="0.25">
      <c r="A143" t="s">
        <v>6191</v>
      </c>
      <c r="B143" s="2" t="s">
        <v>1018</v>
      </c>
      <c r="C143" s="3">
        <v>41317</v>
      </c>
      <c r="D143">
        <v>8.65</v>
      </c>
    </row>
    <row r="144" spans="1:4" x14ac:dyDescent="0.25">
      <c r="A144" t="s">
        <v>6192</v>
      </c>
      <c r="B144" s="2" t="s">
        <v>1019</v>
      </c>
      <c r="C144" s="3"/>
    </row>
    <row r="145" spans="1:4" x14ac:dyDescent="0.25">
      <c r="A145" t="s">
        <v>6193</v>
      </c>
      <c r="B145" s="2" t="s">
        <v>1019</v>
      </c>
      <c r="C145" s="3">
        <v>41317</v>
      </c>
      <c r="D145">
        <v>8.85</v>
      </c>
    </row>
    <row r="146" spans="1:4" x14ac:dyDescent="0.25">
      <c r="A146" t="s">
        <v>6194</v>
      </c>
      <c r="B146" s="2" t="s">
        <v>1020</v>
      </c>
      <c r="C146" s="3"/>
    </row>
    <row r="147" spans="1:4" x14ac:dyDescent="0.25">
      <c r="A147" t="s">
        <v>6195</v>
      </c>
      <c r="B147" s="2" t="s">
        <v>1020</v>
      </c>
      <c r="C147" s="3">
        <v>41317</v>
      </c>
      <c r="D147">
        <v>8.65</v>
      </c>
    </row>
    <row r="148" spans="1:4" x14ac:dyDescent="0.25">
      <c r="A148" t="s">
        <v>6196</v>
      </c>
      <c r="B148" s="2" t="s">
        <v>1021</v>
      </c>
      <c r="C148" s="3"/>
    </row>
    <row r="149" spans="1:4" x14ac:dyDescent="0.25">
      <c r="A149" t="s">
        <v>6197</v>
      </c>
      <c r="B149" s="2" t="s">
        <v>1021</v>
      </c>
      <c r="C149" s="3">
        <v>41317</v>
      </c>
      <c r="D149">
        <v>8.85</v>
      </c>
    </row>
    <row r="150" spans="1:4" x14ac:dyDescent="0.25">
      <c r="A150" t="s">
        <v>6198</v>
      </c>
      <c r="B150" s="2" t="s">
        <v>1022</v>
      </c>
      <c r="C150" s="3"/>
    </row>
    <row r="151" spans="1:4" x14ac:dyDescent="0.25">
      <c r="A151" t="s">
        <v>6199</v>
      </c>
      <c r="B151" s="2" t="s">
        <v>1022</v>
      </c>
      <c r="C151" s="3">
        <v>40883</v>
      </c>
      <c r="D151">
        <v>9.35</v>
      </c>
    </row>
    <row r="152" spans="1:4" x14ac:dyDescent="0.25">
      <c r="A152" t="s">
        <v>6200</v>
      </c>
      <c r="B152" s="2" t="s">
        <v>1022</v>
      </c>
      <c r="C152" s="3">
        <v>41611</v>
      </c>
      <c r="D152">
        <v>0.1</v>
      </c>
    </row>
    <row r="153" spans="1:4" x14ac:dyDescent="0.25">
      <c r="A153" t="s">
        <v>6201</v>
      </c>
      <c r="B153" s="2" t="s">
        <v>1134</v>
      </c>
      <c r="C153" s="3"/>
    </row>
    <row r="154" spans="1:4" x14ac:dyDescent="0.25">
      <c r="A154" t="s">
        <v>6202</v>
      </c>
      <c r="B154" s="2" t="s">
        <v>1134</v>
      </c>
      <c r="C154" s="3">
        <v>40582</v>
      </c>
      <c r="D154">
        <v>8.9</v>
      </c>
    </row>
    <row r="155" spans="1:4" x14ac:dyDescent="0.25">
      <c r="A155" t="s">
        <v>7110</v>
      </c>
      <c r="B155" s="2" t="s">
        <v>1135</v>
      </c>
      <c r="C155" s="3"/>
    </row>
    <row r="156" spans="1:4" x14ac:dyDescent="0.25">
      <c r="A156" t="s">
        <v>6146</v>
      </c>
      <c r="B156" s="2" t="s">
        <v>1135</v>
      </c>
      <c r="C156" s="3">
        <v>40946</v>
      </c>
      <c r="D156">
        <v>8.25</v>
      </c>
    </row>
    <row r="157" spans="1:4" x14ac:dyDescent="0.25">
      <c r="A157" t="s">
        <v>6147</v>
      </c>
      <c r="B157" s="2" t="s">
        <v>1136</v>
      </c>
      <c r="C157" s="3"/>
    </row>
    <row r="158" spans="1:4" x14ac:dyDescent="0.25">
      <c r="A158" t="s">
        <v>6148</v>
      </c>
      <c r="B158" s="2" t="s">
        <v>1136</v>
      </c>
      <c r="C158" s="3">
        <v>41248</v>
      </c>
      <c r="D158">
        <v>8.5</v>
      </c>
    </row>
    <row r="159" spans="1:4" x14ac:dyDescent="0.25">
      <c r="A159" t="s">
        <v>6149</v>
      </c>
      <c r="B159" s="2" t="s">
        <v>1138</v>
      </c>
      <c r="C159" s="3"/>
    </row>
    <row r="160" spans="1:4" x14ac:dyDescent="0.25">
      <c r="A160" t="s">
        <v>6150</v>
      </c>
      <c r="B160" s="2" t="s">
        <v>1138</v>
      </c>
      <c r="C160" s="3">
        <v>40582</v>
      </c>
      <c r="D160">
        <v>8.5</v>
      </c>
    </row>
    <row r="161" spans="1:4" x14ac:dyDescent="0.25">
      <c r="A161" t="s">
        <v>7112</v>
      </c>
      <c r="B161" s="2" t="s">
        <v>1139</v>
      </c>
      <c r="C161" s="3"/>
    </row>
    <row r="162" spans="1:4" x14ac:dyDescent="0.25">
      <c r="A162" t="s">
        <v>6151</v>
      </c>
      <c r="B162" s="2" t="s">
        <v>1139</v>
      </c>
      <c r="C162" s="3">
        <v>40582</v>
      </c>
      <c r="D162">
        <v>8.5</v>
      </c>
    </row>
    <row r="163" spans="1:4" x14ac:dyDescent="0.25">
      <c r="A163" t="s">
        <v>6152</v>
      </c>
      <c r="B163" s="2" t="s">
        <v>1140</v>
      </c>
      <c r="C163" s="3"/>
    </row>
    <row r="164" spans="1:4" x14ac:dyDescent="0.25">
      <c r="A164" t="s">
        <v>6153</v>
      </c>
      <c r="B164" s="2" t="s">
        <v>1140</v>
      </c>
      <c r="C164" s="3">
        <v>39994</v>
      </c>
      <c r="D164">
        <v>13.75</v>
      </c>
    </row>
    <row r="165" spans="1:4" x14ac:dyDescent="0.25">
      <c r="A165" t="s">
        <v>6154</v>
      </c>
      <c r="B165" s="2" t="s">
        <v>1350</v>
      </c>
      <c r="C165" s="3"/>
    </row>
    <row r="166" spans="1:4" x14ac:dyDescent="0.25">
      <c r="A166" t="s">
        <v>6155</v>
      </c>
      <c r="B166" s="2" t="s">
        <v>1350</v>
      </c>
      <c r="C166" s="3">
        <v>41197</v>
      </c>
      <c r="D166">
        <v>8.35</v>
      </c>
    </row>
    <row r="167" spans="1:4" x14ac:dyDescent="0.25">
      <c r="A167" t="s">
        <v>12687</v>
      </c>
      <c r="B167" s="2" t="s">
        <v>1351</v>
      </c>
      <c r="C167" s="3"/>
    </row>
    <row r="168" spans="1:4" x14ac:dyDescent="0.25">
      <c r="A168" t="s">
        <v>6142</v>
      </c>
      <c r="B168" s="2" t="s">
        <v>1351</v>
      </c>
      <c r="C168" s="3">
        <v>41197</v>
      </c>
      <c r="D168">
        <v>8.35</v>
      </c>
    </row>
    <row r="169" spans="1:4" x14ac:dyDescent="0.25">
      <c r="A169" t="s">
        <v>6143</v>
      </c>
      <c r="B169" s="2" t="s">
        <v>1352</v>
      </c>
      <c r="C169" s="3"/>
    </row>
    <row r="170" spans="1:4" x14ac:dyDescent="0.25">
      <c r="A170" t="s">
        <v>6144</v>
      </c>
      <c r="B170" s="2" t="s">
        <v>1352</v>
      </c>
      <c r="C170" s="3">
        <v>41197</v>
      </c>
      <c r="D170">
        <v>8.35</v>
      </c>
    </row>
    <row r="171" spans="1:4" x14ac:dyDescent="0.25">
      <c r="A171" t="s">
        <v>6145</v>
      </c>
      <c r="B171" s="2" t="s">
        <v>1366</v>
      </c>
      <c r="C171" s="3"/>
    </row>
    <row r="172" spans="1:4" x14ac:dyDescent="0.25">
      <c r="A172" t="s">
        <v>7114</v>
      </c>
      <c r="B172" s="2" t="s">
        <v>1366</v>
      </c>
      <c r="C172" s="3">
        <v>41018</v>
      </c>
      <c r="D172">
        <v>11</v>
      </c>
    </row>
    <row r="173" spans="1:4" x14ac:dyDescent="0.25">
      <c r="A173" t="s">
        <v>6156</v>
      </c>
      <c r="B173" s="2" t="s">
        <v>1525</v>
      </c>
      <c r="C173" s="3"/>
    </row>
    <row r="174" spans="1:4" x14ac:dyDescent="0.25">
      <c r="A174" t="s">
        <v>6157</v>
      </c>
      <c r="B174" s="2" t="s">
        <v>1525</v>
      </c>
      <c r="C174" s="3">
        <v>41436</v>
      </c>
      <c r="D174">
        <v>7.95</v>
      </c>
    </row>
    <row r="175" spans="1:4" x14ac:dyDescent="0.25">
      <c r="A175" t="s">
        <v>6158</v>
      </c>
      <c r="B175" s="2" t="s">
        <v>1526</v>
      </c>
      <c r="C175" s="3"/>
    </row>
    <row r="176" spans="1:4" x14ac:dyDescent="0.25">
      <c r="A176" t="s">
        <v>6159</v>
      </c>
      <c r="B176" s="2" t="s">
        <v>1526</v>
      </c>
      <c r="C176" s="3">
        <v>41211</v>
      </c>
      <c r="D176">
        <v>8.6</v>
      </c>
    </row>
    <row r="177" spans="1:4" x14ac:dyDescent="0.25">
      <c r="A177" t="s">
        <v>6160</v>
      </c>
      <c r="B177" s="2" t="s">
        <v>1527</v>
      </c>
      <c r="C177" s="3"/>
    </row>
    <row r="178" spans="1:4" x14ac:dyDescent="0.25">
      <c r="A178" t="s">
        <v>247</v>
      </c>
      <c r="B178" s="2" t="s">
        <v>1527</v>
      </c>
      <c r="C178" s="3">
        <v>41211</v>
      </c>
      <c r="D178">
        <v>8.6</v>
      </c>
    </row>
    <row r="179" spans="1:4" x14ac:dyDescent="0.25">
      <c r="A179" t="s">
        <v>248</v>
      </c>
      <c r="B179" s="2" t="s">
        <v>1528</v>
      </c>
      <c r="C179" s="3"/>
    </row>
    <row r="180" spans="1:4" x14ac:dyDescent="0.25">
      <c r="A180" t="s">
        <v>249</v>
      </c>
      <c r="B180" s="2" t="s">
        <v>1528</v>
      </c>
      <c r="C180" s="3">
        <v>41436</v>
      </c>
      <c r="D180">
        <v>7.95</v>
      </c>
    </row>
    <row r="181" spans="1:4" x14ac:dyDescent="0.25">
      <c r="A181" t="s">
        <v>250</v>
      </c>
      <c r="B181" s="2" t="s">
        <v>1529</v>
      </c>
      <c r="C181" s="3"/>
    </row>
    <row r="182" spans="1:4" x14ac:dyDescent="0.25">
      <c r="A182" t="s">
        <v>251</v>
      </c>
      <c r="B182" s="2" t="s">
        <v>1529</v>
      </c>
      <c r="C182" s="3">
        <v>41355</v>
      </c>
      <c r="D182">
        <v>8</v>
      </c>
    </row>
    <row r="183" spans="1:4" x14ac:dyDescent="0.25">
      <c r="A183" t="s">
        <v>252</v>
      </c>
      <c r="B183" s="2" t="s">
        <v>1530</v>
      </c>
      <c r="C183" s="3"/>
    </row>
    <row r="184" spans="1:4" x14ac:dyDescent="0.25">
      <c r="A184" t="s">
        <v>253</v>
      </c>
      <c r="B184" s="2" t="s">
        <v>1530</v>
      </c>
      <c r="C184" s="3">
        <v>41355</v>
      </c>
      <c r="D184">
        <v>8</v>
      </c>
    </row>
    <row r="185" spans="1:4" x14ac:dyDescent="0.25">
      <c r="A185" t="s">
        <v>254</v>
      </c>
      <c r="B185" s="2" t="s">
        <v>1531</v>
      </c>
      <c r="C185" s="3"/>
    </row>
    <row r="186" spans="1:4" x14ac:dyDescent="0.25">
      <c r="A186" t="s">
        <v>255</v>
      </c>
      <c r="B186" s="2" t="s">
        <v>1531</v>
      </c>
      <c r="C186" s="3">
        <v>41436</v>
      </c>
      <c r="D186">
        <v>7.95</v>
      </c>
    </row>
    <row r="187" spans="1:4" x14ac:dyDescent="0.25">
      <c r="A187" t="s">
        <v>256</v>
      </c>
      <c r="B187" s="2" t="s">
        <v>6005</v>
      </c>
      <c r="C187" s="3"/>
    </row>
    <row r="188" spans="1:4" x14ac:dyDescent="0.25">
      <c r="A188" t="s">
        <v>257</v>
      </c>
      <c r="B188" s="2" t="s">
        <v>6005</v>
      </c>
      <c r="C188" s="3">
        <v>41688</v>
      </c>
      <c r="D188">
        <v>8.9</v>
      </c>
    </row>
    <row r="189" spans="1:4" x14ac:dyDescent="0.25">
      <c r="A189" t="s">
        <v>258</v>
      </c>
      <c r="B189" s="2" t="s">
        <v>1532</v>
      </c>
      <c r="C189" s="3"/>
    </row>
    <row r="190" spans="1:4" x14ac:dyDescent="0.25">
      <c r="A190" t="s">
        <v>259</v>
      </c>
      <c r="B190" s="2" t="s">
        <v>1532</v>
      </c>
      <c r="C190" s="3">
        <v>41631</v>
      </c>
      <c r="D190">
        <v>7.95</v>
      </c>
    </row>
    <row r="191" spans="1:4" x14ac:dyDescent="0.25">
      <c r="A191" t="s">
        <v>260</v>
      </c>
      <c r="B191" s="2" t="s">
        <v>1533</v>
      </c>
      <c r="C191" s="3"/>
    </row>
    <row r="192" spans="1:4" x14ac:dyDescent="0.25">
      <c r="A192" t="s">
        <v>261</v>
      </c>
      <c r="B192" s="2" t="s">
        <v>1533</v>
      </c>
      <c r="C192" s="3">
        <v>41631</v>
      </c>
      <c r="D192">
        <v>7.95</v>
      </c>
    </row>
    <row r="193" spans="1:4" x14ac:dyDescent="0.25">
      <c r="A193" t="s">
        <v>262</v>
      </c>
      <c r="B193" s="2" t="s">
        <v>6006</v>
      </c>
      <c r="C193" s="3"/>
    </row>
    <row r="194" spans="1:4" x14ac:dyDescent="0.25">
      <c r="A194" t="s">
        <v>263</v>
      </c>
      <c r="B194" s="2" t="s">
        <v>6006</v>
      </c>
      <c r="C194" s="3">
        <v>41688</v>
      </c>
      <c r="D194">
        <v>8.9</v>
      </c>
    </row>
    <row r="195" spans="1:4" x14ac:dyDescent="0.25">
      <c r="A195" t="s">
        <v>264</v>
      </c>
      <c r="B195" s="2" t="s">
        <v>1586</v>
      </c>
    </row>
    <row r="196" spans="1:4" x14ac:dyDescent="0.25">
      <c r="A196" t="s">
        <v>265</v>
      </c>
      <c r="B196" s="2" t="s">
        <v>1586</v>
      </c>
      <c r="C196" s="3">
        <v>39528</v>
      </c>
      <c r="D196">
        <v>9</v>
      </c>
    </row>
    <row r="197" spans="1:4" x14ac:dyDescent="0.25">
      <c r="A197" t="s">
        <v>266</v>
      </c>
      <c r="B197" s="2" t="s">
        <v>1586</v>
      </c>
      <c r="C197" s="3">
        <v>40620</v>
      </c>
      <c r="D197">
        <v>8</v>
      </c>
    </row>
    <row r="198" spans="1:4" x14ac:dyDescent="0.25">
      <c r="A198" t="s">
        <v>267</v>
      </c>
      <c r="B198" s="2" t="s">
        <v>1669</v>
      </c>
      <c r="C198" s="3"/>
    </row>
    <row r="199" spans="1:4" x14ac:dyDescent="0.25">
      <c r="A199" t="s">
        <v>268</v>
      </c>
      <c r="B199" s="2" t="s">
        <v>1669</v>
      </c>
      <c r="C199" s="3">
        <v>39958</v>
      </c>
      <c r="D199">
        <v>13.75</v>
      </c>
    </row>
    <row r="200" spans="1:4" x14ac:dyDescent="0.25">
      <c r="A200" t="s">
        <v>269</v>
      </c>
      <c r="B200" s="2" t="s">
        <v>1669</v>
      </c>
      <c r="C200" s="3">
        <v>40322</v>
      </c>
      <c r="D200">
        <v>9.75</v>
      </c>
    </row>
    <row r="201" spans="1:4" x14ac:dyDescent="0.25">
      <c r="A201" t="s">
        <v>270</v>
      </c>
      <c r="B201" s="2" t="s">
        <v>1669</v>
      </c>
      <c r="C201" s="3">
        <v>40686</v>
      </c>
      <c r="D201">
        <v>10</v>
      </c>
    </row>
    <row r="202" spans="1:4" x14ac:dyDescent="0.25">
      <c r="A202" t="s">
        <v>271</v>
      </c>
      <c r="B202" s="2" t="s">
        <v>1669</v>
      </c>
      <c r="C202" s="3">
        <v>41050</v>
      </c>
      <c r="D202">
        <v>9.75</v>
      </c>
    </row>
    <row r="203" spans="1:4" x14ac:dyDescent="0.25">
      <c r="A203" t="s">
        <v>272</v>
      </c>
      <c r="B203" s="2" t="s">
        <v>1669</v>
      </c>
      <c r="C203" s="3">
        <v>41414</v>
      </c>
      <c r="D203">
        <v>9.5</v>
      </c>
    </row>
    <row r="204" spans="1:4" x14ac:dyDescent="0.25">
      <c r="A204" t="s">
        <v>273</v>
      </c>
      <c r="B204" s="2" t="s">
        <v>1670</v>
      </c>
      <c r="C204" s="3"/>
    </row>
    <row r="205" spans="1:4" x14ac:dyDescent="0.25">
      <c r="A205" t="s">
        <v>274</v>
      </c>
      <c r="B205" s="2" t="s">
        <v>1670</v>
      </c>
      <c r="C205" s="3">
        <v>40099</v>
      </c>
      <c r="D205">
        <v>11.75</v>
      </c>
    </row>
    <row r="206" spans="1:4" x14ac:dyDescent="0.25">
      <c r="A206" t="s">
        <v>275</v>
      </c>
      <c r="B206" s="2" t="s">
        <v>1670</v>
      </c>
      <c r="C206" s="3">
        <v>40463</v>
      </c>
      <c r="D206">
        <v>9.5</v>
      </c>
    </row>
    <row r="207" spans="1:4" x14ac:dyDescent="0.25">
      <c r="A207" t="s">
        <v>276</v>
      </c>
      <c r="B207" s="2" t="s">
        <v>1670</v>
      </c>
      <c r="C207" s="3">
        <v>40827</v>
      </c>
      <c r="D207">
        <v>9.75</v>
      </c>
    </row>
    <row r="208" spans="1:4" x14ac:dyDescent="0.25">
      <c r="A208" t="s">
        <v>277</v>
      </c>
      <c r="B208" s="2" t="s">
        <v>1670</v>
      </c>
      <c r="C208" s="3">
        <v>41191</v>
      </c>
      <c r="D208">
        <v>10</v>
      </c>
    </row>
    <row r="209" spans="1:4" x14ac:dyDescent="0.25">
      <c r="A209" t="s">
        <v>278</v>
      </c>
      <c r="B209" s="2" t="s">
        <v>1670</v>
      </c>
      <c r="C209" s="3">
        <v>41555</v>
      </c>
      <c r="D209">
        <v>9.25</v>
      </c>
    </row>
    <row r="210" spans="1:4" x14ac:dyDescent="0.25">
      <c r="A210" t="s">
        <v>279</v>
      </c>
      <c r="B210" s="2" t="s">
        <v>1671</v>
      </c>
      <c r="C210" s="3"/>
    </row>
    <row r="211" spans="1:4" x14ac:dyDescent="0.25">
      <c r="A211" t="s">
        <v>280</v>
      </c>
      <c r="B211" s="2" t="s">
        <v>1671</v>
      </c>
      <c r="C211" s="3">
        <v>40086</v>
      </c>
      <c r="D211">
        <v>12.15</v>
      </c>
    </row>
    <row r="212" spans="1:4" x14ac:dyDescent="0.25">
      <c r="A212" t="s">
        <v>281</v>
      </c>
      <c r="B212" s="2" t="s">
        <v>1671</v>
      </c>
      <c r="C212" s="3">
        <v>40450</v>
      </c>
      <c r="D212">
        <v>9.9</v>
      </c>
    </row>
    <row r="213" spans="1:4" x14ac:dyDescent="0.25">
      <c r="A213" t="s">
        <v>282</v>
      </c>
      <c r="B213" s="2" t="s">
        <v>1671</v>
      </c>
      <c r="C213" s="3">
        <v>40814</v>
      </c>
      <c r="D213">
        <v>10.15</v>
      </c>
    </row>
    <row r="214" spans="1:4" x14ac:dyDescent="0.25">
      <c r="A214" t="s">
        <v>283</v>
      </c>
      <c r="B214" s="2" t="s">
        <v>1671</v>
      </c>
      <c r="C214" s="3">
        <v>41178</v>
      </c>
      <c r="D214">
        <v>10.4</v>
      </c>
    </row>
    <row r="215" spans="1:4" x14ac:dyDescent="0.25">
      <c r="A215" t="s">
        <v>284</v>
      </c>
      <c r="B215" s="2" t="s">
        <v>1671</v>
      </c>
      <c r="C215" s="3">
        <v>41542</v>
      </c>
      <c r="D215">
        <v>9.65</v>
      </c>
    </row>
    <row r="216" spans="1:4" x14ac:dyDescent="0.25">
      <c r="A216" t="s">
        <v>285</v>
      </c>
      <c r="B216" s="2" t="s">
        <v>1672</v>
      </c>
      <c r="C216" s="3"/>
    </row>
    <row r="217" spans="1:4" x14ac:dyDescent="0.25">
      <c r="A217" t="s">
        <v>286</v>
      </c>
      <c r="B217" s="2" t="s">
        <v>1672</v>
      </c>
      <c r="C217" s="3">
        <v>41267</v>
      </c>
      <c r="D217">
        <v>7.5</v>
      </c>
    </row>
    <row r="218" spans="1:4" x14ac:dyDescent="0.25">
      <c r="A218" t="s">
        <v>287</v>
      </c>
      <c r="B218" s="2" t="s">
        <v>1673</v>
      </c>
      <c r="C218" s="3"/>
    </row>
    <row r="219" spans="1:4" x14ac:dyDescent="0.25">
      <c r="A219" t="s">
        <v>288</v>
      </c>
      <c r="B219" s="2" t="s">
        <v>1673</v>
      </c>
      <c r="C219" s="3">
        <v>41267</v>
      </c>
      <c r="D219">
        <v>7.5</v>
      </c>
    </row>
    <row r="220" spans="1:4" x14ac:dyDescent="0.25">
      <c r="A220" t="s">
        <v>289</v>
      </c>
      <c r="B220" s="2" t="s">
        <v>1821</v>
      </c>
      <c r="C220" s="3"/>
    </row>
    <row r="221" spans="1:4" x14ac:dyDescent="0.25">
      <c r="A221" t="s">
        <v>290</v>
      </c>
      <c r="B221" s="2" t="s">
        <v>1821</v>
      </c>
      <c r="C221" s="3">
        <v>41264</v>
      </c>
      <c r="D221">
        <v>12</v>
      </c>
    </row>
    <row r="222" spans="1:4" x14ac:dyDescent="0.25">
      <c r="A222" t="s">
        <v>291</v>
      </c>
      <c r="B222" s="2" t="s">
        <v>1821</v>
      </c>
      <c r="C222" s="3">
        <v>41628</v>
      </c>
      <c r="D222">
        <v>0.5</v>
      </c>
    </row>
    <row r="223" spans="1:4" x14ac:dyDescent="0.25">
      <c r="A223" t="s">
        <v>292</v>
      </c>
      <c r="B223" s="2" t="s">
        <v>1822</v>
      </c>
      <c r="C223" s="3"/>
    </row>
    <row r="224" spans="1:4" x14ac:dyDescent="0.25">
      <c r="A224" t="s">
        <v>293</v>
      </c>
      <c r="B224" s="2" t="s">
        <v>1822</v>
      </c>
      <c r="C224" s="3">
        <v>41212</v>
      </c>
      <c r="D224">
        <v>12</v>
      </c>
    </row>
    <row r="225" spans="1:4" x14ac:dyDescent="0.25">
      <c r="A225" t="s">
        <v>294</v>
      </c>
      <c r="B225" s="2" t="s">
        <v>1822</v>
      </c>
      <c r="C225" s="3">
        <v>41303</v>
      </c>
      <c r="D225">
        <v>0.1</v>
      </c>
    </row>
    <row r="226" spans="1:4" x14ac:dyDescent="0.25">
      <c r="A226" t="s">
        <v>295</v>
      </c>
      <c r="B226" s="2" t="s">
        <v>7106</v>
      </c>
      <c r="C226" s="3"/>
    </row>
    <row r="227" spans="1:4" x14ac:dyDescent="0.25">
      <c r="A227" t="s">
        <v>296</v>
      </c>
      <c r="B227" s="2" t="s">
        <v>7106</v>
      </c>
      <c r="C227" s="3">
        <v>41596</v>
      </c>
      <c r="D227">
        <v>0</v>
      </c>
    </row>
    <row r="228" spans="1:4" x14ac:dyDescent="0.25">
      <c r="A228" t="s">
        <v>297</v>
      </c>
      <c r="B228" s="2" t="s">
        <v>6203</v>
      </c>
      <c r="C228" s="3"/>
    </row>
    <row r="229" spans="1:4" x14ac:dyDescent="0.25">
      <c r="A229" t="s">
        <v>298</v>
      </c>
      <c r="B229" s="2" t="s">
        <v>6203</v>
      </c>
      <c r="C229" s="3">
        <v>41659</v>
      </c>
      <c r="D229">
        <v>0</v>
      </c>
    </row>
    <row r="230" spans="1:4" x14ac:dyDescent="0.25">
      <c r="A230" t="s">
        <v>299</v>
      </c>
      <c r="B230" s="2" t="s">
        <v>6204</v>
      </c>
      <c r="C230" s="3"/>
    </row>
    <row r="231" spans="1:4" x14ac:dyDescent="0.25">
      <c r="A231" t="s">
        <v>300</v>
      </c>
      <c r="B231" s="2" t="s">
        <v>6204</v>
      </c>
      <c r="C231" s="3">
        <v>41751</v>
      </c>
      <c r="D231">
        <v>0</v>
      </c>
    </row>
    <row r="232" spans="1:4" x14ac:dyDescent="0.25">
      <c r="A232" t="s">
        <v>301</v>
      </c>
      <c r="B232" s="2" t="s">
        <v>6205</v>
      </c>
      <c r="C232" s="3"/>
    </row>
    <row r="233" spans="1:4" x14ac:dyDescent="0.25">
      <c r="A233" t="s">
        <v>302</v>
      </c>
      <c r="B233" s="2" t="s">
        <v>6205</v>
      </c>
      <c r="C233" s="3">
        <v>40121</v>
      </c>
      <c r="D233">
        <v>2.75</v>
      </c>
    </row>
    <row r="234" spans="1:4" x14ac:dyDescent="0.25">
      <c r="A234" t="s">
        <v>303</v>
      </c>
      <c r="B234" s="2" t="s">
        <v>6206</v>
      </c>
      <c r="C234" s="3"/>
    </row>
    <row r="235" spans="1:4" x14ac:dyDescent="0.25">
      <c r="A235" t="s">
        <v>304</v>
      </c>
      <c r="B235" s="2" t="s">
        <v>6206</v>
      </c>
      <c r="C235" s="3">
        <v>40485</v>
      </c>
      <c r="D235">
        <v>2</v>
      </c>
    </row>
    <row r="236" spans="1:4" x14ac:dyDescent="0.25">
      <c r="A236" t="s">
        <v>305</v>
      </c>
      <c r="B236" s="2" t="s">
        <v>6207</v>
      </c>
      <c r="C236" s="3"/>
    </row>
    <row r="237" spans="1:4" x14ac:dyDescent="0.25">
      <c r="A237" t="s">
        <v>306</v>
      </c>
      <c r="B237" s="2" t="s">
        <v>6207</v>
      </c>
      <c r="C237" s="3">
        <v>40774</v>
      </c>
      <c r="D237">
        <v>1.75</v>
      </c>
    </row>
    <row r="238" spans="1:4" x14ac:dyDescent="0.25">
      <c r="A238" t="s">
        <v>307</v>
      </c>
      <c r="B238" s="2" t="s">
        <v>6208</v>
      </c>
      <c r="C238" s="3"/>
    </row>
    <row r="239" spans="1:4" x14ac:dyDescent="0.25">
      <c r="A239" t="s">
        <v>308</v>
      </c>
      <c r="B239" s="2" t="s">
        <v>6208</v>
      </c>
      <c r="C239" s="3">
        <v>41320</v>
      </c>
      <c r="D239">
        <v>1.25</v>
      </c>
    </row>
    <row r="240" spans="1:4" x14ac:dyDescent="0.25">
      <c r="A240" t="s">
        <v>309</v>
      </c>
      <c r="B240" s="2" t="s">
        <v>6209</v>
      </c>
      <c r="C240" s="3"/>
    </row>
    <row r="241" spans="1:4" x14ac:dyDescent="0.25">
      <c r="A241" t="s">
        <v>310</v>
      </c>
      <c r="B241" s="2" t="s">
        <v>6209</v>
      </c>
      <c r="C241" s="3">
        <v>41600</v>
      </c>
      <c r="D241">
        <v>1.75</v>
      </c>
    </row>
    <row r="242" spans="1:4" x14ac:dyDescent="0.25">
      <c r="A242" t="s">
        <v>311</v>
      </c>
      <c r="B242" s="2" t="s">
        <v>6210</v>
      </c>
      <c r="C242" s="3"/>
    </row>
    <row r="243" spans="1:4" x14ac:dyDescent="0.25">
      <c r="A243" t="s">
        <v>312</v>
      </c>
      <c r="B243" s="2" t="s">
        <v>6210</v>
      </c>
      <c r="C243" s="3">
        <v>38440</v>
      </c>
      <c r="D243">
        <v>4.75</v>
      </c>
    </row>
    <row r="244" spans="1:4" x14ac:dyDescent="0.25">
      <c r="A244" t="s">
        <v>313</v>
      </c>
      <c r="B244" s="2" t="s">
        <v>6211</v>
      </c>
      <c r="C244" s="3"/>
    </row>
    <row r="245" spans="1:4" x14ac:dyDescent="0.25">
      <c r="A245" t="s">
        <v>314</v>
      </c>
      <c r="B245" s="2" t="s">
        <v>6211</v>
      </c>
      <c r="C245" s="3">
        <v>40620</v>
      </c>
      <c r="D245">
        <v>3.75</v>
      </c>
    </row>
    <row r="246" spans="1:4" x14ac:dyDescent="0.25">
      <c r="A246" t="s">
        <v>315</v>
      </c>
      <c r="B246" s="2" t="s">
        <v>6212</v>
      </c>
      <c r="C246" s="3"/>
    </row>
    <row r="247" spans="1:4" x14ac:dyDescent="0.25">
      <c r="A247" t="s">
        <v>316</v>
      </c>
      <c r="B247" s="2" t="s">
        <v>6212</v>
      </c>
      <c r="C247" s="3">
        <v>39871</v>
      </c>
      <c r="D247">
        <v>4</v>
      </c>
    </row>
    <row r="248" spans="1:4" x14ac:dyDescent="0.25">
      <c r="A248" t="s">
        <v>317</v>
      </c>
      <c r="B248" s="2" t="s">
        <v>6213</v>
      </c>
      <c r="C248" s="3"/>
    </row>
    <row r="249" spans="1:4" x14ac:dyDescent="0.25">
      <c r="A249" t="s">
        <v>318</v>
      </c>
      <c r="B249" s="2" t="s">
        <v>6213</v>
      </c>
      <c r="C249" s="3">
        <v>41082</v>
      </c>
      <c r="D249">
        <v>1.75</v>
      </c>
    </row>
    <row r="250" spans="1:4" x14ac:dyDescent="0.25">
      <c r="A250" t="s">
        <v>319</v>
      </c>
      <c r="B250" s="2" t="s">
        <v>6214</v>
      </c>
      <c r="C250" s="3"/>
    </row>
    <row r="251" spans="1:4" x14ac:dyDescent="0.25">
      <c r="A251" t="s">
        <v>320</v>
      </c>
      <c r="B251" s="2" t="s">
        <v>6214</v>
      </c>
      <c r="C251" s="3">
        <v>41437</v>
      </c>
      <c r="D251">
        <v>2.25</v>
      </c>
    </row>
    <row r="252" spans="1:4" x14ac:dyDescent="0.25">
      <c r="A252" t="s">
        <v>321</v>
      </c>
      <c r="B252" s="2" t="s">
        <v>6215</v>
      </c>
      <c r="C252" s="3"/>
    </row>
    <row r="253" spans="1:4" x14ac:dyDescent="0.25">
      <c r="A253" t="s">
        <v>322</v>
      </c>
      <c r="B253" s="2" t="s">
        <v>6215</v>
      </c>
      <c r="C253" s="3">
        <v>39358</v>
      </c>
      <c r="D253">
        <v>4.75</v>
      </c>
    </row>
    <row r="254" spans="1:4" x14ac:dyDescent="0.25">
      <c r="A254" t="s">
        <v>323</v>
      </c>
      <c r="B254" s="2" t="s">
        <v>6216</v>
      </c>
      <c r="C254" s="3"/>
    </row>
    <row r="255" spans="1:4" x14ac:dyDescent="0.25">
      <c r="A255" t="s">
        <v>324</v>
      </c>
      <c r="B255" s="2" t="s">
        <v>6216</v>
      </c>
      <c r="C255" s="3">
        <v>39981</v>
      </c>
      <c r="D255">
        <v>4.5</v>
      </c>
    </row>
    <row r="256" spans="1:4" x14ac:dyDescent="0.25">
      <c r="A256" t="s">
        <v>325</v>
      </c>
      <c r="B256" s="2" t="s">
        <v>6217</v>
      </c>
      <c r="C256" s="3"/>
    </row>
    <row r="257" spans="1:4" x14ac:dyDescent="0.25">
      <c r="A257" t="s">
        <v>326</v>
      </c>
      <c r="B257" s="2" t="s">
        <v>6217</v>
      </c>
      <c r="C257" s="3">
        <v>39877</v>
      </c>
      <c r="D257">
        <v>4.25</v>
      </c>
    </row>
    <row r="258" spans="1:4" x14ac:dyDescent="0.25">
      <c r="A258" t="s">
        <v>327</v>
      </c>
      <c r="B258" s="2" t="s">
        <v>6218</v>
      </c>
      <c r="C258" s="3"/>
    </row>
    <row r="259" spans="1:4" x14ac:dyDescent="0.25">
      <c r="A259" t="s">
        <v>328</v>
      </c>
      <c r="B259" s="2" t="s">
        <v>6218</v>
      </c>
      <c r="C259" s="3">
        <v>41206</v>
      </c>
      <c r="D259">
        <v>3.25</v>
      </c>
    </row>
    <row r="260" spans="1:4" x14ac:dyDescent="0.25">
      <c r="A260" t="s">
        <v>329</v>
      </c>
      <c r="B260" s="2" t="s">
        <v>6219</v>
      </c>
      <c r="C260" s="3"/>
    </row>
    <row r="261" spans="1:4" x14ac:dyDescent="0.25">
      <c r="A261" t="s">
        <v>330</v>
      </c>
      <c r="B261" s="2" t="s">
        <v>6219</v>
      </c>
      <c r="C261" s="3">
        <v>38499</v>
      </c>
      <c r="D261">
        <v>4.25</v>
      </c>
    </row>
    <row r="262" spans="1:4" x14ac:dyDescent="0.25">
      <c r="A262" t="s">
        <v>331</v>
      </c>
      <c r="B262" s="2" t="s">
        <v>6220</v>
      </c>
      <c r="C262" s="3"/>
    </row>
    <row r="263" spans="1:4" x14ac:dyDescent="0.25">
      <c r="A263" t="s">
        <v>5516</v>
      </c>
      <c r="B263" s="2" t="s">
        <v>6220</v>
      </c>
      <c r="C263" s="3">
        <v>40108</v>
      </c>
      <c r="D263">
        <v>4</v>
      </c>
    </row>
    <row r="264" spans="1:4" x14ac:dyDescent="0.25">
      <c r="A264" t="s">
        <v>755</v>
      </c>
      <c r="B264" s="2" t="s">
        <v>7107</v>
      </c>
      <c r="C264" s="3"/>
    </row>
    <row r="265" spans="1:4" x14ac:dyDescent="0.25">
      <c r="A265" t="s">
        <v>756</v>
      </c>
      <c r="B265" s="2" t="s">
        <v>7107</v>
      </c>
      <c r="C265" s="3">
        <v>41423</v>
      </c>
      <c r="D265">
        <v>0</v>
      </c>
    </row>
    <row r="266" spans="1:4" x14ac:dyDescent="0.25">
      <c r="A266" t="s">
        <v>757</v>
      </c>
      <c r="B266" s="2" t="s">
        <v>6124</v>
      </c>
      <c r="C266" s="3"/>
    </row>
    <row r="267" spans="1:4" x14ac:dyDescent="0.25">
      <c r="A267" t="s">
        <v>758</v>
      </c>
      <c r="B267" s="2" t="s">
        <v>6124</v>
      </c>
      <c r="C267" s="3">
        <v>41654</v>
      </c>
      <c r="D267">
        <v>0</v>
      </c>
    </row>
    <row r="268" spans="1:4" x14ac:dyDescent="0.25">
      <c r="A268" t="s">
        <v>759</v>
      </c>
      <c r="B268" s="2" t="s">
        <v>6125</v>
      </c>
      <c r="C268" s="3"/>
    </row>
    <row r="269" spans="1:4" x14ac:dyDescent="0.25">
      <c r="A269" t="s">
        <v>760</v>
      </c>
      <c r="B269" s="2" t="s">
        <v>6125</v>
      </c>
      <c r="C269" s="3">
        <v>41710</v>
      </c>
      <c r="D269">
        <v>0</v>
      </c>
    </row>
    <row r="270" spans="1:4" x14ac:dyDescent="0.25">
      <c r="A270" t="s">
        <v>761</v>
      </c>
      <c r="B270" s="2" t="s">
        <v>6126</v>
      </c>
      <c r="C270" s="3"/>
    </row>
    <row r="271" spans="1:4" x14ac:dyDescent="0.25">
      <c r="A271" t="s">
        <v>762</v>
      </c>
      <c r="B271" s="2" t="s">
        <v>6126</v>
      </c>
      <c r="C271" s="3">
        <v>41668</v>
      </c>
      <c r="D271">
        <v>0</v>
      </c>
    </row>
    <row r="272" spans="1:4" x14ac:dyDescent="0.25">
      <c r="A272" t="s">
        <v>763</v>
      </c>
      <c r="B272" s="2" t="s">
        <v>6127</v>
      </c>
      <c r="C272" s="3"/>
    </row>
    <row r="273" spans="1:4" x14ac:dyDescent="0.25">
      <c r="A273" t="s">
        <v>764</v>
      </c>
      <c r="B273" s="2" t="s">
        <v>6127</v>
      </c>
      <c r="C273" s="3">
        <v>41759</v>
      </c>
      <c r="D273">
        <v>0</v>
      </c>
    </row>
    <row r="274" spans="1:4" x14ac:dyDescent="0.25">
      <c r="A274" t="s">
        <v>765</v>
      </c>
      <c r="B274" s="2" t="s">
        <v>6128</v>
      </c>
      <c r="C274" s="3"/>
    </row>
    <row r="275" spans="1:4" x14ac:dyDescent="0.25">
      <c r="A275" t="s">
        <v>766</v>
      </c>
      <c r="B275" s="2" t="s">
        <v>6128</v>
      </c>
      <c r="C275" s="3">
        <v>41684</v>
      </c>
      <c r="D275">
        <v>0.25</v>
      </c>
    </row>
    <row r="276" spans="1:4" x14ac:dyDescent="0.25">
      <c r="A276" t="s">
        <v>767</v>
      </c>
      <c r="B276" s="2" t="s">
        <v>6129</v>
      </c>
      <c r="C276" s="3"/>
    </row>
    <row r="277" spans="1:4" x14ac:dyDescent="0.25">
      <c r="A277" t="s">
        <v>768</v>
      </c>
      <c r="B277" s="2" t="s">
        <v>6129</v>
      </c>
      <c r="C277" s="3">
        <v>41006</v>
      </c>
      <c r="D277">
        <v>0.5</v>
      </c>
    </row>
    <row r="278" spans="1:4" x14ac:dyDescent="0.25">
      <c r="A278" t="s">
        <v>769</v>
      </c>
      <c r="B278" s="2" t="s">
        <v>6130</v>
      </c>
      <c r="C278" s="3"/>
    </row>
    <row r="279" spans="1:4" x14ac:dyDescent="0.25">
      <c r="A279" t="s">
        <v>770</v>
      </c>
      <c r="B279" s="2" t="s">
        <v>6130</v>
      </c>
      <c r="C279" s="3">
        <v>41377</v>
      </c>
      <c r="D279">
        <v>0.25</v>
      </c>
    </row>
    <row r="280" spans="1:4" x14ac:dyDescent="0.25">
      <c r="A280" t="s">
        <v>771</v>
      </c>
      <c r="B280" s="2" t="s">
        <v>6131</v>
      </c>
      <c r="C280" s="3"/>
    </row>
    <row r="281" spans="1:4" x14ac:dyDescent="0.25">
      <c r="A281" t="s">
        <v>772</v>
      </c>
      <c r="B281" s="2" t="s">
        <v>6131</v>
      </c>
      <c r="C281" s="3">
        <v>41656</v>
      </c>
      <c r="D281">
        <v>1</v>
      </c>
    </row>
    <row r="282" spans="1:4" x14ac:dyDescent="0.25">
      <c r="A282" t="s">
        <v>773</v>
      </c>
      <c r="B282" s="2" t="s">
        <v>6132</v>
      </c>
      <c r="C282" s="3"/>
    </row>
    <row r="283" spans="1:4" x14ac:dyDescent="0.25">
      <c r="A283" t="s">
        <v>774</v>
      </c>
      <c r="B283" s="2" t="s">
        <v>6132</v>
      </c>
      <c r="C283" s="3">
        <v>40298</v>
      </c>
      <c r="D283">
        <v>3</v>
      </c>
    </row>
    <row r="284" spans="1:4" x14ac:dyDescent="0.25">
      <c r="A284" t="s">
        <v>775</v>
      </c>
      <c r="B284" s="2" t="s">
        <v>6133</v>
      </c>
      <c r="C284" s="3"/>
    </row>
    <row r="285" spans="1:4" x14ac:dyDescent="0.25">
      <c r="A285" t="s">
        <v>776</v>
      </c>
      <c r="B285" s="2" t="s">
        <v>6133</v>
      </c>
      <c r="C285" s="3">
        <v>40662</v>
      </c>
      <c r="D285">
        <v>3.25</v>
      </c>
    </row>
    <row r="286" spans="1:4" x14ac:dyDescent="0.25">
      <c r="A286" t="s">
        <v>777</v>
      </c>
      <c r="B286" s="2" t="s">
        <v>6134</v>
      </c>
      <c r="C286" s="3"/>
    </row>
    <row r="287" spans="1:4" x14ac:dyDescent="0.25">
      <c r="A287" t="s">
        <v>778</v>
      </c>
      <c r="B287" s="2" t="s">
        <v>6134</v>
      </c>
      <c r="C287" s="3">
        <v>41012</v>
      </c>
      <c r="D287">
        <v>1.75</v>
      </c>
    </row>
    <row r="288" spans="1:4" x14ac:dyDescent="0.25">
      <c r="A288" t="s">
        <v>779</v>
      </c>
      <c r="B288" s="2" t="s">
        <v>6135</v>
      </c>
      <c r="C288" s="3"/>
    </row>
    <row r="289" spans="1:4" x14ac:dyDescent="0.25">
      <c r="A289" t="s">
        <v>780</v>
      </c>
      <c r="B289" s="2" t="s">
        <v>6135</v>
      </c>
      <c r="C289" s="3">
        <v>41409</v>
      </c>
      <c r="D289">
        <v>1.5</v>
      </c>
    </row>
    <row r="290" spans="1:4" x14ac:dyDescent="0.25">
      <c r="A290" t="s">
        <v>781</v>
      </c>
      <c r="B290" s="2" t="s">
        <v>6136</v>
      </c>
      <c r="C290" s="3"/>
    </row>
    <row r="291" spans="1:4" x14ac:dyDescent="0.25">
      <c r="A291" t="s">
        <v>782</v>
      </c>
      <c r="B291" s="2" t="s">
        <v>6136</v>
      </c>
      <c r="C291" s="3">
        <v>41670</v>
      </c>
      <c r="D291">
        <v>1.75</v>
      </c>
    </row>
    <row r="292" spans="1:4" x14ac:dyDescent="0.25">
      <c r="A292" t="s">
        <v>783</v>
      </c>
      <c r="B292" s="2" t="s">
        <v>6137</v>
      </c>
      <c r="C292" s="3"/>
    </row>
    <row r="293" spans="1:4" x14ac:dyDescent="0.25">
      <c r="A293" t="s">
        <v>784</v>
      </c>
      <c r="B293" s="2" t="s">
        <v>6137</v>
      </c>
      <c r="C293" s="3">
        <v>36529</v>
      </c>
      <c r="D293">
        <v>6.25</v>
      </c>
    </row>
    <row r="294" spans="1:4" x14ac:dyDescent="0.25">
      <c r="A294" t="s">
        <v>785</v>
      </c>
      <c r="B294" s="2" t="s">
        <v>6138</v>
      </c>
      <c r="C294" s="3"/>
    </row>
    <row r="295" spans="1:4" x14ac:dyDescent="0.25">
      <c r="A295" t="s">
        <v>786</v>
      </c>
      <c r="B295" s="2" t="s">
        <v>6138</v>
      </c>
      <c r="C295" s="3">
        <v>37652</v>
      </c>
      <c r="D295">
        <v>4.75</v>
      </c>
    </row>
    <row r="296" spans="1:4" x14ac:dyDescent="0.25">
      <c r="A296" t="s">
        <v>787</v>
      </c>
      <c r="B296" s="2" t="s">
        <v>6139</v>
      </c>
      <c r="C296" s="3"/>
    </row>
    <row r="297" spans="1:4" x14ac:dyDescent="0.25">
      <c r="A297" t="s">
        <v>788</v>
      </c>
      <c r="B297" s="2" t="s">
        <v>6139</v>
      </c>
      <c r="C297" s="3">
        <v>41026</v>
      </c>
      <c r="D297">
        <v>2.5</v>
      </c>
    </row>
    <row r="298" spans="1:4" x14ac:dyDescent="0.25">
      <c r="A298" t="s">
        <v>789</v>
      </c>
      <c r="B298" s="2" t="s">
        <v>6140</v>
      </c>
      <c r="C298" s="3"/>
    </row>
    <row r="299" spans="1:4" x14ac:dyDescent="0.25">
      <c r="A299" t="s">
        <v>790</v>
      </c>
      <c r="B299" s="2" t="s">
        <v>6140</v>
      </c>
      <c r="C299" s="3">
        <v>39928</v>
      </c>
      <c r="D299">
        <v>4</v>
      </c>
    </row>
    <row r="300" spans="1:4" x14ac:dyDescent="0.25">
      <c r="A300" t="s">
        <v>791</v>
      </c>
      <c r="B300" s="2" t="s">
        <v>7108</v>
      </c>
      <c r="C300" s="3"/>
    </row>
    <row r="301" spans="1:4" x14ac:dyDescent="0.25">
      <c r="A301" t="s">
        <v>792</v>
      </c>
      <c r="B301" s="2" t="s">
        <v>7108</v>
      </c>
      <c r="C301" s="3">
        <v>41648</v>
      </c>
      <c r="D301">
        <v>4.04</v>
      </c>
    </row>
    <row r="302" spans="1:4" x14ac:dyDescent="0.25">
      <c r="A302" t="s">
        <v>5517</v>
      </c>
      <c r="B302" s="2" t="s">
        <v>6178</v>
      </c>
      <c r="C302" s="3"/>
    </row>
    <row r="303" spans="1:4" x14ac:dyDescent="0.25">
      <c r="A303" t="s">
        <v>912</v>
      </c>
      <c r="B303" s="2" t="s">
        <v>6178</v>
      </c>
      <c r="C303" s="3">
        <v>41501</v>
      </c>
      <c r="D303">
        <v>3.77</v>
      </c>
    </row>
    <row r="304" spans="1:4" x14ac:dyDescent="0.25">
      <c r="A304" t="s">
        <v>913</v>
      </c>
      <c r="B304" s="2" t="s">
        <v>6179</v>
      </c>
      <c r="C304" s="3"/>
    </row>
    <row r="305" spans="1:4" x14ac:dyDescent="0.25">
      <c r="A305" t="s">
        <v>914</v>
      </c>
      <c r="B305" s="2" t="s">
        <v>6179</v>
      </c>
      <c r="C305" s="3">
        <v>41711</v>
      </c>
      <c r="D305">
        <v>3.66</v>
      </c>
    </row>
    <row r="306" spans="1:4" x14ac:dyDescent="0.25">
      <c r="A306" t="s">
        <v>915</v>
      </c>
      <c r="B306" s="2" t="s">
        <v>6180</v>
      </c>
      <c r="C306" s="3"/>
    </row>
    <row r="307" spans="1:4" x14ac:dyDescent="0.25">
      <c r="A307" t="s">
        <v>916</v>
      </c>
      <c r="B307" s="2" t="s">
        <v>6180</v>
      </c>
      <c r="C307" s="3">
        <v>41646</v>
      </c>
      <c r="D307">
        <v>4.47</v>
      </c>
    </row>
    <row r="308" spans="1:4" x14ac:dyDescent="0.25">
      <c r="A308" t="s">
        <v>917</v>
      </c>
      <c r="B308" s="2" t="s">
        <v>6181</v>
      </c>
      <c r="C308" s="3"/>
    </row>
    <row r="309" spans="1:4" x14ac:dyDescent="0.25">
      <c r="A309" t="s">
        <v>918</v>
      </c>
      <c r="B309" s="2" t="s">
        <v>6181</v>
      </c>
      <c r="C309" s="3">
        <v>41732</v>
      </c>
      <c r="D309">
        <v>4.33</v>
      </c>
    </row>
    <row r="310" spans="1:4" x14ac:dyDescent="0.25">
      <c r="A310" t="s">
        <v>919</v>
      </c>
      <c r="B310" s="2" t="s">
        <v>6182</v>
      </c>
      <c r="C310" s="3"/>
    </row>
    <row r="311" spans="1:4" x14ac:dyDescent="0.25">
      <c r="A311" t="s">
        <v>920</v>
      </c>
      <c r="B311" s="2" t="s">
        <v>6182</v>
      </c>
      <c r="C311" s="3">
        <v>41718</v>
      </c>
      <c r="D311">
        <v>4.42</v>
      </c>
    </row>
    <row r="312" spans="1:4" x14ac:dyDescent="0.25">
      <c r="A312" t="s">
        <v>921</v>
      </c>
      <c r="B312" s="2" t="s">
        <v>6183</v>
      </c>
      <c r="C312" s="3"/>
    </row>
    <row r="313" spans="1:4" x14ac:dyDescent="0.25">
      <c r="A313" t="s">
        <v>922</v>
      </c>
      <c r="B313" s="2" t="s">
        <v>6183</v>
      </c>
      <c r="C313" s="3">
        <v>40283</v>
      </c>
      <c r="D313">
        <v>3.96</v>
      </c>
    </row>
    <row r="314" spans="1:4" x14ac:dyDescent="0.25">
      <c r="A314" t="s">
        <v>923</v>
      </c>
      <c r="B314" s="2" t="s">
        <v>6184</v>
      </c>
      <c r="C314" s="3"/>
    </row>
    <row r="315" spans="1:4" x14ac:dyDescent="0.25">
      <c r="A315" t="s">
        <v>924</v>
      </c>
      <c r="B315" s="2" t="s">
        <v>6184</v>
      </c>
      <c r="C315" s="3">
        <v>41498</v>
      </c>
      <c r="D315">
        <v>4.32</v>
      </c>
    </row>
    <row r="316" spans="1:4" x14ac:dyDescent="0.25">
      <c r="A316" t="s">
        <v>925</v>
      </c>
      <c r="B316" s="2" t="s">
        <v>6185</v>
      </c>
      <c r="C316" s="3"/>
    </row>
    <row r="317" spans="1:4" x14ac:dyDescent="0.25">
      <c r="A317" t="s">
        <v>926</v>
      </c>
      <c r="B317" s="2" t="s">
        <v>6185</v>
      </c>
      <c r="C317" s="3">
        <v>41617</v>
      </c>
      <c r="D317">
        <v>5.05</v>
      </c>
    </row>
    <row r="318" spans="1:4" x14ac:dyDescent="0.25">
      <c r="A318" t="s">
        <v>927</v>
      </c>
      <c r="B318" s="2" t="s">
        <v>7109</v>
      </c>
      <c r="C318" s="3"/>
    </row>
    <row r="319" spans="1:4" x14ac:dyDescent="0.25">
      <c r="A319" t="s">
        <v>928</v>
      </c>
      <c r="B319" s="2" t="s">
        <v>7109</v>
      </c>
      <c r="C319" s="3">
        <v>41701</v>
      </c>
      <c r="D319">
        <v>0</v>
      </c>
    </row>
    <row r="320" spans="1:4" x14ac:dyDescent="0.25">
      <c r="A320" t="s">
        <v>929</v>
      </c>
      <c r="B320" s="2" t="s">
        <v>6186</v>
      </c>
      <c r="C320" s="3"/>
    </row>
    <row r="321" spans="1:4" x14ac:dyDescent="0.25">
      <c r="A321" t="s">
        <v>930</v>
      </c>
      <c r="B321" s="2" t="s">
        <v>6186</v>
      </c>
      <c r="C321" s="3">
        <v>41766</v>
      </c>
      <c r="D321">
        <v>0</v>
      </c>
    </row>
    <row r="322" spans="1:4" x14ac:dyDescent="0.25">
      <c r="A322" t="s">
        <v>931</v>
      </c>
      <c r="B322" s="2" t="s">
        <v>6187</v>
      </c>
      <c r="C322" s="3"/>
    </row>
    <row r="323" spans="1:4" x14ac:dyDescent="0.25">
      <c r="A323" t="s">
        <v>932</v>
      </c>
      <c r="B323" s="2" t="s">
        <v>6187</v>
      </c>
      <c r="C323" s="3">
        <v>41739</v>
      </c>
      <c r="D323">
        <v>0</v>
      </c>
    </row>
    <row r="324" spans="1:4" x14ac:dyDescent="0.25">
      <c r="A324" t="s">
        <v>933</v>
      </c>
      <c r="B324" s="2" t="s">
        <v>6188</v>
      </c>
      <c r="C324" s="3"/>
    </row>
    <row r="325" spans="1:4" x14ac:dyDescent="0.25">
      <c r="A325" t="s">
        <v>934</v>
      </c>
      <c r="B325" s="2" t="s">
        <v>6188</v>
      </c>
      <c r="C325" s="3">
        <v>41659</v>
      </c>
      <c r="D325">
        <v>0</v>
      </c>
    </row>
    <row r="326" spans="1:4" x14ac:dyDescent="0.25">
      <c r="A326" t="s">
        <v>935</v>
      </c>
      <c r="B326" s="2" t="s">
        <v>6189</v>
      </c>
      <c r="C326" s="3"/>
    </row>
    <row r="327" spans="1:4" x14ac:dyDescent="0.25">
      <c r="A327" t="s">
        <v>936</v>
      </c>
      <c r="B327" s="2" t="s">
        <v>6189</v>
      </c>
      <c r="C327" s="3">
        <v>41440</v>
      </c>
      <c r="D327">
        <v>0.2</v>
      </c>
    </row>
    <row r="328" spans="1:4" x14ac:dyDescent="0.25">
      <c r="A328" t="s">
        <v>937</v>
      </c>
      <c r="B328" s="2" t="s">
        <v>6190</v>
      </c>
      <c r="C328" s="3"/>
    </row>
    <row r="329" spans="1:4" x14ac:dyDescent="0.25">
      <c r="A329" t="s">
        <v>938</v>
      </c>
      <c r="B329" s="2" t="s">
        <v>6190</v>
      </c>
      <c r="C329" s="3">
        <v>41774</v>
      </c>
      <c r="D329">
        <v>0.1</v>
      </c>
    </row>
    <row r="330" spans="1:4" x14ac:dyDescent="0.25">
      <c r="A330" t="s">
        <v>939</v>
      </c>
      <c r="B330" s="2" t="s">
        <v>6191</v>
      </c>
      <c r="C330" s="3"/>
    </row>
    <row r="331" spans="1:4" x14ac:dyDescent="0.25">
      <c r="A331" t="s">
        <v>940</v>
      </c>
      <c r="B331" s="2" t="s">
        <v>6191</v>
      </c>
      <c r="C331" s="3">
        <v>41080</v>
      </c>
      <c r="D331">
        <v>0.2</v>
      </c>
    </row>
    <row r="332" spans="1:4" x14ac:dyDescent="0.25">
      <c r="A332" t="s">
        <v>941</v>
      </c>
      <c r="B332" s="2" t="s">
        <v>6192</v>
      </c>
      <c r="C332" s="3"/>
    </row>
    <row r="333" spans="1:4" x14ac:dyDescent="0.25">
      <c r="A333" t="s">
        <v>942</v>
      </c>
      <c r="B333" s="2" t="s">
        <v>6192</v>
      </c>
      <c r="C333" s="3">
        <v>41445</v>
      </c>
      <c r="D333">
        <v>0.3</v>
      </c>
    </row>
    <row r="334" spans="1:4" x14ac:dyDescent="0.25">
      <c r="A334" t="s">
        <v>943</v>
      </c>
      <c r="B334" s="2" t="s">
        <v>6193</v>
      </c>
      <c r="C334" s="3"/>
    </row>
    <row r="335" spans="1:4" x14ac:dyDescent="0.25">
      <c r="A335" t="s">
        <v>944</v>
      </c>
      <c r="B335" s="2" t="s">
        <v>6193</v>
      </c>
      <c r="C335" s="3">
        <v>41718</v>
      </c>
      <c r="D335">
        <v>0.2</v>
      </c>
    </row>
    <row r="336" spans="1:4" x14ac:dyDescent="0.25">
      <c r="A336" t="s">
        <v>945</v>
      </c>
      <c r="B336" s="2" t="s">
        <v>6194</v>
      </c>
      <c r="C336" s="3"/>
    </row>
    <row r="337" spans="1:4" x14ac:dyDescent="0.25">
      <c r="A337" t="s">
        <v>946</v>
      </c>
      <c r="B337" s="2" t="s">
        <v>6194</v>
      </c>
      <c r="C337" s="3">
        <v>40349</v>
      </c>
      <c r="D337">
        <v>1.1000000000000001</v>
      </c>
    </row>
    <row r="338" spans="1:4" x14ac:dyDescent="0.25">
      <c r="A338" t="s">
        <v>947</v>
      </c>
      <c r="B338" s="2" t="s">
        <v>6195</v>
      </c>
      <c r="C338" s="3"/>
    </row>
    <row r="339" spans="1:4" x14ac:dyDescent="0.25">
      <c r="A339" t="s">
        <v>948</v>
      </c>
      <c r="B339" s="2" t="s">
        <v>6195</v>
      </c>
      <c r="C339" s="3">
        <v>40714</v>
      </c>
      <c r="D339">
        <v>1.2</v>
      </c>
    </row>
    <row r="340" spans="1:4" x14ac:dyDescent="0.25">
      <c r="A340" t="s">
        <v>949</v>
      </c>
      <c r="B340" s="2" t="s">
        <v>6196</v>
      </c>
    </row>
    <row r="341" spans="1:4" x14ac:dyDescent="0.25">
      <c r="A341" t="s">
        <v>950</v>
      </c>
      <c r="B341" s="2" t="s">
        <v>6196</v>
      </c>
      <c r="C341" s="3">
        <v>41080</v>
      </c>
      <c r="D341">
        <v>0.8</v>
      </c>
    </row>
    <row r="342" spans="1:4" x14ac:dyDescent="0.25">
      <c r="A342" t="s">
        <v>951</v>
      </c>
      <c r="B342" s="2" t="s">
        <v>6197</v>
      </c>
      <c r="C342" s="3"/>
    </row>
    <row r="343" spans="1:4" x14ac:dyDescent="0.25">
      <c r="A343" t="s">
        <v>952</v>
      </c>
      <c r="B343" s="2" t="s">
        <v>6197</v>
      </c>
      <c r="C343" s="3">
        <v>41445</v>
      </c>
      <c r="D343">
        <v>0.8</v>
      </c>
    </row>
    <row r="344" spans="1:4" x14ac:dyDescent="0.25">
      <c r="A344" t="s">
        <v>953</v>
      </c>
      <c r="B344" s="2" t="s">
        <v>6198</v>
      </c>
      <c r="C344" s="3"/>
    </row>
    <row r="345" spans="1:4" x14ac:dyDescent="0.25">
      <c r="A345" t="s">
        <v>954</v>
      </c>
      <c r="B345" s="2" t="s">
        <v>6198</v>
      </c>
      <c r="C345" s="3">
        <v>41718</v>
      </c>
      <c r="D345">
        <v>0.6</v>
      </c>
    </row>
    <row r="346" spans="1:4" x14ac:dyDescent="0.25">
      <c r="A346" t="s">
        <v>955</v>
      </c>
      <c r="B346" s="2" t="s">
        <v>6199</v>
      </c>
      <c r="C346" s="3"/>
    </row>
    <row r="347" spans="1:4" x14ac:dyDescent="0.25">
      <c r="A347" t="s">
        <v>956</v>
      </c>
      <c r="B347" s="2" t="s">
        <v>6199</v>
      </c>
      <c r="C347" s="3">
        <v>39984</v>
      </c>
      <c r="D347">
        <v>2.1</v>
      </c>
    </row>
    <row r="348" spans="1:4" x14ac:dyDescent="0.25">
      <c r="A348" t="s">
        <v>957</v>
      </c>
      <c r="B348" s="2" t="s">
        <v>6200</v>
      </c>
      <c r="C348" s="3"/>
    </row>
    <row r="349" spans="1:4" x14ac:dyDescent="0.25">
      <c r="A349" t="s">
        <v>958</v>
      </c>
      <c r="B349" s="2" t="s">
        <v>6200</v>
      </c>
      <c r="C349" s="3">
        <v>41718</v>
      </c>
      <c r="D349">
        <v>1.5</v>
      </c>
    </row>
    <row r="350" spans="1:4" x14ac:dyDescent="0.25">
      <c r="A350" t="s">
        <v>959</v>
      </c>
      <c r="B350" s="2" t="s">
        <v>6201</v>
      </c>
      <c r="C350" s="3"/>
    </row>
    <row r="351" spans="1:4" x14ac:dyDescent="0.25">
      <c r="A351" t="s">
        <v>960</v>
      </c>
      <c r="B351" s="2" t="s">
        <v>6201</v>
      </c>
      <c r="C351" s="3">
        <v>41718</v>
      </c>
      <c r="D351">
        <v>1.7</v>
      </c>
    </row>
    <row r="352" spans="1:4" x14ac:dyDescent="0.25">
      <c r="A352" t="s">
        <v>961</v>
      </c>
      <c r="B352" s="2" t="s">
        <v>6202</v>
      </c>
      <c r="C352" s="3"/>
    </row>
    <row r="353" spans="1:4" x14ac:dyDescent="0.25">
      <c r="A353" t="s">
        <v>962</v>
      </c>
      <c r="B353" s="2" t="s">
        <v>6202</v>
      </c>
      <c r="C353" s="3">
        <v>41353</v>
      </c>
      <c r="D353">
        <v>1.9</v>
      </c>
    </row>
    <row r="354" spans="1:4" x14ac:dyDescent="0.25">
      <c r="A354" t="s">
        <v>963</v>
      </c>
      <c r="B354" s="2" t="s">
        <v>7110</v>
      </c>
      <c r="C354" s="3"/>
    </row>
    <row r="355" spans="1:4" x14ac:dyDescent="0.25">
      <c r="A355" t="s">
        <v>964</v>
      </c>
      <c r="B355" s="2" t="s">
        <v>7110</v>
      </c>
      <c r="C355" s="3">
        <v>38418</v>
      </c>
      <c r="D355">
        <v>7.875</v>
      </c>
    </row>
    <row r="356" spans="1:4" x14ac:dyDescent="0.25">
      <c r="A356" t="s">
        <v>965</v>
      </c>
      <c r="B356" s="2" t="s">
        <v>6146</v>
      </c>
      <c r="C356" s="3"/>
    </row>
    <row r="357" spans="1:4" x14ac:dyDescent="0.25">
      <c r="A357" t="s">
        <v>966</v>
      </c>
      <c r="B357" s="2" t="s">
        <v>6146</v>
      </c>
      <c r="C357" s="3">
        <v>38565</v>
      </c>
      <c r="D357">
        <v>8</v>
      </c>
    </row>
    <row r="358" spans="1:4" x14ac:dyDescent="0.25">
      <c r="A358" t="s">
        <v>967</v>
      </c>
      <c r="B358" s="2" t="s">
        <v>6147</v>
      </c>
      <c r="C358" s="3"/>
    </row>
    <row r="359" spans="1:4" x14ac:dyDescent="0.25">
      <c r="A359" t="s">
        <v>968</v>
      </c>
      <c r="B359" s="2" t="s">
        <v>6147</v>
      </c>
      <c r="C359" s="3">
        <v>39826</v>
      </c>
      <c r="D359">
        <v>5.875</v>
      </c>
    </row>
    <row r="360" spans="1:4" x14ac:dyDescent="0.25">
      <c r="A360" t="s">
        <v>969</v>
      </c>
      <c r="B360" s="2" t="s">
        <v>6148</v>
      </c>
      <c r="C360" s="3"/>
    </row>
    <row r="361" spans="1:4" x14ac:dyDescent="0.25">
      <c r="A361" t="s">
        <v>970</v>
      </c>
      <c r="B361" s="2" t="s">
        <v>6148</v>
      </c>
      <c r="C361" s="3">
        <v>41164</v>
      </c>
      <c r="D361">
        <v>2.625</v>
      </c>
    </row>
    <row r="362" spans="1:4" x14ac:dyDescent="0.25">
      <c r="A362" t="s">
        <v>971</v>
      </c>
      <c r="B362" s="2" t="s">
        <v>6149</v>
      </c>
      <c r="C362" s="3"/>
    </row>
    <row r="363" spans="1:4" x14ac:dyDescent="0.25">
      <c r="A363" t="s">
        <v>972</v>
      </c>
      <c r="B363" s="2" t="s">
        <v>6149</v>
      </c>
      <c r="C363" s="3">
        <v>38006</v>
      </c>
      <c r="D363">
        <v>8.25</v>
      </c>
    </row>
    <row r="364" spans="1:4" x14ac:dyDescent="0.25">
      <c r="A364" t="s">
        <v>973</v>
      </c>
      <c r="B364" s="2" t="s">
        <v>6150</v>
      </c>
      <c r="C364" s="3"/>
    </row>
    <row r="365" spans="1:4" x14ac:dyDescent="0.25">
      <c r="A365" t="s">
        <v>974</v>
      </c>
      <c r="B365" s="2" t="s">
        <v>6150</v>
      </c>
      <c r="C365" s="3">
        <v>40093</v>
      </c>
      <c r="D365">
        <v>5.625</v>
      </c>
    </row>
    <row r="366" spans="1:4" x14ac:dyDescent="0.25">
      <c r="A366" t="s">
        <v>975</v>
      </c>
      <c r="B366" s="2" t="s">
        <v>7112</v>
      </c>
      <c r="C366" s="3"/>
    </row>
    <row r="367" spans="1:4" x14ac:dyDescent="0.25">
      <c r="A367" t="s">
        <v>976</v>
      </c>
      <c r="B367" s="2" t="s">
        <v>7112</v>
      </c>
      <c r="C367" s="3">
        <v>38250</v>
      </c>
      <c r="D367">
        <v>8.25</v>
      </c>
    </row>
    <row r="368" spans="1:4" x14ac:dyDescent="0.25">
      <c r="A368" t="s">
        <v>977</v>
      </c>
      <c r="B368" s="2" t="s">
        <v>6151</v>
      </c>
      <c r="C368" s="3"/>
    </row>
    <row r="369" spans="1:4" x14ac:dyDescent="0.25">
      <c r="A369" t="s">
        <v>978</v>
      </c>
      <c r="B369" s="2" t="s">
        <v>6151</v>
      </c>
      <c r="C369" s="3">
        <v>38925</v>
      </c>
      <c r="D369">
        <v>7.375</v>
      </c>
    </row>
    <row r="370" spans="1:4" x14ac:dyDescent="0.25">
      <c r="A370" t="s">
        <v>979</v>
      </c>
      <c r="B370" s="2" t="s">
        <v>6152</v>
      </c>
      <c r="C370" s="3"/>
    </row>
    <row r="371" spans="1:4" x14ac:dyDescent="0.25">
      <c r="A371" t="s">
        <v>980</v>
      </c>
      <c r="B371" s="2" t="s">
        <v>6152</v>
      </c>
      <c r="C371" s="3">
        <v>39826</v>
      </c>
      <c r="D371">
        <v>7.375</v>
      </c>
    </row>
    <row r="372" spans="1:4" x14ac:dyDescent="0.25">
      <c r="A372" t="s">
        <v>981</v>
      </c>
      <c r="B372" s="2" t="s">
        <v>6153</v>
      </c>
      <c r="C372" s="3"/>
    </row>
    <row r="373" spans="1:4" x14ac:dyDescent="0.25">
      <c r="A373" t="s">
        <v>982</v>
      </c>
      <c r="B373" s="2" t="s">
        <v>6153</v>
      </c>
      <c r="C373" s="3">
        <v>40736</v>
      </c>
      <c r="D373">
        <v>4.375</v>
      </c>
    </row>
    <row r="374" spans="1:4" x14ac:dyDescent="0.25">
      <c r="A374" t="s">
        <v>986</v>
      </c>
      <c r="B374" s="2" t="s">
        <v>6154</v>
      </c>
      <c r="C374" s="3"/>
    </row>
    <row r="375" spans="1:4" x14ac:dyDescent="0.25">
      <c r="A375" t="s">
        <v>987</v>
      </c>
      <c r="B375" s="2" t="s">
        <v>6154</v>
      </c>
      <c r="C375" s="3">
        <v>37649</v>
      </c>
      <c r="D375">
        <v>10.375</v>
      </c>
    </row>
    <row r="376" spans="1:4" x14ac:dyDescent="0.25">
      <c r="A376" t="s">
        <v>989</v>
      </c>
      <c r="B376" s="2" t="s">
        <v>6155</v>
      </c>
      <c r="C376" s="3"/>
    </row>
    <row r="377" spans="1:4" x14ac:dyDescent="0.25">
      <c r="A377" t="s">
        <v>990</v>
      </c>
      <c r="B377" s="2" t="s">
        <v>6155</v>
      </c>
      <c r="C377" s="3">
        <v>40106</v>
      </c>
      <c r="D377">
        <v>6.125</v>
      </c>
    </row>
    <row r="378" spans="1:4" x14ac:dyDescent="0.25">
      <c r="A378" t="s">
        <v>991</v>
      </c>
      <c r="B378" s="2" t="s">
        <v>12687</v>
      </c>
      <c r="C378" s="3"/>
    </row>
    <row r="379" spans="1:4" x14ac:dyDescent="0.25">
      <c r="A379" t="s">
        <v>992</v>
      </c>
      <c r="B379" s="2" t="s">
        <v>12687</v>
      </c>
      <c r="C379" s="3">
        <v>38314</v>
      </c>
      <c r="D379">
        <v>7.25</v>
      </c>
    </row>
    <row r="380" spans="1:4" x14ac:dyDescent="0.25">
      <c r="A380" t="s">
        <v>993</v>
      </c>
      <c r="B380" s="2" t="s">
        <v>6142</v>
      </c>
      <c r="C380" s="3"/>
    </row>
    <row r="381" spans="1:4" x14ac:dyDescent="0.25">
      <c r="A381" t="s">
        <v>994</v>
      </c>
      <c r="B381" s="2" t="s">
        <v>6142</v>
      </c>
      <c r="C381" s="3">
        <v>37593</v>
      </c>
      <c r="D381">
        <v>9.375</v>
      </c>
    </row>
    <row r="382" spans="1:4" x14ac:dyDescent="0.25">
      <c r="A382" t="s">
        <v>995</v>
      </c>
      <c r="B382" s="2" t="s">
        <v>6143</v>
      </c>
      <c r="C382" s="3"/>
    </row>
    <row r="383" spans="1:4" x14ac:dyDescent="0.25">
      <c r="A383" t="s">
        <v>996</v>
      </c>
      <c r="B383" s="2" t="s">
        <v>6143</v>
      </c>
      <c r="C383" s="3">
        <v>36250</v>
      </c>
      <c r="D383">
        <v>9.375</v>
      </c>
    </row>
    <row r="384" spans="1:4" x14ac:dyDescent="0.25">
      <c r="A384" t="s">
        <v>997</v>
      </c>
      <c r="B384" s="2" t="s">
        <v>6144</v>
      </c>
      <c r="C384" s="3"/>
    </row>
    <row r="385" spans="1:4" x14ac:dyDescent="0.25">
      <c r="A385" t="s">
        <v>998</v>
      </c>
      <c r="B385" s="2" t="s">
        <v>6144</v>
      </c>
      <c r="C385" s="3">
        <v>38014</v>
      </c>
      <c r="D385">
        <v>8.125</v>
      </c>
    </row>
    <row r="386" spans="1:4" x14ac:dyDescent="0.25">
      <c r="A386" t="s">
        <v>999</v>
      </c>
      <c r="B386" s="2" t="s">
        <v>6145</v>
      </c>
      <c r="C386" s="3"/>
    </row>
    <row r="387" spans="1:4" x14ac:dyDescent="0.25">
      <c r="A387" t="s">
        <v>1000</v>
      </c>
      <c r="B387" s="2" t="s">
        <v>6145</v>
      </c>
      <c r="C387" s="3">
        <v>38743</v>
      </c>
      <c r="D387">
        <v>6.7</v>
      </c>
    </row>
    <row r="388" spans="1:4" x14ac:dyDescent="0.25">
      <c r="A388" t="s">
        <v>1001</v>
      </c>
      <c r="B388" s="2" t="s">
        <v>7114</v>
      </c>
      <c r="C388" s="3"/>
    </row>
    <row r="389" spans="1:4" x14ac:dyDescent="0.25">
      <c r="A389" t="s">
        <v>1002</v>
      </c>
      <c r="B389" s="2" t="s">
        <v>7114</v>
      </c>
      <c r="C389" s="3">
        <v>38786</v>
      </c>
      <c r="D389">
        <v>5.625</v>
      </c>
    </row>
    <row r="390" spans="1:4" x14ac:dyDescent="0.25">
      <c r="A390" t="s">
        <v>1003</v>
      </c>
      <c r="B390" s="2" t="s">
        <v>6156</v>
      </c>
      <c r="C390" s="3"/>
    </row>
    <row r="391" spans="1:4" x14ac:dyDescent="0.25">
      <c r="A391" t="s">
        <v>1004</v>
      </c>
      <c r="B391" s="2" t="s">
        <v>6156</v>
      </c>
      <c r="C391" s="3">
        <v>39805</v>
      </c>
      <c r="D391">
        <v>5.95</v>
      </c>
    </row>
    <row r="392" spans="1:4" x14ac:dyDescent="0.25">
      <c r="A392" t="s">
        <v>1005</v>
      </c>
      <c r="B392" s="2" t="s">
        <v>6157</v>
      </c>
      <c r="C392" s="3"/>
    </row>
    <row r="393" spans="1:4" x14ac:dyDescent="0.25">
      <c r="A393" t="s">
        <v>1006</v>
      </c>
      <c r="B393" s="2" t="s">
        <v>6157</v>
      </c>
      <c r="C393" s="3">
        <v>36980</v>
      </c>
      <c r="D393">
        <v>8.125</v>
      </c>
    </row>
    <row r="394" spans="1:4" x14ac:dyDescent="0.25">
      <c r="A394" t="s">
        <v>1007</v>
      </c>
      <c r="B394" s="2" t="s">
        <v>6158</v>
      </c>
      <c r="C394" s="3"/>
    </row>
    <row r="395" spans="1:4" x14ac:dyDescent="0.25">
      <c r="A395" t="s">
        <v>1008</v>
      </c>
      <c r="B395" s="2" t="s">
        <v>6158</v>
      </c>
      <c r="C395" s="3">
        <v>37523</v>
      </c>
      <c r="D395">
        <v>8</v>
      </c>
    </row>
    <row r="396" spans="1:4" x14ac:dyDescent="0.25">
      <c r="A396" t="s">
        <v>1009</v>
      </c>
      <c r="B396" s="2" t="s">
        <v>6159</v>
      </c>
      <c r="C396" s="3"/>
    </row>
    <row r="397" spans="1:4" x14ac:dyDescent="0.25">
      <c r="A397" t="s">
        <v>1010</v>
      </c>
      <c r="B397" s="2" t="s">
        <v>6159</v>
      </c>
      <c r="C397" s="3">
        <v>37116</v>
      </c>
      <c r="D397">
        <v>8.3000000000000007</v>
      </c>
    </row>
    <row r="398" spans="1:4" x14ac:dyDescent="0.25">
      <c r="A398" t="s">
        <v>1011</v>
      </c>
      <c r="B398" s="2" t="s">
        <v>6160</v>
      </c>
      <c r="C398" s="3"/>
    </row>
    <row r="399" spans="1:4" x14ac:dyDescent="0.25">
      <c r="A399" t="s">
        <v>1012</v>
      </c>
      <c r="B399" s="2" t="s">
        <v>6160</v>
      </c>
      <c r="C399" s="3">
        <v>39458</v>
      </c>
      <c r="D399">
        <v>6.05</v>
      </c>
    </row>
    <row r="400" spans="1:4" x14ac:dyDescent="0.25">
      <c r="A400" t="s">
        <v>1013</v>
      </c>
      <c r="B400" s="2" t="s">
        <v>247</v>
      </c>
      <c r="C400" s="3"/>
    </row>
    <row r="401" spans="1:4" x14ac:dyDescent="0.25">
      <c r="A401" t="s">
        <v>1023</v>
      </c>
      <c r="B401" s="2" t="s">
        <v>247</v>
      </c>
      <c r="C401" s="3">
        <v>41305</v>
      </c>
      <c r="D401">
        <v>7</v>
      </c>
    </row>
    <row r="402" spans="1:4" x14ac:dyDescent="0.25">
      <c r="A402" t="s">
        <v>1024</v>
      </c>
      <c r="B402" s="2" t="s">
        <v>248</v>
      </c>
      <c r="C402" s="3"/>
    </row>
    <row r="403" spans="1:4" x14ac:dyDescent="0.25">
      <c r="A403" t="s">
        <v>1025</v>
      </c>
      <c r="B403" s="2" t="s">
        <v>248</v>
      </c>
      <c r="C403" s="3">
        <v>40946</v>
      </c>
      <c r="D403">
        <v>4.95</v>
      </c>
    </row>
    <row r="404" spans="1:4" x14ac:dyDescent="0.25">
      <c r="A404" t="s">
        <v>1026</v>
      </c>
      <c r="B404" s="2" t="s">
        <v>249</v>
      </c>
      <c r="C404" s="3"/>
    </row>
    <row r="405" spans="1:4" x14ac:dyDescent="0.25">
      <c r="A405" t="s">
        <v>1027</v>
      </c>
      <c r="B405" s="2" t="s">
        <v>249</v>
      </c>
      <c r="C405" s="3">
        <v>40445</v>
      </c>
      <c r="D405">
        <v>5.4</v>
      </c>
    </row>
    <row r="406" spans="1:4" x14ac:dyDescent="0.25">
      <c r="A406" t="s">
        <v>1028</v>
      </c>
      <c r="B406" s="2" t="s">
        <v>250</v>
      </c>
      <c r="C406" s="3"/>
    </row>
    <row r="407" spans="1:4" x14ac:dyDescent="0.25">
      <c r="A407" t="s">
        <v>1029</v>
      </c>
      <c r="B407" s="2" t="s">
        <v>250</v>
      </c>
      <c r="C407" s="3">
        <v>41337</v>
      </c>
      <c r="D407">
        <v>7.4</v>
      </c>
    </row>
    <row r="408" spans="1:4" x14ac:dyDescent="0.25">
      <c r="A408" t="s">
        <v>1030</v>
      </c>
      <c r="B408" s="2" t="s">
        <v>251</v>
      </c>
      <c r="C408" s="3"/>
    </row>
    <row r="409" spans="1:4" x14ac:dyDescent="0.25">
      <c r="A409" t="s">
        <v>1031</v>
      </c>
      <c r="B409" s="2" t="s">
        <v>251</v>
      </c>
      <c r="C409" s="3">
        <v>41088</v>
      </c>
      <c r="D409">
        <v>5.18</v>
      </c>
    </row>
    <row r="410" spans="1:4" x14ac:dyDescent="0.25">
      <c r="A410" t="s">
        <v>1032</v>
      </c>
      <c r="B410" s="2" t="s">
        <v>252</v>
      </c>
      <c r="C410" s="3"/>
    </row>
    <row r="411" spans="1:4" x14ac:dyDescent="0.25">
      <c r="A411" t="s">
        <v>1033</v>
      </c>
      <c r="B411" s="2" t="s">
        <v>252</v>
      </c>
      <c r="C411" s="3">
        <v>40710</v>
      </c>
      <c r="D411">
        <v>5.7169999999999996</v>
      </c>
    </row>
    <row r="412" spans="1:4" x14ac:dyDescent="0.25">
      <c r="A412" t="s">
        <v>1034</v>
      </c>
      <c r="B412" s="2" t="s">
        <v>253</v>
      </c>
      <c r="C412" s="3"/>
    </row>
    <row r="413" spans="1:4" x14ac:dyDescent="0.25">
      <c r="A413" t="s">
        <v>1035</v>
      </c>
      <c r="B413" s="2" t="s">
        <v>253</v>
      </c>
      <c r="C413" s="3">
        <v>40946</v>
      </c>
      <c r="D413">
        <v>6.125</v>
      </c>
    </row>
    <row r="414" spans="1:4" x14ac:dyDescent="0.25">
      <c r="A414" t="s">
        <v>1036</v>
      </c>
      <c r="B414" s="2" t="s">
        <v>254</v>
      </c>
      <c r="C414" s="3"/>
    </row>
    <row r="415" spans="1:4" x14ac:dyDescent="0.25">
      <c r="A415" t="s">
        <v>1037</v>
      </c>
      <c r="B415" s="2" t="s">
        <v>254</v>
      </c>
      <c r="C415" s="3">
        <v>41211</v>
      </c>
      <c r="D415">
        <v>5.125</v>
      </c>
    </row>
    <row r="416" spans="1:4" x14ac:dyDescent="0.25">
      <c r="A416" t="s">
        <v>1038</v>
      </c>
      <c r="B416" s="2" t="s">
        <v>255</v>
      </c>
      <c r="C416" s="3"/>
    </row>
    <row r="417" spans="1:4" x14ac:dyDescent="0.25">
      <c r="A417" t="s">
        <v>1039</v>
      </c>
      <c r="B417" s="2" t="s">
        <v>255</v>
      </c>
      <c r="C417" s="3">
        <v>41607</v>
      </c>
      <c r="D417">
        <v>12</v>
      </c>
    </row>
    <row r="418" spans="1:4" x14ac:dyDescent="0.25">
      <c r="A418" t="s">
        <v>1040</v>
      </c>
      <c r="B418" s="2" t="s">
        <v>256</v>
      </c>
      <c r="C418" s="3"/>
    </row>
    <row r="419" spans="1:4" x14ac:dyDescent="0.25">
      <c r="A419" t="s">
        <v>1041</v>
      </c>
      <c r="B419" s="2" t="s">
        <v>256</v>
      </c>
      <c r="C419" s="3">
        <v>38096</v>
      </c>
      <c r="D419">
        <v>9.25</v>
      </c>
    </row>
    <row r="420" spans="1:4" x14ac:dyDescent="0.25">
      <c r="A420" t="s">
        <v>1042</v>
      </c>
      <c r="B420" s="2" t="s">
        <v>257</v>
      </c>
      <c r="C420" s="3"/>
    </row>
    <row r="421" spans="1:4" x14ac:dyDescent="0.25">
      <c r="A421" t="s">
        <v>1043</v>
      </c>
      <c r="B421" s="2" t="s">
        <v>257</v>
      </c>
      <c r="C421" s="3">
        <v>40750</v>
      </c>
      <c r="D421">
        <v>6.25</v>
      </c>
    </row>
    <row r="422" spans="1:4" x14ac:dyDescent="0.25">
      <c r="A422" t="s">
        <v>1044</v>
      </c>
      <c r="B422" s="2" t="s">
        <v>258</v>
      </c>
      <c r="C422" s="3"/>
    </row>
    <row r="423" spans="1:4" x14ac:dyDescent="0.25">
      <c r="A423" t="s">
        <v>1045</v>
      </c>
      <c r="B423" s="2" t="s">
        <v>258</v>
      </c>
      <c r="C423" s="3">
        <v>40476</v>
      </c>
      <c r="D423">
        <v>6.7</v>
      </c>
    </row>
    <row r="424" spans="1:4" x14ac:dyDescent="0.25">
      <c r="A424" t="s">
        <v>1046</v>
      </c>
      <c r="B424" s="2" t="s">
        <v>259</v>
      </c>
      <c r="C424" s="3"/>
    </row>
    <row r="425" spans="1:4" x14ac:dyDescent="0.25">
      <c r="A425" t="s">
        <v>1047</v>
      </c>
      <c r="B425" s="2" t="s">
        <v>259</v>
      </c>
      <c r="C425" s="3">
        <v>41199</v>
      </c>
      <c r="D425">
        <v>5.9</v>
      </c>
    </row>
    <row r="426" spans="1:4" x14ac:dyDescent="0.25">
      <c r="A426" t="s">
        <v>1048</v>
      </c>
      <c r="B426" s="2" t="s">
        <v>260</v>
      </c>
      <c r="C426" s="3"/>
    </row>
    <row r="427" spans="1:4" x14ac:dyDescent="0.25">
      <c r="A427" t="s">
        <v>1049</v>
      </c>
      <c r="B427" s="2" t="s">
        <v>260</v>
      </c>
      <c r="C427" s="3">
        <v>41305</v>
      </c>
      <c r="D427">
        <v>3.9140000000000001</v>
      </c>
    </row>
    <row r="428" spans="1:4" x14ac:dyDescent="0.25">
      <c r="A428" t="s">
        <v>1050</v>
      </c>
      <c r="B428" s="2" t="s">
        <v>261</v>
      </c>
      <c r="C428" s="3"/>
    </row>
    <row r="429" spans="1:4" x14ac:dyDescent="0.25">
      <c r="A429" t="s">
        <v>1051</v>
      </c>
      <c r="B429" s="2" t="s">
        <v>261</v>
      </c>
      <c r="C429" s="3">
        <v>38567</v>
      </c>
      <c r="D429">
        <v>7.7</v>
      </c>
    </row>
    <row r="430" spans="1:4" x14ac:dyDescent="0.25">
      <c r="A430" t="s">
        <v>1052</v>
      </c>
      <c r="B430" s="2" t="s">
        <v>262</v>
      </c>
      <c r="C430" s="3"/>
    </row>
    <row r="431" spans="1:4" x14ac:dyDescent="0.25">
      <c r="A431" t="s">
        <v>1053</v>
      </c>
      <c r="B431" s="2" t="s">
        <v>262</v>
      </c>
      <c r="C431" s="3">
        <v>41047</v>
      </c>
      <c r="D431">
        <v>6.95</v>
      </c>
    </row>
    <row r="432" spans="1:4" x14ac:dyDescent="0.25">
      <c r="A432" t="s">
        <v>1054</v>
      </c>
      <c r="B432" s="2" t="s">
        <v>263</v>
      </c>
      <c r="C432" s="3"/>
    </row>
    <row r="433" spans="1:4" x14ac:dyDescent="0.25">
      <c r="A433" t="s">
        <v>1055</v>
      </c>
      <c r="B433" s="2" t="s">
        <v>263</v>
      </c>
      <c r="C433" s="3">
        <v>41054</v>
      </c>
      <c r="D433">
        <v>15</v>
      </c>
    </row>
    <row r="434" spans="1:4" x14ac:dyDescent="0.25">
      <c r="A434" t="s">
        <v>1056</v>
      </c>
      <c r="B434" s="2" t="s">
        <v>264</v>
      </c>
      <c r="C434" s="3"/>
    </row>
    <row r="435" spans="1:4" x14ac:dyDescent="0.25">
      <c r="A435" t="s">
        <v>1057</v>
      </c>
      <c r="B435" s="2" t="s">
        <v>264</v>
      </c>
      <c r="C435" s="3">
        <v>40478</v>
      </c>
      <c r="D435">
        <v>5.375</v>
      </c>
    </row>
    <row r="436" spans="1:4" x14ac:dyDescent="0.25">
      <c r="A436" t="s">
        <v>1058</v>
      </c>
      <c r="B436" s="2" t="s">
        <v>265</v>
      </c>
      <c r="C436" s="3"/>
    </row>
    <row r="437" spans="1:4" x14ac:dyDescent="0.25">
      <c r="A437" t="s">
        <v>1059</v>
      </c>
      <c r="B437" s="2" t="s">
        <v>265</v>
      </c>
      <c r="C437" s="3">
        <v>41352</v>
      </c>
      <c r="D437">
        <v>4.45</v>
      </c>
    </row>
    <row r="438" spans="1:4" x14ac:dyDescent="0.25">
      <c r="A438" t="s">
        <v>1060</v>
      </c>
      <c r="B438" s="2" t="s">
        <v>266</v>
      </c>
    </row>
    <row r="439" spans="1:4" x14ac:dyDescent="0.25">
      <c r="A439" t="s">
        <v>5997</v>
      </c>
      <c r="B439" s="2" t="s">
        <v>266</v>
      </c>
      <c r="C439" s="3">
        <v>41170</v>
      </c>
      <c r="D439">
        <v>10.75</v>
      </c>
    </row>
    <row r="440" spans="1:4" x14ac:dyDescent="0.25">
      <c r="A440" t="s">
        <v>5998</v>
      </c>
      <c r="B440" s="2" t="s">
        <v>267</v>
      </c>
      <c r="C440" s="3"/>
    </row>
    <row r="441" spans="1:4" x14ac:dyDescent="0.25">
      <c r="A441" t="s">
        <v>1061</v>
      </c>
      <c r="B441" s="2" t="s">
        <v>267</v>
      </c>
      <c r="C441" s="3">
        <v>41249</v>
      </c>
      <c r="D441">
        <v>14</v>
      </c>
    </row>
    <row r="442" spans="1:4" x14ac:dyDescent="0.25">
      <c r="A442" t="s">
        <v>1062</v>
      </c>
      <c r="B442" s="2" t="s">
        <v>268</v>
      </c>
      <c r="C442" s="3"/>
    </row>
    <row r="443" spans="1:4" x14ac:dyDescent="0.25">
      <c r="A443" t="s">
        <v>1063</v>
      </c>
      <c r="B443" s="2" t="s">
        <v>268</v>
      </c>
      <c r="C443" s="3">
        <v>40654</v>
      </c>
      <c r="D443">
        <v>11.5</v>
      </c>
    </row>
    <row r="444" spans="1:4" x14ac:dyDescent="0.25">
      <c r="A444" t="s">
        <v>1065</v>
      </c>
      <c r="B444" s="2" t="s">
        <v>269</v>
      </c>
      <c r="C444" s="3"/>
    </row>
    <row r="445" spans="1:4" x14ac:dyDescent="0.25">
      <c r="A445" t="s">
        <v>1066</v>
      </c>
      <c r="B445" s="2" t="s">
        <v>269</v>
      </c>
      <c r="C445" s="3">
        <v>40570</v>
      </c>
      <c r="D445">
        <v>7.75</v>
      </c>
    </row>
    <row r="446" spans="1:4" x14ac:dyDescent="0.25">
      <c r="A446" t="s">
        <v>1067</v>
      </c>
      <c r="B446" s="2" t="s">
        <v>270</v>
      </c>
      <c r="C446" s="3"/>
    </row>
    <row r="447" spans="1:4" x14ac:dyDescent="0.25">
      <c r="A447" t="s">
        <v>1068</v>
      </c>
      <c r="B447" s="2" t="s">
        <v>270</v>
      </c>
      <c r="C447" s="3">
        <v>41367</v>
      </c>
      <c r="D447">
        <v>6.75</v>
      </c>
    </row>
    <row r="448" spans="1:4" x14ac:dyDescent="0.25">
      <c r="A448" t="s">
        <v>1069</v>
      </c>
      <c r="B448" s="2" t="s">
        <v>271</v>
      </c>
      <c r="C448" s="3"/>
    </row>
    <row r="449" spans="1:4" x14ac:dyDescent="0.25">
      <c r="A449" t="s">
        <v>1070</v>
      </c>
      <c r="B449" s="2" t="s">
        <v>271</v>
      </c>
      <c r="C449" s="3">
        <v>40211</v>
      </c>
      <c r="D449">
        <v>6.25</v>
      </c>
    </row>
    <row r="450" spans="1:4" x14ac:dyDescent="0.25">
      <c r="A450" t="s">
        <v>1071</v>
      </c>
      <c r="B450" s="2" t="s">
        <v>272</v>
      </c>
      <c r="C450" s="3"/>
    </row>
    <row r="451" spans="1:4" x14ac:dyDescent="0.25">
      <c r="A451" t="s">
        <v>1072</v>
      </c>
      <c r="B451" s="2" t="s">
        <v>272</v>
      </c>
      <c r="C451" s="3">
        <v>38916</v>
      </c>
      <c r="D451">
        <v>7.5</v>
      </c>
    </row>
    <row r="452" spans="1:4" x14ac:dyDescent="0.25">
      <c r="A452" t="s">
        <v>1073</v>
      </c>
      <c r="B452" s="2" t="s">
        <v>273</v>
      </c>
    </row>
    <row r="453" spans="1:4" x14ac:dyDescent="0.25">
      <c r="A453" t="s">
        <v>1074</v>
      </c>
      <c r="B453" s="2" t="s">
        <v>273</v>
      </c>
      <c r="C453" s="3">
        <v>39160</v>
      </c>
      <c r="D453">
        <v>6.625</v>
      </c>
    </row>
    <row r="454" spans="1:4" x14ac:dyDescent="0.25">
      <c r="A454" t="s">
        <v>1075</v>
      </c>
      <c r="B454" s="2" t="s">
        <v>274</v>
      </c>
      <c r="C454" s="3"/>
    </row>
    <row r="455" spans="1:4" x14ac:dyDescent="0.25">
      <c r="A455" t="s">
        <v>1076</v>
      </c>
      <c r="B455" s="2" t="s">
        <v>274</v>
      </c>
      <c r="C455" s="3">
        <v>39365</v>
      </c>
      <c r="D455">
        <v>7.875</v>
      </c>
    </row>
    <row r="456" spans="1:4" x14ac:dyDescent="0.25">
      <c r="A456" t="s">
        <v>1077</v>
      </c>
      <c r="B456" s="2" t="s">
        <v>275</v>
      </c>
      <c r="C456" s="3"/>
    </row>
    <row r="457" spans="1:4" x14ac:dyDescent="0.25">
      <c r="A457" t="s">
        <v>1078</v>
      </c>
      <c r="B457" s="2" t="s">
        <v>275</v>
      </c>
      <c r="C457" s="3">
        <v>40211</v>
      </c>
      <c r="D457">
        <v>7.25</v>
      </c>
    </row>
    <row r="458" spans="1:4" x14ac:dyDescent="0.25">
      <c r="A458" t="s">
        <v>1079</v>
      </c>
      <c r="B458" s="2" t="s">
        <v>276</v>
      </c>
    </row>
    <row r="459" spans="1:4" x14ac:dyDescent="0.25">
      <c r="A459" t="s">
        <v>1080</v>
      </c>
      <c r="B459" s="2" t="s">
        <v>276</v>
      </c>
      <c r="C459" s="3">
        <v>39281</v>
      </c>
      <c r="D459">
        <v>10.513999999999999</v>
      </c>
    </row>
    <row r="460" spans="1:4" x14ac:dyDescent="0.25">
      <c r="A460" t="s">
        <v>1081</v>
      </c>
      <c r="B460" s="2" t="s">
        <v>276</v>
      </c>
      <c r="C460" s="3">
        <v>41170</v>
      </c>
      <c r="D460">
        <v>7.7</v>
      </c>
    </row>
    <row r="461" spans="1:4" x14ac:dyDescent="0.25">
      <c r="A461" t="s">
        <v>1082</v>
      </c>
      <c r="B461" s="2" t="s">
        <v>276</v>
      </c>
      <c r="C461" s="3">
        <v>41351</v>
      </c>
      <c r="D461">
        <v>7.74</v>
      </c>
    </row>
    <row r="462" spans="1:4" x14ac:dyDescent="0.25">
      <c r="A462" t="s">
        <v>1083</v>
      </c>
      <c r="B462" s="2" t="s">
        <v>276</v>
      </c>
      <c r="C462" s="3">
        <v>41535</v>
      </c>
      <c r="D462">
        <v>7.74</v>
      </c>
    </row>
    <row r="463" spans="1:4" x14ac:dyDescent="0.25">
      <c r="A463" t="s">
        <v>1084</v>
      </c>
      <c r="B463" s="2" t="s">
        <v>277</v>
      </c>
      <c r="C463" s="3"/>
    </row>
    <row r="464" spans="1:4" x14ac:dyDescent="0.25">
      <c r="A464" t="s">
        <v>1085</v>
      </c>
      <c r="B464" s="2" t="s">
        <v>277</v>
      </c>
      <c r="C464" s="3">
        <v>39146</v>
      </c>
      <c r="D464">
        <v>5.67</v>
      </c>
    </row>
    <row r="465" spans="1:4" x14ac:dyDescent="0.25">
      <c r="A465" t="s">
        <v>1086</v>
      </c>
      <c r="B465" s="2" t="s">
        <v>278</v>
      </c>
      <c r="C465" s="3"/>
    </row>
    <row r="466" spans="1:4" x14ac:dyDescent="0.25">
      <c r="A466" t="s">
        <v>5999</v>
      </c>
      <c r="B466" s="2" t="s">
        <v>278</v>
      </c>
      <c r="C466" s="3">
        <v>39667</v>
      </c>
      <c r="D466">
        <v>8.6999999999999993</v>
      </c>
    </row>
    <row r="467" spans="1:4" x14ac:dyDescent="0.25">
      <c r="A467" t="s">
        <v>1087</v>
      </c>
      <c r="B467" s="2" t="s">
        <v>279</v>
      </c>
      <c r="C467" s="3"/>
    </row>
    <row r="468" spans="1:4" x14ac:dyDescent="0.25">
      <c r="A468" t="s">
        <v>1088</v>
      </c>
      <c r="B468" s="2" t="s">
        <v>279</v>
      </c>
      <c r="C468" s="3">
        <v>41452</v>
      </c>
      <c r="D468">
        <v>12</v>
      </c>
    </row>
    <row r="469" spans="1:4" x14ac:dyDescent="0.25">
      <c r="A469" t="s">
        <v>1089</v>
      </c>
      <c r="B469" s="2" t="s">
        <v>280</v>
      </c>
      <c r="C469" s="3"/>
    </row>
    <row r="470" spans="1:4" x14ac:dyDescent="0.25">
      <c r="A470" t="s">
        <v>1090</v>
      </c>
      <c r="B470" s="2" t="s">
        <v>280</v>
      </c>
      <c r="C470" s="3">
        <v>41393</v>
      </c>
      <c r="D470">
        <v>3.7229999999999999</v>
      </c>
    </row>
    <row r="471" spans="1:4" x14ac:dyDescent="0.25">
      <c r="A471" t="s">
        <v>1091</v>
      </c>
      <c r="B471" s="2" t="s">
        <v>281</v>
      </c>
      <c r="C471" s="3"/>
    </row>
    <row r="472" spans="1:4" x14ac:dyDescent="0.25">
      <c r="A472" t="s">
        <v>1104</v>
      </c>
      <c r="B472" s="2" t="s">
        <v>281</v>
      </c>
      <c r="C472" s="3">
        <v>41621</v>
      </c>
      <c r="D472">
        <v>6.25</v>
      </c>
    </row>
    <row r="473" spans="1:4" x14ac:dyDescent="0.25">
      <c r="A473" t="s">
        <v>1105</v>
      </c>
      <c r="B473" s="2" t="s">
        <v>282</v>
      </c>
      <c r="C473" s="3"/>
    </row>
    <row r="474" spans="1:4" x14ac:dyDescent="0.25">
      <c r="A474" t="s">
        <v>1115</v>
      </c>
      <c r="B474" s="2" t="s">
        <v>282</v>
      </c>
      <c r="C474" s="3">
        <v>40952</v>
      </c>
      <c r="D474">
        <v>5.375</v>
      </c>
    </row>
    <row r="475" spans="1:4" x14ac:dyDescent="0.25">
      <c r="A475" t="s">
        <v>1116</v>
      </c>
      <c r="B475" s="2" t="s">
        <v>283</v>
      </c>
      <c r="C475" s="3"/>
    </row>
    <row r="476" spans="1:4" x14ac:dyDescent="0.25">
      <c r="A476" t="s">
        <v>1117</v>
      </c>
      <c r="B476" s="2" t="s">
        <v>283</v>
      </c>
      <c r="C476" s="3">
        <v>40504</v>
      </c>
      <c r="D476">
        <v>5.45</v>
      </c>
    </row>
    <row r="477" spans="1:4" x14ac:dyDescent="0.25">
      <c r="A477" t="s">
        <v>1118</v>
      </c>
      <c r="B477" s="2" t="s">
        <v>284</v>
      </c>
      <c r="C477" s="3"/>
    </row>
    <row r="478" spans="1:4" x14ac:dyDescent="0.25">
      <c r="A478" t="s">
        <v>1119</v>
      </c>
      <c r="B478" s="2" t="s">
        <v>284</v>
      </c>
      <c r="C478" s="3">
        <v>41326</v>
      </c>
      <c r="D478">
        <v>3.0350000000000001</v>
      </c>
    </row>
    <row r="479" spans="1:4" x14ac:dyDescent="0.25">
      <c r="A479" t="s">
        <v>1120</v>
      </c>
      <c r="B479" s="2" t="s">
        <v>285</v>
      </c>
      <c r="C479" s="3"/>
    </row>
    <row r="480" spans="1:4" x14ac:dyDescent="0.25">
      <c r="A480" t="s">
        <v>1122</v>
      </c>
      <c r="B480" s="2" t="s">
        <v>285</v>
      </c>
      <c r="C480" s="3">
        <v>40368</v>
      </c>
      <c r="D480">
        <v>6.9020000000000001</v>
      </c>
    </row>
    <row r="481" spans="1:4" x14ac:dyDescent="0.25">
      <c r="A481" t="s">
        <v>1123</v>
      </c>
      <c r="B481" s="2" t="s">
        <v>286</v>
      </c>
      <c r="C481" s="3"/>
    </row>
    <row r="482" spans="1:4" x14ac:dyDescent="0.25">
      <c r="A482" t="s">
        <v>1124</v>
      </c>
      <c r="B482" s="2" t="s">
        <v>286</v>
      </c>
      <c r="C482" s="3">
        <v>41095</v>
      </c>
      <c r="D482">
        <v>6.0250000000000004</v>
      </c>
    </row>
    <row r="483" spans="1:4" x14ac:dyDescent="0.25">
      <c r="A483" t="s">
        <v>1125</v>
      </c>
      <c r="B483" s="2" t="s">
        <v>287</v>
      </c>
      <c r="C483" s="3"/>
    </row>
    <row r="484" spans="1:4" x14ac:dyDescent="0.25">
      <c r="A484" t="s">
        <v>1126</v>
      </c>
      <c r="B484" s="2" t="s">
        <v>287</v>
      </c>
      <c r="C484" s="3">
        <v>41326</v>
      </c>
      <c r="D484">
        <v>4.032</v>
      </c>
    </row>
    <row r="485" spans="1:4" x14ac:dyDescent="0.25">
      <c r="A485" t="s">
        <v>1127</v>
      </c>
      <c r="B485" s="2" t="s">
        <v>288</v>
      </c>
      <c r="C485" s="3"/>
    </row>
    <row r="486" spans="1:4" x14ac:dyDescent="0.25">
      <c r="A486" t="s">
        <v>77</v>
      </c>
      <c r="B486" s="2" t="s">
        <v>288</v>
      </c>
      <c r="C486" s="3">
        <v>40504</v>
      </c>
      <c r="D486">
        <v>6.8</v>
      </c>
    </row>
    <row r="487" spans="1:4" x14ac:dyDescent="0.25">
      <c r="A487" t="s">
        <v>1128</v>
      </c>
      <c r="B487" s="2" t="s">
        <v>289</v>
      </c>
      <c r="C487" s="3"/>
    </row>
    <row r="488" spans="1:4" x14ac:dyDescent="0.25">
      <c r="A488" t="s">
        <v>1129</v>
      </c>
      <c r="B488" s="2" t="s">
        <v>289</v>
      </c>
      <c r="C488" s="3">
        <v>41599</v>
      </c>
      <c r="D488">
        <v>4.2240000000000002</v>
      </c>
    </row>
    <row r="489" spans="1:4" x14ac:dyDescent="0.25">
      <c r="A489" t="s">
        <v>1130</v>
      </c>
      <c r="B489" s="2" t="s">
        <v>290</v>
      </c>
      <c r="C489" s="3"/>
    </row>
    <row r="490" spans="1:4" x14ac:dyDescent="0.25">
      <c r="A490" t="s">
        <v>1131</v>
      </c>
      <c r="B490" s="2" t="s">
        <v>290</v>
      </c>
      <c r="C490" s="3">
        <v>41599</v>
      </c>
      <c r="D490">
        <v>5.9420000000000002</v>
      </c>
    </row>
    <row r="491" spans="1:4" x14ac:dyDescent="0.25">
      <c r="A491" t="s">
        <v>1132</v>
      </c>
      <c r="B491" s="2" t="s">
        <v>291</v>
      </c>
      <c r="C491" s="3"/>
    </row>
    <row r="492" spans="1:4" x14ac:dyDescent="0.25">
      <c r="A492" t="s">
        <v>1133</v>
      </c>
      <c r="B492" s="2" t="s">
        <v>291</v>
      </c>
      <c r="C492" s="3">
        <v>40690</v>
      </c>
      <c r="D492">
        <v>5.125</v>
      </c>
    </row>
    <row r="493" spans="1:4" x14ac:dyDescent="0.25">
      <c r="A493" t="s">
        <v>1137</v>
      </c>
      <c r="B493" s="2" t="s">
        <v>292</v>
      </c>
      <c r="C493" s="3"/>
    </row>
    <row r="494" spans="1:4" x14ac:dyDescent="0.25">
      <c r="A494" t="s">
        <v>1141</v>
      </c>
      <c r="B494" s="2" t="s">
        <v>292</v>
      </c>
      <c r="C494" s="3">
        <v>40576</v>
      </c>
      <c r="D494">
        <v>6.4930000000000003</v>
      </c>
    </row>
    <row r="495" spans="1:4" x14ac:dyDescent="0.25">
      <c r="A495" t="s">
        <v>1142</v>
      </c>
      <c r="B495" s="2" t="s">
        <v>293</v>
      </c>
      <c r="C495" s="3"/>
    </row>
    <row r="496" spans="1:4" x14ac:dyDescent="0.25">
      <c r="A496" t="s">
        <v>1143</v>
      </c>
      <c r="B496" s="2" t="s">
        <v>293</v>
      </c>
      <c r="C496" s="3">
        <v>38859</v>
      </c>
      <c r="D496">
        <v>8.25</v>
      </c>
    </row>
    <row r="497" spans="1:4" x14ac:dyDescent="0.25">
      <c r="A497" t="s">
        <v>1144</v>
      </c>
      <c r="B497" s="2" t="s">
        <v>294</v>
      </c>
      <c r="C497" s="3"/>
    </row>
    <row r="498" spans="1:4" x14ac:dyDescent="0.25">
      <c r="A498" t="s">
        <v>1145</v>
      </c>
      <c r="B498" s="2" t="s">
        <v>294</v>
      </c>
      <c r="C498" s="3">
        <v>40723</v>
      </c>
      <c r="D498">
        <v>6.2545999999999999</v>
      </c>
    </row>
    <row r="499" spans="1:4" x14ac:dyDescent="0.25">
      <c r="A499" t="s">
        <v>1146</v>
      </c>
      <c r="B499" s="2" t="s">
        <v>295</v>
      </c>
      <c r="C499" s="3"/>
    </row>
    <row r="500" spans="1:4" x14ac:dyDescent="0.25">
      <c r="A500" t="s">
        <v>1147</v>
      </c>
      <c r="B500" s="2" t="s">
        <v>295</v>
      </c>
      <c r="C500" s="3">
        <v>41318</v>
      </c>
      <c r="D500">
        <v>9</v>
      </c>
    </row>
    <row r="501" spans="1:4" x14ac:dyDescent="0.25">
      <c r="A501" t="s">
        <v>1148</v>
      </c>
      <c r="B501" s="2" t="s">
        <v>296</v>
      </c>
      <c r="C501" s="3"/>
    </row>
    <row r="502" spans="1:4" x14ac:dyDescent="0.25">
      <c r="A502" t="s">
        <v>1149</v>
      </c>
      <c r="B502" s="2" t="s">
        <v>296</v>
      </c>
      <c r="C502" s="3">
        <v>39568</v>
      </c>
      <c r="D502">
        <v>9.125</v>
      </c>
    </row>
    <row r="503" spans="1:4" x14ac:dyDescent="0.25">
      <c r="A503" t="s">
        <v>1150</v>
      </c>
      <c r="B503" s="2" t="s">
        <v>297</v>
      </c>
      <c r="C503" s="3"/>
    </row>
    <row r="504" spans="1:4" x14ac:dyDescent="0.25">
      <c r="A504" t="s">
        <v>1151</v>
      </c>
      <c r="B504" s="2" t="s">
        <v>297</v>
      </c>
      <c r="C504" s="3">
        <v>41318</v>
      </c>
      <c r="D504">
        <v>5.2</v>
      </c>
    </row>
    <row r="505" spans="1:4" x14ac:dyDescent="0.25">
      <c r="A505" t="s">
        <v>1152</v>
      </c>
      <c r="B505" s="2" t="s">
        <v>298</v>
      </c>
      <c r="C505" s="3"/>
    </row>
    <row r="506" spans="1:4" x14ac:dyDescent="0.25">
      <c r="A506" t="s">
        <v>1153</v>
      </c>
      <c r="B506" s="2" t="s">
        <v>298</v>
      </c>
      <c r="C506" s="3">
        <v>40576</v>
      </c>
      <c r="D506">
        <v>7.7480000000000002</v>
      </c>
    </row>
    <row r="507" spans="1:4" x14ac:dyDescent="0.25">
      <c r="A507" t="s">
        <v>1154</v>
      </c>
      <c r="B507" s="2" t="s">
        <v>299</v>
      </c>
      <c r="C507" s="3"/>
    </row>
    <row r="508" spans="1:4" x14ac:dyDescent="0.25">
      <c r="A508" t="s">
        <v>1155</v>
      </c>
      <c r="B508" s="2" t="s">
        <v>299</v>
      </c>
      <c r="C508" s="3">
        <v>40723</v>
      </c>
      <c r="D508">
        <v>7.5042999999999997</v>
      </c>
    </row>
    <row r="509" spans="1:4" x14ac:dyDescent="0.25">
      <c r="A509" t="s">
        <v>1156</v>
      </c>
      <c r="B509" s="2" t="s">
        <v>300</v>
      </c>
      <c r="C509" s="3"/>
    </row>
    <row r="510" spans="1:4" x14ac:dyDescent="0.25">
      <c r="A510" t="s">
        <v>1157</v>
      </c>
      <c r="B510" s="2" t="s">
        <v>300</v>
      </c>
      <c r="C510" s="3">
        <v>41318</v>
      </c>
      <c r="D510">
        <v>5.95</v>
      </c>
    </row>
    <row r="511" spans="1:4" x14ac:dyDescent="0.25">
      <c r="A511" t="s">
        <v>1158</v>
      </c>
      <c r="B511" s="2" t="s">
        <v>301</v>
      </c>
      <c r="C511" s="3"/>
    </row>
    <row r="512" spans="1:4" x14ac:dyDescent="0.25">
      <c r="A512" t="s">
        <v>1159</v>
      </c>
      <c r="B512" s="2" t="s">
        <v>301</v>
      </c>
      <c r="C512" s="3">
        <v>39260</v>
      </c>
      <c r="D512">
        <v>11</v>
      </c>
    </row>
    <row r="513" spans="1:4" x14ac:dyDescent="0.25">
      <c r="A513" t="s">
        <v>1160</v>
      </c>
      <c r="B513" s="2" t="s">
        <v>301</v>
      </c>
      <c r="C513" s="3">
        <v>41087</v>
      </c>
      <c r="D513">
        <v>8.4499999999999993</v>
      </c>
    </row>
    <row r="514" spans="1:4" x14ac:dyDescent="0.25">
      <c r="A514" t="s">
        <v>1161</v>
      </c>
      <c r="B514" s="2" t="s">
        <v>301</v>
      </c>
      <c r="C514" s="3">
        <v>41452</v>
      </c>
      <c r="D514">
        <v>8.17</v>
      </c>
    </row>
    <row r="515" spans="1:4" x14ac:dyDescent="0.25">
      <c r="A515" t="s">
        <v>1162</v>
      </c>
      <c r="B515" s="2" t="s">
        <v>301</v>
      </c>
      <c r="C515" s="3">
        <v>41635</v>
      </c>
      <c r="D515">
        <v>8.17</v>
      </c>
    </row>
    <row r="516" spans="1:4" x14ac:dyDescent="0.25">
      <c r="A516" t="s">
        <v>1163</v>
      </c>
      <c r="B516" s="2" t="s">
        <v>302</v>
      </c>
      <c r="C516" s="3"/>
    </row>
    <row r="517" spans="1:4" x14ac:dyDescent="0.25">
      <c r="A517" t="s">
        <v>1164</v>
      </c>
      <c r="B517" s="2" t="s">
        <v>302</v>
      </c>
      <c r="C517" s="3">
        <v>41592</v>
      </c>
      <c r="D517">
        <v>9</v>
      </c>
    </row>
    <row r="518" spans="1:4" x14ac:dyDescent="0.25">
      <c r="A518" t="s">
        <v>1165</v>
      </c>
      <c r="B518" s="2" t="s">
        <v>303</v>
      </c>
      <c r="C518" s="3"/>
    </row>
    <row r="519" spans="1:4" x14ac:dyDescent="0.25">
      <c r="A519" t="s">
        <v>6000</v>
      </c>
      <c r="B519" s="2" t="s">
        <v>303</v>
      </c>
      <c r="C519" s="3">
        <v>41355</v>
      </c>
      <c r="D519">
        <v>1.7</v>
      </c>
    </row>
    <row r="520" spans="1:4" x14ac:dyDescent="0.25">
      <c r="A520" t="s">
        <v>1166</v>
      </c>
      <c r="B520" s="2" t="s">
        <v>304</v>
      </c>
      <c r="C520" s="3"/>
    </row>
    <row r="521" spans="1:4" x14ac:dyDescent="0.25">
      <c r="A521" t="s">
        <v>1167</v>
      </c>
      <c r="B521" s="2" t="s">
        <v>304</v>
      </c>
      <c r="C521" s="3">
        <v>41369</v>
      </c>
      <c r="D521">
        <v>1.7</v>
      </c>
    </row>
    <row r="522" spans="1:4" x14ac:dyDescent="0.25">
      <c r="A522" t="s">
        <v>6001</v>
      </c>
      <c r="B522" s="2" t="s">
        <v>305</v>
      </c>
      <c r="C522" s="3"/>
    </row>
    <row r="523" spans="1:4" x14ac:dyDescent="0.25">
      <c r="A523" t="s">
        <v>1168</v>
      </c>
      <c r="B523" s="2" t="s">
        <v>305</v>
      </c>
      <c r="C523" s="3">
        <v>41428</v>
      </c>
      <c r="D523">
        <v>1.3</v>
      </c>
    </row>
    <row r="524" spans="1:4" x14ac:dyDescent="0.25">
      <c r="A524" t="s">
        <v>1169</v>
      </c>
      <c r="B524" s="2" t="s">
        <v>306</v>
      </c>
      <c r="C524" s="3"/>
    </row>
    <row r="525" spans="1:4" x14ac:dyDescent="0.25">
      <c r="A525" t="s">
        <v>1170</v>
      </c>
      <c r="B525" s="2" t="s">
        <v>306</v>
      </c>
      <c r="C525" s="3">
        <v>40700</v>
      </c>
      <c r="D525">
        <v>3.4</v>
      </c>
    </row>
    <row r="526" spans="1:4" x14ac:dyDescent="0.25">
      <c r="A526" t="s">
        <v>1171</v>
      </c>
      <c r="B526" s="2" t="s">
        <v>307</v>
      </c>
      <c r="C526" s="3"/>
    </row>
    <row r="527" spans="1:4" x14ac:dyDescent="0.25">
      <c r="A527" t="s">
        <v>1172</v>
      </c>
      <c r="B527" s="2" t="s">
        <v>307</v>
      </c>
      <c r="C527" s="3">
        <v>40653</v>
      </c>
      <c r="D527">
        <v>9.5</v>
      </c>
    </row>
    <row r="528" spans="1:4" x14ac:dyDescent="0.25">
      <c r="A528" t="s">
        <v>1173</v>
      </c>
      <c r="B528" s="2" t="s">
        <v>308</v>
      </c>
      <c r="C528" s="3"/>
    </row>
    <row r="529" spans="1:4" x14ac:dyDescent="0.25">
      <c r="A529" t="s">
        <v>1174</v>
      </c>
      <c r="B529" s="2" t="s">
        <v>308</v>
      </c>
      <c r="C529" s="3">
        <v>40646</v>
      </c>
      <c r="D529">
        <v>9.0500000000000007</v>
      </c>
    </row>
    <row r="530" spans="1:4" x14ac:dyDescent="0.25">
      <c r="A530" t="s">
        <v>1175</v>
      </c>
      <c r="B530" s="2" t="s">
        <v>309</v>
      </c>
      <c r="C530" s="3"/>
    </row>
    <row r="531" spans="1:4" x14ac:dyDescent="0.25">
      <c r="A531" t="s">
        <v>6002</v>
      </c>
      <c r="B531" s="2" t="s">
        <v>309</v>
      </c>
      <c r="C531" s="3">
        <v>41149</v>
      </c>
      <c r="D531">
        <v>2.9</v>
      </c>
    </row>
    <row r="532" spans="1:4" x14ac:dyDescent="0.25">
      <c r="A532" t="s">
        <v>1176</v>
      </c>
      <c r="B532" s="2" t="s">
        <v>310</v>
      </c>
      <c r="C532" s="3"/>
    </row>
    <row r="533" spans="1:4" x14ac:dyDescent="0.25">
      <c r="A533" t="s">
        <v>1177</v>
      </c>
      <c r="B533" s="2" t="s">
        <v>310</v>
      </c>
      <c r="C533" s="3">
        <v>41183</v>
      </c>
      <c r="D533">
        <v>2.75</v>
      </c>
    </row>
    <row r="534" spans="1:4" x14ac:dyDescent="0.25">
      <c r="A534" t="s">
        <v>1178</v>
      </c>
      <c r="B534" s="2" t="s">
        <v>311</v>
      </c>
      <c r="C534" s="3"/>
    </row>
    <row r="535" spans="1:4" x14ac:dyDescent="0.25">
      <c r="A535" t="s">
        <v>1179</v>
      </c>
      <c r="B535" s="2" t="s">
        <v>311</v>
      </c>
      <c r="C535" s="3">
        <v>38272</v>
      </c>
      <c r="D535">
        <v>5</v>
      </c>
    </row>
    <row r="536" spans="1:4" x14ac:dyDescent="0.25">
      <c r="A536" t="s">
        <v>1180</v>
      </c>
      <c r="B536" s="2" t="s">
        <v>312</v>
      </c>
      <c r="C536" s="3"/>
    </row>
    <row r="537" spans="1:4" x14ac:dyDescent="0.25">
      <c r="A537" t="s">
        <v>1181</v>
      </c>
      <c r="B537" s="2" t="s">
        <v>312</v>
      </c>
      <c r="C537" s="3">
        <v>40241</v>
      </c>
      <c r="D537">
        <v>6.4649999999999999</v>
      </c>
    </row>
    <row r="538" spans="1:4" x14ac:dyDescent="0.25">
      <c r="A538" t="s">
        <v>1182</v>
      </c>
      <c r="B538" s="2" t="s">
        <v>313</v>
      </c>
      <c r="C538" s="3"/>
    </row>
    <row r="539" spans="1:4" x14ac:dyDescent="0.25">
      <c r="A539" t="s">
        <v>1183</v>
      </c>
      <c r="B539" s="2" t="s">
        <v>313</v>
      </c>
      <c r="C539" s="3">
        <v>41110</v>
      </c>
      <c r="D539">
        <v>4</v>
      </c>
    </row>
    <row r="540" spans="1:4" x14ac:dyDescent="0.25">
      <c r="A540" t="s">
        <v>1184</v>
      </c>
      <c r="B540" s="2" t="s">
        <v>314</v>
      </c>
      <c r="C540" s="3"/>
    </row>
    <row r="541" spans="1:4" x14ac:dyDescent="0.25">
      <c r="A541" t="s">
        <v>1185</v>
      </c>
      <c r="B541" s="2" t="s">
        <v>314</v>
      </c>
      <c r="C541" s="3">
        <v>38624</v>
      </c>
      <c r="D541">
        <v>6.2</v>
      </c>
    </row>
    <row r="542" spans="1:4" x14ac:dyDescent="0.25">
      <c r="A542" t="s">
        <v>1186</v>
      </c>
      <c r="B542" s="2" t="s">
        <v>314</v>
      </c>
      <c r="C542" s="3">
        <v>40452</v>
      </c>
      <c r="D542">
        <v>5.01</v>
      </c>
    </row>
    <row r="543" spans="1:4" x14ac:dyDescent="0.25">
      <c r="A543" t="s">
        <v>1187</v>
      </c>
      <c r="B543" s="2" t="s">
        <v>314</v>
      </c>
      <c r="C543" s="3">
        <v>40997</v>
      </c>
      <c r="D543">
        <v>5.01</v>
      </c>
    </row>
    <row r="544" spans="1:4" x14ac:dyDescent="0.25">
      <c r="A544" t="s">
        <v>1188</v>
      </c>
      <c r="B544" s="2" t="s">
        <v>315</v>
      </c>
      <c r="C544" s="3"/>
    </row>
    <row r="545" spans="1:4" x14ac:dyDescent="0.25">
      <c r="A545" t="s">
        <v>1189</v>
      </c>
      <c r="B545" s="2" t="s">
        <v>315</v>
      </c>
      <c r="C545" s="3">
        <v>41212</v>
      </c>
      <c r="D545">
        <v>4.5</v>
      </c>
    </row>
    <row r="546" spans="1:4" x14ac:dyDescent="0.25">
      <c r="A546" t="s">
        <v>1191</v>
      </c>
      <c r="B546" s="2" t="s">
        <v>316</v>
      </c>
      <c r="C546" s="3"/>
    </row>
    <row r="547" spans="1:4" x14ac:dyDescent="0.25">
      <c r="A547" t="s">
        <v>1192</v>
      </c>
      <c r="B547" s="2" t="s">
        <v>316</v>
      </c>
      <c r="C547" s="3">
        <v>40864</v>
      </c>
      <c r="D547">
        <v>5</v>
      </c>
    </row>
    <row r="548" spans="1:4" x14ac:dyDescent="0.25">
      <c r="A548" t="s">
        <v>1193</v>
      </c>
      <c r="B548" s="2" t="s">
        <v>317</v>
      </c>
      <c r="C548" s="3"/>
    </row>
    <row r="549" spans="1:4" x14ac:dyDescent="0.25">
      <c r="A549" t="s">
        <v>1194</v>
      </c>
      <c r="B549" s="2" t="s">
        <v>317</v>
      </c>
      <c r="C549" s="3">
        <v>38763</v>
      </c>
      <c r="D549">
        <v>4.25</v>
      </c>
    </row>
    <row r="550" spans="1:4" x14ac:dyDescent="0.25">
      <c r="A550" t="s">
        <v>1195</v>
      </c>
      <c r="B550" s="2" t="s">
        <v>318</v>
      </c>
      <c r="C550" s="3"/>
    </row>
    <row r="551" spans="1:4" x14ac:dyDescent="0.25">
      <c r="A551" t="s">
        <v>1196</v>
      </c>
      <c r="B551" s="2" t="s">
        <v>318</v>
      </c>
      <c r="C551" s="3">
        <v>40668</v>
      </c>
      <c r="D551">
        <v>9.5</v>
      </c>
    </row>
    <row r="552" spans="1:4" x14ac:dyDescent="0.25">
      <c r="A552" t="s">
        <v>1197</v>
      </c>
      <c r="B552" s="2" t="s">
        <v>319</v>
      </c>
      <c r="C552" s="3"/>
    </row>
    <row r="553" spans="1:4" x14ac:dyDescent="0.25">
      <c r="A553" t="s">
        <v>1198</v>
      </c>
      <c r="B553" s="2" t="s">
        <v>319</v>
      </c>
      <c r="C553" s="3">
        <v>41178</v>
      </c>
      <c r="D553">
        <v>3.15</v>
      </c>
    </row>
    <row r="554" spans="1:4" x14ac:dyDescent="0.25">
      <c r="A554" t="s">
        <v>1199</v>
      </c>
      <c r="B554" s="2" t="s">
        <v>320</v>
      </c>
      <c r="C554" s="3"/>
    </row>
    <row r="555" spans="1:4" x14ac:dyDescent="0.25">
      <c r="A555" t="s">
        <v>1200</v>
      </c>
      <c r="B555" s="2" t="s">
        <v>320</v>
      </c>
      <c r="C555" s="3">
        <v>41011</v>
      </c>
      <c r="D555">
        <v>6</v>
      </c>
    </row>
    <row r="556" spans="1:4" x14ac:dyDescent="0.25">
      <c r="A556" t="s">
        <v>1201</v>
      </c>
      <c r="B556" s="2" t="s">
        <v>321</v>
      </c>
      <c r="C556" s="3"/>
    </row>
    <row r="557" spans="1:4" x14ac:dyDescent="0.25">
      <c r="A557" t="s">
        <v>1202</v>
      </c>
      <c r="B557" s="2" t="s">
        <v>321</v>
      </c>
      <c r="C557" s="3">
        <v>41254</v>
      </c>
      <c r="D557">
        <v>7.5</v>
      </c>
    </row>
    <row r="558" spans="1:4" x14ac:dyDescent="0.25">
      <c r="A558" t="s">
        <v>1203</v>
      </c>
      <c r="B558" s="2" t="s">
        <v>322</v>
      </c>
      <c r="C558" s="3"/>
    </row>
    <row r="559" spans="1:4" x14ac:dyDescent="0.25">
      <c r="A559" t="s">
        <v>1204</v>
      </c>
      <c r="B559" s="2" t="s">
        <v>322</v>
      </c>
      <c r="C559" s="3">
        <v>40596</v>
      </c>
      <c r="D559">
        <v>6.3150000000000004</v>
      </c>
    </row>
    <row r="560" spans="1:4" x14ac:dyDescent="0.25">
      <c r="A560" t="s">
        <v>1205</v>
      </c>
      <c r="B560" s="2" t="s">
        <v>323</v>
      </c>
      <c r="C560" s="3"/>
    </row>
    <row r="561" spans="1:4" x14ac:dyDescent="0.25">
      <c r="A561" t="s">
        <v>1206</v>
      </c>
      <c r="B561" s="2" t="s">
        <v>323</v>
      </c>
      <c r="C561" s="3">
        <v>39596</v>
      </c>
      <c r="D561">
        <v>6.875</v>
      </c>
    </row>
    <row r="562" spans="1:4" x14ac:dyDescent="0.25">
      <c r="A562" t="s">
        <v>1207</v>
      </c>
      <c r="B562" s="2" t="s">
        <v>324</v>
      </c>
      <c r="C562" s="3"/>
    </row>
    <row r="563" spans="1:4" x14ac:dyDescent="0.25">
      <c r="A563" t="s">
        <v>1208</v>
      </c>
      <c r="B563" s="2" t="s">
        <v>324</v>
      </c>
      <c r="C563" s="3">
        <v>40464</v>
      </c>
      <c r="D563">
        <v>6.5510000000000002</v>
      </c>
    </row>
    <row r="564" spans="1:4" x14ac:dyDescent="0.25">
      <c r="A564" t="s">
        <v>1209</v>
      </c>
      <c r="B564" s="2" t="s">
        <v>325</v>
      </c>
      <c r="C564" s="3"/>
    </row>
    <row r="565" spans="1:4" x14ac:dyDescent="0.25">
      <c r="A565" t="s">
        <v>1210</v>
      </c>
      <c r="B565" s="2" t="s">
        <v>325</v>
      </c>
      <c r="C565" s="3">
        <v>41199</v>
      </c>
      <c r="D565">
        <v>6.95</v>
      </c>
    </row>
    <row r="566" spans="1:4" x14ac:dyDescent="0.25">
      <c r="A566" t="s">
        <v>1211</v>
      </c>
      <c r="B566" s="2" t="s">
        <v>326</v>
      </c>
      <c r="C566" s="3"/>
    </row>
    <row r="567" spans="1:4" x14ac:dyDescent="0.25">
      <c r="A567" t="s">
        <v>1212</v>
      </c>
      <c r="B567" s="2" t="s">
        <v>326</v>
      </c>
      <c r="C567" s="3">
        <v>38533</v>
      </c>
      <c r="D567">
        <v>6.25</v>
      </c>
    </row>
    <row r="568" spans="1:4" x14ac:dyDescent="0.25">
      <c r="A568" t="s">
        <v>1213</v>
      </c>
      <c r="B568" s="2" t="s">
        <v>327</v>
      </c>
      <c r="C568" s="3"/>
    </row>
    <row r="569" spans="1:4" x14ac:dyDescent="0.25">
      <c r="A569" t="s">
        <v>1214</v>
      </c>
      <c r="B569" s="2" t="s">
        <v>327</v>
      </c>
      <c r="C569" s="3">
        <v>41127</v>
      </c>
      <c r="D569">
        <v>9.5</v>
      </c>
    </row>
    <row r="570" spans="1:4" x14ac:dyDescent="0.25">
      <c r="A570" t="s">
        <v>1215</v>
      </c>
      <c r="B570" s="2" t="s">
        <v>328</v>
      </c>
      <c r="C570" s="3"/>
    </row>
    <row r="571" spans="1:4" x14ac:dyDescent="0.25">
      <c r="A571" t="s">
        <v>1216</v>
      </c>
      <c r="B571" s="2" t="s">
        <v>328</v>
      </c>
      <c r="C571" s="3">
        <v>40162</v>
      </c>
      <c r="D571">
        <v>12.25</v>
      </c>
    </row>
    <row r="572" spans="1:4" x14ac:dyDescent="0.25">
      <c r="A572" t="s">
        <v>1217</v>
      </c>
      <c r="B572" s="2" t="s">
        <v>329</v>
      </c>
      <c r="C572" s="3"/>
    </row>
    <row r="573" spans="1:4" x14ac:dyDescent="0.25">
      <c r="A573" t="s">
        <v>1218</v>
      </c>
      <c r="B573" s="2" t="s">
        <v>329</v>
      </c>
      <c r="C573" s="3">
        <v>40007</v>
      </c>
      <c r="D573">
        <v>11.75</v>
      </c>
    </row>
    <row r="574" spans="1:4" x14ac:dyDescent="0.25">
      <c r="A574" t="s">
        <v>1219</v>
      </c>
      <c r="B574" s="2" t="s">
        <v>330</v>
      </c>
      <c r="C574" s="3"/>
    </row>
    <row r="575" spans="1:4" x14ac:dyDescent="0.25">
      <c r="A575" t="s">
        <v>1220</v>
      </c>
      <c r="B575" s="2" t="s">
        <v>330</v>
      </c>
      <c r="C575" s="3">
        <v>40508</v>
      </c>
      <c r="D575">
        <v>7.25</v>
      </c>
    </row>
    <row r="576" spans="1:4" x14ac:dyDescent="0.25">
      <c r="A576" t="s">
        <v>1221</v>
      </c>
      <c r="B576" s="2" t="s">
        <v>331</v>
      </c>
      <c r="C576" s="3"/>
    </row>
    <row r="577" spans="1:4" x14ac:dyDescent="0.25">
      <c r="A577" t="s">
        <v>1222</v>
      </c>
      <c r="B577" s="2" t="s">
        <v>331</v>
      </c>
      <c r="C577" s="3">
        <v>41393</v>
      </c>
      <c r="D577">
        <v>6.5</v>
      </c>
    </row>
    <row r="578" spans="1:4" x14ac:dyDescent="0.25">
      <c r="A578" t="s">
        <v>1223</v>
      </c>
      <c r="B578" s="2" t="s">
        <v>5516</v>
      </c>
      <c r="C578" s="3"/>
    </row>
    <row r="579" spans="1:4" x14ac:dyDescent="0.25">
      <c r="A579" t="s">
        <v>1224</v>
      </c>
      <c r="B579" s="2" t="s">
        <v>5516</v>
      </c>
      <c r="C579" s="3">
        <v>40051</v>
      </c>
      <c r="D579">
        <v>12</v>
      </c>
    </row>
    <row r="580" spans="1:4" x14ac:dyDescent="0.25">
      <c r="A580" t="s">
        <v>1225</v>
      </c>
      <c r="B580" s="2" t="s">
        <v>755</v>
      </c>
      <c r="C580" s="3"/>
    </row>
    <row r="581" spans="1:4" x14ac:dyDescent="0.25">
      <c r="A581" t="s">
        <v>1226</v>
      </c>
      <c r="B581" s="2" t="s">
        <v>755</v>
      </c>
      <c r="C581" s="3">
        <v>40149</v>
      </c>
      <c r="D581">
        <v>8.1</v>
      </c>
    </row>
    <row r="582" spans="1:4" x14ac:dyDescent="0.25">
      <c r="A582" t="s">
        <v>1227</v>
      </c>
      <c r="B582" s="2" t="s">
        <v>756</v>
      </c>
      <c r="C582" s="3"/>
    </row>
    <row r="583" spans="1:4" x14ac:dyDescent="0.25">
      <c r="A583" t="s">
        <v>1228</v>
      </c>
      <c r="B583" s="2" t="s">
        <v>756</v>
      </c>
      <c r="C583" s="3">
        <v>40387</v>
      </c>
      <c r="D583">
        <v>6.88</v>
      </c>
    </row>
    <row r="584" spans="1:4" x14ac:dyDescent="0.25">
      <c r="A584" t="s">
        <v>1229</v>
      </c>
      <c r="B584" s="2" t="s">
        <v>757</v>
      </c>
      <c r="C584" s="3"/>
    </row>
    <row r="585" spans="1:4" x14ac:dyDescent="0.25">
      <c r="A585" t="s">
        <v>1230</v>
      </c>
      <c r="B585" s="2" t="s">
        <v>757</v>
      </c>
      <c r="C585" s="3">
        <v>40562</v>
      </c>
      <c r="D585">
        <v>7.1</v>
      </c>
    </row>
    <row r="586" spans="1:4" x14ac:dyDescent="0.25">
      <c r="A586" t="s">
        <v>1231</v>
      </c>
      <c r="B586" s="2" t="s">
        <v>758</v>
      </c>
      <c r="C586" s="3"/>
    </row>
    <row r="587" spans="1:4" x14ac:dyDescent="0.25">
      <c r="A587" t="s">
        <v>1232</v>
      </c>
      <c r="B587" s="2" t="s">
        <v>758</v>
      </c>
      <c r="C587" s="3">
        <v>40569</v>
      </c>
      <c r="D587">
        <v>7.35</v>
      </c>
    </row>
    <row r="588" spans="1:4" x14ac:dyDescent="0.25">
      <c r="A588" t="s">
        <v>1235</v>
      </c>
      <c r="B588" s="2" t="s">
        <v>759</v>
      </c>
      <c r="C588" s="3"/>
    </row>
    <row r="589" spans="1:4" x14ac:dyDescent="0.25">
      <c r="A589" t="s">
        <v>1236</v>
      </c>
      <c r="B589" s="2" t="s">
        <v>759</v>
      </c>
      <c r="C589" s="3">
        <v>40695</v>
      </c>
      <c r="D589">
        <v>7</v>
      </c>
    </row>
    <row r="590" spans="1:4" x14ac:dyDescent="0.25">
      <c r="A590" t="s">
        <v>1237</v>
      </c>
      <c r="B590" s="2" t="s">
        <v>760</v>
      </c>
      <c r="C590" s="3"/>
    </row>
    <row r="591" spans="1:4" x14ac:dyDescent="0.25">
      <c r="A591" t="s">
        <v>1238</v>
      </c>
      <c r="B591" s="2" t="s">
        <v>760</v>
      </c>
      <c r="C591" s="3">
        <v>41024</v>
      </c>
      <c r="D591">
        <v>7.4</v>
      </c>
    </row>
    <row r="592" spans="1:4" x14ac:dyDescent="0.25">
      <c r="A592" t="s">
        <v>1239</v>
      </c>
      <c r="B592" s="2" t="s">
        <v>761</v>
      </c>
      <c r="C592" s="3"/>
    </row>
    <row r="593" spans="1:4" x14ac:dyDescent="0.25">
      <c r="A593" t="s">
        <v>1240</v>
      </c>
      <c r="B593" s="2" t="s">
        <v>761</v>
      </c>
      <c r="C593" s="3">
        <v>41311</v>
      </c>
      <c r="D593">
        <v>6.2</v>
      </c>
    </row>
    <row r="594" spans="1:4" x14ac:dyDescent="0.25">
      <c r="A594" t="s">
        <v>1241</v>
      </c>
      <c r="B594" s="2" t="s">
        <v>762</v>
      </c>
      <c r="C594" s="3"/>
    </row>
    <row r="595" spans="1:4" x14ac:dyDescent="0.25">
      <c r="A595" t="s">
        <v>1242</v>
      </c>
      <c r="B595" s="2" t="s">
        <v>762</v>
      </c>
      <c r="C595" s="3">
        <v>41409</v>
      </c>
      <c r="D595">
        <v>6</v>
      </c>
    </row>
    <row r="596" spans="1:4" x14ac:dyDescent="0.25">
      <c r="A596" t="s">
        <v>1243</v>
      </c>
      <c r="B596" s="2" t="s">
        <v>763</v>
      </c>
      <c r="C596" s="3"/>
    </row>
    <row r="597" spans="1:4" x14ac:dyDescent="0.25">
      <c r="A597" t="s">
        <v>1244</v>
      </c>
      <c r="B597" s="2" t="s">
        <v>763</v>
      </c>
      <c r="C597" s="3">
        <v>40079</v>
      </c>
      <c r="D597">
        <v>11.2</v>
      </c>
    </row>
    <row r="598" spans="1:4" x14ac:dyDescent="0.25">
      <c r="A598" t="s">
        <v>1245</v>
      </c>
      <c r="B598" s="2" t="s">
        <v>764</v>
      </c>
      <c r="C598" s="3"/>
    </row>
    <row r="599" spans="1:4" x14ac:dyDescent="0.25">
      <c r="A599" t="s">
        <v>1246</v>
      </c>
      <c r="B599" s="2" t="s">
        <v>764</v>
      </c>
      <c r="C599" s="3">
        <v>40394</v>
      </c>
      <c r="D599">
        <v>6.9</v>
      </c>
    </row>
    <row r="600" spans="1:4" x14ac:dyDescent="0.25">
      <c r="A600" t="s">
        <v>1247</v>
      </c>
      <c r="B600" s="2" t="s">
        <v>765</v>
      </c>
      <c r="C600" s="3"/>
    </row>
    <row r="601" spans="1:4" x14ac:dyDescent="0.25">
      <c r="A601" t="s">
        <v>1248</v>
      </c>
      <c r="B601" s="2" t="s">
        <v>765</v>
      </c>
      <c r="C601" s="3">
        <v>40625</v>
      </c>
      <c r="D601">
        <v>7.5</v>
      </c>
    </row>
    <row r="602" spans="1:4" x14ac:dyDescent="0.25">
      <c r="A602" t="s">
        <v>1249</v>
      </c>
      <c r="B602" s="2" t="s">
        <v>766</v>
      </c>
      <c r="C602" s="3"/>
    </row>
    <row r="603" spans="1:4" x14ac:dyDescent="0.25">
      <c r="A603" t="s">
        <v>1250</v>
      </c>
      <c r="B603" s="2" t="s">
        <v>766</v>
      </c>
      <c r="C603" s="3">
        <v>40646</v>
      </c>
      <c r="D603">
        <v>7.6</v>
      </c>
    </row>
    <row r="604" spans="1:4" x14ac:dyDescent="0.25">
      <c r="A604" t="s">
        <v>1251</v>
      </c>
      <c r="B604" s="2" t="s">
        <v>767</v>
      </c>
      <c r="C604" s="3"/>
    </row>
    <row r="605" spans="1:4" x14ac:dyDescent="0.25">
      <c r="A605" t="s">
        <v>1252</v>
      </c>
      <c r="B605" s="2" t="s">
        <v>767</v>
      </c>
      <c r="C605" s="3">
        <v>40702</v>
      </c>
      <c r="D605">
        <v>7.4</v>
      </c>
    </row>
    <row r="606" spans="1:4" x14ac:dyDescent="0.25">
      <c r="A606" t="s">
        <v>1253</v>
      </c>
      <c r="B606" s="2" t="s">
        <v>768</v>
      </c>
      <c r="C606" s="3"/>
    </row>
    <row r="607" spans="1:4" x14ac:dyDescent="0.25">
      <c r="A607" t="s">
        <v>1254</v>
      </c>
      <c r="B607" s="2" t="s">
        <v>768</v>
      </c>
      <c r="C607" s="3">
        <v>40961</v>
      </c>
      <c r="D607">
        <v>8.15</v>
      </c>
    </row>
    <row r="608" spans="1:4" x14ac:dyDescent="0.25">
      <c r="A608" t="s">
        <v>1255</v>
      </c>
      <c r="B608" s="2" t="s">
        <v>769</v>
      </c>
      <c r="C608" s="3"/>
    </row>
    <row r="609" spans="1:4" x14ac:dyDescent="0.25">
      <c r="A609" t="s">
        <v>1256</v>
      </c>
      <c r="B609" s="2" t="s">
        <v>769</v>
      </c>
      <c r="C609" s="3">
        <v>40975</v>
      </c>
      <c r="D609">
        <v>7.5</v>
      </c>
    </row>
    <row r="610" spans="1:4" x14ac:dyDescent="0.25">
      <c r="A610" t="s">
        <v>1257</v>
      </c>
      <c r="B610" s="2" t="s">
        <v>770</v>
      </c>
      <c r="C610" s="3"/>
    </row>
    <row r="611" spans="1:4" x14ac:dyDescent="0.25">
      <c r="A611" t="s">
        <v>1258</v>
      </c>
      <c r="B611" s="2" t="s">
        <v>770</v>
      </c>
      <c r="C611" s="3">
        <v>41122</v>
      </c>
      <c r="D611">
        <v>7.6</v>
      </c>
    </row>
    <row r="612" spans="1:4" x14ac:dyDescent="0.25">
      <c r="A612" t="s">
        <v>1259</v>
      </c>
      <c r="B612" s="2" t="s">
        <v>771</v>
      </c>
      <c r="C612" s="3"/>
    </row>
    <row r="613" spans="1:4" x14ac:dyDescent="0.25">
      <c r="A613" t="s">
        <v>1260</v>
      </c>
      <c r="B613" s="2" t="s">
        <v>771</v>
      </c>
      <c r="C613" s="3">
        <v>41262</v>
      </c>
      <c r="D613">
        <v>6.8</v>
      </c>
    </row>
    <row r="614" spans="1:4" x14ac:dyDescent="0.25">
      <c r="A614" t="s">
        <v>1261</v>
      </c>
      <c r="B614" s="2" t="s">
        <v>772</v>
      </c>
      <c r="C614" s="3"/>
    </row>
    <row r="615" spans="1:4" x14ac:dyDescent="0.25">
      <c r="A615" t="s">
        <v>1262</v>
      </c>
      <c r="B615" s="2" t="s">
        <v>772</v>
      </c>
      <c r="C615" s="3">
        <v>41290</v>
      </c>
      <c r="D615">
        <v>7</v>
      </c>
    </row>
    <row r="616" spans="1:4" x14ac:dyDescent="0.25">
      <c r="A616" t="s">
        <v>1263</v>
      </c>
      <c r="B616" s="2" t="s">
        <v>773</v>
      </c>
      <c r="C616" s="3"/>
    </row>
    <row r="617" spans="1:4" x14ac:dyDescent="0.25">
      <c r="A617" t="s">
        <v>1264</v>
      </c>
      <c r="B617" s="2" t="s">
        <v>773</v>
      </c>
      <c r="C617" s="3">
        <v>41297</v>
      </c>
      <c r="D617">
        <v>7.05</v>
      </c>
    </row>
    <row r="618" spans="1:4" x14ac:dyDescent="0.25">
      <c r="A618" t="s">
        <v>1265</v>
      </c>
      <c r="B618" s="2" t="s">
        <v>774</v>
      </c>
      <c r="C618" s="3"/>
    </row>
    <row r="619" spans="1:4" x14ac:dyDescent="0.25">
      <c r="A619" t="s">
        <v>1266</v>
      </c>
      <c r="B619" s="2" t="s">
        <v>774</v>
      </c>
      <c r="C619" s="3">
        <v>41430</v>
      </c>
      <c r="D619">
        <v>6.4</v>
      </c>
    </row>
    <row r="620" spans="1:4" x14ac:dyDescent="0.25">
      <c r="A620" t="s">
        <v>1267</v>
      </c>
      <c r="B620" s="2" t="s">
        <v>775</v>
      </c>
      <c r="C620" s="3"/>
    </row>
    <row r="621" spans="1:4" x14ac:dyDescent="0.25">
      <c r="A621" t="s">
        <v>1268</v>
      </c>
      <c r="B621" s="2" t="s">
        <v>775</v>
      </c>
      <c r="C621" s="3">
        <v>41521</v>
      </c>
      <c r="D621">
        <v>7</v>
      </c>
    </row>
    <row r="622" spans="1:4" x14ac:dyDescent="0.25">
      <c r="A622" t="s">
        <v>1272</v>
      </c>
      <c r="B622" s="2" t="s">
        <v>776</v>
      </c>
      <c r="C622" s="3"/>
    </row>
    <row r="623" spans="1:4" x14ac:dyDescent="0.25">
      <c r="A623" t="s">
        <v>1273</v>
      </c>
      <c r="B623" s="2" t="s">
        <v>776</v>
      </c>
      <c r="C623" s="3">
        <v>41591</v>
      </c>
      <c r="D623">
        <v>6.7</v>
      </c>
    </row>
    <row r="624" spans="1:4" x14ac:dyDescent="0.25">
      <c r="A624" t="s">
        <v>1276</v>
      </c>
      <c r="B624" s="2" t="s">
        <v>777</v>
      </c>
      <c r="C624" s="3"/>
    </row>
    <row r="625" spans="1:4" x14ac:dyDescent="0.25">
      <c r="A625" t="s">
        <v>1278</v>
      </c>
      <c r="B625" s="2" t="s">
        <v>777</v>
      </c>
      <c r="C625" s="3">
        <v>37686</v>
      </c>
      <c r="D625">
        <v>0</v>
      </c>
    </row>
    <row r="626" spans="1:4" x14ac:dyDescent="0.25">
      <c r="A626" t="s">
        <v>1279</v>
      </c>
      <c r="B626" s="2" t="s">
        <v>778</v>
      </c>
      <c r="C626" s="3"/>
    </row>
    <row r="627" spans="1:4" x14ac:dyDescent="0.25">
      <c r="A627" t="s">
        <v>1280</v>
      </c>
      <c r="B627" s="2" t="s">
        <v>778</v>
      </c>
      <c r="C627" s="3">
        <v>37666</v>
      </c>
      <c r="D627">
        <v>0</v>
      </c>
    </row>
    <row r="628" spans="1:4" x14ac:dyDescent="0.25">
      <c r="A628" t="s">
        <v>1281</v>
      </c>
      <c r="B628" s="2" t="s">
        <v>779</v>
      </c>
      <c r="C628" s="3"/>
    </row>
    <row r="629" spans="1:4" x14ac:dyDescent="0.25">
      <c r="A629" t="s">
        <v>1282</v>
      </c>
      <c r="B629" s="2" t="s">
        <v>779</v>
      </c>
      <c r="C629" s="3">
        <v>37679</v>
      </c>
      <c r="D629">
        <v>0</v>
      </c>
    </row>
    <row r="630" spans="1:4" x14ac:dyDescent="0.25">
      <c r="A630" t="s">
        <v>1283</v>
      </c>
      <c r="B630" s="2" t="s">
        <v>780</v>
      </c>
      <c r="C630" s="3"/>
    </row>
    <row r="631" spans="1:4" x14ac:dyDescent="0.25">
      <c r="A631" t="s">
        <v>1284</v>
      </c>
      <c r="B631" s="2" t="s">
        <v>780</v>
      </c>
      <c r="C631" s="3">
        <v>37666</v>
      </c>
      <c r="D631">
        <v>0</v>
      </c>
    </row>
    <row r="632" spans="1:4" x14ac:dyDescent="0.25">
      <c r="A632" t="s">
        <v>1285</v>
      </c>
      <c r="B632" s="2" t="s">
        <v>781</v>
      </c>
      <c r="C632" s="3"/>
    </row>
    <row r="633" spans="1:4" x14ac:dyDescent="0.25">
      <c r="A633" t="s">
        <v>1286</v>
      </c>
      <c r="B633" s="2" t="s">
        <v>781</v>
      </c>
      <c r="C633" s="3">
        <v>37666</v>
      </c>
      <c r="D633">
        <v>0</v>
      </c>
    </row>
    <row r="634" spans="1:4" x14ac:dyDescent="0.25">
      <c r="A634" t="s">
        <v>1287</v>
      </c>
      <c r="B634" s="2" t="s">
        <v>781</v>
      </c>
      <c r="C634" s="3">
        <v>41066</v>
      </c>
      <c r="D634">
        <v>10</v>
      </c>
    </row>
    <row r="635" spans="1:4" x14ac:dyDescent="0.25">
      <c r="A635" t="s">
        <v>1288</v>
      </c>
      <c r="B635" s="2" t="s">
        <v>782</v>
      </c>
      <c r="C635" s="3"/>
    </row>
    <row r="636" spans="1:4" x14ac:dyDescent="0.25">
      <c r="A636" t="s">
        <v>1289</v>
      </c>
      <c r="B636" s="2" t="s">
        <v>782</v>
      </c>
      <c r="C636" s="3">
        <v>37666</v>
      </c>
      <c r="D636">
        <v>0</v>
      </c>
    </row>
    <row r="637" spans="1:4" x14ac:dyDescent="0.25">
      <c r="A637" t="s">
        <v>1290</v>
      </c>
      <c r="B637" s="2" t="s">
        <v>782</v>
      </c>
      <c r="C637" s="3">
        <v>41157</v>
      </c>
      <c r="D637">
        <v>10</v>
      </c>
    </row>
    <row r="638" spans="1:4" x14ac:dyDescent="0.25">
      <c r="A638" t="s">
        <v>1291</v>
      </c>
      <c r="B638" s="2" t="s">
        <v>783</v>
      </c>
      <c r="C638" s="3"/>
    </row>
    <row r="639" spans="1:4" x14ac:dyDescent="0.25">
      <c r="A639" t="s">
        <v>1292</v>
      </c>
      <c r="B639" s="2" t="s">
        <v>783</v>
      </c>
      <c r="C639" s="3">
        <v>37666</v>
      </c>
      <c r="D639">
        <v>3.08</v>
      </c>
    </row>
    <row r="640" spans="1:4" x14ac:dyDescent="0.25">
      <c r="A640" t="s">
        <v>1293</v>
      </c>
      <c r="B640" s="2" t="s">
        <v>783</v>
      </c>
      <c r="C640" s="3">
        <v>37902</v>
      </c>
      <c r="D640">
        <v>1.05</v>
      </c>
    </row>
    <row r="641" spans="1:4" x14ac:dyDescent="0.25">
      <c r="A641" t="s">
        <v>1294</v>
      </c>
      <c r="B641" s="2" t="s">
        <v>783</v>
      </c>
      <c r="C641" s="3">
        <v>38266</v>
      </c>
      <c r="D641">
        <v>0.34</v>
      </c>
    </row>
    <row r="642" spans="1:4" x14ac:dyDescent="0.25">
      <c r="A642" t="s">
        <v>1295</v>
      </c>
      <c r="B642" s="2" t="s">
        <v>783</v>
      </c>
      <c r="C642" s="3">
        <v>38630</v>
      </c>
      <c r="D642">
        <v>1.21</v>
      </c>
    </row>
    <row r="643" spans="1:4" x14ac:dyDescent="0.25">
      <c r="A643" t="s">
        <v>1296</v>
      </c>
      <c r="B643" s="2" t="s">
        <v>783</v>
      </c>
      <c r="C643" s="3">
        <v>38994</v>
      </c>
      <c r="D643">
        <v>0.71</v>
      </c>
    </row>
    <row r="644" spans="1:4" x14ac:dyDescent="0.25">
      <c r="A644" t="s">
        <v>1297</v>
      </c>
      <c r="B644" s="2" t="s">
        <v>783</v>
      </c>
      <c r="C644" s="3">
        <v>39358</v>
      </c>
      <c r="D644">
        <v>1.57</v>
      </c>
    </row>
    <row r="645" spans="1:4" x14ac:dyDescent="0.25">
      <c r="A645" t="s">
        <v>1298</v>
      </c>
      <c r="B645" s="2" t="s">
        <v>783</v>
      </c>
      <c r="C645" s="3">
        <v>39722</v>
      </c>
      <c r="D645">
        <v>0.89</v>
      </c>
    </row>
    <row r="646" spans="1:4" x14ac:dyDescent="0.25">
      <c r="A646" t="s">
        <v>1299</v>
      </c>
      <c r="B646" s="2" t="s">
        <v>783</v>
      </c>
      <c r="C646" s="3">
        <v>40086</v>
      </c>
      <c r="D646">
        <v>1.95</v>
      </c>
    </row>
    <row r="647" spans="1:4" x14ac:dyDescent="0.25">
      <c r="A647" t="s">
        <v>1300</v>
      </c>
      <c r="B647" s="2" t="s">
        <v>783</v>
      </c>
      <c r="C647" s="3">
        <v>40450</v>
      </c>
      <c r="D647">
        <v>2.903</v>
      </c>
    </row>
    <row r="648" spans="1:4" x14ac:dyDescent="0.25">
      <c r="A648" t="s">
        <v>1301</v>
      </c>
      <c r="B648" s="2" t="s">
        <v>783</v>
      </c>
      <c r="C648" s="3">
        <v>40814</v>
      </c>
      <c r="D648">
        <v>3.7410000000000001</v>
      </c>
    </row>
    <row r="649" spans="1:4" x14ac:dyDescent="0.25">
      <c r="A649" t="s">
        <v>1302</v>
      </c>
      <c r="B649" s="2" t="s">
        <v>783</v>
      </c>
      <c r="C649" s="3">
        <v>41178</v>
      </c>
      <c r="D649">
        <v>1.359</v>
      </c>
    </row>
    <row r="650" spans="1:4" x14ac:dyDescent="0.25">
      <c r="A650" t="s">
        <v>1303</v>
      </c>
      <c r="B650" s="2" t="s">
        <v>783</v>
      </c>
      <c r="C650" s="3">
        <v>41542</v>
      </c>
      <c r="D650">
        <v>1.6970000000000001</v>
      </c>
    </row>
    <row r="651" spans="1:4" x14ac:dyDescent="0.25">
      <c r="A651" t="s">
        <v>1304</v>
      </c>
      <c r="B651" s="2" t="s">
        <v>783</v>
      </c>
      <c r="C651" s="3">
        <v>41906</v>
      </c>
      <c r="D651">
        <v>4.673</v>
      </c>
    </row>
    <row r="652" spans="1:4" x14ac:dyDescent="0.25">
      <c r="A652" t="s">
        <v>1305</v>
      </c>
      <c r="B652" s="2" t="s">
        <v>783</v>
      </c>
      <c r="C652" s="3">
        <v>42270</v>
      </c>
      <c r="D652">
        <v>3.351</v>
      </c>
    </row>
    <row r="653" spans="1:4" x14ac:dyDescent="0.25">
      <c r="A653" t="s">
        <v>1306</v>
      </c>
      <c r="B653" s="2" t="s">
        <v>783</v>
      </c>
      <c r="C653" s="3">
        <v>42634</v>
      </c>
      <c r="D653">
        <v>3.2810000000000001</v>
      </c>
    </row>
    <row r="654" spans="1:4" x14ac:dyDescent="0.25">
      <c r="A654" t="s">
        <v>1307</v>
      </c>
      <c r="B654" s="2" t="s">
        <v>783</v>
      </c>
      <c r="C654" s="3">
        <v>42998</v>
      </c>
      <c r="D654">
        <v>8.3859999999999992</v>
      </c>
    </row>
    <row r="655" spans="1:4" x14ac:dyDescent="0.25">
      <c r="A655" t="s">
        <v>1308</v>
      </c>
      <c r="B655" s="2" t="s">
        <v>783</v>
      </c>
      <c r="C655" s="3">
        <v>43362</v>
      </c>
      <c r="D655">
        <v>8.6560000000000006</v>
      </c>
    </row>
    <row r="656" spans="1:4" x14ac:dyDescent="0.25">
      <c r="A656" t="s">
        <v>1309</v>
      </c>
      <c r="B656" s="2" t="s">
        <v>783</v>
      </c>
      <c r="C656" s="3">
        <v>43726</v>
      </c>
      <c r="D656">
        <v>6.2690000000000001</v>
      </c>
    </row>
    <row r="657" spans="1:4" x14ac:dyDescent="0.25">
      <c r="A657" t="s">
        <v>1310</v>
      </c>
      <c r="B657" s="2" t="s">
        <v>783</v>
      </c>
      <c r="C657" s="3">
        <v>44090</v>
      </c>
      <c r="D657">
        <v>9.718</v>
      </c>
    </row>
    <row r="658" spans="1:4" x14ac:dyDescent="0.25">
      <c r="A658" t="s">
        <v>1311</v>
      </c>
      <c r="B658" s="2" t="s">
        <v>784</v>
      </c>
      <c r="C658" s="3"/>
    </row>
    <row r="659" spans="1:4" x14ac:dyDescent="0.25">
      <c r="A659" t="s">
        <v>1312</v>
      </c>
      <c r="B659" s="2" t="s">
        <v>784</v>
      </c>
      <c r="C659" s="3">
        <v>37685</v>
      </c>
      <c r="D659">
        <v>10.5</v>
      </c>
    </row>
    <row r="660" spans="1:4" x14ac:dyDescent="0.25">
      <c r="A660" t="s">
        <v>1313</v>
      </c>
      <c r="B660" s="2" t="s">
        <v>784</v>
      </c>
      <c r="C660" s="3">
        <v>38245</v>
      </c>
      <c r="D660">
        <v>10</v>
      </c>
    </row>
    <row r="661" spans="1:4" x14ac:dyDescent="0.25">
      <c r="A661" t="s">
        <v>1314</v>
      </c>
      <c r="B661" s="2" t="s">
        <v>784</v>
      </c>
      <c r="C661" s="3">
        <v>38973</v>
      </c>
      <c r="D661">
        <v>9</v>
      </c>
    </row>
    <row r="662" spans="1:4" x14ac:dyDescent="0.25">
      <c r="A662" t="s">
        <v>1315</v>
      </c>
      <c r="B662" s="2" t="s">
        <v>784</v>
      </c>
      <c r="C662" s="3">
        <v>40065</v>
      </c>
      <c r="D662">
        <v>8</v>
      </c>
    </row>
    <row r="663" spans="1:4" x14ac:dyDescent="0.25">
      <c r="A663" t="s">
        <v>1316</v>
      </c>
      <c r="B663" s="2" t="s">
        <v>784</v>
      </c>
      <c r="C663" s="3">
        <v>40429</v>
      </c>
      <c r="D663">
        <v>7</v>
      </c>
    </row>
    <row r="664" spans="1:4" x14ac:dyDescent="0.25">
      <c r="A664" t="s">
        <v>1317</v>
      </c>
      <c r="B664" s="2" t="s">
        <v>785</v>
      </c>
      <c r="C664" s="3"/>
    </row>
    <row r="665" spans="1:4" x14ac:dyDescent="0.25">
      <c r="A665" t="s">
        <v>1318</v>
      </c>
      <c r="B665" s="2" t="s">
        <v>785</v>
      </c>
      <c r="C665" s="3">
        <v>38399</v>
      </c>
      <c r="D665">
        <v>9.5</v>
      </c>
    </row>
    <row r="666" spans="1:4" x14ac:dyDescent="0.25">
      <c r="A666" t="s">
        <v>1319</v>
      </c>
      <c r="B666" s="2" t="s">
        <v>785</v>
      </c>
      <c r="C666" s="3">
        <v>38672</v>
      </c>
      <c r="D666">
        <v>9</v>
      </c>
    </row>
    <row r="667" spans="1:4" x14ac:dyDescent="0.25">
      <c r="A667" t="s">
        <v>1320</v>
      </c>
      <c r="B667" s="2" t="s">
        <v>785</v>
      </c>
      <c r="C667" s="3">
        <v>39036</v>
      </c>
      <c r="D667">
        <v>8.5</v>
      </c>
    </row>
    <row r="668" spans="1:4" x14ac:dyDescent="0.25">
      <c r="A668" t="s">
        <v>1321</v>
      </c>
      <c r="B668" s="2" t="s">
        <v>785</v>
      </c>
      <c r="C668" s="3">
        <v>39400</v>
      </c>
      <c r="D668">
        <v>8</v>
      </c>
    </row>
    <row r="669" spans="1:4" x14ac:dyDescent="0.25">
      <c r="A669" t="s">
        <v>1322</v>
      </c>
      <c r="B669" s="2" t="s">
        <v>785</v>
      </c>
      <c r="C669" s="3">
        <v>40128</v>
      </c>
      <c r="D669">
        <v>7.5</v>
      </c>
    </row>
    <row r="670" spans="1:4" x14ac:dyDescent="0.25">
      <c r="A670" t="s">
        <v>1323</v>
      </c>
      <c r="B670" s="2" t="s">
        <v>785</v>
      </c>
      <c r="C670" s="3">
        <v>40492</v>
      </c>
      <c r="D670">
        <v>7</v>
      </c>
    </row>
    <row r="671" spans="1:4" x14ac:dyDescent="0.25">
      <c r="A671" t="s">
        <v>1324</v>
      </c>
      <c r="B671" s="2" t="s">
        <v>785</v>
      </c>
      <c r="C671" s="3">
        <v>41129</v>
      </c>
      <c r="D671">
        <v>6.5</v>
      </c>
    </row>
    <row r="672" spans="1:4" x14ac:dyDescent="0.25">
      <c r="A672" t="s">
        <v>1325</v>
      </c>
      <c r="B672" s="2" t="s">
        <v>785</v>
      </c>
      <c r="C672" s="3">
        <v>41948</v>
      </c>
      <c r="D672">
        <v>6</v>
      </c>
    </row>
    <row r="673" spans="1:4" x14ac:dyDescent="0.25">
      <c r="A673" t="s">
        <v>1326</v>
      </c>
      <c r="B673" s="2" t="s">
        <v>786</v>
      </c>
      <c r="C673" s="3"/>
    </row>
    <row r="674" spans="1:4" x14ac:dyDescent="0.25">
      <c r="A674" t="s">
        <v>1327</v>
      </c>
      <c r="B674" s="2" t="s">
        <v>786</v>
      </c>
      <c r="C674" s="3">
        <v>38427</v>
      </c>
      <c r="D674">
        <v>9.5</v>
      </c>
    </row>
    <row r="675" spans="1:4" x14ac:dyDescent="0.25">
      <c r="A675" t="s">
        <v>1328</v>
      </c>
      <c r="B675" s="2" t="s">
        <v>786</v>
      </c>
      <c r="C675" s="3">
        <v>39064</v>
      </c>
      <c r="D675">
        <v>9</v>
      </c>
    </row>
    <row r="676" spans="1:4" x14ac:dyDescent="0.25">
      <c r="A676" t="s">
        <v>1329</v>
      </c>
      <c r="B676" s="2" t="s">
        <v>786</v>
      </c>
      <c r="C676" s="3">
        <v>39792</v>
      </c>
      <c r="D676">
        <v>8.5</v>
      </c>
    </row>
    <row r="677" spans="1:4" x14ac:dyDescent="0.25">
      <c r="A677" t="s">
        <v>1330</v>
      </c>
      <c r="B677" s="2" t="s">
        <v>786</v>
      </c>
      <c r="C677" s="3">
        <v>40520</v>
      </c>
      <c r="D677">
        <v>8</v>
      </c>
    </row>
    <row r="678" spans="1:4" x14ac:dyDescent="0.25">
      <c r="A678" t="s">
        <v>1331</v>
      </c>
      <c r="B678" s="2" t="s">
        <v>786</v>
      </c>
      <c r="C678" s="3">
        <v>41248</v>
      </c>
      <c r="D678">
        <v>7</v>
      </c>
    </row>
    <row r="679" spans="1:4" x14ac:dyDescent="0.25">
      <c r="A679" t="s">
        <v>1334</v>
      </c>
      <c r="B679" s="2" t="s">
        <v>786</v>
      </c>
      <c r="C679" s="3">
        <v>41976</v>
      </c>
      <c r="D679">
        <v>6.5</v>
      </c>
    </row>
    <row r="680" spans="1:4" x14ac:dyDescent="0.25">
      <c r="A680" t="s">
        <v>1335</v>
      </c>
      <c r="B680" s="2" t="s">
        <v>787</v>
      </c>
      <c r="C680" s="3"/>
    </row>
    <row r="681" spans="1:4" x14ac:dyDescent="0.25">
      <c r="A681" t="s">
        <v>1336</v>
      </c>
      <c r="B681" s="2" t="s">
        <v>787</v>
      </c>
      <c r="C681" s="3">
        <v>38714</v>
      </c>
      <c r="D681">
        <v>0</v>
      </c>
    </row>
    <row r="682" spans="1:4" x14ac:dyDescent="0.25">
      <c r="A682" t="s">
        <v>1337</v>
      </c>
      <c r="B682" s="2" t="s">
        <v>787</v>
      </c>
      <c r="C682" s="3">
        <v>40996</v>
      </c>
      <c r="D682">
        <v>3.008</v>
      </c>
    </row>
    <row r="683" spans="1:4" x14ac:dyDescent="0.25">
      <c r="A683" t="s">
        <v>1338</v>
      </c>
      <c r="B683" s="2" t="s">
        <v>787</v>
      </c>
      <c r="C683" s="3">
        <v>41360</v>
      </c>
      <c r="D683">
        <v>2.0049999999999999</v>
      </c>
    </row>
    <row r="684" spans="1:4" x14ac:dyDescent="0.25">
      <c r="A684" t="s">
        <v>1339</v>
      </c>
      <c r="B684" s="2" t="s">
        <v>788</v>
      </c>
      <c r="C684" s="3"/>
    </row>
    <row r="685" spans="1:4" x14ac:dyDescent="0.25">
      <c r="A685" t="s">
        <v>1340</v>
      </c>
      <c r="B685" s="2" t="s">
        <v>788</v>
      </c>
      <c r="C685" s="3">
        <v>38763</v>
      </c>
      <c r="D685">
        <v>6.95</v>
      </c>
    </row>
    <row r="686" spans="1:4" x14ac:dyDescent="0.25">
      <c r="A686" t="s">
        <v>1341</v>
      </c>
      <c r="B686" s="2" t="s">
        <v>788</v>
      </c>
      <c r="C686" s="3">
        <v>38945</v>
      </c>
      <c r="D686">
        <v>6.9</v>
      </c>
    </row>
    <row r="687" spans="1:4" x14ac:dyDescent="0.25">
      <c r="A687" t="s">
        <v>1342</v>
      </c>
      <c r="B687" s="2" t="s">
        <v>789</v>
      </c>
      <c r="C687" s="3"/>
    </row>
    <row r="688" spans="1:4" x14ac:dyDescent="0.25">
      <c r="A688" t="s">
        <v>1343</v>
      </c>
      <c r="B688" s="2" t="s">
        <v>789</v>
      </c>
      <c r="C688" s="3">
        <v>39134</v>
      </c>
      <c r="D688">
        <v>8</v>
      </c>
    </row>
    <row r="689" spans="1:4" x14ac:dyDescent="0.25">
      <c r="A689" t="s">
        <v>1344</v>
      </c>
      <c r="B689" s="2" t="s">
        <v>789</v>
      </c>
      <c r="C689" s="3">
        <v>39316</v>
      </c>
      <c r="D689">
        <v>7.5</v>
      </c>
    </row>
    <row r="690" spans="1:4" x14ac:dyDescent="0.25">
      <c r="A690" t="s">
        <v>1345</v>
      </c>
      <c r="B690" s="2" t="s">
        <v>789</v>
      </c>
      <c r="C690" s="3">
        <v>40044</v>
      </c>
      <c r="D690">
        <v>7</v>
      </c>
    </row>
    <row r="691" spans="1:4" x14ac:dyDescent="0.25">
      <c r="A691" t="s">
        <v>1346</v>
      </c>
      <c r="B691" s="2" t="s">
        <v>789</v>
      </c>
      <c r="C691" s="3">
        <v>40772</v>
      </c>
      <c r="D691">
        <v>6</v>
      </c>
    </row>
    <row r="692" spans="1:4" x14ac:dyDescent="0.25">
      <c r="A692" t="s">
        <v>1347</v>
      </c>
      <c r="B692" s="2" t="s">
        <v>789</v>
      </c>
      <c r="C692" s="3">
        <v>41500</v>
      </c>
      <c r="D692">
        <v>5.5</v>
      </c>
    </row>
    <row r="693" spans="1:4" x14ac:dyDescent="0.25">
      <c r="A693" t="s">
        <v>1348</v>
      </c>
      <c r="B693" s="2" t="s">
        <v>789</v>
      </c>
      <c r="C693" s="3">
        <v>42228</v>
      </c>
      <c r="D693">
        <v>5</v>
      </c>
    </row>
    <row r="694" spans="1:4" x14ac:dyDescent="0.25">
      <c r="A694" t="s">
        <v>1349</v>
      </c>
      <c r="B694" s="2" t="s">
        <v>790</v>
      </c>
      <c r="C694" s="3"/>
    </row>
    <row r="695" spans="1:4" x14ac:dyDescent="0.25">
      <c r="A695" t="s">
        <v>1353</v>
      </c>
      <c r="B695" s="2" t="s">
        <v>790</v>
      </c>
      <c r="C695" s="3">
        <v>39470</v>
      </c>
      <c r="D695">
        <v>8</v>
      </c>
    </row>
    <row r="696" spans="1:4" x14ac:dyDescent="0.25">
      <c r="A696" t="s">
        <v>1354</v>
      </c>
      <c r="B696" s="2" t="s">
        <v>790</v>
      </c>
      <c r="C696" s="3">
        <v>39652</v>
      </c>
      <c r="D696">
        <v>7.5</v>
      </c>
    </row>
    <row r="697" spans="1:4" x14ac:dyDescent="0.25">
      <c r="A697" t="s">
        <v>1355</v>
      </c>
      <c r="B697" s="2" t="s">
        <v>790</v>
      </c>
      <c r="C697" s="3">
        <v>40380</v>
      </c>
      <c r="D697">
        <v>7</v>
      </c>
    </row>
    <row r="698" spans="1:4" x14ac:dyDescent="0.25">
      <c r="A698" t="s">
        <v>1356</v>
      </c>
      <c r="B698" s="2" t="s">
        <v>790</v>
      </c>
      <c r="C698" s="3">
        <v>40744</v>
      </c>
      <c r="D698">
        <v>6.5</v>
      </c>
    </row>
    <row r="699" spans="1:4" x14ac:dyDescent="0.25">
      <c r="A699" t="s">
        <v>1357</v>
      </c>
      <c r="B699" s="2" t="s">
        <v>790</v>
      </c>
      <c r="C699" s="3">
        <v>41479</v>
      </c>
      <c r="D699">
        <v>6</v>
      </c>
    </row>
    <row r="700" spans="1:4" x14ac:dyDescent="0.25">
      <c r="A700" t="s">
        <v>1358</v>
      </c>
      <c r="B700" s="2" t="s">
        <v>790</v>
      </c>
      <c r="C700" s="3">
        <v>43306</v>
      </c>
      <c r="D700">
        <v>5.5</v>
      </c>
    </row>
    <row r="701" spans="1:4" x14ac:dyDescent="0.25">
      <c r="A701" t="s">
        <v>1359</v>
      </c>
      <c r="B701" s="2" t="s">
        <v>791</v>
      </c>
      <c r="C701" s="3"/>
    </row>
    <row r="702" spans="1:4" x14ac:dyDescent="0.25">
      <c r="A702" t="s">
        <v>1360</v>
      </c>
      <c r="B702" s="2" t="s">
        <v>791</v>
      </c>
      <c r="C702" s="3">
        <v>40816</v>
      </c>
      <c r="D702">
        <v>8.16</v>
      </c>
    </row>
    <row r="703" spans="1:4" x14ac:dyDescent="0.25">
      <c r="A703" t="s">
        <v>1361</v>
      </c>
      <c r="B703" s="2" t="s">
        <v>792</v>
      </c>
      <c r="C703" s="3"/>
    </row>
    <row r="704" spans="1:4" x14ac:dyDescent="0.25">
      <c r="A704" t="s">
        <v>1362</v>
      </c>
      <c r="B704" s="2" t="s">
        <v>792</v>
      </c>
      <c r="C704" s="3">
        <v>38309</v>
      </c>
      <c r="D704">
        <v>10</v>
      </c>
    </row>
    <row r="705" spans="1:4" x14ac:dyDescent="0.25">
      <c r="A705" t="s">
        <v>1363</v>
      </c>
      <c r="B705" s="2" t="s">
        <v>792</v>
      </c>
      <c r="C705" s="3">
        <v>38649</v>
      </c>
      <c r="D705">
        <v>8</v>
      </c>
    </row>
    <row r="706" spans="1:4" x14ac:dyDescent="0.25">
      <c r="A706" t="s">
        <v>1364</v>
      </c>
      <c r="B706" s="2" t="s">
        <v>792</v>
      </c>
      <c r="C706" s="3">
        <v>39036</v>
      </c>
      <c r="D706">
        <v>7.25</v>
      </c>
    </row>
    <row r="707" spans="1:4" x14ac:dyDescent="0.25">
      <c r="A707" t="s">
        <v>1365</v>
      </c>
      <c r="B707" s="2" t="s">
        <v>792</v>
      </c>
      <c r="C707" s="3">
        <v>39764</v>
      </c>
      <c r="D707">
        <v>10.5</v>
      </c>
    </row>
    <row r="708" spans="1:4" x14ac:dyDescent="0.25">
      <c r="A708" t="s">
        <v>1367</v>
      </c>
      <c r="B708" s="2" t="s">
        <v>792</v>
      </c>
      <c r="C708" s="3">
        <v>40128</v>
      </c>
      <c r="D708">
        <v>13</v>
      </c>
    </row>
    <row r="709" spans="1:4" x14ac:dyDescent="0.25">
      <c r="A709" t="s">
        <v>1368</v>
      </c>
      <c r="B709" s="2" t="s">
        <v>792</v>
      </c>
      <c r="C709" s="3">
        <v>40492</v>
      </c>
      <c r="D709">
        <v>7</v>
      </c>
    </row>
    <row r="710" spans="1:4" x14ac:dyDescent="0.25">
      <c r="A710" t="s">
        <v>1369</v>
      </c>
      <c r="B710" s="2" t="s">
        <v>792</v>
      </c>
      <c r="C710" s="3">
        <v>40856</v>
      </c>
      <c r="D710">
        <v>6.5</v>
      </c>
    </row>
    <row r="711" spans="1:4" x14ac:dyDescent="0.25">
      <c r="A711" t="s">
        <v>1370</v>
      </c>
      <c r="B711" s="2" t="s">
        <v>792</v>
      </c>
      <c r="C711" s="3">
        <v>41220</v>
      </c>
      <c r="D711">
        <v>6</v>
      </c>
    </row>
    <row r="712" spans="1:4" x14ac:dyDescent="0.25">
      <c r="A712" t="s">
        <v>1371</v>
      </c>
      <c r="B712" s="2" t="s">
        <v>792</v>
      </c>
      <c r="C712" s="3">
        <v>41584</v>
      </c>
      <c r="D712">
        <v>5.5</v>
      </c>
    </row>
    <row r="713" spans="1:4" x14ac:dyDescent="0.25">
      <c r="A713" t="s">
        <v>1372</v>
      </c>
      <c r="B713" s="2" t="s">
        <v>5517</v>
      </c>
      <c r="C713" s="3"/>
    </row>
    <row r="714" spans="1:4" x14ac:dyDescent="0.25">
      <c r="A714" t="s">
        <v>1373</v>
      </c>
      <c r="B714" s="2" t="s">
        <v>5517</v>
      </c>
      <c r="C714" s="3">
        <v>40122</v>
      </c>
      <c r="D714">
        <v>15</v>
      </c>
    </row>
    <row r="715" spans="1:4" x14ac:dyDescent="0.25">
      <c r="A715" t="s">
        <v>1374</v>
      </c>
      <c r="B715" s="2" t="s">
        <v>5517</v>
      </c>
      <c r="C715" s="3">
        <v>40486</v>
      </c>
      <c r="D715">
        <v>8.5</v>
      </c>
    </row>
    <row r="716" spans="1:4" x14ac:dyDescent="0.25">
      <c r="A716" t="s">
        <v>1375</v>
      </c>
      <c r="B716" s="2" t="s">
        <v>912</v>
      </c>
      <c r="C716" s="3"/>
    </row>
    <row r="717" spans="1:4" x14ac:dyDescent="0.25">
      <c r="A717" t="s">
        <v>1376</v>
      </c>
      <c r="B717" s="2" t="s">
        <v>912</v>
      </c>
      <c r="C717" s="3">
        <v>40043</v>
      </c>
      <c r="D717">
        <v>14.75</v>
      </c>
    </row>
    <row r="718" spans="1:4" x14ac:dyDescent="0.25">
      <c r="A718" t="s">
        <v>1377</v>
      </c>
      <c r="B718" s="2" t="s">
        <v>912</v>
      </c>
      <c r="C718" s="3">
        <v>41135</v>
      </c>
      <c r="D718">
        <v>8.35</v>
      </c>
    </row>
    <row r="719" spans="1:4" x14ac:dyDescent="0.25">
      <c r="A719" t="s">
        <v>1378</v>
      </c>
      <c r="B719" s="2" t="s">
        <v>913</v>
      </c>
      <c r="C719" s="3"/>
    </row>
    <row r="720" spans="1:4" x14ac:dyDescent="0.25">
      <c r="A720" t="s">
        <v>1379</v>
      </c>
      <c r="B720" s="2" t="s">
        <v>913</v>
      </c>
      <c r="C720" s="3">
        <v>40150</v>
      </c>
      <c r="D720">
        <v>12.5</v>
      </c>
    </row>
    <row r="721" spans="1:4" x14ac:dyDescent="0.25">
      <c r="A721" t="s">
        <v>1380</v>
      </c>
      <c r="B721" s="2" t="s">
        <v>913</v>
      </c>
      <c r="C721" s="3">
        <v>41242</v>
      </c>
      <c r="D721">
        <v>8.75</v>
      </c>
    </row>
    <row r="722" spans="1:4" x14ac:dyDescent="0.25">
      <c r="A722" t="s">
        <v>1381</v>
      </c>
      <c r="B722" s="2" t="s">
        <v>914</v>
      </c>
      <c r="C722" s="3"/>
    </row>
    <row r="723" spans="1:4" x14ac:dyDescent="0.25">
      <c r="A723" t="s">
        <v>1382</v>
      </c>
      <c r="B723" s="2" t="s">
        <v>914</v>
      </c>
      <c r="C723" s="3">
        <v>40624</v>
      </c>
      <c r="D723">
        <v>7.65</v>
      </c>
    </row>
    <row r="724" spans="1:4" x14ac:dyDescent="0.25">
      <c r="A724" t="s">
        <v>1383</v>
      </c>
      <c r="B724" s="2" t="s">
        <v>915</v>
      </c>
      <c r="C724" s="3"/>
    </row>
    <row r="725" spans="1:4" x14ac:dyDescent="0.25">
      <c r="A725" t="s">
        <v>1384</v>
      </c>
      <c r="B725" s="2" t="s">
        <v>915</v>
      </c>
      <c r="C725" s="3">
        <v>40583</v>
      </c>
      <c r="D725">
        <v>9.0500000000000007</v>
      </c>
    </row>
    <row r="726" spans="1:4" x14ac:dyDescent="0.25">
      <c r="A726" t="s">
        <v>1385</v>
      </c>
      <c r="B726" s="2" t="s">
        <v>916</v>
      </c>
      <c r="C726" s="3"/>
    </row>
    <row r="727" spans="1:4" x14ac:dyDescent="0.25">
      <c r="A727" t="s">
        <v>1386</v>
      </c>
      <c r="B727" s="2" t="s">
        <v>916</v>
      </c>
      <c r="C727" s="3">
        <v>41513</v>
      </c>
      <c r="D727">
        <v>8.5</v>
      </c>
    </row>
    <row r="728" spans="1:4" x14ac:dyDescent="0.25">
      <c r="A728" t="s">
        <v>1387</v>
      </c>
      <c r="B728" s="2" t="s">
        <v>917</v>
      </c>
      <c r="C728" s="3"/>
    </row>
    <row r="729" spans="1:4" x14ac:dyDescent="0.25">
      <c r="A729" t="s">
        <v>1388</v>
      </c>
      <c r="B729" s="2" t="s">
        <v>917</v>
      </c>
      <c r="C729" s="3">
        <v>40898</v>
      </c>
      <c r="D729">
        <v>9</v>
      </c>
    </row>
    <row r="730" spans="1:4" x14ac:dyDescent="0.25">
      <c r="A730" t="s">
        <v>26</v>
      </c>
      <c r="B730" s="2" t="s">
        <v>918</v>
      </c>
      <c r="C730" s="3"/>
    </row>
    <row r="731" spans="1:4" x14ac:dyDescent="0.25">
      <c r="A731" t="s">
        <v>1389</v>
      </c>
      <c r="B731" s="2" t="s">
        <v>918</v>
      </c>
      <c r="C731" s="3">
        <v>41241</v>
      </c>
      <c r="D731">
        <v>9</v>
      </c>
    </row>
    <row r="732" spans="1:4" x14ac:dyDescent="0.25">
      <c r="A732" t="s">
        <v>1390</v>
      </c>
      <c r="B732" s="2" t="s">
        <v>919</v>
      </c>
      <c r="C732" s="3"/>
    </row>
    <row r="733" spans="1:4" x14ac:dyDescent="0.25">
      <c r="A733" t="s">
        <v>27</v>
      </c>
      <c r="B733" s="2" t="s">
        <v>919</v>
      </c>
      <c r="C733" s="3">
        <v>41620</v>
      </c>
      <c r="D733">
        <v>9</v>
      </c>
    </row>
    <row r="734" spans="1:4" x14ac:dyDescent="0.25">
      <c r="A734" t="s">
        <v>1391</v>
      </c>
      <c r="B734" s="2" t="s">
        <v>920</v>
      </c>
      <c r="C734" s="3"/>
    </row>
    <row r="735" spans="1:4" x14ac:dyDescent="0.25">
      <c r="A735" t="s">
        <v>1392</v>
      </c>
      <c r="B735" s="2" t="s">
        <v>920</v>
      </c>
      <c r="C735" s="3">
        <v>39427</v>
      </c>
      <c r="D735">
        <v>8.0500000000000007</v>
      </c>
    </row>
    <row r="736" spans="1:4" x14ac:dyDescent="0.25">
      <c r="A736" t="s">
        <v>1393</v>
      </c>
      <c r="B736" s="2" t="s">
        <v>921</v>
      </c>
      <c r="C736" s="3"/>
    </row>
    <row r="737" spans="1:4" x14ac:dyDescent="0.25">
      <c r="A737" t="s">
        <v>1394</v>
      </c>
      <c r="B737" s="2" t="s">
        <v>921</v>
      </c>
      <c r="C737" s="3">
        <v>39478</v>
      </c>
      <c r="D737">
        <v>8.1999999999999993</v>
      </c>
    </row>
    <row r="738" spans="1:4" x14ac:dyDescent="0.25">
      <c r="A738" t="s">
        <v>1395</v>
      </c>
      <c r="B738" s="2" t="s">
        <v>922</v>
      </c>
      <c r="C738" s="3"/>
    </row>
    <row r="739" spans="1:4" x14ac:dyDescent="0.25">
      <c r="A739" t="s">
        <v>1396</v>
      </c>
      <c r="B739" s="2" t="s">
        <v>922</v>
      </c>
      <c r="C739" s="3">
        <v>40052</v>
      </c>
      <c r="D739">
        <v>13.25</v>
      </c>
    </row>
    <row r="740" spans="1:4" x14ac:dyDescent="0.25">
      <c r="A740" t="s">
        <v>1397</v>
      </c>
      <c r="B740" s="2" t="s">
        <v>922</v>
      </c>
      <c r="C740" s="3">
        <v>40283</v>
      </c>
      <c r="D740">
        <v>10.75</v>
      </c>
    </row>
    <row r="741" spans="1:4" x14ac:dyDescent="0.25">
      <c r="A741" t="s">
        <v>1398</v>
      </c>
      <c r="B741" s="2" t="s">
        <v>922</v>
      </c>
      <c r="C741" s="3">
        <v>40466</v>
      </c>
      <c r="D741">
        <v>10.25</v>
      </c>
    </row>
    <row r="742" spans="1:4" x14ac:dyDescent="0.25">
      <c r="A742" t="s">
        <v>1399</v>
      </c>
      <c r="B742" s="2" t="s">
        <v>922</v>
      </c>
      <c r="C742" s="3">
        <v>40648</v>
      </c>
      <c r="D742">
        <v>10.5</v>
      </c>
    </row>
    <row r="743" spans="1:4" x14ac:dyDescent="0.25">
      <c r="A743" t="s">
        <v>1400</v>
      </c>
      <c r="B743" s="2" t="s">
        <v>922</v>
      </c>
      <c r="C743" s="3">
        <v>40833</v>
      </c>
      <c r="D743">
        <v>10.75</v>
      </c>
    </row>
    <row r="744" spans="1:4" x14ac:dyDescent="0.25">
      <c r="A744" t="s">
        <v>1401</v>
      </c>
      <c r="B744" s="2" t="s">
        <v>922</v>
      </c>
      <c r="C744" s="3">
        <v>41015</v>
      </c>
      <c r="D744">
        <v>10.5</v>
      </c>
    </row>
    <row r="745" spans="1:4" x14ac:dyDescent="0.25">
      <c r="A745" t="s">
        <v>1402</v>
      </c>
      <c r="B745" s="2" t="s">
        <v>922</v>
      </c>
      <c r="C745" s="3">
        <v>41197</v>
      </c>
      <c r="D745">
        <v>10.75</v>
      </c>
    </row>
    <row r="746" spans="1:4" x14ac:dyDescent="0.25">
      <c r="A746" t="s">
        <v>1403</v>
      </c>
      <c r="B746" s="2" t="s">
        <v>922</v>
      </c>
      <c r="C746" s="3">
        <v>41379</v>
      </c>
      <c r="D746">
        <v>10.75</v>
      </c>
    </row>
    <row r="747" spans="1:4" x14ac:dyDescent="0.25">
      <c r="A747" t="s">
        <v>1404</v>
      </c>
      <c r="B747" s="2" t="s">
        <v>922</v>
      </c>
      <c r="C747" s="3">
        <v>41562</v>
      </c>
      <c r="D747">
        <v>10.75</v>
      </c>
    </row>
    <row r="748" spans="1:4" x14ac:dyDescent="0.25">
      <c r="A748" t="s">
        <v>1405</v>
      </c>
      <c r="B748" s="2" t="s">
        <v>922</v>
      </c>
      <c r="C748" s="3">
        <v>41744</v>
      </c>
      <c r="D748">
        <v>10.75</v>
      </c>
    </row>
    <row r="749" spans="1:4" x14ac:dyDescent="0.25">
      <c r="A749" t="s">
        <v>1406</v>
      </c>
      <c r="B749" s="2" t="s">
        <v>923</v>
      </c>
      <c r="C749" s="3"/>
    </row>
    <row r="750" spans="1:4" x14ac:dyDescent="0.25">
      <c r="A750" t="s">
        <v>1407</v>
      </c>
      <c r="B750" s="2" t="s">
        <v>923</v>
      </c>
      <c r="C750" s="3">
        <v>40052</v>
      </c>
      <c r="D750">
        <v>13.25</v>
      </c>
    </row>
    <row r="751" spans="1:4" x14ac:dyDescent="0.25">
      <c r="A751" t="s">
        <v>1408</v>
      </c>
      <c r="B751" s="2" t="s">
        <v>923</v>
      </c>
      <c r="C751" s="3">
        <v>40313</v>
      </c>
      <c r="D751">
        <v>10.5</v>
      </c>
    </row>
    <row r="752" spans="1:4" x14ac:dyDescent="0.25">
      <c r="A752" t="s">
        <v>1409</v>
      </c>
      <c r="B752" s="2" t="s">
        <v>923</v>
      </c>
      <c r="C752" s="3">
        <v>40497</v>
      </c>
      <c r="D752">
        <v>10.25</v>
      </c>
    </row>
    <row r="753" spans="1:4" x14ac:dyDescent="0.25">
      <c r="A753" t="s">
        <v>1410</v>
      </c>
      <c r="B753" s="2" t="s">
        <v>923</v>
      </c>
      <c r="C753" s="3">
        <v>40678</v>
      </c>
      <c r="D753">
        <v>10.75</v>
      </c>
    </row>
    <row r="754" spans="1:4" x14ac:dyDescent="0.25">
      <c r="A754" t="s">
        <v>1411</v>
      </c>
      <c r="B754" s="2" t="s">
        <v>923</v>
      </c>
      <c r="C754" s="3">
        <v>41044</v>
      </c>
      <c r="D754">
        <v>10.5</v>
      </c>
    </row>
    <row r="755" spans="1:4" x14ac:dyDescent="0.25">
      <c r="A755" t="s">
        <v>1412</v>
      </c>
      <c r="B755" s="2" t="s">
        <v>923</v>
      </c>
      <c r="C755" s="3">
        <v>41228</v>
      </c>
      <c r="D755">
        <v>10.75</v>
      </c>
    </row>
    <row r="756" spans="1:4" x14ac:dyDescent="0.25">
      <c r="A756" t="s">
        <v>1413</v>
      </c>
      <c r="B756" s="2" t="s">
        <v>923</v>
      </c>
      <c r="C756" s="3">
        <v>41409</v>
      </c>
      <c r="D756">
        <v>10.75</v>
      </c>
    </row>
    <row r="757" spans="1:4" x14ac:dyDescent="0.25">
      <c r="A757" t="s">
        <v>1414</v>
      </c>
      <c r="B757" s="2" t="s">
        <v>923</v>
      </c>
      <c r="C757" s="3">
        <v>41593</v>
      </c>
      <c r="D757">
        <v>10.75</v>
      </c>
    </row>
    <row r="758" spans="1:4" x14ac:dyDescent="0.25">
      <c r="A758" t="s">
        <v>1415</v>
      </c>
      <c r="B758" s="2" t="s">
        <v>924</v>
      </c>
      <c r="C758" s="3"/>
    </row>
    <row r="759" spans="1:4" x14ac:dyDescent="0.25">
      <c r="A759" t="s">
        <v>1416</v>
      </c>
      <c r="B759" s="2" t="s">
        <v>924</v>
      </c>
      <c r="C759" s="3">
        <v>40052</v>
      </c>
      <c r="D759">
        <v>13.25</v>
      </c>
    </row>
    <row r="760" spans="1:4" x14ac:dyDescent="0.25">
      <c r="A760" t="s">
        <v>1417</v>
      </c>
      <c r="B760" s="2" t="s">
        <v>924</v>
      </c>
      <c r="C760" s="3">
        <v>40252</v>
      </c>
      <c r="D760">
        <v>11</v>
      </c>
    </row>
    <row r="761" spans="1:4" x14ac:dyDescent="0.25">
      <c r="A761" t="s">
        <v>1418</v>
      </c>
      <c r="B761" s="2" t="s">
        <v>924</v>
      </c>
      <c r="C761" s="3">
        <v>40436</v>
      </c>
      <c r="D761">
        <v>10.25</v>
      </c>
    </row>
    <row r="762" spans="1:4" x14ac:dyDescent="0.25">
      <c r="A762" t="s">
        <v>1419</v>
      </c>
      <c r="B762" s="2" t="s">
        <v>924</v>
      </c>
      <c r="C762" s="3">
        <v>40617</v>
      </c>
      <c r="D762">
        <v>10.5</v>
      </c>
    </row>
    <row r="763" spans="1:4" x14ac:dyDescent="0.25">
      <c r="A763" t="s">
        <v>1420</v>
      </c>
      <c r="B763" s="2" t="s">
        <v>924</v>
      </c>
      <c r="C763" s="3">
        <v>40801</v>
      </c>
      <c r="D763">
        <v>10.75</v>
      </c>
    </row>
    <row r="764" spans="1:4" x14ac:dyDescent="0.25">
      <c r="A764" t="s">
        <v>1421</v>
      </c>
      <c r="B764" s="2" t="s">
        <v>924</v>
      </c>
      <c r="C764" s="3">
        <v>40983</v>
      </c>
      <c r="D764">
        <v>10.5</v>
      </c>
    </row>
    <row r="765" spans="1:4" x14ac:dyDescent="0.25">
      <c r="A765" t="s">
        <v>1422</v>
      </c>
      <c r="B765" s="2" t="s">
        <v>924</v>
      </c>
      <c r="C765" s="3">
        <v>41169</v>
      </c>
      <c r="D765">
        <v>10.75</v>
      </c>
    </row>
    <row r="766" spans="1:4" x14ac:dyDescent="0.25">
      <c r="A766" t="s">
        <v>1423</v>
      </c>
      <c r="B766" s="2" t="s">
        <v>924</v>
      </c>
      <c r="C766" s="3">
        <v>41348</v>
      </c>
      <c r="D766">
        <v>10.75</v>
      </c>
    </row>
    <row r="767" spans="1:4" x14ac:dyDescent="0.25">
      <c r="A767" t="s">
        <v>1424</v>
      </c>
      <c r="B767" s="2" t="s">
        <v>924</v>
      </c>
      <c r="C767" s="3">
        <v>41533</v>
      </c>
      <c r="D767">
        <v>10.75</v>
      </c>
    </row>
    <row r="768" spans="1:4" x14ac:dyDescent="0.25">
      <c r="A768" t="s">
        <v>1425</v>
      </c>
      <c r="B768" s="2" t="s">
        <v>924</v>
      </c>
      <c r="C768" s="3">
        <v>41715</v>
      </c>
      <c r="D768">
        <v>10.75</v>
      </c>
    </row>
    <row r="769" spans="1:4" x14ac:dyDescent="0.25">
      <c r="A769" t="s">
        <v>1426</v>
      </c>
      <c r="B769" s="2" t="s">
        <v>925</v>
      </c>
      <c r="C769" s="3"/>
    </row>
    <row r="770" spans="1:4" x14ac:dyDescent="0.25">
      <c r="A770" t="s">
        <v>1427</v>
      </c>
      <c r="B770" s="2" t="s">
        <v>925</v>
      </c>
      <c r="C770" s="3">
        <v>40359</v>
      </c>
      <c r="D770">
        <v>8.25</v>
      </c>
    </row>
    <row r="771" spans="1:4" x14ac:dyDescent="0.25">
      <c r="A771" t="s">
        <v>1428</v>
      </c>
      <c r="B771" s="2" t="s">
        <v>926</v>
      </c>
      <c r="C771" s="3"/>
    </row>
    <row r="772" spans="1:4" x14ac:dyDescent="0.25">
      <c r="A772" t="s">
        <v>1429</v>
      </c>
      <c r="B772" s="2" t="s">
        <v>926</v>
      </c>
      <c r="C772" s="3">
        <v>40638</v>
      </c>
      <c r="D772">
        <v>8</v>
      </c>
    </row>
    <row r="773" spans="1:4" x14ac:dyDescent="0.25">
      <c r="A773" t="s">
        <v>1430</v>
      </c>
      <c r="B773" s="2" t="s">
        <v>927</v>
      </c>
      <c r="C773" s="3"/>
    </row>
    <row r="774" spans="1:4" x14ac:dyDescent="0.25">
      <c r="A774" t="s">
        <v>1431</v>
      </c>
      <c r="B774" s="2" t="s">
        <v>927</v>
      </c>
      <c r="C774" s="3">
        <v>40652</v>
      </c>
      <c r="D774">
        <v>7.7</v>
      </c>
    </row>
    <row r="775" spans="1:4" x14ac:dyDescent="0.25">
      <c r="A775" t="s">
        <v>1432</v>
      </c>
      <c r="B775" s="2" t="s">
        <v>928</v>
      </c>
      <c r="C775" s="3"/>
    </row>
    <row r="776" spans="1:4" x14ac:dyDescent="0.25">
      <c r="A776" t="s">
        <v>1433</v>
      </c>
      <c r="B776" s="2" t="s">
        <v>928</v>
      </c>
      <c r="C776" s="3">
        <v>41513</v>
      </c>
      <c r="D776">
        <v>3</v>
      </c>
    </row>
    <row r="777" spans="1:4" x14ac:dyDescent="0.25">
      <c r="A777" t="s">
        <v>1434</v>
      </c>
      <c r="B777" s="2" t="s">
        <v>928</v>
      </c>
      <c r="C777" s="3">
        <v>42164</v>
      </c>
      <c r="D777">
        <v>9</v>
      </c>
    </row>
    <row r="778" spans="1:4" x14ac:dyDescent="0.25">
      <c r="A778" t="s">
        <v>1435</v>
      </c>
      <c r="B778" s="2" t="s">
        <v>929</v>
      </c>
      <c r="C778" s="3"/>
    </row>
    <row r="779" spans="1:4" x14ac:dyDescent="0.25">
      <c r="A779" t="s">
        <v>1436</v>
      </c>
      <c r="B779" s="2" t="s">
        <v>929</v>
      </c>
      <c r="C779" s="3">
        <v>40898</v>
      </c>
      <c r="D779">
        <v>3</v>
      </c>
    </row>
    <row r="780" spans="1:4" x14ac:dyDescent="0.25">
      <c r="A780" t="s">
        <v>1437</v>
      </c>
      <c r="B780" s="2" t="s">
        <v>930</v>
      </c>
      <c r="C780" s="3"/>
    </row>
    <row r="781" spans="1:4" x14ac:dyDescent="0.25">
      <c r="A781" t="s">
        <v>6003</v>
      </c>
      <c r="B781" s="2" t="s">
        <v>930</v>
      </c>
      <c r="C781" s="3">
        <v>41241</v>
      </c>
      <c r="D781">
        <v>3</v>
      </c>
    </row>
    <row r="782" spans="1:4" x14ac:dyDescent="0.25">
      <c r="A782" t="s">
        <v>1438</v>
      </c>
      <c r="B782" s="2" t="s">
        <v>931</v>
      </c>
      <c r="C782" s="3"/>
    </row>
    <row r="783" spans="1:4" x14ac:dyDescent="0.25">
      <c r="A783" t="s">
        <v>1439</v>
      </c>
      <c r="B783" s="2" t="s">
        <v>931</v>
      </c>
      <c r="C783" s="3">
        <v>41620</v>
      </c>
      <c r="D783">
        <v>3</v>
      </c>
    </row>
    <row r="784" spans="1:4" x14ac:dyDescent="0.25">
      <c r="A784" t="s">
        <v>1440</v>
      </c>
      <c r="B784" s="2" t="s">
        <v>932</v>
      </c>
      <c r="C784" s="3"/>
    </row>
    <row r="785" spans="1:4" x14ac:dyDescent="0.25">
      <c r="A785" t="s">
        <v>1441</v>
      </c>
      <c r="B785" s="2" t="s">
        <v>932</v>
      </c>
      <c r="C785" s="3">
        <v>40540</v>
      </c>
      <c r="D785">
        <v>8.6</v>
      </c>
    </row>
    <row r="786" spans="1:4" x14ac:dyDescent="0.25">
      <c r="A786" t="s">
        <v>1442</v>
      </c>
      <c r="B786" s="2" t="s">
        <v>933</v>
      </c>
      <c r="C786" s="3"/>
    </row>
    <row r="787" spans="1:4" x14ac:dyDescent="0.25">
      <c r="A787" t="s">
        <v>1443</v>
      </c>
      <c r="B787" s="2" t="s">
        <v>933</v>
      </c>
      <c r="C787" s="3">
        <v>41008</v>
      </c>
      <c r="D787">
        <v>8.8000000000000007</v>
      </c>
    </row>
    <row r="788" spans="1:4" x14ac:dyDescent="0.25">
      <c r="A788" t="s">
        <v>1444</v>
      </c>
      <c r="B788" s="2" t="s">
        <v>934</v>
      </c>
      <c r="C788" s="3"/>
    </row>
    <row r="789" spans="1:4" x14ac:dyDescent="0.25">
      <c r="A789" t="s">
        <v>1445</v>
      </c>
      <c r="B789" s="2" t="s">
        <v>934</v>
      </c>
      <c r="C789" s="3">
        <v>40997</v>
      </c>
      <c r="D789">
        <v>7.7</v>
      </c>
    </row>
    <row r="790" spans="1:4" x14ac:dyDescent="0.25">
      <c r="A790" t="s">
        <v>1446</v>
      </c>
      <c r="B790" s="2" t="s">
        <v>935</v>
      </c>
      <c r="C790" s="3"/>
    </row>
    <row r="791" spans="1:4" x14ac:dyDescent="0.25">
      <c r="A791" t="s">
        <v>1447</v>
      </c>
      <c r="B791" s="2" t="s">
        <v>935</v>
      </c>
      <c r="C791" s="3">
        <v>40884</v>
      </c>
      <c r="D791">
        <v>7.94</v>
      </c>
    </row>
    <row r="792" spans="1:4" x14ac:dyDescent="0.25">
      <c r="A792" t="s">
        <v>1448</v>
      </c>
      <c r="B792" s="2" t="s">
        <v>936</v>
      </c>
      <c r="C792" s="3"/>
    </row>
    <row r="793" spans="1:4" x14ac:dyDescent="0.25">
      <c r="A793" t="s">
        <v>1449</v>
      </c>
      <c r="B793" s="2" t="s">
        <v>936</v>
      </c>
      <c r="C793" s="3">
        <v>41248</v>
      </c>
      <c r="D793">
        <v>8.25</v>
      </c>
    </row>
    <row r="794" spans="1:4" x14ac:dyDescent="0.25">
      <c r="A794" t="s">
        <v>1450</v>
      </c>
      <c r="B794" s="2" t="s">
        <v>937</v>
      </c>
      <c r="C794" s="3"/>
    </row>
    <row r="795" spans="1:4" x14ac:dyDescent="0.25">
      <c r="A795" t="s">
        <v>1451</v>
      </c>
      <c r="B795" s="2" t="s">
        <v>937</v>
      </c>
      <c r="C795" s="3">
        <v>41393</v>
      </c>
      <c r="D795">
        <v>7.75</v>
      </c>
    </row>
    <row r="796" spans="1:4" x14ac:dyDescent="0.25">
      <c r="A796" t="s">
        <v>1452</v>
      </c>
      <c r="B796" s="2" t="s">
        <v>938</v>
      </c>
      <c r="C796" s="3"/>
    </row>
    <row r="797" spans="1:4" x14ac:dyDescent="0.25">
      <c r="A797" t="s">
        <v>1453</v>
      </c>
      <c r="B797" s="2" t="s">
        <v>938</v>
      </c>
      <c r="C797" s="3">
        <v>41450</v>
      </c>
      <c r="D797">
        <v>6.65</v>
      </c>
    </row>
    <row r="798" spans="1:4" x14ac:dyDescent="0.25">
      <c r="A798" t="s">
        <v>1454</v>
      </c>
      <c r="B798" s="2" t="s">
        <v>939</v>
      </c>
      <c r="C798" s="3"/>
    </row>
    <row r="799" spans="1:4" x14ac:dyDescent="0.25">
      <c r="A799" t="s">
        <v>1455</v>
      </c>
      <c r="B799" s="2" t="s">
        <v>939</v>
      </c>
      <c r="C799" s="3">
        <v>41438</v>
      </c>
      <c r="D799">
        <v>6.65</v>
      </c>
    </row>
    <row r="800" spans="1:4" x14ac:dyDescent="0.25">
      <c r="A800" t="s">
        <v>1456</v>
      </c>
      <c r="B800" s="2" t="s">
        <v>940</v>
      </c>
      <c r="C800" s="3"/>
    </row>
    <row r="801" spans="1:4" x14ac:dyDescent="0.25">
      <c r="A801" t="s">
        <v>1457</v>
      </c>
      <c r="B801" s="2" t="s">
        <v>940</v>
      </c>
      <c r="C801" s="3">
        <v>38692</v>
      </c>
      <c r="D801">
        <v>7.4</v>
      </c>
    </row>
    <row r="802" spans="1:4" x14ac:dyDescent="0.25">
      <c r="A802" t="s">
        <v>1458</v>
      </c>
      <c r="B802" s="2" t="s">
        <v>941</v>
      </c>
      <c r="C802" s="3"/>
    </row>
    <row r="803" spans="1:4" x14ac:dyDescent="0.25">
      <c r="A803" t="s">
        <v>1459</v>
      </c>
      <c r="B803" s="2" t="s">
        <v>941</v>
      </c>
      <c r="C803" s="3">
        <v>38994</v>
      </c>
      <c r="D803">
        <v>7.68</v>
      </c>
    </row>
    <row r="804" spans="1:4" x14ac:dyDescent="0.25">
      <c r="A804" t="s">
        <v>1460</v>
      </c>
      <c r="B804" s="2" t="s">
        <v>942</v>
      </c>
      <c r="C804" s="3"/>
    </row>
    <row r="805" spans="1:4" x14ac:dyDescent="0.25">
      <c r="A805" t="s">
        <v>1461</v>
      </c>
      <c r="B805" s="2" t="s">
        <v>942</v>
      </c>
      <c r="C805" s="3">
        <v>38994</v>
      </c>
      <c r="D805">
        <v>7.63</v>
      </c>
    </row>
    <row r="806" spans="1:4" x14ac:dyDescent="0.25">
      <c r="A806" t="s">
        <v>1462</v>
      </c>
      <c r="B806" s="2" t="s">
        <v>943</v>
      </c>
      <c r="C806" s="3"/>
    </row>
    <row r="807" spans="1:4" x14ac:dyDescent="0.25">
      <c r="A807" t="s">
        <v>1463</v>
      </c>
      <c r="B807" s="2" t="s">
        <v>943</v>
      </c>
      <c r="C807" s="3">
        <v>39121</v>
      </c>
      <c r="D807">
        <v>7.49</v>
      </c>
    </row>
    <row r="808" spans="1:4" x14ac:dyDescent="0.25">
      <c r="A808" t="s">
        <v>1464</v>
      </c>
      <c r="B808" s="2" t="s">
        <v>944</v>
      </c>
      <c r="C808" s="3"/>
    </row>
    <row r="809" spans="1:4" x14ac:dyDescent="0.25">
      <c r="A809" t="s">
        <v>1465</v>
      </c>
      <c r="B809" s="2" t="s">
        <v>944</v>
      </c>
      <c r="C809" s="3">
        <v>41542</v>
      </c>
      <c r="D809">
        <v>7.6</v>
      </c>
    </row>
    <row r="810" spans="1:4" x14ac:dyDescent="0.25">
      <c r="A810" t="s">
        <v>1466</v>
      </c>
      <c r="B810" s="2" t="s">
        <v>945</v>
      </c>
      <c r="C810" s="3"/>
    </row>
    <row r="811" spans="1:4" x14ac:dyDescent="0.25">
      <c r="A811" t="s">
        <v>1467</v>
      </c>
      <c r="B811" s="2" t="s">
        <v>945</v>
      </c>
      <c r="C811" s="3">
        <v>39225</v>
      </c>
      <c r="D811">
        <v>6.94</v>
      </c>
    </row>
    <row r="812" spans="1:4" x14ac:dyDescent="0.25">
      <c r="A812" t="s">
        <v>1468</v>
      </c>
      <c r="B812" s="2" t="s">
        <v>946</v>
      </c>
      <c r="C812" s="3"/>
    </row>
    <row r="813" spans="1:4" x14ac:dyDescent="0.25">
      <c r="A813" t="s">
        <v>1469</v>
      </c>
      <c r="B813" s="2" t="s">
        <v>946</v>
      </c>
      <c r="C813" s="3">
        <v>39505</v>
      </c>
      <c r="D813">
        <v>8.5</v>
      </c>
    </row>
    <row r="814" spans="1:4" x14ac:dyDescent="0.25">
      <c r="A814" t="s">
        <v>1470</v>
      </c>
      <c r="B814" s="2" t="s">
        <v>946</v>
      </c>
      <c r="C814" s="3">
        <v>42078</v>
      </c>
      <c r="D814">
        <v>9.5</v>
      </c>
    </row>
    <row r="815" spans="1:4" x14ac:dyDescent="0.25">
      <c r="A815" t="s">
        <v>1471</v>
      </c>
      <c r="B815" s="2" t="s">
        <v>947</v>
      </c>
      <c r="C815" s="3"/>
    </row>
    <row r="816" spans="1:4" x14ac:dyDescent="0.25">
      <c r="A816" t="s">
        <v>1472</v>
      </c>
      <c r="B816" s="2" t="s">
        <v>947</v>
      </c>
      <c r="C816" s="3">
        <v>39505</v>
      </c>
      <c r="D816">
        <v>9.5</v>
      </c>
    </row>
    <row r="817" spans="1:4" x14ac:dyDescent="0.25">
      <c r="A817" t="s">
        <v>1473</v>
      </c>
      <c r="B817" s="2" t="s">
        <v>947</v>
      </c>
      <c r="C817" s="3">
        <v>42078</v>
      </c>
      <c r="D817">
        <v>10.5</v>
      </c>
    </row>
    <row r="818" spans="1:4" x14ac:dyDescent="0.25">
      <c r="A818" t="s">
        <v>1474</v>
      </c>
      <c r="B818" s="2" t="s">
        <v>948</v>
      </c>
      <c r="C818" s="3"/>
    </row>
    <row r="819" spans="1:4" x14ac:dyDescent="0.25">
      <c r="A819" t="s">
        <v>1475</v>
      </c>
      <c r="B819" s="2" t="s">
        <v>948</v>
      </c>
      <c r="C819" s="3">
        <v>39807</v>
      </c>
      <c r="D819">
        <v>10.5</v>
      </c>
    </row>
    <row r="820" spans="1:4" x14ac:dyDescent="0.25">
      <c r="A820" t="s">
        <v>1476</v>
      </c>
      <c r="B820" s="2" t="s">
        <v>948</v>
      </c>
      <c r="C820" s="3">
        <v>42694</v>
      </c>
      <c r="D820">
        <v>11.5</v>
      </c>
    </row>
    <row r="821" spans="1:4" x14ac:dyDescent="0.25">
      <c r="A821" t="s">
        <v>1477</v>
      </c>
      <c r="B821" s="2" t="s">
        <v>949</v>
      </c>
      <c r="C821" s="3"/>
    </row>
    <row r="822" spans="1:4" x14ac:dyDescent="0.25">
      <c r="A822" t="s">
        <v>1478</v>
      </c>
      <c r="B822" s="2" t="s">
        <v>950</v>
      </c>
      <c r="C822" s="3"/>
    </row>
    <row r="823" spans="1:4" x14ac:dyDescent="0.25">
      <c r="A823" t="s">
        <v>1479</v>
      </c>
      <c r="B823" s="2" t="s">
        <v>950</v>
      </c>
      <c r="C823" s="3">
        <v>40743</v>
      </c>
      <c r="D823">
        <v>8.25</v>
      </c>
    </row>
    <row r="824" spans="1:4" x14ac:dyDescent="0.25">
      <c r="A824" t="s">
        <v>1480</v>
      </c>
      <c r="B824" s="2" t="s">
        <v>951</v>
      </c>
      <c r="C824" s="3"/>
    </row>
    <row r="825" spans="1:4" x14ac:dyDescent="0.25">
      <c r="A825" t="s">
        <v>1481</v>
      </c>
      <c r="B825" s="2" t="s">
        <v>951</v>
      </c>
      <c r="C825" s="3">
        <v>40743</v>
      </c>
      <c r="D825">
        <v>6</v>
      </c>
    </row>
    <row r="826" spans="1:4" x14ac:dyDescent="0.25">
      <c r="A826" t="s">
        <v>1482</v>
      </c>
      <c r="B826" s="2" t="s">
        <v>951</v>
      </c>
      <c r="C826" s="3">
        <v>41532</v>
      </c>
      <c r="D826">
        <v>9</v>
      </c>
    </row>
    <row r="827" spans="1:4" x14ac:dyDescent="0.25">
      <c r="A827" t="s">
        <v>1483</v>
      </c>
      <c r="B827" s="2" t="s">
        <v>952</v>
      </c>
      <c r="C827" s="3"/>
    </row>
    <row r="828" spans="1:4" x14ac:dyDescent="0.25">
      <c r="A828" t="s">
        <v>1484</v>
      </c>
      <c r="B828" s="2" t="s">
        <v>952</v>
      </c>
      <c r="C828" s="3">
        <v>41117</v>
      </c>
      <c r="D828">
        <v>9</v>
      </c>
    </row>
    <row r="829" spans="1:4" x14ac:dyDescent="0.25">
      <c r="A829" t="s">
        <v>1485</v>
      </c>
      <c r="B829" s="2" t="s">
        <v>953</v>
      </c>
      <c r="C829" s="3"/>
    </row>
    <row r="830" spans="1:4" x14ac:dyDescent="0.25">
      <c r="A830" t="s">
        <v>1486</v>
      </c>
      <c r="B830" s="2" t="s">
        <v>953</v>
      </c>
      <c r="C830" s="3">
        <v>41117</v>
      </c>
      <c r="D830">
        <v>5.5</v>
      </c>
    </row>
    <row r="831" spans="1:4" x14ac:dyDescent="0.25">
      <c r="A831" t="s">
        <v>1487</v>
      </c>
      <c r="B831" s="2" t="s">
        <v>953</v>
      </c>
      <c r="C831" s="3">
        <v>41934</v>
      </c>
      <c r="D831">
        <v>9</v>
      </c>
    </row>
    <row r="832" spans="1:4" x14ac:dyDescent="0.25">
      <c r="A832" t="s">
        <v>1488</v>
      </c>
      <c r="B832" s="2" t="s">
        <v>954</v>
      </c>
      <c r="C832" s="3"/>
    </row>
    <row r="833" spans="1:4" x14ac:dyDescent="0.25">
      <c r="A833" t="s">
        <v>1489</v>
      </c>
      <c r="B833" s="2" t="s">
        <v>954</v>
      </c>
      <c r="C833" s="3">
        <v>41200</v>
      </c>
      <c r="D833">
        <v>9.65</v>
      </c>
    </row>
    <row r="834" spans="1:4" x14ac:dyDescent="0.25">
      <c r="A834" t="s">
        <v>1490</v>
      </c>
      <c r="B834" s="2" t="s">
        <v>954</v>
      </c>
      <c r="C834" s="3">
        <v>41564</v>
      </c>
      <c r="D834">
        <v>8.5</v>
      </c>
    </row>
    <row r="835" spans="1:4" x14ac:dyDescent="0.25">
      <c r="A835" t="s">
        <v>1491</v>
      </c>
      <c r="B835" s="2" t="s">
        <v>955</v>
      </c>
      <c r="C835" s="3"/>
    </row>
    <row r="836" spans="1:4" x14ac:dyDescent="0.25">
      <c r="A836" t="s">
        <v>1492</v>
      </c>
      <c r="B836" s="2" t="s">
        <v>955</v>
      </c>
      <c r="C836" s="3">
        <v>41353</v>
      </c>
      <c r="D836">
        <v>9.1999999999999993</v>
      </c>
    </row>
    <row r="837" spans="1:4" x14ac:dyDescent="0.25">
      <c r="A837" t="s">
        <v>1493</v>
      </c>
      <c r="B837" s="2" t="s">
        <v>955</v>
      </c>
      <c r="C837" s="3">
        <v>41717</v>
      </c>
      <c r="D837">
        <v>9.75</v>
      </c>
    </row>
    <row r="838" spans="1:4" x14ac:dyDescent="0.25">
      <c r="A838" t="s">
        <v>1494</v>
      </c>
      <c r="B838" s="2" t="s">
        <v>956</v>
      </c>
      <c r="C838" s="3"/>
    </row>
    <row r="839" spans="1:4" x14ac:dyDescent="0.25">
      <c r="A839" t="s">
        <v>1495</v>
      </c>
      <c r="B839" s="2" t="s">
        <v>956</v>
      </c>
      <c r="C839" s="3">
        <v>41508</v>
      </c>
      <c r="D839">
        <v>8.85</v>
      </c>
    </row>
    <row r="840" spans="1:4" x14ac:dyDescent="0.25">
      <c r="A840" t="s">
        <v>1496</v>
      </c>
      <c r="B840" s="2" t="s">
        <v>957</v>
      </c>
      <c r="C840" s="3"/>
    </row>
    <row r="841" spans="1:4" x14ac:dyDescent="0.25">
      <c r="A841" t="s">
        <v>1497</v>
      </c>
      <c r="B841" s="2" t="s">
        <v>957</v>
      </c>
      <c r="C841" s="3">
        <v>41506</v>
      </c>
      <c r="D841">
        <v>8.35</v>
      </c>
    </row>
    <row r="842" spans="1:4" x14ac:dyDescent="0.25">
      <c r="A842" t="s">
        <v>1498</v>
      </c>
      <c r="B842" s="2" t="s">
        <v>958</v>
      </c>
      <c r="C842" s="3"/>
    </row>
    <row r="843" spans="1:4" x14ac:dyDescent="0.25">
      <c r="A843" t="s">
        <v>1499</v>
      </c>
      <c r="B843" s="2" t="s">
        <v>958</v>
      </c>
      <c r="C843" s="3">
        <v>40358</v>
      </c>
      <c r="D843">
        <v>8.9499999999999993</v>
      </c>
    </row>
    <row r="844" spans="1:4" x14ac:dyDescent="0.25">
      <c r="A844" t="s">
        <v>1500</v>
      </c>
      <c r="B844" s="2" t="s">
        <v>959</v>
      </c>
      <c r="C844" s="3"/>
    </row>
    <row r="845" spans="1:4" x14ac:dyDescent="0.25">
      <c r="A845" t="s">
        <v>1501</v>
      </c>
      <c r="B845" s="2" t="s">
        <v>959</v>
      </c>
      <c r="C845" s="3">
        <v>40353</v>
      </c>
      <c r="D845">
        <v>8.25</v>
      </c>
    </row>
    <row r="846" spans="1:4" x14ac:dyDescent="0.25">
      <c r="A846" t="s">
        <v>1502</v>
      </c>
      <c r="B846" s="2" t="s">
        <v>959</v>
      </c>
      <c r="C846" s="3">
        <v>41445</v>
      </c>
      <c r="D846">
        <v>0.1</v>
      </c>
    </row>
    <row r="847" spans="1:4" x14ac:dyDescent="0.25">
      <c r="A847" t="s">
        <v>1503</v>
      </c>
      <c r="B847" s="2" t="s">
        <v>960</v>
      </c>
      <c r="C847" s="3"/>
    </row>
    <row r="848" spans="1:4" x14ac:dyDescent="0.25">
      <c r="A848" t="s">
        <v>1504</v>
      </c>
      <c r="B848" s="2" t="s">
        <v>960</v>
      </c>
      <c r="C848" s="3">
        <v>40358</v>
      </c>
      <c r="D848">
        <v>8.25</v>
      </c>
    </row>
    <row r="849" spans="1:4" x14ac:dyDescent="0.25">
      <c r="A849" t="s">
        <v>1505</v>
      </c>
      <c r="B849" s="2" t="s">
        <v>960</v>
      </c>
      <c r="C849" s="3">
        <v>41450</v>
      </c>
      <c r="D849">
        <v>0.1</v>
      </c>
    </row>
    <row r="850" spans="1:4" x14ac:dyDescent="0.25">
      <c r="A850" t="s">
        <v>1506</v>
      </c>
      <c r="B850" s="2" t="s">
        <v>961</v>
      </c>
      <c r="C850" s="3"/>
    </row>
    <row r="851" spans="1:4" x14ac:dyDescent="0.25">
      <c r="A851" t="s">
        <v>1507</v>
      </c>
      <c r="B851" s="2" t="s">
        <v>961</v>
      </c>
      <c r="C851" s="3">
        <v>40353</v>
      </c>
      <c r="D851">
        <v>8.9499999999999993</v>
      </c>
    </row>
    <row r="852" spans="1:4" x14ac:dyDescent="0.25">
      <c r="A852" t="s">
        <v>1508</v>
      </c>
      <c r="B852" s="2" t="s">
        <v>962</v>
      </c>
      <c r="C852" s="3"/>
    </row>
    <row r="853" spans="1:4" x14ac:dyDescent="0.25">
      <c r="A853" t="s">
        <v>1509</v>
      </c>
      <c r="B853" s="2" t="s">
        <v>962</v>
      </c>
      <c r="C853" s="3">
        <v>41215</v>
      </c>
      <c r="D853">
        <v>8.85</v>
      </c>
    </row>
    <row r="854" spans="1:4" x14ac:dyDescent="0.25">
      <c r="A854" t="s">
        <v>1510</v>
      </c>
      <c r="B854" s="2" t="s">
        <v>963</v>
      </c>
      <c r="C854" s="3"/>
    </row>
    <row r="855" spans="1:4" x14ac:dyDescent="0.25">
      <c r="A855" t="s">
        <v>1511</v>
      </c>
      <c r="B855" s="2" t="s">
        <v>963</v>
      </c>
      <c r="C855" s="3">
        <v>41215</v>
      </c>
      <c r="D855">
        <v>8.85</v>
      </c>
    </row>
    <row r="856" spans="1:4" x14ac:dyDescent="0.25">
      <c r="A856" t="s">
        <v>1512</v>
      </c>
      <c r="B856" s="2" t="s">
        <v>964</v>
      </c>
      <c r="C856" s="3"/>
    </row>
    <row r="857" spans="1:4" x14ac:dyDescent="0.25">
      <c r="A857" t="s">
        <v>1513</v>
      </c>
      <c r="B857" s="2" t="s">
        <v>964</v>
      </c>
      <c r="C857" s="3">
        <v>41324</v>
      </c>
      <c r="D857">
        <v>10.4</v>
      </c>
    </row>
    <row r="858" spans="1:4" x14ac:dyDescent="0.25">
      <c r="A858" t="s">
        <v>1514</v>
      </c>
      <c r="B858" s="2" t="s">
        <v>965</v>
      </c>
      <c r="C858" s="3"/>
    </row>
    <row r="859" spans="1:4" x14ac:dyDescent="0.25">
      <c r="A859" t="s">
        <v>1515</v>
      </c>
      <c r="B859" s="2" t="s">
        <v>965</v>
      </c>
      <c r="C859" s="3">
        <v>40758</v>
      </c>
      <c r="D859">
        <v>8</v>
      </c>
    </row>
    <row r="860" spans="1:4" x14ac:dyDescent="0.25">
      <c r="A860" t="s">
        <v>1516</v>
      </c>
      <c r="B860" s="2" t="s">
        <v>966</v>
      </c>
      <c r="C860" s="3"/>
    </row>
    <row r="861" spans="1:4" x14ac:dyDescent="0.25">
      <c r="A861" t="s">
        <v>1517</v>
      </c>
      <c r="B861" s="2" t="s">
        <v>966</v>
      </c>
      <c r="C861" s="3">
        <v>41422</v>
      </c>
      <c r="D861">
        <v>9.25</v>
      </c>
    </row>
    <row r="862" spans="1:4" x14ac:dyDescent="0.25">
      <c r="A862" t="s">
        <v>1518</v>
      </c>
      <c r="B862" s="2" t="s">
        <v>967</v>
      </c>
      <c r="C862" s="3"/>
    </row>
    <row r="863" spans="1:4" x14ac:dyDescent="0.25">
      <c r="A863" t="s">
        <v>1519</v>
      </c>
      <c r="B863" s="2" t="s">
        <v>967</v>
      </c>
      <c r="C863" s="3">
        <v>41263</v>
      </c>
      <c r="D863">
        <v>10.5</v>
      </c>
    </row>
    <row r="864" spans="1:4" x14ac:dyDescent="0.25">
      <c r="A864" t="s">
        <v>1520</v>
      </c>
      <c r="B864" s="2" t="s">
        <v>968</v>
      </c>
      <c r="C864" s="3"/>
    </row>
    <row r="865" spans="1:4" x14ac:dyDescent="0.25">
      <c r="A865" t="s">
        <v>1521</v>
      </c>
      <c r="B865" s="2" t="s">
        <v>968</v>
      </c>
      <c r="C865" s="3">
        <v>40994</v>
      </c>
      <c r="D865">
        <v>9</v>
      </c>
    </row>
    <row r="866" spans="1:4" x14ac:dyDescent="0.25">
      <c r="A866" t="s">
        <v>6004</v>
      </c>
      <c r="B866" s="2" t="s">
        <v>968</v>
      </c>
      <c r="C866" s="3">
        <v>41359</v>
      </c>
      <c r="D866">
        <v>9.8000000000000007</v>
      </c>
    </row>
    <row r="867" spans="1:4" x14ac:dyDescent="0.25">
      <c r="A867" t="s">
        <v>1522</v>
      </c>
      <c r="B867" s="2" t="s">
        <v>968</v>
      </c>
      <c r="C867" s="3">
        <v>41724</v>
      </c>
      <c r="D867">
        <v>9.5</v>
      </c>
    </row>
    <row r="868" spans="1:4" x14ac:dyDescent="0.25">
      <c r="A868" t="s">
        <v>1523</v>
      </c>
      <c r="B868" s="2" t="s">
        <v>969</v>
      </c>
      <c r="C868" s="3"/>
    </row>
    <row r="869" spans="1:4" x14ac:dyDescent="0.25">
      <c r="A869" t="s">
        <v>1524</v>
      </c>
      <c r="B869" s="2" t="s">
        <v>969</v>
      </c>
      <c r="C869" s="3">
        <v>40928</v>
      </c>
      <c r="D869">
        <v>11</v>
      </c>
    </row>
    <row r="870" spans="1:4" x14ac:dyDescent="0.25">
      <c r="A870" t="s">
        <v>1534</v>
      </c>
      <c r="B870" s="2" t="s">
        <v>970</v>
      </c>
      <c r="C870" s="3"/>
    </row>
    <row r="871" spans="1:4" x14ac:dyDescent="0.25">
      <c r="A871" t="s">
        <v>1535</v>
      </c>
      <c r="B871" s="2" t="s">
        <v>970</v>
      </c>
      <c r="C871" s="3">
        <v>41368</v>
      </c>
      <c r="D871">
        <v>8.3000000000000007</v>
      </c>
    </row>
    <row r="872" spans="1:4" x14ac:dyDescent="0.25">
      <c r="A872" t="s">
        <v>1536</v>
      </c>
      <c r="B872" s="2" t="s">
        <v>971</v>
      </c>
      <c r="C872" s="3"/>
    </row>
    <row r="873" spans="1:4" x14ac:dyDescent="0.25">
      <c r="A873" t="s">
        <v>1537</v>
      </c>
      <c r="B873" s="2" t="s">
        <v>971</v>
      </c>
      <c r="C873" s="3">
        <v>41253</v>
      </c>
      <c r="D873">
        <v>10</v>
      </c>
    </row>
    <row r="874" spans="1:4" x14ac:dyDescent="0.25">
      <c r="A874" t="s">
        <v>1538</v>
      </c>
      <c r="B874" s="2" t="s">
        <v>972</v>
      </c>
      <c r="C874" s="3"/>
    </row>
    <row r="875" spans="1:4" x14ac:dyDescent="0.25">
      <c r="A875" t="s">
        <v>1539</v>
      </c>
      <c r="B875" s="2" t="s">
        <v>972</v>
      </c>
      <c r="C875" s="3">
        <v>41120</v>
      </c>
      <c r="D875">
        <v>10</v>
      </c>
    </row>
    <row r="876" spans="1:4" x14ac:dyDescent="0.25">
      <c r="A876" t="s">
        <v>1540</v>
      </c>
      <c r="B876" s="2" t="s">
        <v>973</v>
      </c>
      <c r="C876" s="3"/>
    </row>
    <row r="877" spans="1:4" x14ac:dyDescent="0.25">
      <c r="A877" t="s">
        <v>1541</v>
      </c>
      <c r="B877" s="2" t="s">
        <v>973</v>
      </c>
      <c r="C877" s="3">
        <v>40694</v>
      </c>
      <c r="D877">
        <v>7.95</v>
      </c>
    </row>
    <row r="878" spans="1:4" x14ac:dyDescent="0.25">
      <c r="A878" t="s">
        <v>1542</v>
      </c>
      <c r="B878" s="2" t="s">
        <v>974</v>
      </c>
      <c r="C878" s="3"/>
    </row>
    <row r="879" spans="1:4" x14ac:dyDescent="0.25">
      <c r="A879" t="s">
        <v>1543</v>
      </c>
      <c r="B879" s="2" t="s">
        <v>974</v>
      </c>
      <c r="C879" s="3">
        <v>40694</v>
      </c>
      <c r="D879">
        <v>7.95</v>
      </c>
    </row>
    <row r="880" spans="1:4" x14ac:dyDescent="0.25">
      <c r="A880" t="s">
        <v>1544</v>
      </c>
      <c r="B880" s="2" t="s">
        <v>975</v>
      </c>
      <c r="C880" s="3"/>
    </row>
    <row r="881" spans="1:4" x14ac:dyDescent="0.25">
      <c r="A881" t="s">
        <v>1549</v>
      </c>
      <c r="B881" s="2" t="s">
        <v>975</v>
      </c>
      <c r="C881" s="3">
        <v>41198</v>
      </c>
      <c r="D881">
        <v>9.75</v>
      </c>
    </row>
    <row r="882" spans="1:4" x14ac:dyDescent="0.25">
      <c r="A882" t="s">
        <v>1550</v>
      </c>
      <c r="B882" s="2" t="s">
        <v>976</v>
      </c>
      <c r="C882" s="3"/>
    </row>
    <row r="883" spans="1:4" x14ac:dyDescent="0.25">
      <c r="A883" t="s">
        <v>1551</v>
      </c>
      <c r="B883" s="2" t="s">
        <v>976</v>
      </c>
      <c r="C883" s="3">
        <v>41432</v>
      </c>
      <c r="D883">
        <v>13.5</v>
      </c>
    </row>
    <row r="884" spans="1:4" x14ac:dyDescent="0.25">
      <c r="A884" t="s">
        <v>1552</v>
      </c>
      <c r="B884" s="2" t="s">
        <v>977</v>
      </c>
      <c r="C884" s="3"/>
    </row>
    <row r="885" spans="1:4" x14ac:dyDescent="0.25">
      <c r="A885" t="s">
        <v>1553</v>
      </c>
      <c r="B885" s="2" t="s">
        <v>977</v>
      </c>
      <c r="C885" s="3">
        <v>40764</v>
      </c>
      <c r="D885">
        <v>8.25</v>
      </c>
    </row>
    <row r="886" spans="1:4" x14ac:dyDescent="0.25">
      <c r="A886" t="s">
        <v>1554</v>
      </c>
      <c r="B886" s="2" t="s">
        <v>977</v>
      </c>
      <c r="C886" s="3">
        <v>41674</v>
      </c>
      <c r="D886">
        <v>8</v>
      </c>
    </row>
    <row r="887" spans="1:4" x14ac:dyDescent="0.25">
      <c r="A887" t="s">
        <v>1555</v>
      </c>
      <c r="B887" s="2" t="s">
        <v>978</v>
      </c>
      <c r="C887" s="3"/>
    </row>
    <row r="888" spans="1:4" x14ac:dyDescent="0.25">
      <c r="A888" t="s">
        <v>1556</v>
      </c>
      <c r="B888" s="2" t="s">
        <v>978</v>
      </c>
      <c r="C888" s="3">
        <v>40886</v>
      </c>
      <c r="D888">
        <v>9.25</v>
      </c>
    </row>
    <row r="889" spans="1:4" x14ac:dyDescent="0.25">
      <c r="A889" t="s">
        <v>1557</v>
      </c>
      <c r="B889" s="2" t="s">
        <v>978</v>
      </c>
      <c r="C889" s="3">
        <v>41432</v>
      </c>
      <c r="D889">
        <v>8.25</v>
      </c>
    </row>
    <row r="890" spans="1:4" x14ac:dyDescent="0.25">
      <c r="A890" t="s">
        <v>1558</v>
      </c>
      <c r="B890" s="2" t="s">
        <v>979</v>
      </c>
      <c r="C890" s="3"/>
    </row>
    <row r="891" spans="1:4" x14ac:dyDescent="0.25">
      <c r="A891" t="s">
        <v>1559</v>
      </c>
      <c r="B891" s="2" t="s">
        <v>979</v>
      </c>
      <c r="C891" s="3">
        <v>41180</v>
      </c>
      <c r="D891">
        <v>8.4499999999999993</v>
      </c>
    </row>
    <row r="892" spans="1:4" x14ac:dyDescent="0.25">
      <c r="A892" t="s">
        <v>1560</v>
      </c>
      <c r="B892" s="2" t="s">
        <v>979</v>
      </c>
      <c r="C892" s="3">
        <v>41545</v>
      </c>
      <c r="D892">
        <v>8.25</v>
      </c>
    </row>
    <row r="893" spans="1:4" x14ac:dyDescent="0.25">
      <c r="A893" t="s">
        <v>1561</v>
      </c>
      <c r="B893" s="2" t="s">
        <v>980</v>
      </c>
      <c r="C893" s="3"/>
    </row>
    <row r="894" spans="1:4" x14ac:dyDescent="0.25">
      <c r="A894" t="s">
        <v>1562</v>
      </c>
      <c r="B894" s="2" t="s">
        <v>980</v>
      </c>
      <c r="C894" s="3">
        <v>41571</v>
      </c>
      <c r="D894">
        <v>8.25</v>
      </c>
    </row>
    <row r="895" spans="1:4" x14ac:dyDescent="0.25">
      <c r="A895" t="s">
        <v>1563</v>
      </c>
      <c r="B895" s="2" t="s">
        <v>981</v>
      </c>
      <c r="C895" s="3"/>
    </row>
    <row r="896" spans="1:4" x14ac:dyDescent="0.25">
      <c r="A896" t="s">
        <v>1564</v>
      </c>
      <c r="B896" s="2" t="s">
        <v>981</v>
      </c>
      <c r="C896" s="3">
        <v>41152</v>
      </c>
      <c r="D896">
        <v>8.6</v>
      </c>
    </row>
    <row r="897" spans="1:4" x14ac:dyDescent="0.25">
      <c r="A897" t="s">
        <v>1565</v>
      </c>
      <c r="B897" s="2" t="s">
        <v>981</v>
      </c>
      <c r="C897" s="3">
        <v>41698</v>
      </c>
      <c r="D897">
        <v>8.25</v>
      </c>
    </row>
    <row r="898" spans="1:4" x14ac:dyDescent="0.25">
      <c r="A898" t="s">
        <v>1566</v>
      </c>
      <c r="B898" s="2" t="s">
        <v>982</v>
      </c>
      <c r="C898" s="3"/>
    </row>
    <row r="899" spans="1:4" x14ac:dyDescent="0.25">
      <c r="A899" t="s">
        <v>1567</v>
      </c>
      <c r="B899" s="2" t="s">
        <v>982</v>
      </c>
      <c r="C899" s="3">
        <v>41331</v>
      </c>
      <c r="D899">
        <v>8.65</v>
      </c>
    </row>
    <row r="900" spans="1:4" x14ac:dyDescent="0.25">
      <c r="A900" t="s">
        <v>1568</v>
      </c>
      <c r="B900" s="2" t="s">
        <v>986</v>
      </c>
      <c r="C900" s="3"/>
    </row>
    <row r="901" spans="1:4" x14ac:dyDescent="0.25">
      <c r="A901" t="s">
        <v>1569</v>
      </c>
      <c r="B901" s="2" t="s">
        <v>986</v>
      </c>
      <c r="C901" s="3">
        <v>41450</v>
      </c>
      <c r="D901">
        <v>14</v>
      </c>
    </row>
    <row r="902" spans="1:4" x14ac:dyDescent="0.25">
      <c r="A902" t="s">
        <v>1570</v>
      </c>
      <c r="B902" s="2" t="s">
        <v>987</v>
      </c>
      <c r="C902" s="3"/>
    </row>
    <row r="903" spans="1:4" x14ac:dyDescent="0.25">
      <c r="A903" t="s">
        <v>1571</v>
      </c>
      <c r="B903" s="2" t="s">
        <v>987</v>
      </c>
      <c r="C903" s="3">
        <v>41107</v>
      </c>
      <c r="D903">
        <v>14</v>
      </c>
    </row>
    <row r="904" spans="1:4" x14ac:dyDescent="0.25">
      <c r="A904" t="s">
        <v>1572</v>
      </c>
      <c r="B904" s="2" t="s">
        <v>989</v>
      </c>
      <c r="C904" s="3"/>
    </row>
    <row r="905" spans="1:4" x14ac:dyDescent="0.25">
      <c r="A905" t="s">
        <v>1573</v>
      </c>
      <c r="B905" s="2" t="s">
        <v>989</v>
      </c>
      <c r="C905" s="3">
        <v>41309</v>
      </c>
      <c r="D905">
        <v>9.75</v>
      </c>
    </row>
    <row r="906" spans="1:4" x14ac:dyDescent="0.25">
      <c r="A906" t="s">
        <v>1574</v>
      </c>
      <c r="B906" s="2" t="s">
        <v>990</v>
      </c>
      <c r="C906" s="3"/>
    </row>
    <row r="907" spans="1:4" x14ac:dyDescent="0.25">
      <c r="A907" t="s">
        <v>1575</v>
      </c>
      <c r="B907" s="2" t="s">
        <v>990</v>
      </c>
      <c r="C907" s="3">
        <v>40882</v>
      </c>
      <c r="D907">
        <v>9.75</v>
      </c>
    </row>
    <row r="908" spans="1:4" x14ac:dyDescent="0.25">
      <c r="A908" t="s">
        <v>1576</v>
      </c>
      <c r="B908" s="2" t="s">
        <v>991</v>
      </c>
      <c r="C908" s="3"/>
    </row>
    <row r="909" spans="1:4" x14ac:dyDescent="0.25">
      <c r="A909" t="s">
        <v>1577</v>
      </c>
      <c r="B909" s="2" t="s">
        <v>991</v>
      </c>
      <c r="C909" s="3">
        <v>39231</v>
      </c>
      <c r="D909">
        <v>7.8</v>
      </c>
    </row>
    <row r="910" spans="1:4" x14ac:dyDescent="0.25">
      <c r="A910" t="s">
        <v>1578</v>
      </c>
      <c r="B910" s="2" t="s">
        <v>991</v>
      </c>
      <c r="C910" s="3">
        <v>39413</v>
      </c>
      <c r="D910">
        <v>7.8</v>
      </c>
    </row>
    <row r="911" spans="1:4" x14ac:dyDescent="0.25">
      <c r="A911" t="s">
        <v>1579</v>
      </c>
      <c r="B911" s="2" t="s">
        <v>991</v>
      </c>
      <c r="C911" s="3">
        <v>39959</v>
      </c>
      <c r="D911">
        <v>18.5</v>
      </c>
    </row>
    <row r="912" spans="1:4" x14ac:dyDescent="0.25">
      <c r="A912" t="s">
        <v>1580</v>
      </c>
      <c r="B912" s="2" t="s">
        <v>991</v>
      </c>
      <c r="C912" s="3">
        <v>40323</v>
      </c>
      <c r="D912">
        <v>0.1</v>
      </c>
    </row>
    <row r="913" spans="1:4" x14ac:dyDescent="0.25">
      <c r="A913" t="s">
        <v>1581</v>
      </c>
      <c r="B913" s="2" t="s">
        <v>992</v>
      </c>
      <c r="C913" s="3"/>
    </row>
    <row r="914" spans="1:4" x14ac:dyDescent="0.25">
      <c r="A914" t="s">
        <v>1582</v>
      </c>
      <c r="B914" s="2" t="s">
        <v>992</v>
      </c>
      <c r="C914" s="3">
        <v>41026</v>
      </c>
      <c r="D914">
        <v>10.25</v>
      </c>
    </row>
    <row r="915" spans="1:4" x14ac:dyDescent="0.25">
      <c r="A915" t="s">
        <v>1583</v>
      </c>
      <c r="B915" s="2" t="s">
        <v>992</v>
      </c>
      <c r="C915" s="3">
        <v>41392</v>
      </c>
      <c r="D915">
        <v>10.4</v>
      </c>
    </row>
    <row r="916" spans="1:4" x14ac:dyDescent="0.25">
      <c r="A916" t="s">
        <v>1584</v>
      </c>
      <c r="B916" s="2" t="s">
        <v>993</v>
      </c>
      <c r="C916" s="3"/>
    </row>
    <row r="917" spans="1:4" x14ac:dyDescent="0.25">
      <c r="A917" t="s">
        <v>1585</v>
      </c>
      <c r="B917" s="2" t="s">
        <v>993</v>
      </c>
      <c r="C917" s="3">
        <v>41569</v>
      </c>
      <c r="D917">
        <v>8.15</v>
      </c>
    </row>
    <row r="918" spans="1:4" x14ac:dyDescent="0.25">
      <c r="A918" t="s">
        <v>1587</v>
      </c>
      <c r="B918" s="2" t="s">
        <v>994</v>
      </c>
      <c r="C918" s="3"/>
    </row>
    <row r="919" spans="1:4" x14ac:dyDescent="0.25">
      <c r="A919" t="s">
        <v>1588</v>
      </c>
      <c r="B919" s="2" t="s">
        <v>994</v>
      </c>
      <c r="C919" s="3">
        <v>40897</v>
      </c>
      <c r="D919">
        <v>9.85</v>
      </c>
    </row>
    <row r="920" spans="1:4" x14ac:dyDescent="0.25">
      <c r="A920" t="s">
        <v>1589</v>
      </c>
      <c r="B920" s="2" t="s">
        <v>994</v>
      </c>
      <c r="C920" s="3">
        <v>41263</v>
      </c>
      <c r="D920">
        <v>10.85</v>
      </c>
    </row>
    <row r="921" spans="1:4" x14ac:dyDescent="0.25">
      <c r="A921" t="s">
        <v>1590</v>
      </c>
      <c r="B921" s="2" t="s">
        <v>994</v>
      </c>
      <c r="C921" s="3">
        <v>41628</v>
      </c>
      <c r="D921">
        <v>10.95</v>
      </c>
    </row>
    <row r="922" spans="1:4" x14ac:dyDescent="0.25">
      <c r="A922" t="s">
        <v>1591</v>
      </c>
      <c r="B922" s="2" t="s">
        <v>995</v>
      </c>
      <c r="C922" s="3"/>
    </row>
    <row r="923" spans="1:4" x14ac:dyDescent="0.25">
      <c r="A923" t="s">
        <v>1592</v>
      </c>
      <c r="B923" s="2" t="s">
        <v>995</v>
      </c>
      <c r="C923" s="3">
        <v>41541</v>
      </c>
      <c r="D923">
        <v>10.85</v>
      </c>
    </row>
    <row r="924" spans="1:4" x14ac:dyDescent="0.25">
      <c r="A924" t="s">
        <v>1593</v>
      </c>
      <c r="B924" s="2" t="s">
        <v>996</v>
      </c>
      <c r="C924" s="3"/>
    </row>
    <row r="925" spans="1:4" x14ac:dyDescent="0.25">
      <c r="A925" t="s">
        <v>1594</v>
      </c>
      <c r="B925" s="2" t="s">
        <v>996</v>
      </c>
      <c r="C925" s="3">
        <v>41471</v>
      </c>
      <c r="D925">
        <v>11.25</v>
      </c>
    </row>
    <row r="926" spans="1:4" x14ac:dyDescent="0.25">
      <c r="A926" t="s">
        <v>1595</v>
      </c>
      <c r="B926" s="2" t="s">
        <v>997</v>
      </c>
      <c r="C926" s="3"/>
    </row>
    <row r="927" spans="1:4" x14ac:dyDescent="0.25">
      <c r="A927" t="s">
        <v>1596</v>
      </c>
      <c r="B927" s="2" t="s">
        <v>997</v>
      </c>
      <c r="C927" s="3">
        <v>40723</v>
      </c>
      <c r="D927">
        <v>8.4</v>
      </c>
    </row>
    <row r="928" spans="1:4" x14ac:dyDescent="0.25">
      <c r="A928" t="s">
        <v>28</v>
      </c>
      <c r="B928" s="2" t="s">
        <v>998</v>
      </c>
      <c r="C928" s="3"/>
    </row>
    <row r="929" spans="1:4" x14ac:dyDescent="0.25">
      <c r="A929" t="s">
        <v>29</v>
      </c>
      <c r="B929" s="2" t="s">
        <v>998</v>
      </c>
      <c r="C929" s="3">
        <v>40631</v>
      </c>
      <c r="D929">
        <v>7.7</v>
      </c>
    </row>
    <row r="930" spans="1:4" x14ac:dyDescent="0.25">
      <c r="A930" t="s">
        <v>1597</v>
      </c>
      <c r="B930" s="2" t="s">
        <v>999</v>
      </c>
      <c r="C930" s="3"/>
    </row>
    <row r="931" spans="1:4" x14ac:dyDescent="0.25">
      <c r="A931" t="s">
        <v>1598</v>
      </c>
      <c r="B931" s="2" t="s">
        <v>999</v>
      </c>
      <c r="C931" s="3">
        <v>40437</v>
      </c>
      <c r="D931">
        <v>9</v>
      </c>
    </row>
    <row r="932" spans="1:4" x14ac:dyDescent="0.25">
      <c r="A932" t="s">
        <v>1599</v>
      </c>
      <c r="B932" s="2" t="s">
        <v>1000</v>
      </c>
      <c r="C932" s="3"/>
    </row>
    <row r="933" spans="1:4" x14ac:dyDescent="0.25">
      <c r="A933" t="s">
        <v>1600</v>
      </c>
      <c r="B933" s="2" t="s">
        <v>1000</v>
      </c>
      <c r="C933" s="3">
        <v>41271</v>
      </c>
      <c r="D933">
        <v>15</v>
      </c>
    </row>
    <row r="934" spans="1:4" x14ac:dyDescent="0.25">
      <c r="A934" t="s">
        <v>1601</v>
      </c>
      <c r="B934" s="2" t="s">
        <v>1000</v>
      </c>
      <c r="C934" s="3">
        <v>41635</v>
      </c>
      <c r="D934">
        <v>14</v>
      </c>
    </row>
    <row r="935" spans="1:4" x14ac:dyDescent="0.25">
      <c r="A935" t="s">
        <v>1602</v>
      </c>
      <c r="B935" s="2" t="s">
        <v>1001</v>
      </c>
      <c r="C935" s="3"/>
    </row>
    <row r="936" spans="1:4" x14ac:dyDescent="0.25">
      <c r="A936" t="s">
        <v>1603</v>
      </c>
      <c r="B936" s="2" t="s">
        <v>1001</v>
      </c>
      <c r="C936" s="3">
        <v>41548</v>
      </c>
      <c r="D936">
        <v>11.4</v>
      </c>
    </row>
    <row r="937" spans="1:4" x14ac:dyDescent="0.25">
      <c r="A937" t="s">
        <v>1604</v>
      </c>
      <c r="B937" s="2" t="s">
        <v>1002</v>
      </c>
    </row>
    <row r="938" spans="1:4" x14ac:dyDescent="0.25">
      <c r="A938" t="s">
        <v>1605</v>
      </c>
      <c r="B938" s="2" t="s">
        <v>1002</v>
      </c>
      <c r="C938" s="3">
        <v>41569</v>
      </c>
      <c r="D938">
        <v>7.7</v>
      </c>
    </row>
    <row r="939" spans="1:4" x14ac:dyDescent="0.25">
      <c r="A939" t="s">
        <v>1607</v>
      </c>
      <c r="B939" s="2" t="s">
        <v>1003</v>
      </c>
      <c r="C939" s="3"/>
    </row>
    <row r="940" spans="1:4" x14ac:dyDescent="0.25">
      <c r="A940" t="s">
        <v>1614</v>
      </c>
      <c r="B940" s="2" t="s">
        <v>1003</v>
      </c>
      <c r="C940" s="3">
        <v>41417</v>
      </c>
      <c r="D940">
        <v>9</v>
      </c>
    </row>
    <row r="941" spans="1:4" x14ac:dyDescent="0.25">
      <c r="A941" t="s">
        <v>1615</v>
      </c>
      <c r="B941" s="2" t="s">
        <v>1004</v>
      </c>
      <c r="C941" s="3"/>
    </row>
    <row r="942" spans="1:4" x14ac:dyDescent="0.25">
      <c r="A942" t="s">
        <v>1616</v>
      </c>
      <c r="B942" s="2" t="s">
        <v>1004</v>
      </c>
      <c r="C942" s="3">
        <v>41417</v>
      </c>
      <c r="D942">
        <v>3</v>
      </c>
    </row>
    <row r="943" spans="1:4" x14ac:dyDescent="0.25">
      <c r="A943" t="s">
        <v>1617</v>
      </c>
      <c r="B943" s="2" t="s">
        <v>1005</v>
      </c>
      <c r="C943" s="3"/>
    </row>
    <row r="944" spans="1:4" x14ac:dyDescent="0.25">
      <c r="A944" t="s">
        <v>1618</v>
      </c>
      <c r="B944" s="2" t="s">
        <v>1005</v>
      </c>
      <c r="C944" s="3">
        <v>41430</v>
      </c>
      <c r="D944">
        <v>8.6</v>
      </c>
    </row>
    <row r="945" spans="1:4" x14ac:dyDescent="0.25">
      <c r="A945" t="s">
        <v>1619</v>
      </c>
      <c r="B945" s="2" t="s">
        <v>1006</v>
      </c>
      <c r="C945" s="3"/>
    </row>
    <row r="946" spans="1:4" x14ac:dyDescent="0.25">
      <c r="A946" t="s">
        <v>6007</v>
      </c>
      <c r="B946" s="2" t="s">
        <v>1006</v>
      </c>
      <c r="C946" s="3">
        <v>40001</v>
      </c>
      <c r="D946">
        <v>15</v>
      </c>
    </row>
    <row r="947" spans="1:4" x14ac:dyDescent="0.25">
      <c r="A947" t="s">
        <v>1620</v>
      </c>
      <c r="B947" s="2" t="s">
        <v>1006</v>
      </c>
      <c r="C947" s="3">
        <v>40365</v>
      </c>
      <c r="D947">
        <v>8</v>
      </c>
    </row>
    <row r="948" spans="1:4" x14ac:dyDescent="0.25">
      <c r="A948" t="s">
        <v>1621</v>
      </c>
      <c r="B948" s="2" t="s">
        <v>1006</v>
      </c>
      <c r="C948" s="3">
        <v>41093</v>
      </c>
      <c r="D948">
        <v>9.1999999999999993</v>
      </c>
    </row>
    <row r="949" spans="1:4" x14ac:dyDescent="0.25">
      <c r="A949" t="s">
        <v>1622</v>
      </c>
      <c r="B949" s="2" t="s">
        <v>1006</v>
      </c>
      <c r="C949" s="3">
        <v>41457</v>
      </c>
      <c r="D949">
        <v>7.75</v>
      </c>
    </row>
    <row r="950" spans="1:4" x14ac:dyDescent="0.25">
      <c r="A950" t="s">
        <v>1623</v>
      </c>
      <c r="B950" s="2" t="s">
        <v>1007</v>
      </c>
      <c r="C950" s="3"/>
    </row>
    <row r="951" spans="1:4" x14ac:dyDescent="0.25">
      <c r="A951" t="s">
        <v>1624</v>
      </c>
      <c r="B951" s="2" t="s">
        <v>1007</v>
      </c>
      <c r="C951" s="3">
        <v>41150</v>
      </c>
      <c r="D951">
        <v>9.1999999999999993</v>
      </c>
    </row>
    <row r="952" spans="1:4" x14ac:dyDescent="0.25">
      <c r="A952" t="s">
        <v>1625</v>
      </c>
      <c r="B952" s="2" t="s">
        <v>1007</v>
      </c>
      <c r="C952" s="3">
        <v>41514</v>
      </c>
      <c r="D952">
        <v>8.1</v>
      </c>
    </row>
    <row r="953" spans="1:4" x14ac:dyDescent="0.25">
      <c r="A953" t="s">
        <v>1626</v>
      </c>
      <c r="B953" s="2" t="s">
        <v>1008</v>
      </c>
    </row>
    <row r="954" spans="1:4" x14ac:dyDescent="0.25">
      <c r="A954" t="s">
        <v>1627</v>
      </c>
      <c r="B954" s="2" t="s">
        <v>1008</v>
      </c>
      <c r="C954" s="3">
        <v>40862</v>
      </c>
      <c r="D954">
        <v>8.75</v>
      </c>
    </row>
    <row r="955" spans="1:4" x14ac:dyDescent="0.25">
      <c r="A955" t="s">
        <v>1628</v>
      </c>
      <c r="B955" s="2" t="s">
        <v>1008</v>
      </c>
      <c r="C955" s="3">
        <v>41228</v>
      </c>
      <c r="D955">
        <v>9.1</v>
      </c>
    </row>
    <row r="956" spans="1:4" x14ac:dyDescent="0.25">
      <c r="A956" t="s">
        <v>1629</v>
      </c>
      <c r="B956" s="2" t="s">
        <v>1008</v>
      </c>
      <c r="C956" s="3">
        <v>41593</v>
      </c>
      <c r="D956">
        <v>8.1</v>
      </c>
    </row>
    <row r="957" spans="1:4" x14ac:dyDescent="0.25">
      <c r="A957" t="s">
        <v>1630</v>
      </c>
      <c r="B957" s="2" t="s">
        <v>1009</v>
      </c>
      <c r="C957" s="3"/>
    </row>
    <row r="958" spans="1:4" x14ac:dyDescent="0.25">
      <c r="A958" t="s">
        <v>1631</v>
      </c>
      <c r="B958" s="2" t="s">
        <v>1009</v>
      </c>
      <c r="C958" s="3">
        <v>40946</v>
      </c>
      <c r="D958">
        <v>8.9</v>
      </c>
    </row>
    <row r="959" spans="1:4" x14ac:dyDescent="0.25">
      <c r="A959" t="s">
        <v>1632</v>
      </c>
      <c r="B959" s="2" t="s">
        <v>1009</v>
      </c>
      <c r="C959" s="3">
        <v>41312</v>
      </c>
      <c r="D959">
        <v>8.75</v>
      </c>
    </row>
    <row r="960" spans="1:4" x14ac:dyDescent="0.25">
      <c r="A960" t="s">
        <v>1633</v>
      </c>
      <c r="B960" s="2" t="s">
        <v>1009</v>
      </c>
      <c r="C960" s="3">
        <v>41677</v>
      </c>
      <c r="D960">
        <v>7</v>
      </c>
    </row>
    <row r="961" spans="1:4" x14ac:dyDescent="0.25">
      <c r="A961" t="s">
        <v>1634</v>
      </c>
      <c r="B961" s="2" t="s">
        <v>1010</v>
      </c>
      <c r="C961" s="3"/>
    </row>
    <row r="962" spans="1:4" x14ac:dyDescent="0.25">
      <c r="A962" t="s">
        <v>1635</v>
      </c>
      <c r="B962" s="2" t="s">
        <v>1010</v>
      </c>
      <c r="C962" s="3">
        <v>40953</v>
      </c>
      <c r="D962">
        <v>8.9</v>
      </c>
    </row>
    <row r="963" spans="1:4" x14ac:dyDescent="0.25">
      <c r="A963" t="s">
        <v>1636</v>
      </c>
      <c r="B963" s="2" t="s">
        <v>1010</v>
      </c>
      <c r="C963" s="3">
        <v>41319</v>
      </c>
      <c r="D963">
        <v>8.75</v>
      </c>
    </row>
    <row r="964" spans="1:4" x14ac:dyDescent="0.25">
      <c r="A964" t="s">
        <v>1637</v>
      </c>
      <c r="B964" s="2" t="s">
        <v>1010</v>
      </c>
      <c r="C964" s="3">
        <v>41684</v>
      </c>
      <c r="D964">
        <v>7</v>
      </c>
    </row>
    <row r="965" spans="1:4" x14ac:dyDescent="0.25">
      <c r="A965" t="s">
        <v>1638</v>
      </c>
      <c r="B965" s="2" t="s">
        <v>1011</v>
      </c>
      <c r="C965" s="3"/>
    </row>
    <row r="966" spans="1:4" x14ac:dyDescent="0.25">
      <c r="A966" t="s">
        <v>1639</v>
      </c>
      <c r="B966" s="2" t="s">
        <v>1011</v>
      </c>
      <c r="C966" s="3">
        <v>40689</v>
      </c>
      <c r="D966">
        <v>7.25</v>
      </c>
    </row>
    <row r="967" spans="1:4" x14ac:dyDescent="0.25">
      <c r="A967" t="s">
        <v>1640</v>
      </c>
      <c r="B967" s="2" t="s">
        <v>1011</v>
      </c>
      <c r="C967" s="3">
        <v>41239</v>
      </c>
      <c r="D967">
        <v>8.75</v>
      </c>
    </row>
    <row r="968" spans="1:4" x14ac:dyDescent="0.25">
      <c r="A968" t="s">
        <v>1641</v>
      </c>
      <c r="B968" s="2" t="s">
        <v>1011</v>
      </c>
      <c r="C968" s="3">
        <v>41420</v>
      </c>
      <c r="D968">
        <v>5</v>
      </c>
    </row>
    <row r="969" spans="1:4" x14ac:dyDescent="0.25">
      <c r="A969" t="s">
        <v>1642</v>
      </c>
      <c r="B969" s="2" t="s">
        <v>1012</v>
      </c>
      <c r="C969" s="3"/>
    </row>
    <row r="970" spans="1:4" x14ac:dyDescent="0.25">
      <c r="A970" t="s">
        <v>1643</v>
      </c>
      <c r="B970" s="2" t="s">
        <v>1012</v>
      </c>
      <c r="C970" s="3">
        <v>41011</v>
      </c>
      <c r="D970">
        <v>9.1999999999999993</v>
      </c>
    </row>
    <row r="971" spans="1:4" x14ac:dyDescent="0.25">
      <c r="A971" t="s">
        <v>1644</v>
      </c>
      <c r="B971" s="2" t="s">
        <v>1012</v>
      </c>
      <c r="C971" s="3">
        <v>41741</v>
      </c>
      <c r="D971">
        <v>10.25</v>
      </c>
    </row>
    <row r="972" spans="1:4" x14ac:dyDescent="0.25">
      <c r="A972" t="s">
        <v>1645</v>
      </c>
      <c r="B972" s="2" t="s">
        <v>1013</v>
      </c>
      <c r="C972" s="3"/>
    </row>
    <row r="973" spans="1:4" x14ac:dyDescent="0.25">
      <c r="A973" t="s">
        <v>1646</v>
      </c>
      <c r="B973" s="2" t="s">
        <v>1013</v>
      </c>
      <c r="C973" s="3">
        <v>41305</v>
      </c>
      <c r="D973">
        <v>8.0500000000000007</v>
      </c>
    </row>
    <row r="974" spans="1:4" x14ac:dyDescent="0.25">
      <c r="A974" t="s">
        <v>1647</v>
      </c>
      <c r="B974" s="2" t="s">
        <v>1023</v>
      </c>
      <c r="C974" s="3"/>
    </row>
    <row r="975" spans="1:4" x14ac:dyDescent="0.25">
      <c r="A975" t="s">
        <v>1648</v>
      </c>
      <c r="B975" s="2" t="s">
        <v>1023</v>
      </c>
      <c r="C975" s="3">
        <v>41261</v>
      </c>
      <c r="D975">
        <v>12</v>
      </c>
    </row>
    <row r="976" spans="1:4" x14ac:dyDescent="0.25">
      <c r="A976" t="s">
        <v>1649</v>
      </c>
      <c r="B976" s="2" t="s">
        <v>1024</v>
      </c>
      <c r="C976" s="3"/>
    </row>
    <row r="977" spans="1:4" x14ac:dyDescent="0.25">
      <c r="A977" t="s">
        <v>1650</v>
      </c>
      <c r="B977" s="2" t="s">
        <v>1024</v>
      </c>
      <c r="C977" s="3">
        <v>41190</v>
      </c>
      <c r="D977">
        <v>9.5</v>
      </c>
    </row>
    <row r="978" spans="1:4" x14ac:dyDescent="0.25">
      <c r="A978" t="s">
        <v>1651</v>
      </c>
      <c r="B978" s="2" t="s">
        <v>1024</v>
      </c>
      <c r="C978" s="3">
        <v>41554</v>
      </c>
      <c r="D978">
        <v>8.65</v>
      </c>
    </row>
    <row r="979" spans="1:4" x14ac:dyDescent="0.25">
      <c r="A979" t="s">
        <v>1652</v>
      </c>
      <c r="B979" s="2" t="s">
        <v>1025</v>
      </c>
      <c r="C979" s="3"/>
    </row>
    <row r="980" spans="1:4" x14ac:dyDescent="0.25">
      <c r="A980" t="s">
        <v>1653</v>
      </c>
      <c r="B980" s="2" t="s">
        <v>1025</v>
      </c>
      <c r="C980" s="3">
        <v>39567</v>
      </c>
      <c r="D980">
        <v>10</v>
      </c>
    </row>
    <row r="981" spans="1:4" x14ac:dyDescent="0.25">
      <c r="A981" t="s">
        <v>1654</v>
      </c>
      <c r="B981" s="2" t="s">
        <v>1025</v>
      </c>
      <c r="C981" s="3">
        <v>40477</v>
      </c>
      <c r="D981">
        <v>8</v>
      </c>
    </row>
    <row r="982" spans="1:4" x14ac:dyDescent="0.25">
      <c r="A982" t="s">
        <v>1655</v>
      </c>
      <c r="B982" s="2" t="s">
        <v>1026</v>
      </c>
      <c r="C982" s="3"/>
    </row>
    <row r="983" spans="1:4" x14ac:dyDescent="0.25">
      <c r="A983" t="s">
        <v>1656</v>
      </c>
      <c r="B983" s="2" t="s">
        <v>1026</v>
      </c>
      <c r="C983" s="3">
        <v>41331</v>
      </c>
      <c r="D983">
        <v>8</v>
      </c>
    </row>
    <row r="984" spans="1:4" x14ac:dyDescent="0.25">
      <c r="A984" t="s">
        <v>1657</v>
      </c>
      <c r="B984" s="2" t="s">
        <v>1027</v>
      </c>
      <c r="C984" s="3"/>
    </row>
    <row r="985" spans="1:4" x14ac:dyDescent="0.25">
      <c r="A985" t="s">
        <v>1658</v>
      </c>
      <c r="B985" s="2" t="s">
        <v>1027</v>
      </c>
      <c r="C985" s="3">
        <v>41331</v>
      </c>
      <c r="D985">
        <v>10</v>
      </c>
    </row>
    <row r="986" spans="1:4" x14ac:dyDescent="0.25">
      <c r="A986" t="s">
        <v>1659</v>
      </c>
      <c r="B986" s="2" t="s">
        <v>1028</v>
      </c>
      <c r="C986" s="3"/>
    </row>
    <row r="987" spans="1:4" x14ac:dyDescent="0.25">
      <c r="A987" t="s">
        <v>1660</v>
      </c>
      <c r="B987" s="2" t="s">
        <v>1028</v>
      </c>
      <c r="C987" s="3">
        <v>41380</v>
      </c>
      <c r="D987">
        <v>9.75</v>
      </c>
    </row>
    <row r="988" spans="1:4" x14ac:dyDescent="0.25">
      <c r="A988" t="s">
        <v>1661</v>
      </c>
      <c r="B988" s="2" t="s">
        <v>1029</v>
      </c>
      <c r="C988" s="3"/>
    </row>
    <row r="989" spans="1:4" x14ac:dyDescent="0.25">
      <c r="A989" t="s">
        <v>1662</v>
      </c>
      <c r="B989" s="2" t="s">
        <v>1029</v>
      </c>
      <c r="C989" s="3">
        <v>41095</v>
      </c>
      <c r="D989">
        <v>9.5</v>
      </c>
    </row>
    <row r="990" spans="1:4" x14ac:dyDescent="0.25">
      <c r="A990" t="s">
        <v>1663</v>
      </c>
      <c r="B990" s="2" t="s">
        <v>1029</v>
      </c>
      <c r="C990" s="3">
        <v>41277</v>
      </c>
      <c r="D990">
        <v>12</v>
      </c>
    </row>
    <row r="991" spans="1:4" x14ac:dyDescent="0.25">
      <c r="A991" t="s">
        <v>1664</v>
      </c>
      <c r="B991" s="2" t="s">
        <v>1030</v>
      </c>
      <c r="C991" s="3"/>
    </row>
    <row r="992" spans="1:4" x14ac:dyDescent="0.25">
      <c r="A992" t="s">
        <v>6008</v>
      </c>
      <c r="B992" s="2" t="s">
        <v>1030</v>
      </c>
      <c r="C992" s="3">
        <v>41522</v>
      </c>
      <c r="D992">
        <v>8.9</v>
      </c>
    </row>
    <row r="993" spans="1:4" x14ac:dyDescent="0.25">
      <c r="A993" t="s">
        <v>1665</v>
      </c>
      <c r="B993" s="2" t="s">
        <v>1031</v>
      </c>
      <c r="C993" s="3"/>
    </row>
    <row r="994" spans="1:4" x14ac:dyDescent="0.25">
      <c r="A994" t="s">
        <v>1666</v>
      </c>
      <c r="B994" s="2" t="s">
        <v>1031</v>
      </c>
      <c r="C994" s="3">
        <v>40660</v>
      </c>
      <c r="D994">
        <v>8.1</v>
      </c>
    </row>
    <row r="995" spans="1:4" x14ac:dyDescent="0.25">
      <c r="A995" t="s">
        <v>1667</v>
      </c>
      <c r="B995" s="2" t="s">
        <v>1032</v>
      </c>
      <c r="C995" s="3"/>
    </row>
    <row r="996" spans="1:4" x14ac:dyDescent="0.25">
      <c r="A996" t="s">
        <v>1668</v>
      </c>
      <c r="B996" s="2" t="s">
        <v>1032</v>
      </c>
      <c r="C996" s="3">
        <v>40949</v>
      </c>
      <c r="D996">
        <v>10</v>
      </c>
    </row>
    <row r="997" spans="1:4" x14ac:dyDescent="0.25">
      <c r="A997" t="s">
        <v>1674</v>
      </c>
      <c r="B997" s="2" t="s">
        <v>1032</v>
      </c>
      <c r="C997" s="3">
        <v>41680</v>
      </c>
      <c r="D997">
        <v>9.75</v>
      </c>
    </row>
    <row r="998" spans="1:4" x14ac:dyDescent="0.25">
      <c r="A998" t="s">
        <v>1675</v>
      </c>
      <c r="B998" s="2" t="s">
        <v>1033</v>
      </c>
      <c r="C998" s="3"/>
    </row>
    <row r="999" spans="1:4" x14ac:dyDescent="0.25">
      <c r="A999" t="s">
        <v>1676</v>
      </c>
      <c r="B999" s="2" t="s">
        <v>1033</v>
      </c>
      <c r="C999" s="3">
        <v>41191</v>
      </c>
      <c r="D999">
        <v>9.8000000000000007</v>
      </c>
    </row>
    <row r="1000" spans="1:4" x14ac:dyDescent="0.25">
      <c r="A1000" t="s">
        <v>1677</v>
      </c>
      <c r="B1000" s="2" t="s">
        <v>1033</v>
      </c>
      <c r="C1000" s="3">
        <v>41556</v>
      </c>
      <c r="D1000">
        <v>9.1999999999999993</v>
      </c>
    </row>
    <row r="1001" spans="1:4" x14ac:dyDescent="0.25">
      <c r="A1001" t="s">
        <v>1678</v>
      </c>
      <c r="B1001" s="2" t="s">
        <v>1034</v>
      </c>
      <c r="C1001" s="3"/>
    </row>
    <row r="1002" spans="1:4" x14ac:dyDescent="0.25">
      <c r="A1002" t="s">
        <v>1679</v>
      </c>
      <c r="B1002" s="2" t="s">
        <v>1034</v>
      </c>
      <c r="C1002" s="3">
        <v>41324</v>
      </c>
      <c r="D1002">
        <v>9.6</v>
      </c>
    </row>
    <row r="1003" spans="1:4" x14ac:dyDescent="0.25">
      <c r="A1003" t="s">
        <v>1680</v>
      </c>
      <c r="B1003" s="2" t="s">
        <v>1034</v>
      </c>
      <c r="C1003" s="3">
        <v>41689</v>
      </c>
      <c r="D1003">
        <v>9.5</v>
      </c>
    </row>
    <row r="1004" spans="1:4" x14ac:dyDescent="0.25">
      <c r="A1004" t="s">
        <v>1681</v>
      </c>
      <c r="B1004" s="2" t="s">
        <v>1035</v>
      </c>
      <c r="C1004" s="3"/>
    </row>
    <row r="1005" spans="1:4" x14ac:dyDescent="0.25">
      <c r="A1005" t="s">
        <v>1682</v>
      </c>
      <c r="B1005" s="2" t="s">
        <v>1035</v>
      </c>
      <c r="C1005" s="3">
        <v>41383</v>
      </c>
      <c r="D1005">
        <v>9.4</v>
      </c>
    </row>
    <row r="1006" spans="1:4" x14ac:dyDescent="0.25">
      <c r="A1006" t="s">
        <v>1683</v>
      </c>
      <c r="B1006" s="2" t="s">
        <v>1036</v>
      </c>
      <c r="C1006" s="3"/>
    </row>
    <row r="1007" spans="1:4" x14ac:dyDescent="0.25">
      <c r="A1007" t="s">
        <v>1684</v>
      </c>
      <c r="B1007" s="2" t="s">
        <v>1036</v>
      </c>
      <c r="C1007" s="3">
        <v>41409</v>
      </c>
      <c r="D1007">
        <v>14</v>
      </c>
    </row>
    <row r="1008" spans="1:4" x14ac:dyDescent="0.25">
      <c r="A1008" t="s">
        <v>1685</v>
      </c>
      <c r="B1008" s="2" t="s">
        <v>1037</v>
      </c>
      <c r="C1008" s="3"/>
    </row>
    <row r="1009" spans="1:4" x14ac:dyDescent="0.25">
      <c r="A1009" t="s">
        <v>1686</v>
      </c>
      <c r="B1009" s="2" t="s">
        <v>1037</v>
      </c>
      <c r="C1009" s="3">
        <v>41409</v>
      </c>
      <c r="D1009">
        <v>14</v>
      </c>
    </row>
    <row r="1010" spans="1:4" x14ac:dyDescent="0.25">
      <c r="A1010" t="s">
        <v>1687</v>
      </c>
      <c r="B1010" s="2" t="s">
        <v>1038</v>
      </c>
      <c r="C1010" s="3"/>
    </row>
    <row r="1011" spans="1:4" x14ac:dyDescent="0.25">
      <c r="A1011" t="s">
        <v>1688</v>
      </c>
      <c r="B1011" s="2" t="s">
        <v>1038</v>
      </c>
      <c r="C1011" s="3">
        <v>41429</v>
      </c>
      <c r="D1011">
        <v>10.25</v>
      </c>
    </row>
    <row r="1012" spans="1:4" x14ac:dyDescent="0.25">
      <c r="A1012" t="s">
        <v>1689</v>
      </c>
      <c r="B1012" s="2" t="s">
        <v>1039</v>
      </c>
      <c r="C1012" s="3"/>
    </row>
    <row r="1013" spans="1:4" x14ac:dyDescent="0.25">
      <c r="A1013" t="s">
        <v>1690</v>
      </c>
      <c r="B1013" s="2" t="s">
        <v>1039</v>
      </c>
      <c r="C1013" s="3">
        <v>41128</v>
      </c>
      <c r="D1013">
        <v>9.25</v>
      </c>
    </row>
    <row r="1014" spans="1:4" x14ac:dyDescent="0.25">
      <c r="A1014" t="s">
        <v>1691</v>
      </c>
      <c r="B1014" s="2" t="s">
        <v>1039</v>
      </c>
      <c r="C1014" s="3">
        <v>41493</v>
      </c>
      <c r="D1014">
        <v>8.25</v>
      </c>
    </row>
    <row r="1015" spans="1:4" x14ac:dyDescent="0.25">
      <c r="A1015" t="s">
        <v>1692</v>
      </c>
      <c r="B1015" s="2" t="s">
        <v>1040</v>
      </c>
      <c r="C1015" s="3"/>
    </row>
    <row r="1016" spans="1:4" x14ac:dyDescent="0.25">
      <c r="A1016" t="s">
        <v>1693</v>
      </c>
      <c r="B1016" s="2" t="s">
        <v>1040</v>
      </c>
      <c r="C1016" s="3">
        <v>40856</v>
      </c>
      <c r="D1016">
        <v>8.33</v>
      </c>
    </row>
    <row r="1017" spans="1:4" x14ac:dyDescent="0.25">
      <c r="A1017" t="s">
        <v>1694</v>
      </c>
      <c r="B1017" s="2" t="s">
        <v>1041</v>
      </c>
      <c r="C1017" s="3"/>
    </row>
    <row r="1018" spans="1:4" x14ac:dyDescent="0.25">
      <c r="A1018" t="s">
        <v>1695</v>
      </c>
      <c r="B1018" s="2" t="s">
        <v>1041</v>
      </c>
      <c r="C1018" s="3">
        <v>41568</v>
      </c>
      <c r="D1018">
        <v>8.4</v>
      </c>
    </row>
    <row r="1019" spans="1:4" x14ac:dyDescent="0.25">
      <c r="A1019" t="s">
        <v>1696</v>
      </c>
      <c r="B1019" s="2" t="s">
        <v>1042</v>
      </c>
      <c r="C1019" s="3"/>
    </row>
    <row r="1020" spans="1:4" x14ac:dyDescent="0.25">
      <c r="A1020" t="s">
        <v>1697</v>
      </c>
      <c r="B1020" s="2" t="s">
        <v>1042</v>
      </c>
      <c r="C1020" s="3">
        <v>41465</v>
      </c>
      <c r="D1020">
        <v>8.65</v>
      </c>
    </row>
    <row r="1021" spans="1:4" x14ac:dyDescent="0.25">
      <c r="A1021" t="s">
        <v>1698</v>
      </c>
      <c r="B1021" s="2" t="s">
        <v>1043</v>
      </c>
      <c r="C1021" s="3"/>
    </row>
    <row r="1022" spans="1:4" x14ac:dyDescent="0.25">
      <c r="A1022" t="s">
        <v>1699</v>
      </c>
      <c r="B1022" s="2" t="s">
        <v>1043</v>
      </c>
      <c r="C1022" s="3">
        <v>41366</v>
      </c>
      <c r="D1022">
        <v>8.5</v>
      </c>
    </row>
    <row r="1023" spans="1:4" x14ac:dyDescent="0.25">
      <c r="A1023" t="s">
        <v>1700</v>
      </c>
      <c r="B1023" s="2" t="s">
        <v>1044</v>
      </c>
      <c r="C1023" s="3"/>
    </row>
    <row r="1024" spans="1:4" x14ac:dyDescent="0.25">
      <c r="A1024" t="s">
        <v>1701</v>
      </c>
      <c r="B1024" s="2" t="s">
        <v>1044</v>
      </c>
      <c r="C1024" s="3">
        <v>41522</v>
      </c>
      <c r="D1024">
        <v>8.4499999999999993</v>
      </c>
    </row>
    <row r="1025" spans="1:4" x14ac:dyDescent="0.25">
      <c r="A1025" t="s">
        <v>1702</v>
      </c>
      <c r="B1025" s="2" t="s">
        <v>1045</v>
      </c>
      <c r="C1025" s="3"/>
    </row>
    <row r="1026" spans="1:4" x14ac:dyDescent="0.25">
      <c r="A1026" t="s">
        <v>1703</v>
      </c>
      <c r="B1026" s="2" t="s">
        <v>1045</v>
      </c>
      <c r="C1026" s="3">
        <v>40716</v>
      </c>
      <c r="D1026">
        <v>7.2</v>
      </c>
    </row>
    <row r="1027" spans="1:4" x14ac:dyDescent="0.25">
      <c r="A1027" t="s">
        <v>1704</v>
      </c>
      <c r="B1027" s="2" t="s">
        <v>1046</v>
      </c>
      <c r="C1027" s="3"/>
    </row>
    <row r="1028" spans="1:4" x14ac:dyDescent="0.25">
      <c r="A1028" t="s">
        <v>1705</v>
      </c>
      <c r="B1028" s="2" t="s">
        <v>1046</v>
      </c>
      <c r="C1028" s="3">
        <v>41254</v>
      </c>
      <c r="D1028">
        <v>9.15</v>
      </c>
    </row>
    <row r="1029" spans="1:4" x14ac:dyDescent="0.25">
      <c r="A1029" t="s">
        <v>1706</v>
      </c>
      <c r="B1029" s="2" t="s">
        <v>1047</v>
      </c>
      <c r="C1029" s="3"/>
    </row>
    <row r="1030" spans="1:4" x14ac:dyDescent="0.25">
      <c r="A1030" t="s">
        <v>1707</v>
      </c>
      <c r="B1030" s="2" t="s">
        <v>1047</v>
      </c>
      <c r="C1030" s="3">
        <v>40772</v>
      </c>
      <c r="D1030">
        <v>10.25</v>
      </c>
    </row>
    <row r="1031" spans="1:4" x14ac:dyDescent="0.25">
      <c r="A1031" t="s">
        <v>1708</v>
      </c>
      <c r="B1031" s="2" t="s">
        <v>1047</v>
      </c>
      <c r="C1031" s="3">
        <v>41136</v>
      </c>
      <c r="D1031">
        <v>10.5</v>
      </c>
    </row>
    <row r="1032" spans="1:4" x14ac:dyDescent="0.25">
      <c r="A1032" t="s">
        <v>1709</v>
      </c>
      <c r="B1032" s="2" t="s">
        <v>1047</v>
      </c>
      <c r="C1032" s="3">
        <v>41318</v>
      </c>
      <c r="D1032">
        <v>10.25</v>
      </c>
    </row>
    <row r="1033" spans="1:4" x14ac:dyDescent="0.25">
      <c r="A1033" t="s">
        <v>1710</v>
      </c>
      <c r="B1033" s="2" t="s">
        <v>1047</v>
      </c>
      <c r="C1033" s="3">
        <v>41500</v>
      </c>
      <c r="D1033">
        <v>10</v>
      </c>
    </row>
    <row r="1034" spans="1:4" x14ac:dyDescent="0.25">
      <c r="A1034" t="s">
        <v>1711</v>
      </c>
      <c r="B1034" s="2" t="s">
        <v>1048</v>
      </c>
      <c r="C1034" s="3"/>
    </row>
    <row r="1035" spans="1:4" x14ac:dyDescent="0.25">
      <c r="A1035" t="s">
        <v>1712</v>
      </c>
      <c r="B1035" s="2" t="s">
        <v>1048</v>
      </c>
      <c r="C1035" s="3">
        <v>41465</v>
      </c>
      <c r="D1035">
        <v>10.25</v>
      </c>
    </row>
    <row r="1036" spans="1:4" x14ac:dyDescent="0.25">
      <c r="A1036" t="s">
        <v>1713</v>
      </c>
      <c r="B1036" s="2" t="s">
        <v>1048</v>
      </c>
      <c r="C1036" s="3">
        <v>41557</v>
      </c>
      <c r="D1036">
        <v>9.75</v>
      </c>
    </row>
    <row r="1037" spans="1:4" x14ac:dyDescent="0.25">
      <c r="A1037" t="s">
        <v>1714</v>
      </c>
      <c r="B1037" s="2" t="s">
        <v>1049</v>
      </c>
      <c r="C1037" s="3"/>
    </row>
    <row r="1038" spans="1:4" x14ac:dyDescent="0.25">
      <c r="A1038" t="s">
        <v>1715</v>
      </c>
      <c r="B1038" s="2" t="s">
        <v>1049</v>
      </c>
      <c r="C1038" s="3">
        <v>38692</v>
      </c>
      <c r="D1038">
        <v>8.5</v>
      </c>
    </row>
    <row r="1039" spans="1:4" x14ac:dyDescent="0.25">
      <c r="A1039" t="s">
        <v>1716</v>
      </c>
      <c r="B1039" s="2" t="s">
        <v>1050</v>
      </c>
      <c r="C1039" s="3"/>
    </row>
    <row r="1040" spans="1:4" x14ac:dyDescent="0.25">
      <c r="A1040" t="s">
        <v>1717</v>
      </c>
      <c r="B1040" s="2" t="s">
        <v>1050</v>
      </c>
      <c r="C1040" s="3">
        <v>40945</v>
      </c>
      <c r="D1040">
        <v>8.5</v>
      </c>
    </row>
    <row r="1041" spans="1:4" x14ac:dyDescent="0.25">
      <c r="A1041" t="s">
        <v>1718</v>
      </c>
      <c r="B1041" s="2" t="s">
        <v>1050</v>
      </c>
      <c r="C1041" s="3">
        <v>41673</v>
      </c>
      <c r="D1041">
        <v>8</v>
      </c>
    </row>
    <row r="1042" spans="1:4" x14ac:dyDescent="0.25">
      <c r="A1042" t="s">
        <v>1719</v>
      </c>
      <c r="B1042" s="2" t="s">
        <v>1051</v>
      </c>
      <c r="C1042" s="3"/>
    </row>
    <row r="1043" spans="1:4" x14ac:dyDescent="0.25">
      <c r="A1043" t="s">
        <v>1720</v>
      </c>
      <c r="B1043" s="2" t="s">
        <v>1051</v>
      </c>
      <c r="C1043" s="3">
        <v>40969</v>
      </c>
      <c r="D1043">
        <v>8.5</v>
      </c>
    </row>
    <row r="1044" spans="1:4" x14ac:dyDescent="0.25">
      <c r="A1044" t="s">
        <v>1721</v>
      </c>
      <c r="B1044" s="2" t="s">
        <v>1052</v>
      </c>
      <c r="C1044" s="3"/>
    </row>
    <row r="1045" spans="1:4" x14ac:dyDescent="0.25">
      <c r="A1045" t="s">
        <v>1723</v>
      </c>
      <c r="B1045" s="2" t="s">
        <v>1052</v>
      </c>
      <c r="C1045" s="3">
        <v>40120</v>
      </c>
      <c r="D1045">
        <v>10.5</v>
      </c>
    </row>
    <row r="1046" spans="1:4" x14ac:dyDescent="0.25">
      <c r="A1046" t="s">
        <v>1724</v>
      </c>
      <c r="B1046" s="2" t="s">
        <v>1052</v>
      </c>
      <c r="C1046" s="3">
        <v>40848</v>
      </c>
      <c r="D1046">
        <v>7.5</v>
      </c>
    </row>
    <row r="1047" spans="1:4" x14ac:dyDescent="0.25">
      <c r="A1047" t="s">
        <v>1725</v>
      </c>
      <c r="B1047" s="2" t="s">
        <v>1052</v>
      </c>
      <c r="C1047" s="3">
        <v>41576</v>
      </c>
      <c r="D1047">
        <v>7.25</v>
      </c>
    </row>
    <row r="1048" spans="1:4" x14ac:dyDescent="0.25">
      <c r="A1048" t="s">
        <v>1726</v>
      </c>
      <c r="B1048" s="2" t="s">
        <v>1053</v>
      </c>
      <c r="C1048" s="3"/>
    </row>
    <row r="1049" spans="1:4" x14ac:dyDescent="0.25">
      <c r="A1049" t="s">
        <v>1727</v>
      </c>
      <c r="B1049" s="2" t="s">
        <v>1053</v>
      </c>
      <c r="C1049" s="3">
        <v>40589</v>
      </c>
      <c r="D1049">
        <v>7.7</v>
      </c>
    </row>
    <row r="1050" spans="1:4" x14ac:dyDescent="0.25">
      <c r="A1050" t="s">
        <v>1728</v>
      </c>
      <c r="B1050" s="2" t="s">
        <v>1053</v>
      </c>
      <c r="C1050" s="3">
        <v>41681</v>
      </c>
      <c r="D1050">
        <v>8.1</v>
      </c>
    </row>
    <row r="1051" spans="1:4" x14ac:dyDescent="0.25">
      <c r="A1051" t="s">
        <v>1729</v>
      </c>
      <c r="B1051" s="2" t="s">
        <v>1054</v>
      </c>
      <c r="C1051" s="3"/>
    </row>
    <row r="1052" spans="1:4" x14ac:dyDescent="0.25">
      <c r="A1052" t="s">
        <v>1730</v>
      </c>
      <c r="B1052" s="2" t="s">
        <v>1054</v>
      </c>
      <c r="C1052" s="3">
        <v>39982</v>
      </c>
      <c r="D1052">
        <v>11.48</v>
      </c>
    </row>
    <row r="1053" spans="1:4" x14ac:dyDescent="0.25">
      <c r="A1053" t="s">
        <v>1731</v>
      </c>
      <c r="B1053" s="2" t="s">
        <v>1054</v>
      </c>
      <c r="C1053" s="3">
        <v>40073</v>
      </c>
      <c r="D1053">
        <v>10.41</v>
      </c>
    </row>
    <row r="1054" spans="1:4" x14ac:dyDescent="0.25">
      <c r="A1054" t="s">
        <v>1732</v>
      </c>
      <c r="B1054" s="2" t="s">
        <v>1054</v>
      </c>
      <c r="C1054" s="3">
        <v>40164</v>
      </c>
      <c r="D1054">
        <v>6.7</v>
      </c>
    </row>
    <row r="1055" spans="1:4" x14ac:dyDescent="0.25">
      <c r="A1055" t="s">
        <v>1733</v>
      </c>
      <c r="B1055" s="2" t="s">
        <v>1054</v>
      </c>
      <c r="C1055" s="3">
        <v>40255</v>
      </c>
      <c r="D1055">
        <v>4.01</v>
      </c>
    </row>
    <row r="1056" spans="1:4" x14ac:dyDescent="0.25">
      <c r="A1056" t="s">
        <v>1734</v>
      </c>
      <c r="B1056" s="2" t="s">
        <v>1054</v>
      </c>
      <c r="C1056" s="3">
        <v>40346</v>
      </c>
      <c r="D1056">
        <v>3.7050000000000001</v>
      </c>
    </row>
    <row r="1057" spans="1:4" x14ac:dyDescent="0.25">
      <c r="A1057" t="s">
        <v>1735</v>
      </c>
      <c r="B1057" s="2" t="s">
        <v>1054</v>
      </c>
      <c r="C1057" s="3">
        <v>40437</v>
      </c>
      <c r="D1057">
        <v>3.4649999999999999</v>
      </c>
    </row>
    <row r="1058" spans="1:4" x14ac:dyDescent="0.25">
      <c r="A1058" t="s">
        <v>1736</v>
      </c>
      <c r="B1058" s="2" t="s">
        <v>1054</v>
      </c>
      <c r="C1058" s="3">
        <v>40528</v>
      </c>
      <c r="D1058">
        <v>3.7549999999999999</v>
      </c>
    </row>
    <row r="1059" spans="1:4" x14ac:dyDescent="0.25">
      <c r="A1059" t="s">
        <v>1737</v>
      </c>
      <c r="B1059" s="2" t="s">
        <v>1054</v>
      </c>
      <c r="C1059" s="3">
        <v>40619</v>
      </c>
      <c r="D1059">
        <v>3.7050000000000001</v>
      </c>
    </row>
    <row r="1060" spans="1:4" x14ac:dyDescent="0.25">
      <c r="A1060" t="s">
        <v>1738</v>
      </c>
      <c r="B1060" s="2" t="s">
        <v>1054</v>
      </c>
      <c r="C1060" s="3">
        <v>40710</v>
      </c>
      <c r="D1060">
        <v>4.21</v>
      </c>
    </row>
    <row r="1061" spans="1:4" x14ac:dyDescent="0.25">
      <c r="A1061" t="s">
        <v>1739</v>
      </c>
      <c r="B1061" s="2" t="s">
        <v>1054</v>
      </c>
      <c r="C1061" s="3">
        <v>40801</v>
      </c>
      <c r="D1061">
        <v>5.14</v>
      </c>
    </row>
    <row r="1062" spans="1:4" x14ac:dyDescent="0.25">
      <c r="A1062" t="s">
        <v>1740</v>
      </c>
      <c r="B1062" s="2" t="s">
        <v>1054</v>
      </c>
      <c r="C1062" s="3">
        <v>40892</v>
      </c>
      <c r="D1062">
        <v>7.07</v>
      </c>
    </row>
    <row r="1063" spans="1:4" x14ac:dyDescent="0.25">
      <c r="A1063" t="s">
        <v>1741</v>
      </c>
      <c r="B1063" s="2" t="s">
        <v>1054</v>
      </c>
      <c r="C1063" s="3">
        <v>40983</v>
      </c>
      <c r="D1063">
        <v>6.76</v>
      </c>
    </row>
    <row r="1064" spans="1:4" x14ac:dyDescent="0.25">
      <c r="A1064" t="s">
        <v>1742</v>
      </c>
      <c r="B1064" s="2" t="s">
        <v>1054</v>
      </c>
      <c r="C1064" s="3">
        <v>41074</v>
      </c>
      <c r="D1064">
        <v>7.06</v>
      </c>
    </row>
    <row r="1065" spans="1:4" x14ac:dyDescent="0.25">
      <c r="A1065" t="s">
        <v>1744</v>
      </c>
      <c r="B1065" s="2" t="s">
        <v>1054</v>
      </c>
      <c r="C1065" s="3">
        <v>41165</v>
      </c>
      <c r="D1065">
        <v>7.11</v>
      </c>
    </row>
    <row r="1066" spans="1:4" x14ac:dyDescent="0.25">
      <c r="A1066" t="s">
        <v>1745</v>
      </c>
      <c r="B1066" s="2" t="s">
        <v>1054</v>
      </c>
      <c r="C1066" s="3">
        <v>41256</v>
      </c>
      <c r="D1066">
        <v>7.53</v>
      </c>
    </row>
    <row r="1067" spans="1:4" x14ac:dyDescent="0.25">
      <c r="A1067" t="s">
        <v>1746</v>
      </c>
      <c r="B1067" s="2" t="s">
        <v>1054</v>
      </c>
      <c r="C1067" s="3">
        <v>41347</v>
      </c>
      <c r="D1067">
        <v>7.15</v>
      </c>
    </row>
    <row r="1068" spans="1:4" x14ac:dyDescent="0.25">
      <c r="A1068" t="s">
        <v>1747</v>
      </c>
      <c r="B1068" s="2" t="s">
        <v>1054</v>
      </c>
      <c r="C1068" s="3">
        <v>41438</v>
      </c>
      <c r="D1068">
        <v>7.04</v>
      </c>
    </row>
    <row r="1069" spans="1:4" x14ac:dyDescent="0.25">
      <c r="A1069" t="s">
        <v>1748</v>
      </c>
      <c r="B1069" s="2" t="s">
        <v>1054</v>
      </c>
      <c r="C1069" s="3">
        <v>41529</v>
      </c>
      <c r="D1069">
        <v>6.8</v>
      </c>
    </row>
    <row r="1070" spans="1:4" x14ac:dyDescent="0.25">
      <c r="A1070" t="s">
        <v>1749</v>
      </c>
      <c r="B1070" s="2" t="s">
        <v>1054</v>
      </c>
      <c r="C1070" s="3">
        <v>41620</v>
      </c>
      <c r="D1070">
        <v>7.01</v>
      </c>
    </row>
    <row r="1071" spans="1:4" x14ac:dyDescent="0.25">
      <c r="A1071" t="s">
        <v>1750</v>
      </c>
      <c r="B1071" s="2" t="s">
        <v>1054</v>
      </c>
      <c r="C1071" s="3">
        <v>41711</v>
      </c>
      <c r="D1071">
        <v>8.43</v>
      </c>
    </row>
    <row r="1072" spans="1:4" x14ac:dyDescent="0.25">
      <c r="A1072" t="s">
        <v>1751</v>
      </c>
      <c r="B1072" s="2" t="s">
        <v>1055</v>
      </c>
      <c r="C1072" s="3"/>
    </row>
    <row r="1073" spans="1:4" x14ac:dyDescent="0.25">
      <c r="A1073" t="s">
        <v>1752</v>
      </c>
      <c r="B1073" s="2" t="s">
        <v>1055</v>
      </c>
      <c r="C1073" s="3">
        <v>39918</v>
      </c>
      <c r="D1073">
        <v>15.7</v>
      </c>
    </row>
    <row r="1074" spans="1:4" x14ac:dyDescent="0.25">
      <c r="A1074" t="s">
        <v>1753</v>
      </c>
      <c r="B1074" s="2" t="s">
        <v>1055</v>
      </c>
      <c r="C1074" s="3">
        <v>40009</v>
      </c>
      <c r="D1074">
        <v>12</v>
      </c>
    </row>
    <row r="1075" spans="1:4" x14ac:dyDescent="0.25">
      <c r="A1075" t="s">
        <v>1755</v>
      </c>
      <c r="B1075" s="2" t="s">
        <v>1055</v>
      </c>
      <c r="C1075" s="3">
        <v>40100</v>
      </c>
      <c r="D1075">
        <v>8.58</v>
      </c>
    </row>
    <row r="1076" spans="1:4" x14ac:dyDescent="0.25">
      <c r="A1076" t="s">
        <v>1756</v>
      </c>
      <c r="B1076" s="2" t="s">
        <v>1055</v>
      </c>
      <c r="C1076" s="3">
        <v>40191</v>
      </c>
      <c r="D1076">
        <v>6.14</v>
      </c>
    </row>
    <row r="1077" spans="1:4" x14ac:dyDescent="0.25">
      <c r="A1077" t="s">
        <v>1757</v>
      </c>
      <c r="B1077" s="2" t="s">
        <v>1055</v>
      </c>
      <c r="C1077" s="3">
        <v>40282</v>
      </c>
      <c r="D1077">
        <v>4.21</v>
      </c>
    </row>
    <row r="1078" spans="1:4" x14ac:dyDescent="0.25">
      <c r="A1078" t="s">
        <v>1743</v>
      </c>
      <c r="B1078" s="2" t="s">
        <v>1055</v>
      </c>
      <c r="C1078" s="3">
        <v>40373</v>
      </c>
      <c r="D1078">
        <v>3.74</v>
      </c>
    </row>
    <row r="1079" spans="1:4" x14ac:dyDescent="0.25">
      <c r="A1079" t="s">
        <v>1758</v>
      </c>
      <c r="B1079" s="2" t="s">
        <v>1055</v>
      </c>
      <c r="C1079" s="3">
        <v>40464</v>
      </c>
      <c r="D1079">
        <v>3.6</v>
      </c>
    </row>
    <row r="1080" spans="1:4" x14ac:dyDescent="0.25">
      <c r="A1080" t="s">
        <v>5658</v>
      </c>
      <c r="B1080" s="2" t="s">
        <v>1055</v>
      </c>
      <c r="C1080" s="3">
        <v>40555</v>
      </c>
      <c r="D1080">
        <v>3.94</v>
      </c>
    </row>
    <row r="1081" spans="1:4" x14ac:dyDescent="0.25">
      <c r="A1081" t="s">
        <v>5659</v>
      </c>
      <c r="B1081" s="2" t="s">
        <v>1055</v>
      </c>
      <c r="C1081" s="3">
        <v>40646</v>
      </c>
      <c r="D1081">
        <v>3.81</v>
      </c>
    </row>
    <row r="1082" spans="1:4" x14ac:dyDescent="0.25">
      <c r="A1082" t="s">
        <v>5660</v>
      </c>
      <c r="B1082" s="2" t="s">
        <v>1055</v>
      </c>
      <c r="C1082" s="3">
        <v>40737</v>
      </c>
      <c r="D1082">
        <v>4.24</v>
      </c>
    </row>
    <row r="1083" spans="1:4" x14ac:dyDescent="0.25">
      <c r="A1083" t="s">
        <v>5661</v>
      </c>
      <c r="B1083" s="2" t="s">
        <v>1055</v>
      </c>
      <c r="C1083" s="3">
        <v>40828</v>
      </c>
      <c r="D1083">
        <v>6.41</v>
      </c>
    </row>
    <row r="1084" spans="1:4" x14ac:dyDescent="0.25">
      <c r="A1084" t="s">
        <v>1759</v>
      </c>
      <c r="B1084" s="2" t="s">
        <v>1055</v>
      </c>
      <c r="C1084" s="3">
        <v>40919</v>
      </c>
      <c r="D1084">
        <v>7.06</v>
      </c>
    </row>
    <row r="1085" spans="1:4" x14ac:dyDescent="0.25">
      <c r="A1085" t="s">
        <v>1760</v>
      </c>
      <c r="B1085" s="2" t="s">
        <v>1055</v>
      </c>
      <c r="C1085" s="3">
        <v>41010</v>
      </c>
      <c r="D1085">
        <v>6.65</v>
      </c>
    </row>
    <row r="1086" spans="1:4" x14ac:dyDescent="0.25">
      <c r="A1086" t="s">
        <v>1761</v>
      </c>
      <c r="B1086" s="2" t="s">
        <v>1055</v>
      </c>
      <c r="C1086" s="3">
        <v>41101</v>
      </c>
      <c r="D1086">
        <v>7.26</v>
      </c>
    </row>
    <row r="1087" spans="1:4" x14ac:dyDescent="0.25">
      <c r="A1087" t="s">
        <v>1754</v>
      </c>
      <c r="B1087" s="2" t="s">
        <v>1055</v>
      </c>
      <c r="C1087" s="3">
        <v>41192</v>
      </c>
      <c r="D1087">
        <v>7.18</v>
      </c>
    </row>
    <row r="1088" spans="1:4" x14ac:dyDescent="0.25">
      <c r="A1088" t="s">
        <v>1762</v>
      </c>
      <c r="B1088" s="2" t="s">
        <v>1055</v>
      </c>
      <c r="C1088" s="3">
        <v>41283</v>
      </c>
      <c r="D1088">
        <v>7.47</v>
      </c>
    </row>
    <row r="1089" spans="1:4" x14ac:dyDescent="0.25">
      <c r="A1089" t="s">
        <v>1763</v>
      </c>
      <c r="B1089" s="2" t="s">
        <v>1055</v>
      </c>
      <c r="C1089" s="3">
        <v>41374</v>
      </c>
      <c r="D1089">
        <v>7.24</v>
      </c>
    </row>
    <row r="1090" spans="1:4" x14ac:dyDescent="0.25">
      <c r="A1090" t="s">
        <v>1764</v>
      </c>
      <c r="B1090" s="2" t="s">
        <v>1055</v>
      </c>
      <c r="C1090" s="3">
        <v>41465</v>
      </c>
      <c r="D1090">
        <v>7</v>
      </c>
    </row>
    <row r="1091" spans="1:4" x14ac:dyDescent="0.25">
      <c r="A1091" t="s">
        <v>1765</v>
      </c>
      <c r="B1091" s="2" t="s">
        <v>1055</v>
      </c>
      <c r="C1091" s="3">
        <v>41556</v>
      </c>
      <c r="D1091">
        <v>6.74</v>
      </c>
    </row>
    <row r="1092" spans="1:4" x14ac:dyDescent="0.25">
      <c r="A1092" t="s">
        <v>1766</v>
      </c>
      <c r="B1092" s="2" t="s">
        <v>1055</v>
      </c>
      <c r="C1092" s="3">
        <v>41647</v>
      </c>
      <c r="D1092">
        <v>7.15</v>
      </c>
    </row>
    <row r="1093" spans="1:4" x14ac:dyDescent="0.25">
      <c r="A1093" t="s">
        <v>1767</v>
      </c>
      <c r="B1093" s="2" t="s">
        <v>1056</v>
      </c>
      <c r="C1093" s="3"/>
    </row>
    <row r="1094" spans="1:4" x14ac:dyDescent="0.25">
      <c r="A1094" t="s">
        <v>1768</v>
      </c>
      <c r="B1094" s="2" t="s">
        <v>1056</v>
      </c>
      <c r="C1094" s="3">
        <v>40451</v>
      </c>
      <c r="D1094">
        <v>1.4999999999999999E-2</v>
      </c>
    </row>
    <row r="1095" spans="1:4" x14ac:dyDescent="0.25">
      <c r="A1095" t="s">
        <v>1769</v>
      </c>
      <c r="B1095" s="2" t="s">
        <v>1057</v>
      </c>
      <c r="C1095" s="3"/>
    </row>
    <row r="1096" spans="1:4" x14ac:dyDescent="0.25">
      <c r="A1096" t="s">
        <v>1770</v>
      </c>
      <c r="B1096" s="2" t="s">
        <v>1057</v>
      </c>
      <c r="C1096" s="3">
        <v>40451</v>
      </c>
      <c r="D1096">
        <v>1.4999999999999999E-2</v>
      </c>
    </row>
    <row r="1097" spans="1:4" x14ac:dyDescent="0.25">
      <c r="A1097" t="s">
        <v>1771</v>
      </c>
      <c r="B1097" s="2" t="s">
        <v>1058</v>
      </c>
      <c r="C1097" s="3"/>
    </row>
    <row r="1098" spans="1:4" x14ac:dyDescent="0.25">
      <c r="A1098" t="s">
        <v>1772</v>
      </c>
      <c r="B1098" s="2" t="s">
        <v>1058</v>
      </c>
      <c r="C1098" s="3">
        <v>40479</v>
      </c>
      <c r="D1098">
        <v>0.01</v>
      </c>
    </row>
    <row r="1099" spans="1:4" x14ac:dyDescent="0.25">
      <c r="A1099" t="s">
        <v>1773</v>
      </c>
      <c r="B1099" s="2" t="s">
        <v>1059</v>
      </c>
      <c r="C1099" s="3"/>
    </row>
    <row r="1100" spans="1:4" x14ac:dyDescent="0.25">
      <c r="A1100" t="s">
        <v>1774</v>
      </c>
      <c r="B1100" s="2" t="s">
        <v>1059</v>
      </c>
      <c r="C1100" s="3">
        <v>40711</v>
      </c>
      <c r="D1100">
        <v>0.5</v>
      </c>
    </row>
    <row r="1101" spans="1:4" x14ac:dyDescent="0.25">
      <c r="A1101" t="s">
        <v>1775</v>
      </c>
      <c r="B1101" s="2" t="s">
        <v>1060</v>
      </c>
      <c r="C1101" s="3"/>
    </row>
    <row r="1102" spans="1:4" x14ac:dyDescent="0.25">
      <c r="A1102" t="s">
        <v>1776</v>
      </c>
      <c r="B1102" s="2" t="s">
        <v>1060</v>
      </c>
      <c r="C1102" s="3">
        <v>40640</v>
      </c>
      <c r="D1102">
        <v>8</v>
      </c>
    </row>
    <row r="1103" spans="1:4" x14ac:dyDescent="0.25">
      <c r="A1103" t="s">
        <v>1777</v>
      </c>
      <c r="B1103" s="2" t="s">
        <v>5997</v>
      </c>
      <c r="C1103" s="3"/>
    </row>
    <row r="1104" spans="1:4" x14ac:dyDescent="0.25">
      <c r="A1104" t="s">
        <v>1778</v>
      </c>
      <c r="B1104" s="2" t="s">
        <v>5997</v>
      </c>
      <c r="C1104" s="3">
        <v>41632</v>
      </c>
      <c r="D1104">
        <v>8.75</v>
      </c>
    </row>
    <row r="1105" spans="1:4" x14ac:dyDescent="0.25">
      <c r="A1105" t="s">
        <v>1779</v>
      </c>
      <c r="B1105" s="2" t="s">
        <v>5998</v>
      </c>
      <c r="C1105" s="3"/>
    </row>
    <row r="1106" spans="1:4" x14ac:dyDescent="0.25">
      <c r="A1106" t="s">
        <v>1780</v>
      </c>
      <c r="B1106" s="2" t="s">
        <v>5998</v>
      </c>
      <c r="C1106" s="3">
        <v>41632</v>
      </c>
      <c r="D1106">
        <v>11</v>
      </c>
    </row>
    <row r="1107" spans="1:4" x14ac:dyDescent="0.25">
      <c r="A1107" t="s">
        <v>1781</v>
      </c>
      <c r="B1107" s="2" t="s">
        <v>1061</v>
      </c>
      <c r="C1107" s="3"/>
    </row>
    <row r="1108" spans="1:4" x14ac:dyDescent="0.25">
      <c r="A1108" t="s">
        <v>1782</v>
      </c>
      <c r="B1108" s="2" t="s">
        <v>1061</v>
      </c>
      <c r="C1108" s="3">
        <v>41257</v>
      </c>
      <c r="D1108">
        <v>12</v>
      </c>
    </row>
    <row r="1109" spans="1:4" x14ac:dyDescent="0.25">
      <c r="A1109" t="s">
        <v>1783</v>
      </c>
      <c r="B1109" s="2" t="s">
        <v>1062</v>
      </c>
      <c r="C1109" s="3"/>
    </row>
    <row r="1110" spans="1:4" x14ac:dyDescent="0.25">
      <c r="A1110" t="s">
        <v>1784</v>
      </c>
      <c r="B1110" s="2" t="s">
        <v>1062</v>
      </c>
      <c r="C1110" s="3">
        <v>40066</v>
      </c>
      <c r="D1110">
        <v>21</v>
      </c>
    </row>
    <row r="1111" spans="1:4" x14ac:dyDescent="0.25">
      <c r="A1111" t="s">
        <v>1785</v>
      </c>
      <c r="B1111" s="2" t="s">
        <v>1062</v>
      </c>
      <c r="C1111" s="3">
        <v>40703</v>
      </c>
      <c r="D1111">
        <v>11.5</v>
      </c>
    </row>
    <row r="1112" spans="1:4" x14ac:dyDescent="0.25">
      <c r="A1112" t="s">
        <v>1786</v>
      </c>
      <c r="B1112" s="2" t="s">
        <v>1062</v>
      </c>
      <c r="C1112" s="3">
        <v>40794</v>
      </c>
      <c r="D1112">
        <v>12</v>
      </c>
    </row>
    <row r="1113" spans="1:4" x14ac:dyDescent="0.25">
      <c r="A1113" t="s">
        <v>1787</v>
      </c>
      <c r="B1113" s="2" t="s">
        <v>1062</v>
      </c>
      <c r="C1113" s="3">
        <v>40885</v>
      </c>
      <c r="D1113">
        <v>14</v>
      </c>
    </row>
    <row r="1114" spans="1:4" x14ac:dyDescent="0.25">
      <c r="A1114" t="s">
        <v>1788</v>
      </c>
      <c r="B1114" s="2" t="s">
        <v>1062</v>
      </c>
      <c r="C1114" s="3">
        <v>41158</v>
      </c>
      <c r="D1114">
        <v>1</v>
      </c>
    </row>
    <row r="1115" spans="1:4" x14ac:dyDescent="0.25">
      <c r="A1115" t="s">
        <v>1789</v>
      </c>
      <c r="B1115" s="2" t="s">
        <v>1063</v>
      </c>
      <c r="C1115" s="3"/>
    </row>
    <row r="1116" spans="1:4" x14ac:dyDescent="0.25">
      <c r="A1116" t="s">
        <v>6009</v>
      </c>
      <c r="B1116" s="2" t="s">
        <v>1063</v>
      </c>
      <c r="C1116" s="3">
        <v>41158</v>
      </c>
      <c r="D1116">
        <v>13.5</v>
      </c>
    </row>
    <row r="1117" spans="1:4" x14ac:dyDescent="0.25">
      <c r="A1117" t="s">
        <v>6010</v>
      </c>
      <c r="B1117" s="2" t="s">
        <v>1063</v>
      </c>
      <c r="C1117" s="3">
        <v>41522</v>
      </c>
      <c r="D1117">
        <v>12.75</v>
      </c>
    </row>
    <row r="1118" spans="1:4" x14ac:dyDescent="0.25">
      <c r="A1118" t="s">
        <v>1790</v>
      </c>
      <c r="B1118" s="2" t="s">
        <v>1065</v>
      </c>
      <c r="C1118" s="3"/>
    </row>
    <row r="1119" spans="1:4" x14ac:dyDescent="0.25">
      <c r="A1119" t="s">
        <v>1791</v>
      </c>
      <c r="B1119" s="2" t="s">
        <v>1065</v>
      </c>
      <c r="C1119" s="3">
        <v>40336</v>
      </c>
      <c r="D1119">
        <v>8.5</v>
      </c>
    </row>
    <row r="1120" spans="1:4" x14ac:dyDescent="0.25">
      <c r="A1120" t="s">
        <v>1792</v>
      </c>
      <c r="B1120" s="2" t="s">
        <v>1066</v>
      </c>
      <c r="C1120" s="3"/>
    </row>
    <row r="1121" spans="1:4" x14ac:dyDescent="0.25">
      <c r="A1121" t="s">
        <v>1793</v>
      </c>
      <c r="B1121" s="2" t="s">
        <v>1066</v>
      </c>
      <c r="C1121" s="3">
        <v>40263</v>
      </c>
      <c r="D1121">
        <v>9.25</v>
      </c>
    </row>
    <row r="1122" spans="1:4" x14ac:dyDescent="0.25">
      <c r="A1122" t="s">
        <v>1794</v>
      </c>
      <c r="B1122" s="2" t="s">
        <v>1066</v>
      </c>
      <c r="C1122" s="3">
        <v>41355</v>
      </c>
      <c r="D1122">
        <v>8.75</v>
      </c>
    </row>
    <row r="1123" spans="1:4" x14ac:dyDescent="0.25">
      <c r="A1123" t="s">
        <v>1795</v>
      </c>
      <c r="B1123" s="2" t="s">
        <v>1067</v>
      </c>
      <c r="C1123" s="3"/>
    </row>
    <row r="1124" spans="1:4" x14ac:dyDescent="0.25">
      <c r="A1124" t="s">
        <v>1796</v>
      </c>
      <c r="B1124" s="2" t="s">
        <v>1067</v>
      </c>
      <c r="C1124" s="3">
        <v>40483</v>
      </c>
      <c r="D1124">
        <v>9.9499999999999993</v>
      </c>
    </row>
    <row r="1125" spans="1:4" x14ac:dyDescent="0.25">
      <c r="A1125" t="s">
        <v>1797</v>
      </c>
      <c r="B1125" s="2" t="s">
        <v>1068</v>
      </c>
      <c r="C1125" s="3"/>
    </row>
    <row r="1126" spans="1:4" x14ac:dyDescent="0.25">
      <c r="A1126" t="s">
        <v>1798</v>
      </c>
      <c r="B1126" s="2" t="s">
        <v>1068</v>
      </c>
      <c r="C1126" s="3">
        <v>40263</v>
      </c>
      <c r="D1126">
        <v>9.25</v>
      </c>
    </row>
    <row r="1127" spans="1:4" x14ac:dyDescent="0.25">
      <c r="A1127" t="s">
        <v>1799</v>
      </c>
      <c r="B1127" s="2" t="s">
        <v>1068</v>
      </c>
      <c r="C1127" s="3">
        <v>41355</v>
      </c>
      <c r="D1127">
        <v>8.75</v>
      </c>
    </row>
    <row r="1128" spans="1:4" x14ac:dyDescent="0.25">
      <c r="A1128" t="s">
        <v>1800</v>
      </c>
      <c r="B1128" s="2" t="s">
        <v>1069</v>
      </c>
      <c r="C1128" s="3"/>
    </row>
    <row r="1129" spans="1:4" x14ac:dyDescent="0.25">
      <c r="A1129" t="s">
        <v>1801</v>
      </c>
      <c r="B1129" s="2" t="s">
        <v>1069</v>
      </c>
      <c r="C1129" s="3">
        <v>40483</v>
      </c>
      <c r="D1129">
        <v>9.9499999999999993</v>
      </c>
    </row>
    <row r="1130" spans="1:4" x14ac:dyDescent="0.25">
      <c r="A1130" t="s">
        <v>1802</v>
      </c>
      <c r="B1130" s="2" t="s">
        <v>1070</v>
      </c>
      <c r="C1130" s="3"/>
    </row>
    <row r="1131" spans="1:4" x14ac:dyDescent="0.25">
      <c r="A1131" t="s">
        <v>1803</v>
      </c>
      <c r="B1131" s="2" t="s">
        <v>1070</v>
      </c>
      <c r="C1131" s="3">
        <v>40703</v>
      </c>
      <c r="D1131">
        <v>8.4</v>
      </c>
    </row>
    <row r="1132" spans="1:4" x14ac:dyDescent="0.25">
      <c r="A1132" t="s">
        <v>30</v>
      </c>
      <c r="B1132" s="2" t="s">
        <v>1071</v>
      </c>
      <c r="C1132" s="3"/>
    </row>
    <row r="1133" spans="1:4" x14ac:dyDescent="0.25">
      <c r="A1133" t="s">
        <v>31</v>
      </c>
      <c r="B1133" s="2" t="s">
        <v>1071</v>
      </c>
      <c r="C1133" s="3">
        <v>40701</v>
      </c>
      <c r="D1133">
        <v>8.4</v>
      </c>
    </row>
    <row r="1134" spans="1:4" x14ac:dyDescent="0.25">
      <c r="A1134" t="s">
        <v>32</v>
      </c>
      <c r="B1134" s="2" t="s">
        <v>1072</v>
      </c>
      <c r="C1134" s="3"/>
    </row>
    <row r="1135" spans="1:4" x14ac:dyDescent="0.25">
      <c r="A1135" t="s">
        <v>1804</v>
      </c>
      <c r="B1135" s="2" t="s">
        <v>1072</v>
      </c>
      <c r="C1135" s="3">
        <v>41549</v>
      </c>
      <c r="D1135">
        <v>7.85</v>
      </c>
    </row>
    <row r="1136" spans="1:4" x14ac:dyDescent="0.25">
      <c r="A1136" t="s">
        <v>1805</v>
      </c>
      <c r="B1136" s="2" t="s">
        <v>1073</v>
      </c>
      <c r="C1136" s="3"/>
    </row>
    <row r="1137" spans="1:4" x14ac:dyDescent="0.25">
      <c r="A1137" t="s">
        <v>1806</v>
      </c>
      <c r="B1137" s="2" t="s">
        <v>1073</v>
      </c>
      <c r="C1137" s="3">
        <v>41549</v>
      </c>
      <c r="D1137">
        <v>7.85</v>
      </c>
    </row>
    <row r="1138" spans="1:4" x14ac:dyDescent="0.25">
      <c r="A1138" t="s">
        <v>1807</v>
      </c>
      <c r="B1138" s="2" t="s">
        <v>1074</v>
      </c>
      <c r="C1138" s="3"/>
    </row>
    <row r="1139" spans="1:4" x14ac:dyDescent="0.25">
      <c r="A1139" t="s">
        <v>5662</v>
      </c>
      <c r="B1139" s="2" t="s">
        <v>1074</v>
      </c>
      <c r="C1139" s="3">
        <v>41563</v>
      </c>
      <c r="D1139">
        <v>7.65</v>
      </c>
    </row>
    <row r="1140" spans="1:4" x14ac:dyDescent="0.25">
      <c r="A1140" t="s">
        <v>1808</v>
      </c>
      <c r="B1140" s="2" t="s">
        <v>1075</v>
      </c>
      <c r="C1140" s="3"/>
    </row>
    <row r="1141" spans="1:4" x14ac:dyDescent="0.25">
      <c r="A1141" t="s">
        <v>1809</v>
      </c>
      <c r="B1141" s="2" t="s">
        <v>1075</v>
      </c>
      <c r="C1141" s="3">
        <v>41479</v>
      </c>
      <c r="D1141">
        <v>7.7</v>
      </c>
    </row>
    <row r="1142" spans="1:4" x14ac:dyDescent="0.25">
      <c r="A1142" t="s">
        <v>1810</v>
      </c>
      <c r="B1142" s="2" t="s">
        <v>1076</v>
      </c>
      <c r="C1142" s="3"/>
    </row>
    <row r="1143" spans="1:4" x14ac:dyDescent="0.25">
      <c r="A1143" t="s">
        <v>1811</v>
      </c>
      <c r="B1143" s="2" t="s">
        <v>1076</v>
      </c>
      <c r="C1143" s="3">
        <v>40365</v>
      </c>
      <c r="D1143">
        <v>8.9</v>
      </c>
    </row>
    <row r="1144" spans="1:4" x14ac:dyDescent="0.25">
      <c r="A1144" t="s">
        <v>1812</v>
      </c>
      <c r="B1144" s="2" t="s">
        <v>1077</v>
      </c>
      <c r="C1144" s="3"/>
    </row>
    <row r="1145" spans="1:4" x14ac:dyDescent="0.25">
      <c r="A1145" t="s">
        <v>1813</v>
      </c>
      <c r="B1145" s="2" t="s">
        <v>1077</v>
      </c>
      <c r="C1145" s="3">
        <v>40506</v>
      </c>
      <c r="D1145">
        <v>8.25</v>
      </c>
    </row>
    <row r="1146" spans="1:4" x14ac:dyDescent="0.25">
      <c r="A1146" t="s">
        <v>1814</v>
      </c>
      <c r="B1146" s="2" t="s">
        <v>1078</v>
      </c>
      <c r="C1146" s="3"/>
    </row>
    <row r="1147" spans="1:4" x14ac:dyDescent="0.25">
      <c r="A1147" t="s">
        <v>1815</v>
      </c>
      <c r="B1147" s="2" t="s">
        <v>1078</v>
      </c>
      <c r="C1147" s="3">
        <v>40534</v>
      </c>
      <c r="D1147">
        <v>5</v>
      </c>
    </row>
    <row r="1148" spans="1:4" x14ac:dyDescent="0.25">
      <c r="A1148" t="s">
        <v>1816</v>
      </c>
      <c r="B1148" s="2" t="s">
        <v>1078</v>
      </c>
      <c r="C1148" s="3">
        <v>40898</v>
      </c>
      <c r="D1148">
        <v>3</v>
      </c>
    </row>
    <row r="1149" spans="1:4" x14ac:dyDescent="0.25">
      <c r="A1149" t="s">
        <v>1817</v>
      </c>
      <c r="B1149" s="2" t="s">
        <v>1078</v>
      </c>
      <c r="C1149" s="3">
        <v>41080</v>
      </c>
      <c r="D1149">
        <v>1.5</v>
      </c>
    </row>
    <row r="1150" spans="1:4" x14ac:dyDescent="0.25">
      <c r="A1150" t="s">
        <v>1818</v>
      </c>
      <c r="B1150" s="2" t="s">
        <v>1079</v>
      </c>
      <c r="C1150" s="3"/>
    </row>
    <row r="1151" spans="1:4" x14ac:dyDescent="0.25">
      <c r="A1151" t="s">
        <v>1819</v>
      </c>
      <c r="B1151" s="2" t="s">
        <v>1079</v>
      </c>
      <c r="C1151" s="3">
        <v>40535</v>
      </c>
      <c r="D1151">
        <v>5</v>
      </c>
    </row>
    <row r="1152" spans="1:4" x14ac:dyDescent="0.25">
      <c r="A1152" t="s">
        <v>1820</v>
      </c>
      <c r="B1152" s="2" t="s">
        <v>1079</v>
      </c>
      <c r="C1152" s="3">
        <v>40899</v>
      </c>
      <c r="D1152">
        <v>3</v>
      </c>
    </row>
    <row r="1153" spans="1:4" x14ac:dyDescent="0.25">
      <c r="A1153" t="s">
        <v>1823</v>
      </c>
      <c r="B1153" s="2" t="s">
        <v>1079</v>
      </c>
      <c r="C1153" s="3">
        <v>41081</v>
      </c>
      <c r="D1153">
        <v>1.5</v>
      </c>
    </row>
    <row r="1154" spans="1:4" x14ac:dyDescent="0.25">
      <c r="A1154" t="s">
        <v>1824</v>
      </c>
      <c r="B1154" s="2" t="s">
        <v>1080</v>
      </c>
      <c r="C1154" s="3"/>
    </row>
    <row r="1155" spans="1:4" x14ac:dyDescent="0.25">
      <c r="A1155" t="s">
        <v>1825</v>
      </c>
      <c r="B1155" s="2" t="s">
        <v>1080</v>
      </c>
      <c r="C1155" s="3">
        <v>40855</v>
      </c>
      <c r="D1155">
        <v>3</v>
      </c>
    </row>
    <row r="1156" spans="1:4" x14ac:dyDescent="0.25">
      <c r="A1156" t="s">
        <v>1826</v>
      </c>
      <c r="B1156" s="2" t="s">
        <v>1080</v>
      </c>
      <c r="C1156" s="3">
        <v>41080</v>
      </c>
      <c r="D1156">
        <v>1.5</v>
      </c>
    </row>
    <row r="1157" spans="1:4" x14ac:dyDescent="0.25">
      <c r="A1157" t="s">
        <v>1827</v>
      </c>
      <c r="B1157" s="2" t="s">
        <v>1081</v>
      </c>
      <c r="C1157" s="3"/>
    </row>
    <row r="1158" spans="1:4" x14ac:dyDescent="0.25">
      <c r="A1158" t="s">
        <v>1828</v>
      </c>
      <c r="B1158" s="2" t="s">
        <v>1081</v>
      </c>
      <c r="C1158" s="3">
        <v>41271</v>
      </c>
      <c r="D1158">
        <v>8</v>
      </c>
    </row>
    <row r="1159" spans="1:4" x14ac:dyDescent="0.25">
      <c r="A1159" t="s">
        <v>1829</v>
      </c>
      <c r="B1159" s="2" t="s">
        <v>1082</v>
      </c>
      <c r="C1159" s="3"/>
    </row>
    <row r="1160" spans="1:4" x14ac:dyDescent="0.25">
      <c r="A1160" t="s">
        <v>1830</v>
      </c>
      <c r="B1160" s="2" t="s">
        <v>1082</v>
      </c>
      <c r="C1160" s="3">
        <v>41219</v>
      </c>
      <c r="D1160">
        <v>11.25</v>
      </c>
    </row>
    <row r="1161" spans="1:4" x14ac:dyDescent="0.25">
      <c r="A1161" t="s">
        <v>1831</v>
      </c>
      <c r="B1161" s="2" t="s">
        <v>1083</v>
      </c>
      <c r="C1161" s="3"/>
    </row>
    <row r="1162" spans="1:4" x14ac:dyDescent="0.25">
      <c r="A1162" t="s">
        <v>1832</v>
      </c>
      <c r="B1162" s="2" t="s">
        <v>1083</v>
      </c>
      <c r="C1162" s="3">
        <v>41332</v>
      </c>
      <c r="D1162">
        <v>10.42</v>
      </c>
    </row>
    <row r="1163" spans="1:4" x14ac:dyDescent="0.25">
      <c r="A1163" t="s">
        <v>1833</v>
      </c>
      <c r="B1163" s="2" t="s">
        <v>1084</v>
      </c>
      <c r="C1163" s="3"/>
    </row>
    <row r="1164" spans="1:4" x14ac:dyDescent="0.25">
      <c r="A1164" t="s">
        <v>1835</v>
      </c>
      <c r="B1164" s="2" t="s">
        <v>1084</v>
      </c>
      <c r="C1164" s="3">
        <v>41366</v>
      </c>
      <c r="D1164">
        <v>10.220000000000001</v>
      </c>
    </row>
    <row r="1165" spans="1:4" x14ac:dyDescent="0.25">
      <c r="A1165" t="s">
        <v>1836</v>
      </c>
      <c r="B1165" s="2" t="s">
        <v>1085</v>
      </c>
      <c r="C1165" s="3"/>
    </row>
    <row r="1166" spans="1:4" x14ac:dyDescent="0.25">
      <c r="A1166" t="s">
        <v>1837</v>
      </c>
      <c r="B1166" s="2" t="s">
        <v>1085</v>
      </c>
      <c r="C1166" s="3">
        <v>41549</v>
      </c>
      <c r="D1166">
        <v>9.7799999999999994</v>
      </c>
    </row>
    <row r="1167" spans="1:4" x14ac:dyDescent="0.25">
      <c r="A1167" t="s">
        <v>5518</v>
      </c>
      <c r="B1167" s="2" t="s">
        <v>1086</v>
      </c>
      <c r="C1167" s="3"/>
    </row>
    <row r="1168" spans="1:4" x14ac:dyDescent="0.25">
      <c r="A1168" t="s">
        <v>4920</v>
      </c>
      <c r="B1168" s="2" t="s">
        <v>1086</v>
      </c>
      <c r="C1168" s="3">
        <v>41450</v>
      </c>
      <c r="D1168">
        <v>11.5</v>
      </c>
    </row>
    <row r="1169" spans="1:4" x14ac:dyDescent="0.25">
      <c r="A1169" t="s">
        <v>4921</v>
      </c>
      <c r="B1169" s="2" t="s">
        <v>5999</v>
      </c>
      <c r="C1169" s="3"/>
    </row>
    <row r="1170" spans="1:4" x14ac:dyDescent="0.25">
      <c r="A1170" t="s">
        <v>4922</v>
      </c>
      <c r="B1170" s="2" t="s">
        <v>5999</v>
      </c>
      <c r="C1170" s="3">
        <v>41655</v>
      </c>
      <c r="D1170">
        <v>9.25</v>
      </c>
    </row>
    <row r="1171" spans="1:4" x14ac:dyDescent="0.25">
      <c r="A1171" t="s">
        <v>4923</v>
      </c>
      <c r="B1171" s="2" t="s">
        <v>1087</v>
      </c>
      <c r="C1171" s="3"/>
    </row>
    <row r="1172" spans="1:4" x14ac:dyDescent="0.25">
      <c r="A1172" t="s">
        <v>4924</v>
      </c>
      <c r="B1172" s="2" t="s">
        <v>1087</v>
      </c>
      <c r="C1172" s="3">
        <v>41240</v>
      </c>
      <c r="D1172">
        <v>0</v>
      </c>
    </row>
    <row r="1173" spans="1:4" x14ac:dyDescent="0.25">
      <c r="A1173" t="s">
        <v>4925</v>
      </c>
      <c r="B1173" s="2" t="s">
        <v>1088</v>
      </c>
      <c r="C1173" s="3"/>
    </row>
    <row r="1174" spans="1:4" x14ac:dyDescent="0.25">
      <c r="A1174" t="s">
        <v>4926</v>
      </c>
      <c r="B1174" s="2" t="s">
        <v>1088</v>
      </c>
      <c r="C1174" s="3">
        <v>41269</v>
      </c>
      <c r="D1174">
        <v>11</v>
      </c>
    </row>
    <row r="1175" spans="1:4" x14ac:dyDescent="0.25">
      <c r="A1175" t="s">
        <v>4927</v>
      </c>
      <c r="B1175" s="2" t="s">
        <v>1089</v>
      </c>
      <c r="C1175" s="3"/>
    </row>
    <row r="1176" spans="1:4" x14ac:dyDescent="0.25">
      <c r="A1176" t="s">
        <v>4928</v>
      </c>
      <c r="B1176" s="2" t="s">
        <v>1089</v>
      </c>
      <c r="C1176" s="3">
        <v>40834</v>
      </c>
      <c r="D1176">
        <v>9</v>
      </c>
    </row>
    <row r="1177" spans="1:4" x14ac:dyDescent="0.25">
      <c r="A1177" t="s">
        <v>4929</v>
      </c>
      <c r="B1177" s="2" t="s">
        <v>1090</v>
      </c>
      <c r="C1177" s="3"/>
    </row>
    <row r="1178" spans="1:4" x14ac:dyDescent="0.25">
      <c r="A1178" t="s">
        <v>4930</v>
      </c>
      <c r="B1178" s="2" t="s">
        <v>1090</v>
      </c>
      <c r="C1178" s="3">
        <v>40906</v>
      </c>
      <c r="D1178">
        <v>10.75</v>
      </c>
    </row>
    <row r="1179" spans="1:4" x14ac:dyDescent="0.25">
      <c r="A1179" t="s">
        <v>4931</v>
      </c>
      <c r="B1179" s="2" t="s">
        <v>1091</v>
      </c>
      <c r="C1179" s="3"/>
    </row>
    <row r="1180" spans="1:4" x14ac:dyDescent="0.25">
      <c r="A1180" t="s">
        <v>4932</v>
      </c>
      <c r="B1180" s="2" t="s">
        <v>1091</v>
      </c>
      <c r="C1180" s="3">
        <v>41187</v>
      </c>
      <c r="D1180">
        <v>10.25</v>
      </c>
    </row>
    <row r="1181" spans="1:4" x14ac:dyDescent="0.25">
      <c r="A1181" t="s">
        <v>4933</v>
      </c>
      <c r="B1181" s="2" t="s">
        <v>1091</v>
      </c>
      <c r="C1181" s="3">
        <v>41551</v>
      </c>
      <c r="D1181">
        <v>10.75</v>
      </c>
    </row>
    <row r="1182" spans="1:4" x14ac:dyDescent="0.25">
      <c r="A1182" t="s">
        <v>4934</v>
      </c>
      <c r="B1182" s="2" t="s">
        <v>1104</v>
      </c>
      <c r="C1182" s="3"/>
    </row>
    <row r="1183" spans="1:4" x14ac:dyDescent="0.25">
      <c r="A1183" t="s">
        <v>5519</v>
      </c>
      <c r="B1183" s="2" t="s">
        <v>1104</v>
      </c>
      <c r="C1183" s="3">
        <v>41499</v>
      </c>
      <c r="D1183">
        <v>7.5</v>
      </c>
    </row>
    <row r="1184" spans="1:4" x14ac:dyDescent="0.25">
      <c r="A1184" t="s">
        <v>4935</v>
      </c>
      <c r="B1184" s="2" t="s">
        <v>1104</v>
      </c>
      <c r="C1184" s="3">
        <v>41590</v>
      </c>
      <c r="D1184">
        <v>7.1</v>
      </c>
    </row>
    <row r="1185" spans="1:4" x14ac:dyDescent="0.25">
      <c r="A1185" t="s">
        <v>4936</v>
      </c>
      <c r="B1185" s="2" t="s">
        <v>1104</v>
      </c>
      <c r="C1185" s="3">
        <v>41681</v>
      </c>
      <c r="D1185">
        <v>7.5</v>
      </c>
    </row>
    <row r="1186" spans="1:4" x14ac:dyDescent="0.25">
      <c r="A1186" t="s">
        <v>4937</v>
      </c>
      <c r="B1186" s="2" t="s">
        <v>1104</v>
      </c>
      <c r="C1186" s="3">
        <v>41772</v>
      </c>
      <c r="D1186">
        <v>7.9</v>
      </c>
    </row>
    <row r="1187" spans="1:4" x14ac:dyDescent="0.25">
      <c r="A1187" t="s">
        <v>4938</v>
      </c>
      <c r="B1187" s="2" t="s">
        <v>1105</v>
      </c>
      <c r="C1187" s="3"/>
    </row>
    <row r="1188" spans="1:4" x14ac:dyDescent="0.25">
      <c r="A1188" t="s">
        <v>4939</v>
      </c>
      <c r="B1188" s="2" t="s">
        <v>1105</v>
      </c>
      <c r="C1188" s="3">
        <v>41499</v>
      </c>
      <c r="D1188">
        <v>7.5</v>
      </c>
    </row>
    <row r="1189" spans="1:4" x14ac:dyDescent="0.25">
      <c r="A1189" t="s">
        <v>4940</v>
      </c>
      <c r="B1189" s="2" t="s">
        <v>1105</v>
      </c>
      <c r="C1189" s="3">
        <v>41590</v>
      </c>
      <c r="D1189">
        <v>7.1</v>
      </c>
    </row>
    <row r="1190" spans="1:4" x14ac:dyDescent="0.25">
      <c r="A1190" t="s">
        <v>4941</v>
      </c>
      <c r="B1190" s="2" t="s">
        <v>1105</v>
      </c>
      <c r="C1190" s="3">
        <v>41681</v>
      </c>
      <c r="D1190">
        <v>7.5</v>
      </c>
    </row>
    <row r="1191" spans="1:4" x14ac:dyDescent="0.25">
      <c r="A1191" t="s">
        <v>4942</v>
      </c>
      <c r="B1191" s="2" t="s">
        <v>1105</v>
      </c>
      <c r="C1191" s="3">
        <v>41772</v>
      </c>
      <c r="D1191">
        <v>7.9</v>
      </c>
    </row>
    <row r="1192" spans="1:4" x14ac:dyDescent="0.25">
      <c r="A1192" t="s">
        <v>4943</v>
      </c>
      <c r="B1192" s="2" t="s">
        <v>1115</v>
      </c>
      <c r="C1192" s="3"/>
    </row>
    <row r="1193" spans="1:4" x14ac:dyDescent="0.25">
      <c r="A1193" t="s">
        <v>4944</v>
      </c>
      <c r="B1193" s="2" t="s">
        <v>1115</v>
      </c>
      <c r="C1193" s="3">
        <v>40095</v>
      </c>
      <c r="D1193">
        <v>12</v>
      </c>
    </row>
    <row r="1194" spans="1:4" x14ac:dyDescent="0.25">
      <c r="A1194" t="s">
        <v>4945</v>
      </c>
      <c r="B1194" s="2" t="s">
        <v>1115</v>
      </c>
      <c r="C1194" s="3">
        <v>41005</v>
      </c>
      <c r="D1194">
        <v>7.5</v>
      </c>
    </row>
    <row r="1195" spans="1:4" x14ac:dyDescent="0.25">
      <c r="A1195" t="s">
        <v>4947</v>
      </c>
      <c r="B1195" s="2" t="s">
        <v>1115</v>
      </c>
      <c r="C1195" s="3">
        <v>41187</v>
      </c>
      <c r="D1195">
        <v>5</v>
      </c>
    </row>
    <row r="1196" spans="1:4" x14ac:dyDescent="0.25">
      <c r="A1196" t="s">
        <v>4946</v>
      </c>
      <c r="B1196" s="2" t="s">
        <v>1116</v>
      </c>
      <c r="C1196" s="3"/>
    </row>
    <row r="1197" spans="1:4" x14ac:dyDescent="0.25">
      <c r="A1197" t="s">
        <v>4948</v>
      </c>
      <c r="B1197" s="2" t="s">
        <v>1116</v>
      </c>
      <c r="C1197" s="3">
        <v>41555</v>
      </c>
      <c r="D1197">
        <v>12.25</v>
      </c>
    </row>
    <row r="1198" spans="1:4" x14ac:dyDescent="0.25">
      <c r="A1198" t="s">
        <v>4949</v>
      </c>
      <c r="B1198" s="2" t="s">
        <v>1117</v>
      </c>
      <c r="C1198" s="3"/>
    </row>
    <row r="1199" spans="1:4" x14ac:dyDescent="0.25">
      <c r="A1199" t="s">
        <v>4950</v>
      </c>
      <c r="B1199" s="2" t="s">
        <v>1117</v>
      </c>
      <c r="C1199" s="3">
        <v>41061</v>
      </c>
      <c r="D1199">
        <v>9</v>
      </c>
    </row>
    <row r="1200" spans="1:4" x14ac:dyDescent="0.25">
      <c r="A1200" t="s">
        <v>4951</v>
      </c>
      <c r="B1200" s="2" t="s">
        <v>1118</v>
      </c>
      <c r="C1200" s="3"/>
    </row>
    <row r="1201" spans="1:4" x14ac:dyDescent="0.25">
      <c r="A1201" t="s">
        <v>4952</v>
      </c>
      <c r="B1201" s="2" t="s">
        <v>1118</v>
      </c>
      <c r="C1201" s="3">
        <v>41542</v>
      </c>
      <c r="D1201">
        <v>7.9</v>
      </c>
    </row>
    <row r="1202" spans="1:4" x14ac:dyDescent="0.25">
      <c r="A1202" t="s">
        <v>4953</v>
      </c>
      <c r="B1202" s="2" t="s">
        <v>1119</v>
      </c>
      <c r="C1202" s="3"/>
    </row>
    <row r="1203" spans="1:4" x14ac:dyDescent="0.25">
      <c r="A1203" t="s">
        <v>4954</v>
      </c>
      <c r="B1203" s="2" t="s">
        <v>1119</v>
      </c>
      <c r="C1203" s="3">
        <v>40956</v>
      </c>
      <c r="D1203">
        <v>10.75</v>
      </c>
    </row>
    <row r="1204" spans="1:4" x14ac:dyDescent="0.25">
      <c r="A1204" t="s">
        <v>4955</v>
      </c>
      <c r="B1204" s="2" t="s">
        <v>1120</v>
      </c>
      <c r="C1204" s="3"/>
    </row>
    <row r="1205" spans="1:4" x14ac:dyDescent="0.25">
      <c r="A1205" t="s">
        <v>4956</v>
      </c>
      <c r="B1205" s="2" t="s">
        <v>1120</v>
      </c>
      <c r="C1205" s="3">
        <v>41310</v>
      </c>
      <c r="D1205">
        <v>10.1</v>
      </c>
    </row>
    <row r="1206" spans="1:4" x14ac:dyDescent="0.25">
      <c r="A1206" t="s">
        <v>4957</v>
      </c>
      <c r="B1206" s="2" t="s">
        <v>1122</v>
      </c>
      <c r="C1206" s="3"/>
    </row>
    <row r="1207" spans="1:4" x14ac:dyDescent="0.25">
      <c r="A1207" t="s">
        <v>4958</v>
      </c>
      <c r="B1207" s="2" t="s">
        <v>1122</v>
      </c>
      <c r="C1207" s="3">
        <v>41577</v>
      </c>
      <c r="D1207">
        <v>14.5</v>
      </c>
    </row>
    <row r="1208" spans="1:4" x14ac:dyDescent="0.25">
      <c r="A1208" t="s">
        <v>4959</v>
      </c>
      <c r="B1208" s="2" t="s">
        <v>1123</v>
      </c>
      <c r="C1208" s="3"/>
    </row>
    <row r="1209" spans="1:4" x14ac:dyDescent="0.25">
      <c r="A1209" t="s">
        <v>4960</v>
      </c>
      <c r="B1209" s="2" t="s">
        <v>1123</v>
      </c>
      <c r="C1209" s="3">
        <v>41633</v>
      </c>
      <c r="D1209">
        <v>8.25</v>
      </c>
    </row>
    <row r="1210" spans="1:4" x14ac:dyDescent="0.25">
      <c r="A1210" t="s">
        <v>4961</v>
      </c>
      <c r="B1210" s="2" t="s">
        <v>1124</v>
      </c>
      <c r="C1210" s="3"/>
    </row>
    <row r="1211" spans="1:4" x14ac:dyDescent="0.25">
      <c r="A1211" t="s">
        <v>4962</v>
      </c>
      <c r="B1211" s="2" t="s">
        <v>1124</v>
      </c>
      <c r="C1211" s="3">
        <v>40756</v>
      </c>
      <c r="D1211">
        <v>6.95</v>
      </c>
    </row>
    <row r="1212" spans="1:4" x14ac:dyDescent="0.25">
      <c r="A1212" t="s">
        <v>4963</v>
      </c>
      <c r="B1212" s="2" t="s">
        <v>1124</v>
      </c>
      <c r="C1212" s="3">
        <v>41122</v>
      </c>
      <c r="D1212">
        <v>9.25</v>
      </c>
    </row>
    <row r="1213" spans="1:4" x14ac:dyDescent="0.25">
      <c r="A1213" t="s">
        <v>4964</v>
      </c>
      <c r="B1213" s="2" t="s">
        <v>1125</v>
      </c>
      <c r="C1213" s="3"/>
    </row>
    <row r="1214" spans="1:4" x14ac:dyDescent="0.25">
      <c r="A1214" t="s">
        <v>4965</v>
      </c>
      <c r="B1214" s="2" t="s">
        <v>1125</v>
      </c>
      <c r="C1214" s="3">
        <v>40756</v>
      </c>
      <c r="D1214">
        <v>6.95</v>
      </c>
    </row>
    <row r="1215" spans="1:4" x14ac:dyDescent="0.25">
      <c r="A1215" t="s">
        <v>4966</v>
      </c>
      <c r="B1215" s="2" t="s">
        <v>1125</v>
      </c>
      <c r="C1215" s="3">
        <v>41122</v>
      </c>
      <c r="D1215">
        <v>9.25</v>
      </c>
    </row>
    <row r="1216" spans="1:4" x14ac:dyDescent="0.25">
      <c r="A1216" t="s">
        <v>4967</v>
      </c>
      <c r="B1216" s="2" t="s">
        <v>1126</v>
      </c>
      <c r="C1216" s="3"/>
    </row>
    <row r="1217" spans="1:4" x14ac:dyDescent="0.25">
      <c r="A1217" t="s">
        <v>4968</v>
      </c>
      <c r="B1217" s="2" t="s">
        <v>1126</v>
      </c>
      <c r="C1217" s="3">
        <v>41247</v>
      </c>
      <c r="D1217">
        <v>9</v>
      </c>
    </row>
    <row r="1218" spans="1:4" x14ac:dyDescent="0.25">
      <c r="A1218" t="s">
        <v>4969</v>
      </c>
      <c r="B1218" s="2" t="s">
        <v>1126</v>
      </c>
      <c r="C1218" s="3">
        <v>41612</v>
      </c>
      <c r="D1218">
        <v>8.25</v>
      </c>
    </row>
    <row r="1219" spans="1:4" x14ac:dyDescent="0.25">
      <c r="A1219" t="s">
        <v>4970</v>
      </c>
      <c r="B1219" s="2" t="s">
        <v>1127</v>
      </c>
      <c r="C1219" s="3"/>
    </row>
    <row r="1220" spans="1:4" x14ac:dyDescent="0.25">
      <c r="A1220" t="s">
        <v>4971</v>
      </c>
      <c r="B1220" s="2" t="s">
        <v>1127</v>
      </c>
      <c r="C1220" s="3">
        <v>40661</v>
      </c>
      <c r="D1220">
        <v>7.5</v>
      </c>
    </row>
    <row r="1221" spans="1:4" x14ac:dyDescent="0.25">
      <c r="A1221" t="s">
        <v>4972</v>
      </c>
      <c r="B1221" s="2" t="s">
        <v>1127</v>
      </c>
      <c r="C1221" s="3">
        <v>42485</v>
      </c>
      <c r="D1221">
        <v>8.5</v>
      </c>
    </row>
    <row r="1222" spans="1:4" x14ac:dyDescent="0.25">
      <c r="A1222" t="s">
        <v>4973</v>
      </c>
      <c r="B1222" s="2" t="s">
        <v>77</v>
      </c>
      <c r="C1222" s="3"/>
    </row>
    <row r="1223" spans="1:4" x14ac:dyDescent="0.25">
      <c r="A1223" t="s">
        <v>4974</v>
      </c>
      <c r="B1223" s="2" t="s">
        <v>77</v>
      </c>
      <c r="C1223" s="3">
        <v>39170</v>
      </c>
      <c r="D1223">
        <v>7.85</v>
      </c>
    </row>
    <row r="1224" spans="1:4" x14ac:dyDescent="0.25">
      <c r="A1224" t="s">
        <v>4975</v>
      </c>
      <c r="B1224" s="2" t="s">
        <v>77</v>
      </c>
      <c r="C1224" s="3">
        <v>40080</v>
      </c>
      <c r="D1224">
        <v>15</v>
      </c>
    </row>
    <row r="1225" spans="1:4" x14ac:dyDescent="0.25">
      <c r="A1225" t="s">
        <v>4976</v>
      </c>
      <c r="B1225" s="2" t="s">
        <v>77</v>
      </c>
      <c r="C1225" s="3">
        <v>40444</v>
      </c>
      <c r="D1225">
        <v>9.25</v>
      </c>
    </row>
    <row r="1226" spans="1:4" x14ac:dyDescent="0.25">
      <c r="A1226" t="s">
        <v>4977</v>
      </c>
      <c r="B1226" s="2" t="s">
        <v>77</v>
      </c>
      <c r="C1226" s="3">
        <v>40808</v>
      </c>
      <c r="D1226">
        <v>7</v>
      </c>
    </row>
    <row r="1227" spans="1:4" x14ac:dyDescent="0.25">
      <c r="A1227" t="s">
        <v>4978</v>
      </c>
      <c r="B1227" s="2" t="s">
        <v>77</v>
      </c>
      <c r="C1227" s="3">
        <v>41172</v>
      </c>
      <c r="D1227">
        <v>8</v>
      </c>
    </row>
    <row r="1228" spans="1:4" x14ac:dyDescent="0.25">
      <c r="A1228" t="s">
        <v>4979</v>
      </c>
      <c r="B1228" s="2" t="s">
        <v>1128</v>
      </c>
      <c r="C1228" s="3"/>
    </row>
    <row r="1229" spans="1:4" x14ac:dyDescent="0.25">
      <c r="A1229" t="s">
        <v>4980</v>
      </c>
      <c r="B1229" s="2" t="s">
        <v>1128</v>
      </c>
      <c r="C1229" s="3">
        <v>41303</v>
      </c>
      <c r="D1229">
        <v>10</v>
      </c>
    </row>
    <row r="1230" spans="1:4" x14ac:dyDescent="0.25">
      <c r="A1230" t="s">
        <v>4981</v>
      </c>
      <c r="B1230" s="2" t="s">
        <v>1129</v>
      </c>
      <c r="C1230" s="3"/>
    </row>
    <row r="1231" spans="1:4" x14ac:dyDescent="0.25">
      <c r="A1231" t="s">
        <v>4982</v>
      </c>
      <c r="B1231" s="2" t="s">
        <v>1129</v>
      </c>
      <c r="C1231" s="3">
        <v>41306</v>
      </c>
      <c r="D1231">
        <v>10</v>
      </c>
    </row>
    <row r="1232" spans="1:4" x14ac:dyDescent="0.25">
      <c r="A1232" t="s">
        <v>4983</v>
      </c>
      <c r="B1232" s="2" t="s">
        <v>1130</v>
      </c>
      <c r="C1232" s="3"/>
    </row>
    <row r="1233" spans="1:4" x14ac:dyDescent="0.25">
      <c r="A1233" t="s">
        <v>4984</v>
      </c>
      <c r="B1233" s="2" t="s">
        <v>1130</v>
      </c>
      <c r="C1233" s="3">
        <v>41541</v>
      </c>
      <c r="D1233">
        <v>9.5</v>
      </c>
    </row>
    <row r="1234" spans="1:4" x14ac:dyDescent="0.25">
      <c r="A1234" t="s">
        <v>4985</v>
      </c>
      <c r="B1234" s="2" t="s">
        <v>1131</v>
      </c>
      <c r="C1234" s="3"/>
    </row>
    <row r="1235" spans="1:4" x14ac:dyDescent="0.25">
      <c r="A1235" t="s">
        <v>4986</v>
      </c>
      <c r="B1235" s="2" t="s">
        <v>1131</v>
      </c>
      <c r="C1235" s="3">
        <v>41543</v>
      </c>
      <c r="D1235">
        <v>9.5</v>
      </c>
    </row>
    <row r="1236" spans="1:4" x14ac:dyDescent="0.25">
      <c r="A1236" t="s">
        <v>4987</v>
      </c>
      <c r="B1236" s="2" t="s">
        <v>1132</v>
      </c>
      <c r="C1236" s="3"/>
    </row>
    <row r="1237" spans="1:4" x14ac:dyDescent="0.25">
      <c r="A1237" t="s">
        <v>4988</v>
      </c>
      <c r="B1237" s="2" t="s">
        <v>1132</v>
      </c>
      <c r="C1237" s="3">
        <v>39917</v>
      </c>
      <c r="D1237">
        <v>15</v>
      </c>
    </row>
    <row r="1238" spans="1:4" x14ac:dyDescent="0.25">
      <c r="A1238" t="s">
        <v>4989</v>
      </c>
      <c r="B1238" s="2" t="s">
        <v>1132</v>
      </c>
      <c r="C1238" s="3">
        <v>40281</v>
      </c>
      <c r="D1238">
        <v>8.5</v>
      </c>
    </row>
    <row r="1239" spans="1:4" x14ac:dyDescent="0.25">
      <c r="A1239" t="s">
        <v>4990</v>
      </c>
      <c r="B1239" s="2" t="s">
        <v>1133</v>
      </c>
      <c r="C1239" s="3"/>
    </row>
    <row r="1240" spans="1:4" x14ac:dyDescent="0.25">
      <c r="A1240" t="s">
        <v>4991</v>
      </c>
      <c r="B1240" s="2" t="s">
        <v>1133</v>
      </c>
      <c r="C1240" s="3">
        <v>39924</v>
      </c>
      <c r="D1240">
        <v>12</v>
      </c>
    </row>
    <row r="1241" spans="1:4" x14ac:dyDescent="0.25">
      <c r="A1241" t="s">
        <v>4992</v>
      </c>
      <c r="B1241" s="2" t="s">
        <v>1133</v>
      </c>
      <c r="C1241" s="3">
        <v>40288</v>
      </c>
      <c r="D1241">
        <v>8.5</v>
      </c>
    </row>
    <row r="1242" spans="1:4" x14ac:dyDescent="0.25">
      <c r="A1242" t="s">
        <v>4993</v>
      </c>
      <c r="B1242" s="2" t="s">
        <v>1137</v>
      </c>
      <c r="C1242" s="3"/>
    </row>
    <row r="1243" spans="1:4" x14ac:dyDescent="0.25">
      <c r="A1243" t="s">
        <v>6011</v>
      </c>
      <c r="B1243" s="2" t="s">
        <v>1137</v>
      </c>
      <c r="C1243" s="3">
        <v>39924</v>
      </c>
      <c r="D1243">
        <v>16.7</v>
      </c>
    </row>
    <row r="1244" spans="1:4" x14ac:dyDescent="0.25">
      <c r="A1244" t="s">
        <v>4994</v>
      </c>
      <c r="B1244" s="2" t="s">
        <v>1137</v>
      </c>
      <c r="C1244" s="3">
        <v>40652</v>
      </c>
      <c r="D1244">
        <v>8.1999999999999993</v>
      </c>
    </row>
    <row r="1245" spans="1:4" x14ac:dyDescent="0.25">
      <c r="A1245" t="s">
        <v>4995</v>
      </c>
      <c r="B1245" s="2" t="s">
        <v>1141</v>
      </c>
      <c r="C1245" s="3"/>
    </row>
    <row r="1246" spans="1:4" x14ac:dyDescent="0.25">
      <c r="A1246" t="s">
        <v>4996</v>
      </c>
      <c r="B1246" s="2" t="s">
        <v>1141</v>
      </c>
      <c r="C1246" s="3">
        <v>41326</v>
      </c>
      <c r="D1246">
        <v>7.55</v>
      </c>
    </row>
    <row r="1247" spans="1:4" x14ac:dyDescent="0.25">
      <c r="A1247" t="s">
        <v>4997</v>
      </c>
      <c r="B1247" s="2" t="s">
        <v>1142</v>
      </c>
      <c r="C1247" s="3"/>
    </row>
    <row r="1248" spans="1:4" x14ac:dyDescent="0.25">
      <c r="A1248" t="s">
        <v>4998</v>
      </c>
      <c r="B1248" s="2" t="s">
        <v>1142</v>
      </c>
      <c r="C1248" s="3">
        <v>41326</v>
      </c>
      <c r="D1248">
        <v>7.55</v>
      </c>
    </row>
    <row r="1249" spans="1:4" x14ac:dyDescent="0.25">
      <c r="A1249" t="s">
        <v>4999</v>
      </c>
      <c r="B1249" s="2" t="s">
        <v>1143</v>
      </c>
      <c r="C1249" s="3"/>
    </row>
    <row r="1250" spans="1:4" x14ac:dyDescent="0.25">
      <c r="A1250" t="s">
        <v>5000</v>
      </c>
      <c r="B1250" s="2" t="s">
        <v>1143</v>
      </c>
      <c r="C1250" s="3">
        <v>41326</v>
      </c>
      <c r="D1250">
        <v>7.5</v>
      </c>
    </row>
    <row r="1251" spans="1:4" x14ac:dyDescent="0.25">
      <c r="A1251" t="s">
        <v>5001</v>
      </c>
      <c r="B1251" s="2" t="s">
        <v>1144</v>
      </c>
      <c r="C1251" s="3"/>
    </row>
    <row r="1252" spans="1:4" x14ac:dyDescent="0.25">
      <c r="A1252" t="s">
        <v>5002</v>
      </c>
      <c r="B1252" s="2" t="s">
        <v>1144</v>
      </c>
      <c r="C1252" s="3">
        <v>41200</v>
      </c>
      <c r="D1252">
        <v>8.5</v>
      </c>
    </row>
    <row r="1253" spans="1:4" x14ac:dyDescent="0.25">
      <c r="A1253" t="s">
        <v>5003</v>
      </c>
      <c r="B1253" s="2" t="s">
        <v>1145</v>
      </c>
      <c r="C1253" s="3"/>
    </row>
    <row r="1254" spans="1:4" x14ac:dyDescent="0.25">
      <c r="A1254" t="s">
        <v>5004</v>
      </c>
      <c r="B1254" s="2" t="s">
        <v>1145</v>
      </c>
      <c r="C1254" s="3">
        <v>41200</v>
      </c>
      <c r="D1254">
        <v>8.5</v>
      </c>
    </row>
    <row r="1255" spans="1:4" x14ac:dyDescent="0.25">
      <c r="A1255" t="s">
        <v>5005</v>
      </c>
      <c r="B1255" s="2" t="s">
        <v>1146</v>
      </c>
      <c r="C1255" s="3"/>
    </row>
    <row r="1256" spans="1:4" x14ac:dyDescent="0.25">
      <c r="A1256" t="s">
        <v>5006</v>
      </c>
      <c r="B1256" s="2" t="s">
        <v>1146</v>
      </c>
      <c r="C1256" s="3">
        <v>41200</v>
      </c>
      <c r="D1256">
        <v>8.5</v>
      </c>
    </row>
    <row r="1257" spans="1:4" x14ac:dyDescent="0.25">
      <c r="A1257" t="s">
        <v>5007</v>
      </c>
      <c r="B1257" s="2" t="s">
        <v>1147</v>
      </c>
      <c r="C1257" s="3"/>
    </row>
    <row r="1258" spans="1:4" x14ac:dyDescent="0.25">
      <c r="A1258" t="s">
        <v>5008</v>
      </c>
      <c r="B1258" s="2" t="s">
        <v>1147</v>
      </c>
      <c r="C1258" s="3">
        <v>41204</v>
      </c>
      <c r="D1258">
        <v>8.5</v>
      </c>
    </row>
    <row r="1259" spans="1:4" x14ac:dyDescent="0.25">
      <c r="A1259" t="s">
        <v>5009</v>
      </c>
      <c r="B1259" s="2" t="s">
        <v>1148</v>
      </c>
      <c r="C1259" s="3"/>
    </row>
    <row r="1260" spans="1:4" x14ac:dyDescent="0.25">
      <c r="A1260" t="s">
        <v>5010</v>
      </c>
      <c r="B1260" s="2" t="s">
        <v>1148</v>
      </c>
      <c r="C1260" s="3">
        <v>41487</v>
      </c>
      <c r="D1260">
        <v>7.85</v>
      </c>
    </row>
    <row r="1261" spans="1:4" x14ac:dyDescent="0.25">
      <c r="A1261" t="s">
        <v>5011</v>
      </c>
      <c r="B1261" s="2" t="s">
        <v>1149</v>
      </c>
      <c r="C1261" s="3"/>
    </row>
    <row r="1262" spans="1:4" x14ac:dyDescent="0.25">
      <c r="A1262" t="s">
        <v>5012</v>
      </c>
      <c r="B1262" s="2" t="s">
        <v>1149</v>
      </c>
      <c r="C1262" s="3">
        <v>41569</v>
      </c>
      <c r="D1262">
        <v>7.7</v>
      </c>
    </row>
    <row r="1263" spans="1:4" x14ac:dyDescent="0.25">
      <c r="A1263" t="s">
        <v>5013</v>
      </c>
      <c r="B1263" s="2" t="s">
        <v>1150</v>
      </c>
      <c r="C1263" s="3"/>
    </row>
    <row r="1264" spans="1:4" x14ac:dyDescent="0.25">
      <c r="A1264" t="s">
        <v>5014</v>
      </c>
      <c r="B1264" s="2" t="s">
        <v>1150</v>
      </c>
      <c r="C1264" s="3">
        <v>41102</v>
      </c>
      <c r="D1264">
        <v>8.85</v>
      </c>
    </row>
    <row r="1265" spans="1:4" x14ac:dyDescent="0.25">
      <c r="A1265" t="s">
        <v>5015</v>
      </c>
      <c r="B1265" s="2" t="s">
        <v>1151</v>
      </c>
      <c r="C1265" s="3"/>
    </row>
    <row r="1266" spans="1:4" x14ac:dyDescent="0.25">
      <c r="A1266" t="s">
        <v>5016</v>
      </c>
      <c r="B1266" s="2" t="s">
        <v>1151</v>
      </c>
      <c r="C1266" s="3">
        <v>40742</v>
      </c>
      <c r="D1266">
        <v>6.75</v>
      </c>
    </row>
    <row r="1267" spans="1:4" x14ac:dyDescent="0.25">
      <c r="A1267" t="s">
        <v>5017</v>
      </c>
      <c r="B1267" s="2" t="s">
        <v>1151</v>
      </c>
      <c r="C1267" s="3">
        <v>41473</v>
      </c>
      <c r="D1267">
        <v>7.65</v>
      </c>
    </row>
    <row r="1268" spans="1:4" x14ac:dyDescent="0.25">
      <c r="A1268" t="s">
        <v>5018</v>
      </c>
      <c r="B1268" s="2" t="s">
        <v>1152</v>
      </c>
      <c r="C1268" s="3"/>
    </row>
    <row r="1269" spans="1:4" x14ac:dyDescent="0.25">
      <c r="A1269" t="s">
        <v>5019</v>
      </c>
      <c r="B1269" s="2" t="s">
        <v>1152</v>
      </c>
      <c r="C1269" s="3">
        <v>40940</v>
      </c>
      <c r="D1269">
        <v>8.5</v>
      </c>
    </row>
    <row r="1270" spans="1:4" x14ac:dyDescent="0.25">
      <c r="A1270" t="s">
        <v>5521</v>
      </c>
      <c r="B1270" s="2" t="s">
        <v>1152</v>
      </c>
      <c r="C1270" s="3">
        <v>41671</v>
      </c>
      <c r="D1270">
        <v>7.7</v>
      </c>
    </row>
    <row r="1271" spans="1:4" x14ac:dyDescent="0.25">
      <c r="A1271" t="s">
        <v>5032</v>
      </c>
      <c r="B1271" s="2" t="s">
        <v>1153</v>
      </c>
      <c r="C1271" s="3"/>
    </row>
    <row r="1272" spans="1:4" x14ac:dyDescent="0.25">
      <c r="A1272" t="s">
        <v>5033</v>
      </c>
      <c r="B1272" s="2" t="s">
        <v>1153</v>
      </c>
      <c r="C1272" s="3">
        <v>40897</v>
      </c>
      <c r="D1272">
        <v>8.5</v>
      </c>
    </row>
    <row r="1273" spans="1:4" x14ac:dyDescent="0.25">
      <c r="A1273" t="s">
        <v>5034</v>
      </c>
      <c r="B1273" s="2" t="s">
        <v>1154</v>
      </c>
      <c r="C1273" s="3"/>
    </row>
    <row r="1274" spans="1:4" x14ac:dyDescent="0.25">
      <c r="A1274" t="s">
        <v>5035</v>
      </c>
      <c r="B1274" s="2" t="s">
        <v>1154</v>
      </c>
      <c r="C1274" s="3">
        <v>41570</v>
      </c>
      <c r="D1274">
        <v>10.5</v>
      </c>
    </row>
    <row r="1275" spans="1:4" x14ac:dyDescent="0.25">
      <c r="A1275" t="s">
        <v>5036</v>
      </c>
      <c r="B1275" s="2" t="s">
        <v>1155</v>
      </c>
      <c r="C1275" s="3"/>
    </row>
    <row r="1276" spans="1:4" x14ac:dyDescent="0.25">
      <c r="A1276" t="s">
        <v>5037</v>
      </c>
      <c r="B1276" s="2" t="s">
        <v>1155</v>
      </c>
      <c r="C1276" s="3">
        <v>40504</v>
      </c>
      <c r="D1276">
        <v>5</v>
      </c>
    </row>
    <row r="1277" spans="1:4" x14ac:dyDescent="0.25">
      <c r="A1277" t="s">
        <v>5038</v>
      </c>
      <c r="B1277" s="2" t="s">
        <v>1155</v>
      </c>
      <c r="C1277" s="3">
        <v>40868</v>
      </c>
      <c r="D1277">
        <v>11.3</v>
      </c>
    </row>
    <row r="1278" spans="1:4" x14ac:dyDescent="0.25">
      <c r="A1278" t="s">
        <v>5039</v>
      </c>
      <c r="B1278" s="2" t="s">
        <v>1155</v>
      </c>
      <c r="C1278" s="3">
        <v>41232</v>
      </c>
      <c r="D1278">
        <v>6.6</v>
      </c>
    </row>
    <row r="1279" spans="1:4" x14ac:dyDescent="0.25">
      <c r="A1279" t="s">
        <v>5040</v>
      </c>
      <c r="B1279" s="2" t="s">
        <v>1155</v>
      </c>
      <c r="C1279" s="3">
        <v>41596</v>
      </c>
      <c r="D1279">
        <v>7.9</v>
      </c>
    </row>
    <row r="1280" spans="1:4" x14ac:dyDescent="0.25">
      <c r="A1280" t="s">
        <v>5041</v>
      </c>
      <c r="B1280" s="2" t="s">
        <v>1156</v>
      </c>
      <c r="C1280" s="3"/>
    </row>
    <row r="1281" spans="1:4" x14ac:dyDescent="0.25">
      <c r="A1281" t="s">
        <v>5042</v>
      </c>
      <c r="B1281" s="2" t="s">
        <v>1156</v>
      </c>
      <c r="C1281" s="3">
        <v>41255</v>
      </c>
      <c r="D1281">
        <v>9.8000000000000007</v>
      </c>
    </row>
    <row r="1282" spans="1:4" x14ac:dyDescent="0.25">
      <c r="A1282" t="s">
        <v>5520</v>
      </c>
      <c r="B1282" s="2" t="s">
        <v>1156</v>
      </c>
      <c r="C1282" s="3">
        <v>41619</v>
      </c>
      <c r="D1282">
        <v>9.1</v>
      </c>
    </row>
    <row r="1283" spans="1:4" x14ac:dyDescent="0.25">
      <c r="A1283" t="s">
        <v>5020</v>
      </c>
      <c r="B1283" s="2" t="s">
        <v>1157</v>
      </c>
      <c r="C1283" s="3"/>
    </row>
    <row r="1284" spans="1:4" x14ac:dyDescent="0.25">
      <c r="A1284" t="s">
        <v>5021</v>
      </c>
      <c r="B1284" s="2" t="s">
        <v>1157</v>
      </c>
      <c r="C1284" s="3">
        <v>41233</v>
      </c>
      <c r="D1284">
        <v>10</v>
      </c>
    </row>
    <row r="1285" spans="1:4" x14ac:dyDescent="0.25">
      <c r="A1285" t="s">
        <v>5022</v>
      </c>
      <c r="B1285" s="2" t="s">
        <v>1157</v>
      </c>
      <c r="C1285" s="3">
        <v>41597</v>
      </c>
      <c r="D1285">
        <v>7.9</v>
      </c>
    </row>
    <row r="1286" spans="1:4" x14ac:dyDescent="0.25">
      <c r="A1286" t="s">
        <v>5023</v>
      </c>
      <c r="B1286" s="2" t="s">
        <v>1158</v>
      </c>
      <c r="C1286" s="3"/>
    </row>
    <row r="1287" spans="1:4" x14ac:dyDescent="0.25">
      <c r="A1287" t="s">
        <v>5024</v>
      </c>
      <c r="B1287" s="2" t="s">
        <v>1158</v>
      </c>
      <c r="C1287" s="3">
        <v>41374</v>
      </c>
      <c r="D1287">
        <v>10.15</v>
      </c>
    </row>
    <row r="1288" spans="1:4" x14ac:dyDescent="0.25">
      <c r="A1288" t="s">
        <v>5025</v>
      </c>
      <c r="B1288" s="2" t="s">
        <v>1159</v>
      </c>
      <c r="C1288" s="3"/>
    </row>
    <row r="1289" spans="1:4" x14ac:dyDescent="0.25">
      <c r="A1289" t="s">
        <v>5026</v>
      </c>
      <c r="B1289" s="2" t="s">
        <v>1159</v>
      </c>
      <c r="C1289" s="3">
        <v>39980</v>
      </c>
      <c r="D1289">
        <v>15.25</v>
      </c>
    </row>
    <row r="1290" spans="1:4" x14ac:dyDescent="0.25">
      <c r="A1290" t="s">
        <v>5027</v>
      </c>
      <c r="B1290" s="2" t="s">
        <v>1159</v>
      </c>
      <c r="C1290" s="3">
        <v>40162</v>
      </c>
      <c r="D1290">
        <v>12.2</v>
      </c>
    </row>
    <row r="1291" spans="1:4" x14ac:dyDescent="0.25">
      <c r="A1291" t="s">
        <v>5028</v>
      </c>
      <c r="B1291" s="2" t="s">
        <v>1159</v>
      </c>
      <c r="C1291" s="3">
        <v>40526</v>
      </c>
      <c r="D1291">
        <v>7.75</v>
      </c>
    </row>
    <row r="1292" spans="1:4" x14ac:dyDescent="0.25">
      <c r="A1292" t="s">
        <v>5029</v>
      </c>
      <c r="B1292" s="2" t="s">
        <v>1159</v>
      </c>
      <c r="C1292" s="3">
        <v>41254</v>
      </c>
      <c r="D1292">
        <v>9.35</v>
      </c>
    </row>
    <row r="1293" spans="1:4" x14ac:dyDescent="0.25">
      <c r="A1293" t="s">
        <v>5030</v>
      </c>
      <c r="B1293" s="2" t="s">
        <v>1160</v>
      </c>
      <c r="C1293" s="3"/>
    </row>
    <row r="1294" spans="1:4" x14ac:dyDescent="0.25">
      <c r="A1294" t="s">
        <v>5031</v>
      </c>
      <c r="B1294" s="2" t="s">
        <v>1160</v>
      </c>
      <c r="C1294" s="3">
        <v>40297</v>
      </c>
      <c r="D1294">
        <v>9</v>
      </c>
    </row>
    <row r="1295" spans="1:4" x14ac:dyDescent="0.25">
      <c r="A1295" t="s">
        <v>5522</v>
      </c>
      <c r="B1295" s="2" t="s">
        <v>1160</v>
      </c>
      <c r="C1295" s="3">
        <v>41025</v>
      </c>
      <c r="D1295">
        <v>9.75</v>
      </c>
    </row>
    <row r="1296" spans="1:4" x14ac:dyDescent="0.25">
      <c r="A1296" t="s">
        <v>5043</v>
      </c>
      <c r="B1296" s="2" t="s">
        <v>1161</v>
      </c>
      <c r="C1296" s="3"/>
    </row>
    <row r="1297" spans="1:4" x14ac:dyDescent="0.25">
      <c r="A1297" t="s">
        <v>5044</v>
      </c>
      <c r="B1297" s="2" t="s">
        <v>1161</v>
      </c>
      <c r="C1297" s="3">
        <v>40659</v>
      </c>
      <c r="D1297">
        <v>6.66</v>
      </c>
    </row>
    <row r="1298" spans="1:4" x14ac:dyDescent="0.25">
      <c r="A1298" t="s">
        <v>5046</v>
      </c>
      <c r="B1298" s="2" t="s">
        <v>1161</v>
      </c>
      <c r="C1298" s="3">
        <v>40750</v>
      </c>
      <c r="D1298">
        <v>7.18</v>
      </c>
    </row>
    <row r="1299" spans="1:4" x14ac:dyDescent="0.25">
      <c r="A1299" t="s">
        <v>5048</v>
      </c>
      <c r="B1299" s="2" t="s">
        <v>1161</v>
      </c>
      <c r="C1299" s="3">
        <v>40841</v>
      </c>
      <c r="D1299">
        <v>9.68</v>
      </c>
    </row>
    <row r="1300" spans="1:4" x14ac:dyDescent="0.25">
      <c r="A1300" t="s">
        <v>5992</v>
      </c>
      <c r="B1300" s="2" t="s">
        <v>1161</v>
      </c>
      <c r="C1300" s="3">
        <v>40932</v>
      </c>
      <c r="D1300">
        <v>9.8800000000000008</v>
      </c>
    </row>
    <row r="1301" spans="1:4" x14ac:dyDescent="0.25">
      <c r="A1301" t="s">
        <v>5049</v>
      </c>
      <c r="B1301" s="2" t="s">
        <v>1161</v>
      </c>
      <c r="C1301" s="3">
        <v>41023</v>
      </c>
      <c r="D1301">
        <v>7.24</v>
      </c>
    </row>
    <row r="1302" spans="1:4" x14ac:dyDescent="0.25">
      <c r="A1302" t="s">
        <v>5050</v>
      </c>
      <c r="B1302" s="2" t="s">
        <v>1161</v>
      </c>
      <c r="C1302" s="3">
        <v>41114</v>
      </c>
      <c r="D1302">
        <v>7.79</v>
      </c>
    </row>
    <row r="1303" spans="1:4" x14ac:dyDescent="0.25">
      <c r="A1303" t="s">
        <v>5051</v>
      </c>
      <c r="B1303" s="2" t="s">
        <v>1161</v>
      </c>
      <c r="C1303" s="3">
        <v>41205</v>
      </c>
      <c r="D1303">
        <v>9.2100000000000009</v>
      </c>
    </row>
    <row r="1304" spans="1:4" x14ac:dyDescent="0.25">
      <c r="A1304" t="s">
        <v>5052</v>
      </c>
      <c r="B1304" s="2" t="s">
        <v>1161</v>
      </c>
      <c r="C1304" s="3">
        <v>41296</v>
      </c>
      <c r="D1304">
        <v>9.27</v>
      </c>
    </row>
    <row r="1305" spans="1:4" x14ac:dyDescent="0.25">
      <c r="A1305" t="s">
        <v>5053</v>
      </c>
      <c r="B1305" s="2" t="s">
        <v>1161</v>
      </c>
      <c r="C1305" s="3">
        <v>41387</v>
      </c>
      <c r="D1305">
        <v>9.18</v>
      </c>
    </row>
    <row r="1306" spans="1:4" x14ac:dyDescent="0.25">
      <c r="A1306" t="s">
        <v>5055</v>
      </c>
      <c r="B1306" s="2" t="s">
        <v>1161</v>
      </c>
      <c r="C1306" s="3">
        <v>41478</v>
      </c>
      <c r="D1306">
        <v>9</v>
      </c>
    </row>
    <row r="1307" spans="1:4" x14ac:dyDescent="0.25">
      <c r="A1307" t="s">
        <v>5054</v>
      </c>
      <c r="B1307" s="2" t="s">
        <v>1161</v>
      </c>
      <c r="C1307" s="3">
        <v>41569</v>
      </c>
      <c r="D1307">
        <v>8.8000000000000007</v>
      </c>
    </row>
    <row r="1308" spans="1:4" x14ac:dyDescent="0.25">
      <c r="A1308" t="s">
        <v>5056</v>
      </c>
      <c r="B1308" s="2" t="s">
        <v>1161</v>
      </c>
      <c r="C1308" s="3">
        <v>41660</v>
      </c>
      <c r="D1308">
        <v>9.02</v>
      </c>
    </row>
    <row r="1309" spans="1:4" x14ac:dyDescent="0.25">
      <c r="A1309" t="s">
        <v>5589</v>
      </c>
      <c r="B1309" s="2" t="s">
        <v>1162</v>
      </c>
      <c r="C1309" s="3"/>
    </row>
    <row r="1310" spans="1:4" x14ac:dyDescent="0.25">
      <c r="A1310" t="s">
        <v>5588</v>
      </c>
      <c r="B1310" s="2" t="s">
        <v>1162</v>
      </c>
      <c r="C1310" s="3">
        <v>41332</v>
      </c>
      <c r="D1310">
        <v>9.4</v>
      </c>
    </row>
    <row r="1311" spans="1:4" x14ac:dyDescent="0.25">
      <c r="A1311" t="s">
        <v>7111</v>
      </c>
      <c r="B1311" s="2" t="s">
        <v>1163</v>
      </c>
      <c r="C1311" s="3"/>
    </row>
    <row r="1312" spans="1:4" x14ac:dyDescent="0.25">
      <c r="A1312" t="s">
        <v>7113</v>
      </c>
      <c r="B1312" s="2" t="s">
        <v>1163</v>
      </c>
      <c r="C1312" s="3">
        <v>40659</v>
      </c>
      <c r="D1312">
        <v>7.9</v>
      </c>
    </row>
    <row r="1313" spans="1:4" x14ac:dyDescent="0.25">
      <c r="A1313" t="s">
        <v>6271</v>
      </c>
      <c r="B1313" s="2" t="s">
        <v>1163</v>
      </c>
      <c r="C1313" s="3">
        <v>41569</v>
      </c>
      <c r="D1313">
        <v>5</v>
      </c>
    </row>
    <row r="1314" spans="1:4" x14ac:dyDescent="0.25">
      <c r="A1314" t="s">
        <v>6272</v>
      </c>
      <c r="B1314" s="2" t="s">
        <v>1164</v>
      </c>
      <c r="C1314" s="3"/>
    </row>
    <row r="1315" spans="1:4" x14ac:dyDescent="0.25">
      <c r="A1315" t="s">
        <v>6273</v>
      </c>
      <c r="B1315" s="2" t="s">
        <v>1164</v>
      </c>
      <c r="C1315" s="3">
        <v>41606</v>
      </c>
      <c r="D1315">
        <v>8.25</v>
      </c>
    </row>
    <row r="1316" spans="1:4" x14ac:dyDescent="0.25">
      <c r="A1316" t="s">
        <v>6274</v>
      </c>
      <c r="B1316" s="2" t="s">
        <v>1165</v>
      </c>
      <c r="C1316" s="3"/>
    </row>
    <row r="1317" spans="1:4" x14ac:dyDescent="0.25">
      <c r="A1317" t="s">
        <v>6275</v>
      </c>
      <c r="B1317" s="2" t="s">
        <v>1165</v>
      </c>
      <c r="C1317" s="3">
        <v>41032</v>
      </c>
      <c r="D1317">
        <v>19</v>
      </c>
    </row>
    <row r="1318" spans="1:4" x14ac:dyDescent="0.25">
      <c r="A1318" t="s">
        <v>6276</v>
      </c>
      <c r="B1318" s="2" t="s">
        <v>6000</v>
      </c>
      <c r="C1318" s="3"/>
    </row>
    <row r="1319" spans="1:4" x14ac:dyDescent="0.25">
      <c r="A1319" t="s">
        <v>6277</v>
      </c>
      <c r="B1319" s="2" t="s">
        <v>6000</v>
      </c>
      <c r="C1319" s="3">
        <v>41576</v>
      </c>
      <c r="D1319">
        <v>19</v>
      </c>
    </row>
    <row r="1320" spans="1:4" x14ac:dyDescent="0.25">
      <c r="A1320" t="s">
        <v>6278</v>
      </c>
      <c r="B1320" s="2" t="s">
        <v>1166</v>
      </c>
      <c r="C1320" s="3"/>
    </row>
    <row r="1321" spans="1:4" x14ac:dyDescent="0.25">
      <c r="A1321" t="s">
        <v>6279</v>
      </c>
      <c r="B1321" s="2" t="s">
        <v>1166</v>
      </c>
      <c r="C1321" s="3">
        <v>41498</v>
      </c>
      <c r="D1321">
        <v>9</v>
      </c>
    </row>
    <row r="1322" spans="1:4" x14ac:dyDescent="0.25">
      <c r="A1322" t="s">
        <v>6280</v>
      </c>
      <c r="B1322" s="2" t="s">
        <v>1167</v>
      </c>
      <c r="C1322" s="3"/>
    </row>
    <row r="1323" spans="1:4" x14ac:dyDescent="0.25">
      <c r="A1323" t="s">
        <v>6281</v>
      </c>
      <c r="B1323" s="2" t="s">
        <v>1167</v>
      </c>
      <c r="C1323" s="3">
        <v>41271</v>
      </c>
      <c r="D1323">
        <v>8.75</v>
      </c>
    </row>
    <row r="1324" spans="1:4" x14ac:dyDescent="0.25">
      <c r="A1324" t="s">
        <v>6282</v>
      </c>
      <c r="B1324" s="2" t="s">
        <v>6001</v>
      </c>
      <c r="C1324" s="3"/>
    </row>
    <row r="1325" spans="1:4" x14ac:dyDescent="0.25">
      <c r="A1325" t="s">
        <v>6283</v>
      </c>
      <c r="B1325" s="2" t="s">
        <v>6001</v>
      </c>
      <c r="C1325" s="3">
        <v>41689</v>
      </c>
      <c r="D1325">
        <v>9</v>
      </c>
    </row>
    <row r="1326" spans="1:4" x14ac:dyDescent="0.25">
      <c r="A1326" t="s">
        <v>6284</v>
      </c>
      <c r="B1326" s="2" t="s">
        <v>1168</v>
      </c>
      <c r="C1326" s="3"/>
    </row>
    <row r="1327" spans="1:4" x14ac:dyDescent="0.25">
      <c r="A1327" t="s">
        <v>6285</v>
      </c>
      <c r="B1327" s="2" t="s">
        <v>1168</v>
      </c>
      <c r="C1327" s="3">
        <v>41362</v>
      </c>
      <c r="D1327">
        <v>9.1999999999999993</v>
      </c>
    </row>
    <row r="1328" spans="1:4" x14ac:dyDescent="0.25">
      <c r="A1328" t="s">
        <v>6286</v>
      </c>
      <c r="B1328" s="2" t="s">
        <v>1169</v>
      </c>
      <c r="C1328" s="3"/>
    </row>
    <row r="1329" spans="1:4" x14ac:dyDescent="0.25">
      <c r="A1329" t="s">
        <v>6287</v>
      </c>
      <c r="B1329" s="2" t="s">
        <v>1169</v>
      </c>
      <c r="C1329" s="3">
        <v>41628</v>
      </c>
      <c r="D1329">
        <v>8.9</v>
      </c>
    </row>
    <row r="1330" spans="1:4" x14ac:dyDescent="0.25">
      <c r="A1330" t="s">
        <v>6288</v>
      </c>
      <c r="B1330" s="2" t="s">
        <v>1170</v>
      </c>
      <c r="C1330" s="3"/>
    </row>
    <row r="1331" spans="1:4" x14ac:dyDescent="0.25">
      <c r="A1331" t="s">
        <v>6289</v>
      </c>
      <c r="B1331" s="2" t="s">
        <v>1170</v>
      </c>
      <c r="C1331" s="3">
        <v>41255</v>
      </c>
      <c r="D1331">
        <v>8.75</v>
      </c>
    </row>
    <row r="1332" spans="1:4" x14ac:dyDescent="0.25">
      <c r="A1332" t="s">
        <v>6290</v>
      </c>
      <c r="B1332" s="2" t="s">
        <v>1171</v>
      </c>
      <c r="C1332" s="3"/>
    </row>
    <row r="1333" spans="1:4" x14ac:dyDescent="0.25">
      <c r="A1333" t="s">
        <v>6291</v>
      </c>
      <c r="B1333" s="2" t="s">
        <v>1171</v>
      </c>
      <c r="C1333" s="3">
        <v>41338</v>
      </c>
      <c r="D1333">
        <v>8.75</v>
      </c>
    </row>
    <row r="1334" spans="1:4" x14ac:dyDescent="0.25">
      <c r="A1334" t="s">
        <v>6292</v>
      </c>
      <c r="B1334" s="2" t="s">
        <v>1172</v>
      </c>
      <c r="C1334" s="3"/>
    </row>
    <row r="1335" spans="1:4" x14ac:dyDescent="0.25">
      <c r="A1335" t="s">
        <v>6293</v>
      </c>
      <c r="B1335" s="2" t="s">
        <v>1172</v>
      </c>
      <c r="C1335" s="3">
        <v>41240</v>
      </c>
      <c r="D1335">
        <v>8.75</v>
      </c>
    </row>
    <row r="1336" spans="1:4" x14ac:dyDescent="0.25">
      <c r="A1336" t="s">
        <v>6294</v>
      </c>
      <c r="B1336" s="2" t="s">
        <v>1173</v>
      </c>
      <c r="C1336" s="3"/>
    </row>
    <row r="1337" spans="1:4" x14ac:dyDescent="0.25">
      <c r="A1337" t="s">
        <v>6295</v>
      </c>
      <c r="B1337" s="2" t="s">
        <v>1173</v>
      </c>
      <c r="C1337" s="3">
        <v>41474</v>
      </c>
      <c r="D1337">
        <v>9.1999999999999993</v>
      </c>
    </row>
    <row r="1338" spans="1:4" x14ac:dyDescent="0.25">
      <c r="A1338" t="s">
        <v>6296</v>
      </c>
      <c r="B1338" s="2" t="s">
        <v>1174</v>
      </c>
      <c r="C1338" s="3"/>
    </row>
    <row r="1339" spans="1:4" x14ac:dyDescent="0.25">
      <c r="A1339" t="s">
        <v>6297</v>
      </c>
      <c r="B1339" s="2" t="s">
        <v>1174</v>
      </c>
      <c r="C1339" s="3">
        <v>40073</v>
      </c>
      <c r="D1339">
        <v>8</v>
      </c>
    </row>
    <row r="1340" spans="1:4" x14ac:dyDescent="0.25">
      <c r="A1340" t="s">
        <v>6298</v>
      </c>
      <c r="B1340" s="2" t="s">
        <v>1175</v>
      </c>
      <c r="C1340" s="3"/>
    </row>
    <row r="1341" spans="1:4" x14ac:dyDescent="0.25">
      <c r="A1341" t="s">
        <v>6299</v>
      </c>
      <c r="B1341" s="2" t="s">
        <v>1175</v>
      </c>
      <c r="C1341" s="3">
        <v>41262</v>
      </c>
      <c r="D1341">
        <v>8.75</v>
      </c>
    </row>
    <row r="1342" spans="1:4" x14ac:dyDescent="0.25">
      <c r="A1342" t="s">
        <v>6300</v>
      </c>
      <c r="B1342" s="2" t="s">
        <v>6002</v>
      </c>
      <c r="C1342" s="3"/>
    </row>
    <row r="1343" spans="1:4" x14ac:dyDescent="0.25">
      <c r="A1343" t="s">
        <v>6301</v>
      </c>
      <c r="B1343" s="2" t="s">
        <v>6002</v>
      </c>
      <c r="C1343" s="3">
        <v>41632</v>
      </c>
      <c r="D1343">
        <v>8.5</v>
      </c>
    </row>
    <row r="1344" spans="1:4" x14ac:dyDescent="0.25">
      <c r="A1344" t="s">
        <v>6302</v>
      </c>
      <c r="B1344" s="2" t="s">
        <v>1176</v>
      </c>
      <c r="C1344" s="3"/>
    </row>
    <row r="1345" spans="1:4" x14ac:dyDescent="0.25">
      <c r="A1345" t="s">
        <v>6303</v>
      </c>
      <c r="B1345" s="2" t="s">
        <v>1176</v>
      </c>
      <c r="C1345" s="3">
        <v>41446</v>
      </c>
      <c r="D1345">
        <v>7.85</v>
      </c>
    </row>
    <row r="1346" spans="1:4" x14ac:dyDescent="0.25">
      <c r="A1346" t="s">
        <v>6304</v>
      </c>
      <c r="B1346" s="2" t="s">
        <v>1177</v>
      </c>
      <c r="C1346" s="3"/>
    </row>
    <row r="1347" spans="1:4" x14ac:dyDescent="0.25">
      <c r="A1347" t="s">
        <v>6305</v>
      </c>
      <c r="B1347" s="2" t="s">
        <v>1177</v>
      </c>
      <c r="C1347" s="3">
        <v>41635</v>
      </c>
      <c r="D1347">
        <v>8</v>
      </c>
    </row>
    <row r="1348" spans="1:4" x14ac:dyDescent="0.25">
      <c r="A1348" t="s">
        <v>6306</v>
      </c>
      <c r="B1348" s="2" t="s">
        <v>1178</v>
      </c>
      <c r="C1348" s="3"/>
    </row>
    <row r="1349" spans="1:4" x14ac:dyDescent="0.25">
      <c r="A1349" t="s">
        <v>6307</v>
      </c>
      <c r="B1349" s="2" t="s">
        <v>1178</v>
      </c>
      <c r="C1349" s="3">
        <v>41107</v>
      </c>
      <c r="D1349">
        <v>8.75</v>
      </c>
    </row>
    <row r="1350" spans="1:4" x14ac:dyDescent="0.25">
      <c r="A1350" t="s">
        <v>6308</v>
      </c>
      <c r="B1350" s="2" t="s">
        <v>1179</v>
      </c>
      <c r="C1350" s="3"/>
    </row>
    <row r="1351" spans="1:4" x14ac:dyDescent="0.25">
      <c r="A1351" t="s">
        <v>6309</v>
      </c>
      <c r="B1351" s="2" t="s">
        <v>1179</v>
      </c>
      <c r="C1351" s="3">
        <v>40904</v>
      </c>
      <c r="D1351">
        <v>8.9499999999999993</v>
      </c>
    </row>
    <row r="1352" spans="1:4" x14ac:dyDescent="0.25">
      <c r="A1352" t="s">
        <v>6310</v>
      </c>
      <c r="B1352" s="2" t="s">
        <v>1179</v>
      </c>
      <c r="C1352" s="3">
        <v>42776</v>
      </c>
      <c r="D1352">
        <v>9.9499999999999993</v>
      </c>
    </row>
    <row r="1353" spans="1:4" x14ac:dyDescent="0.25">
      <c r="A1353" t="s">
        <v>6311</v>
      </c>
      <c r="B1353" s="2" t="s">
        <v>1180</v>
      </c>
      <c r="C1353" s="3"/>
    </row>
    <row r="1354" spans="1:4" x14ac:dyDescent="0.25">
      <c r="A1354" t="s">
        <v>6312</v>
      </c>
      <c r="B1354" s="2" t="s">
        <v>1180</v>
      </c>
      <c r="C1354" s="3">
        <v>41667</v>
      </c>
      <c r="D1354">
        <v>7.9</v>
      </c>
    </row>
    <row r="1355" spans="1:4" x14ac:dyDescent="0.25">
      <c r="A1355" t="s">
        <v>6313</v>
      </c>
      <c r="B1355" s="2" t="s">
        <v>1181</v>
      </c>
      <c r="C1355" s="3"/>
    </row>
    <row r="1356" spans="1:4" x14ac:dyDescent="0.25">
      <c r="A1356" t="s">
        <v>7115</v>
      </c>
      <c r="B1356" s="2" t="s">
        <v>1181</v>
      </c>
      <c r="C1356" s="3">
        <v>41260</v>
      </c>
      <c r="D1356">
        <v>8.6999999999999993</v>
      </c>
    </row>
    <row r="1357" spans="1:4" x14ac:dyDescent="0.25">
      <c r="A1357" t="s">
        <v>6941</v>
      </c>
      <c r="B1357" s="2" t="s">
        <v>1182</v>
      </c>
      <c r="C1357" s="3"/>
    </row>
    <row r="1358" spans="1:4" x14ac:dyDescent="0.25">
      <c r="A1358" t="s">
        <v>6942</v>
      </c>
      <c r="B1358" s="2" t="s">
        <v>1182</v>
      </c>
      <c r="C1358" s="3">
        <v>41186</v>
      </c>
      <c r="D1358">
        <v>9.5</v>
      </c>
    </row>
    <row r="1359" spans="1:4" x14ac:dyDescent="0.25">
      <c r="A1359" t="s">
        <v>6943</v>
      </c>
      <c r="B1359" s="2" t="s">
        <v>1183</v>
      </c>
      <c r="C1359" s="3"/>
    </row>
    <row r="1360" spans="1:4" x14ac:dyDescent="0.25">
      <c r="A1360" t="s">
        <v>6944</v>
      </c>
      <c r="B1360" s="2" t="s">
        <v>1183</v>
      </c>
      <c r="C1360" s="3">
        <v>41577</v>
      </c>
      <c r="D1360">
        <v>8.85</v>
      </c>
    </row>
    <row r="1361" spans="1:4" x14ac:dyDescent="0.25">
      <c r="A1361" t="s">
        <v>6945</v>
      </c>
      <c r="B1361" s="2" t="s">
        <v>1184</v>
      </c>
      <c r="C1361" s="3"/>
    </row>
    <row r="1362" spans="1:4" x14ac:dyDescent="0.25">
      <c r="A1362" t="s">
        <v>6946</v>
      </c>
      <c r="B1362" s="2" t="s">
        <v>1184</v>
      </c>
      <c r="C1362" s="3">
        <v>40739</v>
      </c>
      <c r="D1362">
        <v>4.99</v>
      </c>
    </row>
    <row r="1363" spans="1:4" x14ac:dyDescent="0.25">
      <c r="A1363" t="s">
        <v>6947</v>
      </c>
      <c r="B1363" s="2" t="s">
        <v>1184</v>
      </c>
      <c r="C1363" s="3">
        <v>40831</v>
      </c>
      <c r="D1363">
        <v>7.24</v>
      </c>
    </row>
    <row r="1364" spans="1:4" x14ac:dyDescent="0.25">
      <c r="A1364" t="s">
        <v>6948</v>
      </c>
      <c r="B1364" s="2" t="s">
        <v>1184</v>
      </c>
      <c r="C1364" s="3">
        <v>40923</v>
      </c>
      <c r="D1364">
        <v>7.73</v>
      </c>
    </row>
    <row r="1365" spans="1:4" x14ac:dyDescent="0.25">
      <c r="A1365" t="s">
        <v>6949</v>
      </c>
      <c r="B1365" s="2" t="s">
        <v>1184</v>
      </c>
      <c r="C1365" s="3">
        <v>41015</v>
      </c>
      <c r="D1365">
        <v>7.46</v>
      </c>
    </row>
    <row r="1366" spans="1:4" x14ac:dyDescent="0.25">
      <c r="A1366" t="s">
        <v>6950</v>
      </c>
      <c r="B1366" s="2" t="s">
        <v>1184</v>
      </c>
      <c r="C1366" s="3">
        <v>41107</v>
      </c>
      <c r="D1366">
        <v>8.0299999999999994</v>
      </c>
    </row>
    <row r="1367" spans="1:4" x14ac:dyDescent="0.25">
      <c r="A1367" t="s">
        <v>6951</v>
      </c>
      <c r="B1367" s="2" t="s">
        <v>1184</v>
      </c>
      <c r="C1367" s="3">
        <v>41199</v>
      </c>
      <c r="D1367">
        <v>8</v>
      </c>
    </row>
    <row r="1368" spans="1:4" x14ac:dyDescent="0.25">
      <c r="A1368" t="s">
        <v>6952</v>
      </c>
      <c r="B1368" s="2" t="s">
        <v>1184</v>
      </c>
      <c r="C1368" s="3">
        <v>41291</v>
      </c>
      <c r="D1368">
        <v>8.11</v>
      </c>
    </row>
    <row r="1369" spans="1:4" x14ac:dyDescent="0.25">
      <c r="A1369" t="s">
        <v>6953</v>
      </c>
      <c r="B1369" s="2" t="s">
        <v>1184</v>
      </c>
      <c r="C1369" s="3">
        <v>41383</v>
      </c>
      <c r="D1369">
        <v>7.93</v>
      </c>
    </row>
    <row r="1370" spans="1:4" x14ac:dyDescent="0.25">
      <c r="A1370" t="s">
        <v>6954</v>
      </c>
      <c r="B1370" s="2" t="s">
        <v>1184</v>
      </c>
      <c r="C1370" s="3">
        <v>41475</v>
      </c>
      <c r="D1370">
        <v>7.75</v>
      </c>
    </row>
    <row r="1371" spans="1:4" x14ac:dyDescent="0.25">
      <c r="A1371" t="s">
        <v>6955</v>
      </c>
      <c r="B1371" s="2" t="s">
        <v>1184</v>
      </c>
      <c r="C1371" s="3">
        <v>41567</v>
      </c>
      <c r="D1371">
        <v>7.55</v>
      </c>
    </row>
    <row r="1372" spans="1:4" x14ac:dyDescent="0.25">
      <c r="A1372" t="s">
        <v>6956</v>
      </c>
      <c r="B1372" s="2" t="s">
        <v>1184</v>
      </c>
      <c r="C1372" s="3">
        <v>41659</v>
      </c>
      <c r="D1372">
        <v>7.77</v>
      </c>
    </row>
    <row r="1373" spans="1:4" x14ac:dyDescent="0.25">
      <c r="A1373" t="s">
        <v>6957</v>
      </c>
      <c r="B1373" s="2" t="s">
        <v>1184</v>
      </c>
      <c r="C1373" s="3">
        <v>41751</v>
      </c>
      <c r="D1373">
        <v>9.9</v>
      </c>
    </row>
    <row r="1374" spans="1:4" x14ac:dyDescent="0.25">
      <c r="A1374" t="s">
        <v>6958</v>
      </c>
      <c r="B1374" s="2" t="s">
        <v>1185</v>
      </c>
      <c r="C1374" s="3"/>
    </row>
    <row r="1375" spans="1:4" x14ac:dyDescent="0.25">
      <c r="A1375" t="s">
        <v>6959</v>
      </c>
      <c r="B1375" s="2" t="s">
        <v>1185</v>
      </c>
      <c r="C1375" s="3">
        <v>40857</v>
      </c>
      <c r="D1375">
        <v>8.2200000000000006</v>
      </c>
    </row>
    <row r="1376" spans="1:4" x14ac:dyDescent="0.25">
      <c r="A1376" t="s">
        <v>6960</v>
      </c>
      <c r="B1376" s="2" t="s">
        <v>1185</v>
      </c>
      <c r="C1376" s="3">
        <v>40949</v>
      </c>
      <c r="D1376">
        <v>8.25</v>
      </c>
    </row>
    <row r="1377" spans="1:4" x14ac:dyDescent="0.25">
      <c r="A1377" t="s">
        <v>6961</v>
      </c>
      <c r="B1377" s="2" t="s">
        <v>1185</v>
      </c>
      <c r="C1377" s="3">
        <v>41041</v>
      </c>
      <c r="D1377">
        <v>8.2799999999999994</v>
      </c>
    </row>
    <row r="1378" spans="1:4" x14ac:dyDescent="0.25">
      <c r="A1378" t="s">
        <v>6962</v>
      </c>
      <c r="B1378" s="2" t="s">
        <v>1185</v>
      </c>
      <c r="C1378" s="3">
        <v>41134</v>
      </c>
      <c r="D1378">
        <v>8.61</v>
      </c>
    </row>
    <row r="1379" spans="1:4" x14ac:dyDescent="0.25">
      <c r="A1379" t="s">
        <v>6963</v>
      </c>
      <c r="B1379" s="2" t="s">
        <v>1185</v>
      </c>
      <c r="C1379" s="3">
        <v>41225</v>
      </c>
      <c r="D1379">
        <v>8.8000000000000007</v>
      </c>
    </row>
    <row r="1380" spans="1:4" x14ac:dyDescent="0.25">
      <c r="A1380" t="s">
        <v>6964</v>
      </c>
      <c r="B1380" s="2" t="s">
        <v>1185</v>
      </c>
      <c r="C1380" s="3">
        <v>41317</v>
      </c>
      <c r="D1380">
        <v>8.5500000000000007</v>
      </c>
    </row>
    <row r="1381" spans="1:4" x14ac:dyDescent="0.25">
      <c r="A1381" t="s">
        <v>6965</v>
      </c>
      <c r="B1381" s="2" t="s">
        <v>1185</v>
      </c>
      <c r="C1381" s="3">
        <v>41409</v>
      </c>
      <c r="D1381">
        <v>8.61</v>
      </c>
    </row>
    <row r="1382" spans="1:4" x14ac:dyDescent="0.25">
      <c r="A1382" t="s">
        <v>6966</v>
      </c>
      <c r="B1382" s="2" t="s">
        <v>1185</v>
      </c>
      <c r="C1382" s="3">
        <v>41501</v>
      </c>
      <c r="D1382">
        <v>8.31</v>
      </c>
    </row>
    <row r="1383" spans="1:4" x14ac:dyDescent="0.25">
      <c r="A1383" t="s">
        <v>6967</v>
      </c>
      <c r="B1383" s="2" t="s">
        <v>1185</v>
      </c>
      <c r="C1383" s="3">
        <v>41593</v>
      </c>
      <c r="D1383">
        <v>8.3000000000000007</v>
      </c>
    </row>
    <row r="1384" spans="1:4" x14ac:dyDescent="0.25">
      <c r="A1384" t="s">
        <v>6968</v>
      </c>
      <c r="B1384" s="2" t="s">
        <v>1185</v>
      </c>
      <c r="C1384" s="3">
        <v>41687</v>
      </c>
      <c r="D1384">
        <v>8.5399999999999991</v>
      </c>
    </row>
    <row r="1385" spans="1:4" x14ac:dyDescent="0.25">
      <c r="A1385" t="s">
        <v>6969</v>
      </c>
      <c r="B1385" s="2" t="s">
        <v>1186</v>
      </c>
      <c r="C1385" s="3"/>
    </row>
    <row r="1386" spans="1:4" x14ac:dyDescent="0.25">
      <c r="A1386" t="s">
        <v>6970</v>
      </c>
      <c r="B1386" s="2" t="s">
        <v>1186</v>
      </c>
      <c r="C1386" s="3">
        <v>40899</v>
      </c>
      <c r="D1386">
        <v>7</v>
      </c>
    </row>
    <row r="1387" spans="1:4" x14ac:dyDescent="0.25">
      <c r="A1387" t="s">
        <v>6971</v>
      </c>
      <c r="B1387" s="2" t="s">
        <v>1187</v>
      </c>
    </row>
    <row r="1388" spans="1:4" x14ac:dyDescent="0.25">
      <c r="A1388" t="s">
        <v>6972</v>
      </c>
      <c r="B1388" s="2" t="s">
        <v>1187</v>
      </c>
      <c r="C1388" s="3">
        <v>41569</v>
      </c>
      <c r="D1388">
        <v>12.25</v>
      </c>
    </row>
    <row r="1389" spans="1:4" x14ac:dyDescent="0.25">
      <c r="A1389" t="s">
        <v>6973</v>
      </c>
      <c r="B1389" s="2" t="s">
        <v>1188</v>
      </c>
    </row>
    <row r="1390" spans="1:4" x14ac:dyDescent="0.25">
      <c r="A1390" t="s">
        <v>6974</v>
      </c>
      <c r="B1390" s="2" t="s">
        <v>1188</v>
      </c>
      <c r="C1390" s="3">
        <v>41660</v>
      </c>
      <c r="D1390">
        <v>10.9</v>
      </c>
    </row>
    <row r="1391" spans="1:4" x14ac:dyDescent="0.25">
      <c r="A1391" t="s">
        <v>6975</v>
      </c>
      <c r="B1391" s="2" t="s">
        <v>1189</v>
      </c>
      <c r="C1391" s="3"/>
    </row>
    <row r="1392" spans="1:4" x14ac:dyDescent="0.25">
      <c r="A1392" t="s">
        <v>6976</v>
      </c>
      <c r="B1392" s="2" t="s">
        <v>1189</v>
      </c>
      <c r="C1392" s="3">
        <v>41082</v>
      </c>
      <c r="D1392">
        <v>10</v>
      </c>
    </row>
    <row r="1393" spans="1:4" x14ac:dyDescent="0.25">
      <c r="A1393" t="s">
        <v>6977</v>
      </c>
      <c r="B1393" s="2" t="s">
        <v>1191</v>
      </c>
      <c r="C1393" s="3"/>
    </row>
    <row r="1394" spans="1:4" x14ac:dyDescent="0.25">
      <c r="A1394" t="s">
        <v>6978</v>
      </c>
      <c r="B1394" s="2" t="s">
        <v>1191</v>
      </c>
      <c r="C1394" s="3">
        <v>41544</v>
      </c>
      <c r="D1394">
        <v>9.1</v>
      </c>
    </row>
    <row r="1395" spans="1:4" x14ac:dyDescent="0.25">
      <c r="A1395" t="s">
        <v>6979</v>
      </c>
      <c r="B1395" s="2" t="s">
        <v>1192</v>
      </c>
      <c r="C1395" s="3"/>
    </row>
    <row r="1396" spans="1:4" x14ac:dyDescent="0.25">
      <c r="A1396" t="s">
        <v>6980</v>
      </c>
      <c r="B1396" s="2" t="s">
        <v>1192</v>
      </c>
      <c r="C1396" s="3">
        <v>40287</v>
      </c>
      <c r="D1396">
        <v>10.07</v>
      </c>
    </row>
    <row r="1397" spans="1:4" x14ac:dyDescent="0.25">
      <c r="A1397" t="s">
        <v>6981</v>
      </c>
      <c r="B1397" s="2" t="s">
        <v>1192</v>
      </c>
      <c r="C1397" s="3">
        <v>40651</v>
      </c>
      <c r="D1397">
        <v>5.38</v>
      </c>
    </row>
    <row r="1398" spans="1:4" x14ac:dyDescent="0.25">
      <c r="A1398" t="s">
        <v>6982</v>
      </c>
      <c r="B1398" s="2" t="s">
        <v>1192</v>
      </c>
      <c r="C1398" s="3">
        <v>41015</v>
      </c>
      <c r="D1398">
        <v>3.75</v>
      </c>
    </row>
    <row r="1399" spans="1:4" x14ac:dyDescent="0.25">
      <c r="A1399" t="s">
        <v>6983</v>
      </c>
      <c r="B1399" s="2" t="s">
        <v>1193</v>
      </c>
      <c r="C1399" s="3"/>
    </row>
    <row r="1400" spans="1:4" x14ac:dyDescent="0.25">
      <c r="A1400" t="s">
        <v>6984</v>
      </c>
      <c r="B1400" s="2" t="s">
        <v>1193</v>
      </c>
      <c r="C1400" s="3">
        <v>40009</v>
      </c>
      <c r="D1400">
        <v>15</v>
      </c>
    </row>
    <row r="1401" spans="1:4" x14ac:dyDescent="0.25">
      <c r="A1401" t="s">
        <v>6985</v>
      </c>
      <c r="B1401" s="2" t="s">
        <v>1193</v>
      </c>
      <c r="C1401" s="3">
        <v>40555</v>
      </c>
      <c r="D1401">
        <v>9.1</v>
      </c>
    </row>
    <row r="1402" spans="1:4" x14ac:dyDescent="0.25">
      <c r="A1402" t="s">
        <v>6986</v>
      </c>
      <c r="B1402" s="2" t="s">
        <v>1193</v>
      </c>
      <c r="C1402" s="3">
        <v>41101</v>
      </c>
      <c r="D1402">
        <v>8.9</v>
      </c>
    </row>
    <row r="1403" spans="1:4" x14ac:dyDescent="0.25">
      <c r="A1403" t="s">
        <v>6987</v>
      </c>
      <c r="B1403" s="2" t="s">
        <v>1194</v>
      </c>
      <c r="C1403" s="3"/>
    </row>
    <row r="1404" spans="1:4" x14ac:dyDescent="0.25">
      <c r="A1404" t="s">
        <v>6988</v>
      </c>
      <c r="B1404" s="2" t="s">
        <v>1194</v>
      </c>
      <c r="C1404" s="3">
        <v>41009</v>
      </c>
      <c r="D1404">
        <v>9</v>
      </c>
    </row>
    <row r="1405" spans="1:4" x14ac:dyDescent="0.25">
      <c r="A1405" t="s">
        <v>6989</v>
      </c>
      <c r="B1405" s="2" t="s">
        <v>1195</v>
      </c>
      <c r="C1405" s="3"/>
    </row>
    <row r="1406" spans="1:4" x14ac:dyDescent="0.25">
      <c r="A1406" t="s">
        <v>6990</v>
      </c>
      <c r="B1406" s="2" t="s">
        <v>1195</v>
      </c>
      <c r="C1406" s="3">
        <v>41207</v>
      </c>
      <c r="D1406">
        <v>9.75</v>
      </c>
    </row>
    <row r="1407" spans="1:4" x14ac:dyDescent="0.25">
      <c r="A1407" t="s">
        <v>6991</v>
      </c>
      <c r="B1407" s="2" t="s">
        <v>1196</v>
      </c>
      <c r="C1407" s="3"/>
    </row>
    <row r="1408" spans="1:4" x14ac:dyDescent="0.25">
      <c r="A1408" t="s">
        <v>6992</v>
      </c>
      <c r="B1408" s="2" t="s">
        <v>1196</v>
      </c>
      <c r="C1408" s="3">
        <v>41017</v>
      </c>
      <c r="D1408">
        <v>12.5</v>
      </c>
    </row>
    <row r="1409" spans="1:4" x14ac:dyDescent="0.25">
      <c r="A1409" t="s">
        <v>6993</v>
      </c>
      <c r="B1409" s="2" t="s">
        <v>1197</v>
      </c>
      <c r="C1409" s="3"/>
    </row>
    <row r="1410" spans="1:4" x14ac:dyDescent="0.25">
      <c r="A1410" t="s">
        <v>6994</v>
      </c>
      <c r="B1410" s="2" t="s">
        <v>1197</v>
      </c>
      <c r="C1410" s="3">
        <v>41479</v>
      </c>
      <c r="D1410">
        <v>13</v>
      </c>
    </row>
    <row r="1411" spans="1:4" x14ac:dyDescent="0.25">
      <c r="A1411" t="s">
        <v>6995</v>
      </c>
      <c r="B1411" s="2" t="s">
        <v>1198</v>
      </c>
      <c r="C1411" s="3"/>
    </row>
    <row r="1412" spans="1:4" x14ac:dyDescent="0.25">
      <c r="A1412" t="s">
        <v>6996</v>
      </c>
      <c r="B1412" s="2" t="s">
        <v>1198</v>
      </c>
      <c r="C1412" s="3">
        <v>41529</v>
      </c>
      <c r="D1412">
        <v>12.75</v>
      </c>
    </row>
    <row r="1413" spans="1:4" x14ac:dyDescent="0.25">
      <c r="A1413" t="s">
        <v>6997</v>
      </c>
      <c r="B1413" s="2" t="s">
        <v>1199</v>
      </c>
      <c r="C1413" s="3"/>
    </row>
    <row r="1414" spans="1:4" x14ac:dyDescent="0.25">
      <c r="A1414" t="s">
        <v>6998</v>
      </c>
      <c r="B1414" s="2" t="s">
        <v>1199</v>
      </c>
      <c r="C1414" s="3">
        <v>41530</v>
      </c>
      <c r="D1414">
        <v>9.1</v>
      </c>
    </row>
    <row r="1415" spans="1:4" x14ac:dyDescent="0.25">
      <c r="A1415" t="s">
        <v>6999</v>
      </c>
      <c r="B1415" s="2" t="s">
        <v>1200</v>
      </c>
      <c r="C1415" s="3"/>
    </row>
    <row r="1416" spans="1:4" x14ac:dyDescent="0.25">
      <c r="A1416" t="s">
        <v>7000</v>
      </c>
      <c r="B1416" s="2" t="s">
        <v>1200</v>
      </c>
      <c r="C1416" s="3">
        <v>41453</v>
      </c>
      <c r="D1416">
        <v>8.5</v>
      </c>
    </row>
    <row r="1417" spans="1:4" x14ac:dyDescent="0.25">
      <c r="A1417" t="s">
        <v>7001</v>
      </c>
      <c r="B1417" s="2" t="s">
        <v>1201</v>
      </c>
      <c r="C1417" s="3"/>
    </row>
    <row r="1418" spans="1:4" x14ac:dyDescent="0.25">
      <c r="A1418" t="s">
        <v>7002</v>
      </c>
      <c r="B1418" s="2" t="s">
        <v>1201</v>
      </c>
      <c r="C1418" s="3">
        <v>41590</v>
      </c>
      <c r="D1418">
        <v>9</v>
      </c>
    </row>
    <row r="1419" spans="1:4" x14ac:dyDescent="0.25">
      <c r="A1419" t="s">
        <v>7003</v>
      </c>
      <c r="B1419" s="2" t="s">
        <v>1202</v>
      </c>
      <c r="C1419" s="3"/>
    </row>
    <row r="1420" spans="1:4" x14ac:dyDescent="0.25">
      <c r="A1420" t="s">
        <v>7004</v>
      </c>
      <c r="B1420" s="2" t="s">
        <v>1202</v>
      </c>
      <c r="C1420" s="3">
        <v>41596</v>
      </c>
      <c r="D1420">
        <v>9</v>
      </c>
    </row>
    <row r="1421" spans="1:4" x14ac:dyDescent="0.25">
      <c r="A1421" t="s">
        <v>7005</v>
      </c>
      <c r="B1421" s="2" t="s">
        <v>1203</v>
      </c>
      <c r="C1421" s="3"/>
    </row>
    <row r="1422" spans="1:4" x14ac:dyDescent="0.25">
      <c r="A1422" t="s">
        <v>7006</v>
      </c>
      <c r="B1422" s="2" t="s">
        <v>1203</v>
      </c>
      <c r="C1422" s="3">
        <v>40645</v>
      </c>
      <c r="D1422">
        <v>7.6</v>
      </c>
    </row>
    <row r="1423" spans="1:4" x14ac:dyDescent="0.25">
      <c r="A1423" t="s">
        <v>7007</v>
      </c>
      <c r="B1423" s="2" t="s">
        <v>1204</v>
      </c>
      <c r="C1423" s="3"/>
    </row>
    <row r="1424" spans="1:4" x14ac:dyDescent="0.25">
      <c r="A1424" t="s">
        <v>7008</v>
      </c>
      <c r="B1424" s="2" t="s">
        <v>1204</v>
      </c>
      <c r="C1424" s="3">
        <v>41186</v>
      </c>
      <c r="D1424">
        <v>10.5</v>
      </c>
    </row>
    <row r="1425" spans="1:4" x14ac:dyDescent="0.25">
      <c r="A1425" t="s">
        <v>7009</v>
      </c>
      <c r="B1425" s="2" t="s">
        <v>1205</v>
      </c>
      <c r="C1425" s="3"/>
    </row>
    <row r="1426" spans="1:4" x14ac:dyDescent="0.25">
      <c r="A1426" t="s">
        <v>7010</v>
      </c>
      <c r="B1426" s="2" t="s">
        <v>1205</v>
      </c>
      <c r="C1426" s="3">
        <v>40526</v>
      </c>
      <c r="D1426">
        <v>11</v>
      </c>
    </row>
    <row r="1427" spans="1:4" x14ac:dyDescent="0.25">
      <c r="A1427" t="s">
        <v>7011</v>
      </c>
      <c r="B1427" s="2" t="s">
        <v>1206</v>
      </c>
      <c r="C1427" s="3"/>
    </row>
    <row r="1428" spans="1:4" x14ac:dyDescent="0.25">
      <c r="A1428" t="s">
        <v>7012</v>
      </c>
      <c r="B1428" s="2" t="s">
        <v>1206</v>
      </c>
      <c r="C1428" s="3">
        <v>41058</v>
      </c>
      <c r="D1428">
        <v>11</v>
      </c>
    </row>
    <row r="1429" spans="1:4" x14ac:dyDescent="0.25">
      <c r="A1429" t="s">
        <v>7013</v>
      </c>
      <c r="B1429" s="2" t="s">
        <v>1207</v>
      </c>
      <c r="C1429" s="3"/>
    </row>
    <row r="1430" spans="1:4" x14ac:dyDescent="0.25">
      <c r="A1430" t="s">
        <v>7014</v>
      </c>
      <c r="B1430" s="2" t="s">
        <v>1207</v>
      </c>
      <c r="C1430" s="3">
        <v>41367</v>
      </c>
      <c r="D1430">
        <v>9</v>
      </c>
    </row>
    <row r="1431" spans="1:4" x14ac:dyDescent="0.25">
      <c r="A1431" t="s">
        <v>7015</v>
      </c>
      <c r="B1431" s="2" t="s">
        <v>1208</v>
      </c>
      <c r="C1431" s="3"/>
    </row>
    <row r="1432" spans="1:4" x14ac:dyDescent="0.25">
      <c r="A1432" t="s">
        <v>7016</v>
      </c>
      <c r="B1432" s="2" t="s">
        <v>1208</v>
      </c>
      <c r="C1432" s="3">
        <v>40745</v>
      </c>
      <c r="D1432">
        <v>11</v>
      </c>
    </row>
    <row r="1433" spans="1:4" x14ac:dyDescent="0.25">
      <c r="A1433" t="s">
        <v>7017</v>
      </c>
      <c r="B1433" s="2" t="s">
        <v>1209</v>
      </c>
      <c r="C1433" s="3"/>
    </row>
    <row r="1434" spans="1:4" x14ac:dyDescent="0.25">
      <c r="A1434" t="s">
        <v>7018</v>
      </c>
      <c r="B1434" s="2" t="s">
        <v>1209</v>
      </c>
      <c r="C1434" s="3">
        <v>40176</v>
      </c>
      <c r="D1434">
        <v>13</v>
      </c>
    </row>
    <row r="1435" spans="1:4" x14ac:dyDescent="0.25">
      <c r="A1435" t="s">
        <v>7019</v>
      </c>
      <c r="B1435" s="2" t="s">
        <v>1209</v>
      </c>
      <c r="C1435" s="3">
        <v>40358</v>
      </c>
      <c r="D1435">
        <v>11.75</v>
      </c>
    </row>
    <row r="1436" spans="1:4" x14ac:dyDescent="0.25">
      <c r="A1436" t="s">
        <v>7020</v>
      </c>
      <c r="B1436" s="2" t="s">
        <v>1209</v>
      </c>
      <c r="C1436" s="3">
        <v>40722</v>
      </c>
      <c r="D1436">
        <v>12.25</v>
      </c>
    </row>
    <row r="1437" spans="1:4" x14ac:dyDescent="0.25">
      <c r="A1437" t="s">
        <v>7021</v>
      </c>
      <c r="B1437" s="2" t="s">
        <v>1209</v>
      </c>
      <c r="C1437" s="3">
        <v>41086</v>
      </c>
      <c r="D1437">
        <v>12</v>
      </c>
    </row>
    <row r="1438" spans="1:4" x14ac:dyDescent="0.25">
      <c r="A1438" t="s">
        <v>7022</v>
      </c>
      <c r="B1438" s="2" t="s">
        <v>1209</v>
      </c>
      <c r="C1438" s="3">
        <v>41268</v>
      </c>
      <c r="D1438">
        <v>12.25</v>
      </c>
    </row>
    <row r="1439" spans="1:4" x14ac:dyDescent="0.25">
      <c r="A1439" t="s">
        <v>7023</v>
      </c>
      <c r="B1439" s="2" t="s">
        <v>1209</v>
      </c>
      <c r="C1439" s="3">
        <v>41450</v>
      </c>
      <c r="D1439">
        <v>12.25</v>
      </c>
    </row>
    <row r="1440" spans="1:4" x14ac:dyDescent="0.25">
      <c r="A1440" t="s">
        <v>7024</v>
      </c>
      <c r="B1440" s="2" t="s">
        <v>1209</v>
      </c>
      <c r="C1440" s="3">
        <v>41632</v>
      </c>
      <c r="D1440">
        <v>12.25</v>
      </c>
    </row>
    <row r="1441" spans="1:4" x14ac:dyDescent="0.25">
      <c r="A1441" t="s">
        <v>7025</v>
      </c>
      <c r="B1441" s="2" t="s">
        <v>1210</v>
      </c>
      <c r="C1441" s="3"/>
    </row>
    <row r="1442" spans="1:4" x14ac:dyDescent="0.25">
      <c r="A1442" t="s">
        <v>7026</v>
      </c>
      <c r="B1442" s="2" t="s">
        <v>1210</v>
      </c>
      <c r="C1442" s="3">
        <v>41019</v>
      </c>
      <c r="D1442">
        <v>13</v>
      </c>
    </row>
    <row r="1443" spans="1:4" x14ac:dyDescent="0.25">
      <c r="A1443" t="s">
        <v>7027</v>
      </c>
      <c r="B1443" s="2" t="s">
        <v>1211</v>
      </c>
      <c r="C1443" s="3"/>
    </row>
    <row r="1444" spans="1:4" x14ac:dyDescent="0.25">
      <c r="A1444" t="s">
        <v>7028</v>
      </c>
      <c r="B1444" s="2" t="s">
        <v>1211</v>
      </c>
      <c r="C1444" s="3">
        <v>41393</v>
      </c>
      <c r="D1444">
        <v>12.5</v>
      </c>
    </row>
    <row r="1445" spans="1:4" x14ac:dyDescent="0.25">
      <c r="A1445" t="s">
        <v>7029</v>
      </c>
      <c r="B1445" s="2" t="s">
        <v>1212</v>
      </c>
      <c r="C1445" s="3"/>
    </row>
    <row r="1446" spans="1:4" x14ac:dyDescent="0.25">
      <c r="A1446" t="s">
        <v>7030</v>
      </c>
      <c r="B1446" s="2" t="s">
        <v>1212</v>
      </c>
      <c r="C1446" s="3">
        <v>41443</v>
      </c>
      <c r="D1446">
        <v>13</v>
      </c>
    </row>
    <row r="1447" spans="1:4" x14ac:dyDescent="0.25">
      <c r="A1447" t="s">
        <v>7031</v>
      </c>
      <c r="B1447" s="2" t="s">
        <v>1213</v>
      </c>
      <c r="C1447" s="3"/>
    </row>
    <row r="1448" spans="1:4" x14ac:dyDescent="0.25">
      <c r="A1448" t="s">
        <v>7032</v>
      </c>
      <c r="B1448" s="2" t="s">
        <v>1213</v>
      </c>
      <c r="C1448" s="3">
        <v>40722</v>
      </c>
      <c r="D1448">
        <v>9.25</v>
      </c>
    </row>
    <row r="1449" spans="1:4" x14ac:dyDescent="0.25">
      <c r="A1449" t="s">
        <v>7033</v>
      </c>
      <c r="B1449" s="2" t="s">
        <v>1213</v>
      </c>
      <c r="C1449" s="3">
        <v>41271</v>
      </c>
      <c r="D1449">
        <v>10.7</v>
      </c>
    </row>
    <row r="1450" spans="1:4" x14ac:dyDescent="0.25">
      <c r="A1450" t="s">
        <v>7034</v>
      </c>
      <c r="B1450" s="2" t="s">
        <v>1213</v>
      </c>
      <c r="C1450" s="3">
        <v>41453</v>
      </c>
      <c r="D1450">
        <v>10.75</v>
      </c>
    </row>
    <row r="1451" spans="1:4" x14ac:dyDescent="0.25">
      <c r="A1451" t="s">
        <v>7035</v>
      </c>
      <c r="B1451" s="2" t="s">
        <v>1214</v>
      </c>
      <c r="C1451" s="3"/>
    </row>
    <row r="1452" spans="1:4" x14ac:dyDescent="0.25">
      <c r="A1452" t="s">
        <v>7036</v>
      </c>
      <c r="B1452" s="2" t="s">
        <v>1214</v>
      </c>
      <c r="C1452" s="3">
        <v>40695</v>
      </c>
      <c r="D1452">
        <v>8.6999999999999993</v>
      </c>
    </row>
    <row r="1453" spans="1:4" x14ac:dyDescent="0.25">
      <c r="A1453" t="s">
        <v>7037</v>
      </c>
      <c r="B1453" s="2" t="s">
        <v>1215</v>
      </c>
      <c r="C1453" s="3"/>
    </row>
    <row r="1454" spans="1:4" x14ac:dyDescent="0.25">
      <c r="A1454" t="s">
        <v>7038</v>
      </c>
      <c r="B1454" s="2" t="s">
        <v>1215</v>
      </c>
      <c r="C1454" s="3">
        <v>41026</v>
      </c>
      <c r="D1454">
        <v>11.5</v>
      </c>
    </row>
    <row r="1455" spans="1:4" x14ac:dyDescent="0.25">
      <c r="A1455" t="s">
        <v>7039</v>
      </c>
      <c r="B1455" s="2" t="s">
        <v>1215</v>
      </c>
      <c r="C1455" s="3">
        <v>41392</v>
      </c>
      <c r="D1455">
        <v>10.35</v>
      </c>
    </row>
    <row r="1456" spans="1:4" x14ac:dyDescent="0.25">
      <c r="A1456" t="s">
        <v>7040</v>
      </c>
      <c r="B1456" s="2" t="s">
        <v>1216</v>
      </c>
      <c r="C1456" s="3"/>
    </row>
    <row r="1457" spans="1:4" x14ac:dyDescent="0.25">
      <c r="A1457" t="s">
        <v>7041</v>
      </c>
      <c r="B1457" s="2" t="s">
        <v>1216</v>
      </c>
      <c r="C1457" s="3">
        <v>40652</v>
      </c>
      <c r="D1457">
        <v>9.25</v>
      </c>
    </row>
    <row r="1458" spans="1:4" x14ac:dyDescent="0.25">
      <c r="A1458" t="s">
        <v>7042</v>
      </c>
      <c r="B1458" s="2" t="s">
        <v>1216</v>
      </c>
      <c r="C1458" s="3">
        <v>41201</v>
      </c>
      <c r="D1458">
        <v>10.5</v>
      </c>
    </row>
    <row r="1459" spans="1:4" x14ac:dyDescent="0.25">
      <c r="A1459" t="s">
        <v>7043</v>
      </c>
      <c r="B1459" s="2" t="s">
        <v>1216</v>
      </c>
      <c r="C1459" s="3">
        <v>41566</v>
      </c>
      <c r="D1459">
        <v>1</v>
      </c>
    </row>
    <row r="1460" spans="1:4" x14ac:dyDescent="0.25">
      <c r="A1460" t="s">
        <v>7044</v>
      </c>
      <c r="B1460" s="2" t="s">
        <v>1217</v>
      </c>
      <c r="C1460" s="3"/>
    </row>
    <row r="1461" spans="1:4" x14ac:dyDescent="0.25">
      <c r="A1461" t="s">
        <v>7045</v>
      </c>
      <c r="B1461" s="2" t="s">
        <v>1217</v>
      </c>
      <c r="C1461" s="3">
        <v>41390</v>
      </c>
      <c r="D1461">
        <v>11.35</v>
      </c>
    </row>
    <row r="1462" spans="1:4" x14ac:dyDescent="0.25">
      <c r="A1462" t="s">
        <v>7046</v>
      </c>
      <c r="B1462" s="2" t="s">
        <v>1218</v>
      </c>
      <c r="C1462" s="3"/>
    </row>
    <row r="1463" spans="1:4" x14ac:dyDescent="0.25">
      <c r="A1463" t="s">
        <v>7047</v>
      </c>
      <c r="B1463" s="2" t="s">
        <v>1218</v>
      </c>
      <c r="C1463" s="3">
        <v>41530</v>
      </c>
      <c r="D1463">
        <v>10.75</v>
      </c>
    </row>
    <row r="1464" spans="1:4" x14ac:dyDescent="0.25">
      <c r="A1464" t="s">
        <v>7048</v>
      </c>
      <c r="B1464" s="2" t="s">
        <v>1219</v>
      </c>
      <c r="C1464" s="3"/>
    </row>
    <row r="1465" spans="1:4" x14ac:dyDescent="0.25">
      <c r="A1465" t="s">
        <v>7049</v>
      </c>
      <c r="B1465" s="2" t="s">
        <v>1219</v>
      </c>
      <c r="C1465" s="3">
        <v>40647</v>
      </c>
      <c r="D1465">
        <v>8.6</v>
      </c>
    </row>
    <row r="1466" spans="1:4" x14ac:dyDescent="0.25">
      <c r="A1466" t="s">
        <v>7050</v>
      </c>
      <c r="B1466" s="2" t="s">
        <v>1219</v>
      </c>
      <c r="C1466" s="3">
        <v>41739</v>
      </c>
      <c r="D1466">
        <v>0.1</v>
      </c>
    </row>
    <row r="1467" spans="1:4" x14ac:dyDescent="0.25">
      <c r="A1467" t="s">
        <v>7051</v>
      </c>
      <c r="B1467" s="2" t="s">
        <v>1220</v>
      </c>
      <c r="C1467" s="3"/>
    </row>
    <row r="1468" spans="1:4" x14ac:dyDescent="0.25">
      <c r="A1468" t="s">
        <v>7052</v>
      </c>
      <c r="B1468" s="2" t="s">
        <v>1220</v>
      </c>
      <c r="C1468" s="3">
        <v>40721</v>
      </c>
      <c r="D1468">
        <v>8.0500000000000007</v>
      </c>
    </row>
    <row r="1469" spans="1:4" x14ac:dyDescent="0.25">
      <c r="A1469" t="s">
        <v>7053</v>
      </c>
      <c r="B1469" s="2" t="s">
        <v>1221</v>
      </c>
      <c r="C1469" s="3"/>
    </row>
    <row r="1470" spans="1:4" x14ac:dyDescent="0.25">
      <c r="A1470" t="s">
        <v>7054</v>
      </c>
      <c r="B1470" s="2" t="s">
        <v>1221</v>
      </c>
      <c r="C1470" s="3">
        <v>40661</v>
      </c>
      <c r="D1470">
        <v>8.6999999999999993</v>
      </c>
    </row>
    <row r="1471" spans="1:4" x14ac:dyDescent="0.25">
      <c r="A1471" t="s">
        <v>7055</v>
      </c>
      <c r="B1471" s="2" t="s">
        <v>1222</v>
      </c>
      <c r="C1471" s="3"/>
    </row>
    <row r="1472" spans="1:4" x14ac:dyDescent="0.25">
      <c r="A1472" t="s">
        <v>7056</v>
      </c>
      <c r="B1472" s="2" t="s">
        <v>1222</v>
      </c>
      <c r="C1472" s="3">
        <v>41597</v>
      </c>
      <c r="D1472">
        <v>11.5</v>
      </c>
    </row>
    <row r="1473" spans="1:4" x14ac:dyDescent="0.25">
      <c r="A1473" t="s">
        <v>7057</v>
      </c>
      <c r="B1473" s="2" t="s">
        <v>1223</v>
      </c>
      <c r="C1473" s="3"/>
    </row>
    <row r="1474" spans="1:4" x14ac:dyDescent="0.25">
      <c r="A1474" t="s">
        <v>7058</v>
      </c>
      <c r="B1474" s="2" t="s">
        <v>1223</v>
      </c>
      <c r="C1474" s="3">
        <v>41319</v>
      </c>
      <c r="D1474">
        <v>10.4</v>
      </c>
    </row>
    <row r="1475" spans="1:4" x14ac:dyDescent="0.25">
      <c r="A1475" t="s">
        <v>7059</v>
      </c>
      <c r="B1475" s="2" t="s">
        <v>1223</v>
      </c>
      <c r="C1475" s="3">
        <v>41683</v>
      </c>
      <c r="D1475">
        <v>10.25</v>
      </c>
    </row>
    <row r="1476" spans="1:4" x14ac:dyDescent="0.25">
      <c r="A1476" t="s">
        <v>7060</v>
      </c>
      <c r="B1476" s="2" t="s">
        <v>1224</v>
      </c>
      <c r="C1476" s="3"/>
    </row>
    <row r="1477" spans="1:4" x14ac:dyDescent="0.25">
      <c r="A1477" t="s">
        <v>7061</v>
      </c>
      <c r="B1477" s="2" t="s">
        <v>1224</v>
      </c>
      <c r="C1477" s="3">
        <v>41135</v>
      </c>
      <c r="D1477">
        <v>10.75</v>
      </c>
    </row>
    <row r="1478" spans="1:4" x14ac:dyDescent="0.25">
      <c r="A1478" t="s">
        <v>7062</v>
      </c>
      <c r="B1478" s="2" t="s">
        <v>1224</v>
      </c>
      <c r="C1478" s="3">
        <v>41499</v>
      </c>
      <c r="D1478">
        <v>8.25</v>
      </c>
    </row>
    <row r="1479" spans="1:4" x14ac:dyDescent="0.25">
      <c r="A1479" t="s">
        <v>7063</v>
      </c>
      <c r="B1479" s="2" t="s">
        <v>1225</v>
      </c>
      <c r="C1479" s="3"/>
    </row>
    <row r="1480" spans="1:4" x14ac:dyDescent="0.25">
      <c r="A1480" t="s">
        <v>7064</v>
      </c>
      <c r="B1480" s="2" t="s">
        <v>1225</v>
      </c>
      <c r="C1480" s="3">
        <v>41015</v>
      </c>
      <c r="D1480">
        <v>12</v>
      </c>
    </row>
    <row r="1481" spans="1:4" x14ac:dyDescent="0.25">
      <c r="A1481" t="s">
        <v>7065</v>
      </c>
      <c r="B1481" s="2" t="s">
        <v>1225</v>
      </c>
      <c r="C1481" s="3">
        <v>41743</v>
      </c>
      <c r="D1481">
        <v>8.5</v>
      </c>
    </row>
    <row r="1482" spans="1:4" x14ac:dyDescent="0.25">
      <c r="A1482" t="s">
        <v>7066</v>
      </c>
      <c r="B1482" s="2" t="s">
        <v>1226</v>
      </c>
      <c r="C1482" s="3"/>
    </row>
    <row r="1483" spans="1:4" x14ac:dyDescent="0.25">
      <c r="A1483" t="s">
        <v>7067</v>
      </c>
      <c r="B1483" s="2" t="s">
        <v>1226</v>
      </c>
      <c r="C1483" s="3">
        <v>41633</v>
      </c>
      <c r="D1483">
        <v>10</v>
      </c>
    </row>
    <row r="1484" spans="1:4" x14ac:dyDescent="0.25">
      <c r="A1484" t="s">
        <v>7068</v>
      </c>
      <c r="B1484" s="2" t="s">
        <v>1227</v>
      </c>
      <c r="C1484" s="3"/>
    </row>
    <row r="1485" spans="1:4" x14ac:dyDescent="0.25">
      <c r="A1485" t="s">
        <v>7069</v>
      </c>
      <c r="B1485" s="2" t="s">
        <v>1227</v>
      </c>
      <c r="C1485" s="3">
        <v>41166</v>
      </c>
      <c r="D1485">
        <v>11.5</v>
      </c>
    </row>
    <row r="1486" spans="1:4" x14ac:dyDescent="0.25">
      <c r="A1486" t="s">
        <v>7070</v>
      </c>
      <c r="B1486" s="2" t="s">
        <v>1227</v>
      </c>
      <c r="C1486" s="3">
        <v>41712</v>
      </c>
      <c r="D1486">
        <v>0.1</v>
      </c>
    </row>
    <row r="1487" spans="1:4" x14ac:dyDescent="0.25">
      <c r="A1487" t="s">
        <v>7071</v>
      </c>
      <c r="B1487" s="2" t="s">
        <v>1228</v>
      </c>
      <c r="C1487" s="3"/>
    </row>
    <row r="1488" spans="1:4" x14ac:dyDescent="0.25">
      <c r="A1488" t="s">
        <v>7072</v>
      </c>
      <c r="B1488" s="2" t="s">
        <v>1228</v>
      </c>
      <c r="C1488" s="3">
        <v>41208</v>
      </c>
      <c r="D1488">
        <v>11.25</v>
      </c>
    </row>
    <row r="1489" spans="1:4" x14ac:dyDescent="0.25">
      <c r="A1489" t="s">
        <v>7073</v>
      </c>
      <c r="B1489" s="2" t="s">
        <v>1229</v>
      </c>
      <c r="C1489" s="3"/>
    </row>
    <row r="1490" spans="1:4" x14ac:dyDescent="0.25">
      <c r="A1490" t="s">
        <v>7074</v>
      </c>
      <c r="B1490" s="2" t="s">
        <v>1229</v>
      </c>
      <c r="C1490" s="3">
        <v>40626</v>
      </c>
      <c r="D1490">
        <v>9.5</v>
      </c>
    </row>
    <row r="1491" spans="1:4" x14ac:dyDescent="0.25">
      <c r="A1491" t="s">
        <v>7075</v>
      </c>
      <c r="B1491" s="2" t="s">
        <v>1230</v>
      </c>
      <c r="C1491" s="3"/>
    </row>
    <row r="1492" spans="1:4" x14ac:dyDescent="0.25">
      <c r="A1492" t="s">
        <v>7076</v>
      </c>
      <c r="B1492" s="2" t="s">
        <v>1230</v>
      </c>
      <c r="C1492" s="3">
        <v>40752</v>
      </c>
      <c r="D1492">
        <v>8.4700000000000006</v>
      </c>
    </row>
    <row r="1493" spans="1:4" x14ac:dyDescent="0.25">
      <c r="A1493" t="s">
        <v>7077</v>
      </c>
      <c r="B1493" s="2" t="s">
        <v>1231</v>
      </c>
      <c r="C1493" s="3"/>
    </row>
    <row r="1494" spans="1:4" x14ac:dyDescent="0.25">
      <c r="A1494" t="s">
        <v>7078</v>
      </c>
      <c r="B1494" s="2" t="s">
        <v>1231</v>
      </c>
      <c r="C1494" s="3">
        <v>41094</v>
      </c>
      <c r="D1494">
        <v>12</v>
      </c>
    </row>
    <row r="1495" spans="1:4" x14ac:dyDescent="0.25">
      <c r="A1495" t="s">
        <v>7079</v>
      </c>
      <c r="B1495" s="2" t="s">
        <v>1232</v>
      </c>
      <c r="C1495" s="3"/>
    </row>
    <row r="1496" spans="1:4" x14ac:dyDescent="0.25">
      <c r="A1496" t="s">
        <v>7080</v>
      </c>
      <c r="B1496" s="2" t="s">
        <v>1232</v>
      </c>
      <c r="C1496" s="3">
        <v>41261</v>
      </c>
      <c r="D1496">
        <v>12.9</v>
      </c>
    </row>
    <row r="1497" spans="1:4" x14ac:dyDescent="0.25">
      <c r="A1497" t="s">
        <v>7081</v>
      </c>
      <c r="B1497" s="2" t="s">
        <v>1235</v>
      </c>
      <c r="C1497" s="3"/>
    </row>
    <row r="1498" spans="1:4" x14ac:dyDescent="0.25">
      <c r="A1498" t="s">
        <v>7082</v>
      </c>
      <c r="B1498" s="2" t="s">
        <v>1235</v>
      </c>
      <c r="C1498" s="3">
        <v>41345</v>
      </c>
      <c r="D1498">
        <v>10</v>
      </c>
    </row>
    <row r="1499" spans="1:4" x14ac:dyDescent="0.25">
      <c r="A1499" t="s">
        <v>7083</v>
      </c>
      <c r="B1499" s="2" t="s">
        <v>1236</v>
      </c>
      <c r="C1499" s="3"/>
    </row>
    <row r="1500" spans="1:4" x14ac:dyDescent="0.25">
      <c r="A1500" t="s">
        <v>7084</v>
      </c>
      <c r="B1500" s="2" t="s">
        <v>1236</v>
      </c>
      <c r="C1500" s="3">
        <v>41345</v>
      </c>
      <c r="D1500">
        <v>10</v>
      </c>
    </row>
    <row r="1501" spans="1:4" x14ac:dyDescent="0.25">
      <c r="A1501" t="s">
        <v>7085</v>
      </c>
      <c r="B1501" s="2" t="s">
        <v>1237</v>
      </c>
      <c r="C1501" s="3"/>
    </row>
    <row r="1502" spans="1:4" x14ac:dyDescent="0.25">
      <c r="A1502" t="s">
        <v>7086</v>
      </c>
      <c r="B1502" s="2" t="s">
        <v>1237</v>
      </c>
      <c r="C1502" s="3">
        <v>41338</v>
      </c>
      <c r="D1502">
        <v>10</v>
      </c>
    </row>
    <row r="1503" spans="1:4" x14ac:dyDescent="0.25">
      <c r="A1503" t="s">
        <v>7087</v>
      </c>
      <c r="B1503" s="2" t="s">
        <v>1238</v>
      </c>
      <c r="C1503" s="3"/>
    </row>
    <row r="1504" spans="1:4" x14ac:dyDescent="0.25">
      <c r="A1504" t="s">
        <v>7088</v>
      </c>
      <c r="B1504" s="2" t="s">
        <v>1238</v>
      </c>
      <c r="C1504" s="3">
        <v>40388</v>
      </c>
      <c r="D1504">
        <v>9.25</v>
      </c>
    </row>
    <row r="1505" spans="1:4" x14ac:dyDescent="0.25">
      <c r="A1505" t="s">
        <v>7089</v>
      </c>
      <c r="B1505" s="2" t="s">
        <v>1238</v>
      </c>
      <c r="C1505" s="3">
        <v>40752</v>
      </c>
      <c r="D1505">
        <v>8.1</v>
      </c>
    </row>
    <row r="1506" spans="1:4" x14ac:dyDescent="0.25">
      <c r="A1506" t="s">
        <v>7090</v>
      </c>
      <c r="B1506" s="2" t="s">
        <v>1238</v>
      </c>
      <c r="C1506" s="3">
        <v>41116</v>
      </c>
      <c r="D1506">
        <v>10.1</v>
      </c>
    </row>
    <row r="1507" spans="1:4" x14ac:dyDescent="0.25">
      <c r="A1507" t="s">
        <v>7091</v>
      </c>
      <c r="B1507" s="2" t="s">
        <v>1238</v>
      </c>
      <c r="C1507" s="3">
        <v>41480</v>
      </c>
      <c r="D1507">
        <v>9.5</v>
      </c>
    </row>
    <row r="1508" spans="1:4" x14ac:dyDescent="0.25">
      <c r="A1508" t="s">
        <v>7092</v>
      </c>
      <c r="B1508" s="2" t="s">
        <v>1239</v>
      </c>
      <c r="C1508" s="3"/>
    </row>
    <row r="1509" spans="1:4" x14ac:dyDescent="0.25">
      <c r="A1509" t="s">
        <v>7093</v>
      </c>
      <c r="B1509" s="2" t="s">
        <v>1239</v>
      </c>
      <c r="C1509" s="3">
        <v>41478</v>
      </c>
      <c r="D1509">
        <v>9</v>
      </c>
    </row>
    <row r="1510" spans="1:4" x14ac:dyDescent="0.25">
      <c r="A1510" t="s">
        <v>7094</v>
      </c>
      <c r="B1510" s="2" t="s">
        <v>1239</v>
      </c>
      <c r="C1510" s="3">
        <v>41660</v>
      </c>
      <c r="D1510">
        <v>9.5</v>
      </c>
    </row>
    <row r="1511" spans="1:4" x14ac:dyDescent="0.25">
      <c r="A1511" t="s">
        <v>7095</v>
      </c>
      <c r="B1511" s="2" t="s">
        <v>1240</v>
      </c>
      <c r="C1511" s="3"/>
    </row>
    <row r="1512" spans="1:4" x14ac:dyDescent="0.25">
      <c r="A1512" t="s">
        <v>7096</v>
      </c>
      <c r="B1512" s="2" t="s">
        <v>1240</v>
      </c>
      <c r="C1512" s="3">
        <v>41445</v>
      </c>
      <c r="D1512">
        <v>10.75</v>
      </c>
    </row>
    <row r="1513" spans="1:4" x14ac:dyDescent="0.25">
      <c r="A1513" t="s">
        <v>7097</v>
      </c>
      <c r="B1513" s="2" t="s">
        <v>1241</v>
      </c>
      <c r="C1513" s="3"/>
    </row>
    <row r="1514" spans="1:4" x14ac:dyDescent="0.25">
      <c r="A1514" t="s">
        <v>7098</v>
      </c>
      <c r="B1514" s="2" t="s">
        <v>1241</v>
      </c>
      <c r="C1514" s="3">
        <v>39555</v>
      </c>
      <c r="D1514">
        <v>11.19</v>
      </c>
    </row>
    <row r="1515" spans="1:4" x14ac:dyDescent="0.25">
      <c r="A1515" t="s">
        <v>7099</v>
      </c>
      <c r="B1515" s="2" t="s">
        <v>1241</v>
      </c>
      <c r="C1515" s="3">
        <v>39919</v>
      </c>
      <c r="D1515">
        <v>15</v>
      </c>
    </row>
    <row r="1516" spans="1:4" x14ac:dyDescent="0.25">
      <c r="A1516" t="s">
        <v>7100</v>
      </c>
      <c r="B1516" s="2" t="s">
        <v>1241</v>
      </c>
      <c r="C1516" s="3">
        <v>40283</v>
      </c>
      <c r="D1516">
        <v>9</v>
      </c>
    </row>
    <row r="1517" spans="1:4" x14ac:dyDescent="0.25">
      <c r="A1517" t="s">
        <v>7101</v>
      </c>
      <c r="B1517" s="2" t="s">
        <v>1242</v>
      </c>
      <c r="C1517" s="3"/>
    </row>
    <row r="1518" spans="1:4" x14ac:dyDescent="0.25">
      <c r="A1518" t="s">
        <v>7102</v>
      </c>
      <c r="B1518" s="2" t="s">
        <v>1242</v>
      </c>
      <c r="C1518" s="3">
        <v>40627</v>
      </c>
      <c r="D1518">
        <v>8.15</v>
      </c>
    </row>
    <row r="1519" spans="1:4" x14ac:dyDescent="0.25">
      <c r="A1519" t="s">
        <v>7103</v>
      </c>
      <c r="B1519" s="2" t="s">
        <v>1243</v>
      </c>
      <c r="C1519" s="3"/>
    </row>
    <row r="1520" spans="1:4" x14ac:dyDescent="0.25">
      <c r="A1520" t="s">
        <v>7104</v>
      </c>
      <c r="B1520" s="2" t="s">
        <v>1243</v>
      </c>
      <c r="C1520" s="3">
        <v>40893</v>
      </c>
      <c r="D1520">
        <v>9.5</v>
      </c>
    </row>
    <row r="1521" spans="1:4" x14ac:dyDescent="0.25">
      <c r="A1521" t="s">
        <v>7105</v>
      </c>
      <c r="B1521" s="2" t="s">
        <v>1243</v>
      </c>
      <c r="C1521" s="3">
        <v>41624</v>
      </c>
      <c r="D1521">
        <v>8.75</v>
      </c>
    </row>
    <row r="1522" spans="1:4" x14ac:dyDescent="0.25">
      <c r="A1522" t="s">
        <v>7116</v>
      </c>
      <c r="B1522" s="2" t="s">
        <v>1244</v>
      </c>
      <c r="C1522" s="3"/>
    </row>
    <row r="1523" spans="1:4" x14ac:dyDescent="0.25">
      <c r="A1523" t="s">
        <v>6314</v>
      </c>
      <c r="B1523" s="2" t="s">
        <v>1244</v>
      </c>
      <c r="C1523" s="3">
        <v>41313</v>
      </c>
      <c r="D1523">
        <v>8.9</v>
      </c>
    </row>
    <row r="1524" spans="1:4" x14ac:dyDescent="0.25">
      <c r="A1524" t="s">
        <v>6315</v>
      </c>
      <c r="B1524" s="2" t="s">
        <v>1245</v>
      </c>
      <c r="C1524" s="3"/>
    </row>
    <row r="1525" spans="1:4" x14ac:dyDescent="0.25">
      <c r="A1525" t="s">
        <v>6316</v>
      </c>
      <c r="B1525" s="2" t="s">
        <v>1245</v>
      </c>
      <c r="C1525" s="3">
        <v>41313</v>
      </c>
      <c r="D1525">
        <v>8.9</v>
      </c>
    </row>
    <row r="1526" spans="1:4" x14ac:dyDescent="0.25">
      <c r="A1526" t="s">
        <v>6317</v>
      </c>
      <c r="B1526" s="2" t="s">
        <v>1246</v>
      </c>
      <c r="C1526" s="3"/>
    </row>
    <row r="1527" spans="1:4" x14ac:dyDescent="0.25">
      <c r="A1527" t="s">
        <v>6318</v>
      </c>
      <c r="B1527" s="2" t="s">
        <v>1246</v>
      </c>
      <c r="C1527" s="3">
        <v>41011</v>
      </c>
      <c r="D1527">
        <v>10.75</v>
      </c>
    </row>
    <row r="1528" spans="1:4" x14ac:dyDescent="0.25">
      <c r="A1528" t="s">
        <v>6319</v>
      </c>
      <c r="B1528" s="2" t="s">
        <v>1246</v>
      </c>
      <c r="C1528" s="3">
        <v>41377</v>
      </c>
      <c r="D1528">
        <v>9.5</v>
      </c>
    </row>
    <row r="1529" spans="1:4" x14ac:dyDescent="0.25">
      <c r="A1529" t="s">
        <v>6320</v>
      </c>
      <c r="B1529" s="2" t="s">
        <v>1247</v>
      </c>
      <c r="C1529" s="3"/>
    </row>
    <row r="1530" spans="1:4" x14ac:dyDescent="0.25">
      <c r="A1530" t="s">
        <v>6321</v>
      </c>
      <c r="B1530" s="2" t="s">
        <v>1247</v>
      </c>
      <c r="C1530" s="3">
        <v>41191</v>
      </c>
      <c r="D1530">
        <v>11.75</v>
      </c>
    </row>
    <row r="1531" spans="1:4" x14ac:dyDescent="0.25">
      <c r="A1531" t="s">
        <v>6322</v>
      </c>
      <c r="B1531" s="2" t="s">
        <v>1247</v>
      </c>
      <c r="C1531" s="3">
        <v>41555</v>
      </c>
      <c r="D1531">
        <v>10.25</v>
      </c>
    </row>
    <row r="1532" spans="1:4" x14ac:dyDescent="0.25">
      <c r="A1532" t="s">
        <v>6323</v>
      </c>
      <c r="B1532" s="2" t="s">
        <v>1248</v>
      </c>
      <c r="C1532" s="3"/>
    </row>
    <row r="1533" spans="1:4" x14ac:dyDescent="0.25">
      <c r="A1533" t="s">
        <v>6324</v>
      </c>
      <c r="B1533" s="2" t="s">
        <v>1248</v>
      </c>
      <c r="C1533" s="3">
        <v>41529</v>
      </c>
      <c r="D1533">
        <v>10.25</v>
      </c>
    </row>
    <row r="1534" spans="1:4" x14ac:dyDescent="0.25">
      <c r="A1534" t="s">
        <v>6325</v>
      </c>
      <c r="B1534" s="2" t="s">
        <v>1249</v>
      </c>
      <c r="C1534" s="3"/>
    </row>
    <row r="1535" spans="1:4" x14ac:dyDescent="0.25">
      <c r="A1535" t="s">
        <v>6326</v>
      </c>
      <c r="B1535" s="2" t="s">
        <v>1249</v>
      </c>
      <c r="C1535" s="3">
        <v>41240</v>
      </c>
      <c r="D1535">
        <v>3</v>
      </c>
    </row>
    <row r="1536" spans="1:4" x14ac:dyDescent="0.25">
      <c r="A1536" t="s">
        <v>6327</v>
      </c>
      <c r="B1536" s="2" t="s">
        <v>1250</v>
      </c>
      <c r="C1536" s="3"/>
    </row>
    <row r="1537" spans="1:4" x14ac:dyDescent="0.25">
      <c r="A1537" t="s">
        <v>6328</v>
      </c>
      <c r="B1537" s="2" t="s">
        <v>1250</v>
      </c>
      <c r="C1537" s="3">
        <v>41240</v>
      </c>
      <c r="D1537">
        <v>3</v>
      </c>
    </row>
    <row r="1538" spans="1:4" x14ac:dyDescent="0.25">
      <c r="A1538" t="s">
        <v>6329</v>
      </c>
      <c r="B1538" s="2" t="s">
        <v>1251</v>
      </c>
      <c r="C1538" s="3"/>
    </row>
    <row r="1539" spans="1:4" x14ac:dyDescent="0.25">
      <c r="A1539" t="s">
        <v>6330</v>
      </c>
      <c r="B1539" s="2" t="s">
        <v>1251</v>
      </c>
      <c r="C1539" s="3">
        <v>41240</v>
      </c>
      <c r="D1539">
        <v>3</v>
      </c>
    </row>
    <row r="1540" spans="1:4" x14ac:dyDescent="0.25">
      <c r="A1540" t="s">
        <v>6331</v>
      </c>
      <c r="B1540" s="2" t="s">
        <v>1252</v>
      </c>
      <c r="C1540" s="3"/>
    </row>
    <row r="1541" spans="1:4" x14ac:dyDescent="0.25">
      <c r="A1541" t="s">
        <v>6332</v>
      </c>
      <c r="B1541" s="2" t="s">
        <v>1252</v>
      </c>
      <c r="C1541" s="3">
        <v>39366</v>
      </c>
      <c r="D1541">
        <v>9</v>
      </c>
    </row>
    <row r="1542" spans="1:4" x14ac:dyDescent="0.25">
      <c r="A1542" t="s">
        <v>6333</v>
      </c>
      <c r="B1542" s="2" t="s">
        <v>1252</v>
      </c>
      <c r="C1542" s="3">
        <v>40094</v>
      </c>
      <c r="D1542">
        <v>12.5</v>
      </c>
    </row>
    <row r="1543" spans="1:4" x14ac:dyDescent="0.25">
      <c r="A1543" t="s">
        <v>6334</v>
      </c>
      <c r="B1543" s="2" t="s">
        <v>1252</v>
      </c>
      <c r="C1543" s="3">
        <v>40458</v>
      </c>
      <c r="D1543">
        <v>7.35</v>
      </c>
    </row>
    <row r="1544" spans="1:4" x14ac:dyDescent="0.25">
      <c r="A1544" t="s">
        <v>6335</v>
      </c>
      <c r="B1544" s="2" t="s">
        <v>1252</v>
      </c>
      <c r="C1544" s="3">
        <v>41186</v>
      </c>
      <c r="D1544">
        <v>9.15</v>
      </c>
    </row>
    <row r="1545" spans="1:4" x14ac:dyDescent="0.25">
      <c r="A1545" t="s">
        <v>6336</v>
      </c>
      <c r="B1545" s="2" t="s">
        <v>1252</v>
      </c>
      <c r="C1545" s="3">
        <v>41732</v>
      </c>
      <c r="D1545">
        <v>9.75</v>
      </c>
    </row>
    <row r="1546" spans="1:4" x14ac:dyDescent="0.25">
      <c r="A1546" t="s">
        <v>6337</v>
      </c>
      <c r="B1546" s="2" t="s">
        <v>1253</v>
      </c>
      <c r="C1546" s="3"/>
    </row>
    <row r="1547" spans="1:4" x14ac:dyDescent="0.25">
      <c r="A1547" t="s">
        <v>6338</v>
      </c>
      <c r="B1547" s="2" t="s">
        <v>1253</v>
      </c>
      <c r="C1547" s="3">
        <v>39653</v>
      </c>
      <c r="D1547">
        <v>10.3</v>
      </c>
    </row>
    <row r="1548" spans="1:4" x14ac:dyDescent="0.25">
      <c r="A1548" t="s">
        <v>6339</v>
      </c>
      <c r="B1548" s="2" t="s">
        <v>1253</v>
      </c>
      <c r="C1548" s="3">
        <v>40017</v>
      </c>
      <c r="D1548">
        <v>13.5</v>
      </c>
    </row>
    <row r="1549" spans="1:4" x14ac:dyDescent="0.25">
      <c r="A1549" t="s">
        <v>6340</v>
      </c>
      <c r="B1549" s="2" t="s">
        <v>1253</v>
      </c>
      <c r="C1549" s="3">
        <v>40381</v>
      </c>
      <c r="D1549">
        <v>7.4</v>
      </c>
    </row>
    <row r="1550" spans="1:4" x14ac:dyDescent="0.25">
      <c r="A1550" t="s">
        <v>6341</v>
      </c>
      <c r="B1550" s="2" t="s">
        <v>1253</v>
      </c>
      <c r="C1550" s="3">
        <v>40745</v>
      </c>
      <c r="D1550">
        <v>7.9</v>
      </c>
    </row>
    <row r="1551" spans="1:4" x14ac:dyDescent="0.25">
      <c r="A1551" t="s">
        <v>6342</v>
      </c>
      <c r="B1551" s="2" t="s">
        <v>1253</v>
      </c>
      <c r="C1551" s="3">
        <v>41473</v>
      </c>
      <c r="D1551">
        <v>8.35</v>
      </c>
    </row>
    <row r="1552" spans="1:4" x14ac:dyDescent="0.25">
      <c r="A1552" t="s">
        <v>6343</v>
      </c>
      <c r="B1552" s="2" t="s">
        <v>1254</v>
      </c>
      <c r="C1552" s="3"/>
    </row>
    <row r="1553" spans="1:4" x14ac:dyDescent="0.25">
      <c r="A1553" t="s">
        <v>6344</v>
      </c>
      <c r="B1553" s="2" t="s">
        <v>1254</v>
      </c>
      <c r="C1553" s="3">
        <v>41584</v>
      </c>
      <c r="D1553">
        <v>8.6</v>
      </c>
    </row>
    <row r="1554" spans="1:4" x14ac:dyDescent="0.25">
      <c r="A1554" t="s">
        <v>6345</v>
      </c>
      <c r="B1554" s="2" t="s">
        <v>1255</v>
      </c>
      <c r="C1554" s="3"/>
    </row>
    <row r="1555" spans="1:4" x14ac:dyDescent="0.25">
      <c r="A1555" t="s">
        <v>6346</v>
      </c>
      <c r="B1555" s="2" t="s">
        <v>1255</v>
      </c>
      <c r="C1555" s="3">
        <v>40260</v>
      </c>
      <c r="D1555">
        <v>13.75</v>
      </c>
    </row>
    <row r="1556" spans="1:4" x14ac:dyDescent="0.25">
      <c r="A1556" t="s">
        <v>6347</v>
      </c>
      <c r="B1556" s="2" t="s">
        <v>1255</v>
      </c>
      <c r="C1556" s="3">
        <v>40806</v>
      </c>
      <c r="D1556">
        <v>10.5</v>
      </c>
    </row>
    <row r="1557" spans="1:4" x14ac:dyDescent="0.25">
      <c r="A1557" t="s">
        <v>6348</v>
      </c>
      <c r="B1557" s="2" t="s">
        <v>1256</v>
      </c>
      <c r="C1557" s="3"/>
    </row>
    <row r="1558" spans="1:4" x14ac:dyDescent="0.25">
      <c r="A1558" t="s">
        <v>6349</v>
      </c>
      <c r="B1558" s="2" t="s">
        <v>1256</v>
      </c>
      <c r="C1558" s="3">
        <v>41254</v>
      </c>
      <c r="D1558">
        <v>12.25</v>
      </c>
    </row>
    <row r="1559" spans="1:4" x14ac:dyDescent="0.25">
      <c r="A1559" t="s">
        <v>6350</v>
      </c>
      <c r="B1559" s="2" t="s">
        <v>1257</v>
      </c>
      <c r="C1559" s="3"/>
    </row>
    <row r="1560" spans="1:4" x14ac:dyDescent="0.25">
      <c r="A1560" t="s">
        <v>6351</v>
      </c>
      <c r="B1560" s="2" t="s">
        <v>1257</v>
      </c>
      <c r="C1560" s="3">
        <v>41332</v>
      </c>
      <c r="D1560">
        <v>12.25</v>
      </c>
    </row>
    <row r="1561" spans="1:4" x14ac:dyDescent="0.25">
      <c r="A1561" t="s">
        <v>6352</v>
      </c>
      <c r="B1561" s="2" t="s">
        <v>1258</v>
      </c>
      <c r="C1561" s="3"/>
    </row>
    <row r="1562" spans="1:4" x14ac:dyDescent="0.25">
      <c r="A1562" t="s">
        <v>6353</v>
      </c>
      <c r="B1562" s="2" t="s">
        <v>1258</v>
      </c>
      <c r="C1562" s="3">
        <v>40379</v>
      </c>
      <c r="D1562">
        <v>9.76</v>
      </c>
    </row>
    <row r="1563" spans="1:4" x14ac:dyDescent="0.25">
      <c r="A1563" t="s">
        <v>6354</v>
      </c>
      <c r="B1563" s="2" t="s">
        <v>1258</v>
      </c>
      <c r="C1563" s="3">
        <v>41107</v>
      </c>
      <c r="D1563">
        <v>9.5</v>
      </c>
    </row>
    <row r="1564" spans="1:4" x14ac:dyDescent="0.25">
      <c r="A1564" t="s">
        <v>6355</v>
      </c>
      <c r="B1564" s="2" t="s">
        <v>1258</v>
      </c>
      <c r="C1564" s="3">
        <v>41289</v>
      </c>
      <c r="D1564">
        <v>10.25</v>
      </c>
    </row>
    <row r="1565" spans="1:4" x14ac:dyDescent="0.25">
      <c r="A1565" t="s">
        <v>6356</v>
      </c>
      <c r="B1565" s="2" t="s">
        <v>1258</v>
      </c>
      <c r="C1565" s="3">
        <v>41653</v>
      </c>
      <c r="D1565">
        <v>9.3000000000000007</v>
      </c>
    </row>
    <row r="1566" spans="1:4" x14ac:dyDescent="0.25">
      <c r="A1566" t="s">
        <v>6357</v>
      </c>
      <c r="B1566" s="2" t="s">
        <v>1259</v>
      </c>
      <c r="C1566" s="3"/>
    </row>
    <row r="1567" spans="1:4" x14ac:dyDescent="0.25">
      <c r="A1567" t="s">
        <v>6358</v>
      </c>
      <c r="B1567" s="2" t="s">
        <v>1259</v>
      </c>
      <c r="C1567" s="3">
        <v>40282</v>
      </c>
      <c r="D1567">
        <v>9.6999999999999993</v>
      </c>
    </row>
    <row r="1568" spans="1:4" x14ac:dyDescent="0.25">
      <c r="A1568" t="s">
        <v>6359</v>
      </c>
      <c r="B1568" s="2" t="s">
        <v>1259</v>
      </c>
      <c r="C1568" s="3">
        <v>40828</v>
      </c>
      <c r="D1568">
        <v>9</v>
      </c>
    </row>
    <row r="1569" spans="1:4" x14ac:dyDescent="0.25">
      <c r="A1569" t="s">
        <v>6360</v>
      </c>
      <c r="B1569" s="2" t="s">
        <v>1259</v>
      </c>
      <c r="C1569" s="3">
        <v>41192</v>
      </c>
      <c r="D1569">
        <v>9.75</v>
      </c>
    </row>
    <row r="1570" spans="1:4" x14ac:dyDescent="0.25">
      <c r="A1570" t="s">
        <v>7117</v>
      </c>
      <c r="B1570" s="2" t="s">
        <v>1259</v>
      </c>
      <c r="C1570" s="3">
        <v>41556</v>
      </c>
      <c r="D1570">
        <v>8.65</v>
      </c>
    </row>
    <row r="1571" spans="1:4" x14ac:dyDescent="0.25">
      <c r="A1571" t="s">
        <v>6141</v>
      </c>
      <c r="B1571" s="2" t="s">
        <v>1260</v>
      </c>
      <c r="C1571" s="3"/>
    </row>
    <row r="1572" spans="1:4" x14ac:dyDescent="0.25">
      <c r="A1572" t="s">
        <v>7118</v>
      </c>
      <c r="B1572" s="2" t="s">
        <v>1260</v>
      </c>
      <c r="C1572" s="3">
        <v>41177</v>
      </c>
      <c r="D1572">
        <v>9.75</v>
      </c>
    </row>
    <row r="1573" spans="1:4" x14ac:dyDescent="0.25">
      <c r="A1573" t="s">
        <v>6409</v>
      </c>
      <c r="B1573" s="2" t="s">
        <v>1260</v>
      </c>
      <c r="C1573" s="3">
        <v>41542</v>
      </c>
      <c r="D1573">
        <v>8.85</v>
      </c>
    </row>
    <row r="1574" spans="1:4" x14ac:dyDescent="0.25">
      <c r="A1574" t="s">
        <v>6410</v>
      </c>
      <c r="B1574" s="2" t="s">
        <v>1261</v>
      </c>
      <c r="C1574" s="3"/>
    </row>
    <row r="1575" spans="1:4" x14ac:dyDescent="0.25">
      <c r="A1575" t="s">
        <v>6411</v>
      </c>
      <c r="B1575" s="2" t="s">
        <v>1261</v>
      </c>
      <c r="C1575" s="3">
        <v>41026</v>
      </c>
      <c r="D1575">
        <v>9.25</v>
      </c>
    </row>
    <row r="1576" spans="1:4" x14ac:dyDescent="0.25">
      <c r="A1576" t="s">
        <v>6412</v>
      </c>
      <c r="B1576" s="2" t="s">
        <v>1261</v>
      </c>
      <c r="C1576" s="3">
        <v>41391</v>
      </c>
      <c r="D1576">
        <v>9.4</v>
      </c>
    </row>
    <row r="1577" spans="1:4" x14ac:dyDescent="0.25">
      <c r="A1577" t="s">
        <v>6413</v>
      </c>
      <c r="B1577" s="2" t="s">
        <v>1262</v>
      </c>
      <c r="C1577" s="3"/>
    </row>
    <row r="1578" spans="1:4" x14ac:dyDescent="0.25">
      <c r="A1578" t="s">
        <v>6414</v>
      </c>
      <c r="B1578" s="2" t="s">
        <v>1262</v>
      </c>
      <c r="C1578" s="3">
        <v>40648</v>
      </c>
      <c r="D1578">
        <v>8</v>
      </c>
    </row>
    <row r="1579" spans="1:4" x14ac:dyDescent="0.25">
      <c r="A1579" t="s">
        <v>6415</v>
      </c>
      <c r="B1579" s="2" t="s">
        <v>1262</v>
      </c>
      <c r="C1579" s="3">
        <v>41197</v>
      </c>
      <c r="D1579">
        <v>10.25</v>
      </c>
    </row>
    <row r="1580" spans="1:4" x14ac:dyDescent="0.25">
      <c r="A1580" t="s">
        <v>6416</v>
      </c>
      <c r="B1580" s="2" t="s">
        <v>1263</v>
      </c>
      <c r="C1580" s="3"/>
    </row>
    <row r="1581" spans="1:4" x14ac:dyDescent="0.25">
      <c r="A1581" t="s">
        <v>6417</v>
      </c>
      <c r="B1581" s="2" t="s">
        <v>1263</v>
      </c>
      <c r="C1581" s="3">
        <v>40717</v>
      </c>
      <c r="D1581">
        <v>9.1999999999999993</v>
      </c>
    </row>
    <row r="1582" spans="1:4" x14ac:dyDescent="0.25">
      <c r="A1582" t="s">
        <v>6418</v>
      </c>
      <c r="B1582" s="2" t="s">
        <v>1264</v>
      </c>
      <c r="C1582" s="3"/>
    </row>
    <row r="1583" spans="1:4" x14ac:dyDescent="0.25">
      <c r="A1583" t="s">
        <v>6419</v>
      </c>
      <c r="B1583" s="2" t="s">
        <v>1264</v>
      </c>
      <c r="C1583" s="3">
        <v>41577</v>
      </c>
      <c r="D1583">
        <v>9.1</v>
      </c>
    </row>
    <row r="1584" spans="1:4" x14ac:dyDescent="0.25">
      <c r="A1584" t="s">
        <v>6420</v>
      </c>
      <c r="B1584" s="2" t="s">
        <v>1265</v>
      </c>
      <c r="C1584" s="3"/>
    </row>
    <row r="1585" spans="1:4" x14ac:dyDescent="0.25">
      <c r="A1585" t="s">
        <v>6421</v>
      </c>
      <c r="B1585" s="2" t="s">
        <v>1265</v>
      </c>
      <c r="C1585" s="3">
        <v>41571</v>
      </c>
      <c r="D1585">
        <v>8.9499999999999993</v>
      </c>
    </row>
    <row r="1586" spans="1:4" x14ac:dyDescent="0.25">
      <c r="A1586" t="s">
        <v>6422</v>
      </c>
      <c r="B1586" s="2" t="s">
        <v>1266</v>
      </c>
      <c r="C1586" s="3"/>
    </row>
    <row r="1587" spans="1:4" x14ac:dyDescent="0.25">
      <c r="A1587" t="s">
        <v>6423</v>
      </c>
      <c r="B1587" s="2" t="s">
        <v>1266</v>
      </c>
      <c r="C1587" s="3">
        <v>41247</v>
      </c>
      <c r="D1587">
        <v>8.6999999999999993</v>
      </c>
    </row>
    <row r="1588" spans="1:4" x14ac:dyDescent="0.25">
      <c r="A1588" t="s">
        <v>6424</v>
      </c>
      <c r="B1588" s="2" t="s">
        <v>1267</v>
      </c>
      <c r="C1588" s="3"/>
    </row>
    <row r="1589" spans="1:4" x14ac:dyDescent="0.25">
      <c r="A1589" t="s">
        <v>6425</v>
      </c>
      <c r="B1589" s="2" t="s">
        <v>1267</v>
      </c>
      <c r="C1589" s="3">
        <v>40738</v>
      </c>
      <c r="D1589">
        <v>7.2</v>
      </c>
    </row>
    <row r="1590" spans="1:4" x14ac:dyDescent="0.25">
      <c r="A1590" t="s">
        <v>6426</v>
      </c>
      <c r="B1590" s="2" t="s">
        <v>1268</v>
      </c>
      <c r="C1590" s="3"/>
    </row>
    <row r="1591" spans="1:4" x14ac:dyDescent="0.25">
      <c r="A1591" t="s">
        <v>6427</v>
      </c>
      <c r="B1591" s="2" t="s">
        <v>1268</v>
      </c>
      <c r="C1591" s="3">
        <v>40750</v>
      </c>
      <c r="D1591">
        <v>7.25</v>
      </c>
    </row>
    <row r="1592" spans="1:4" x14ac:dyDescent="0.25">
      <c r="A1592" t="s">
        <v>6428</v>
      </c>
      <c r="B1592" s="2" t="s">
        <v>1272</v>
      </c>
      <c r="C1592" s="3"/>
    </row>
    <row r="1593" spans="1:4" x14ac:dyDescent="0.25">
      <c r="A1593" t="s">
        <v>6429</v>
      </c>
      <c r="B1593" s="2" t="s">
        <v>1272</v>
      </c>
      <c r="C1593" s="3">
        <v>41438</v>
      </c>
      <c r="D1593">
        <v>12.25</v>
      </c>
    </row>
    <row r="1594" spans="1:4" x14ac:dyDescent="0.25">
      <c r="A1594" t="s">
        <v>6430</v>
      </c>
      <c r="B1594" s="2" t="s">
        <v>1273</v>
      </c>
      <c r="C1594" s="3"/>
    </row>
    <row r="1595" spans="1:4" x14ac:dyDescent="0.25">
      <c r="A1595" t="s">
        <v>6431</v>
      </c>
      <c r="B1595" s="2" t="s">
        <v>1273</v>
      </c>
      <c r="C1595" s="3">
        <v>41339</v>
      </c>
      <c r="D1595">
        <v>12.75</v>
      </c>
    </row>
    <row r="1596" spans="1:4" x14ac:dyDescent="0.25">
      <c r="A1596" t="s">
        <v>6432</v>
      </c>
      <c r="B1596" s="2" t="s">
        <v>1273</v>
      </c>
      <c r="C1596" s="3">
        <v>41703</v>
      </c>
      <c r="D1596">
        <v>11.5</v>
      </c>
    </row>
    <row r="1597" spans="1:4" x14ac:dyDescent="0.25">
      <c r="A1597" t="s">
        <v>6433</v>
      </c>
      <c r="B1597" s="2" t="s">
        <v>1276</v>
      </c>
      <c r="C1597" s="3"/>
    </row>
    <row r="1598" spans="1:4" x14ac:dyDescent="0.25">
      <c r="A1598" t="s">
        <v>6434</v>
      </c>
      <c r="B1598" s="2" t="s">
        <v>1276</v>
      </c>
      <c r="C1598" s="3">
        <v>41305</v>
      </c>
      <c r="D1598">
        <v>8.4</v>
      </c>
    </row>
    <row r="1599" spans="1:4" x14ac:dyDescent="0.25">
      <c r="A1599" t="s">
        <v>6435</v>
      </c>
      <c r="B1599" s="2" t="s">
        <v>1278</v>
      </c>
      <c r="C1599" s="3"/>
    </row>
    <row r="1600" spans="1:4" x14ac:dyDescent="0.25">
      <c r="A1600" t="s">
        <v>6436</v>
      </c>
      <c r="B1600" s="2" t="s">
        <v>1278</v>
      </c>
      <c r="C1600" s="3">
        <v>40997</v>
      </c>
      <c r="D1600">
        <v>8.6999999999999993</v>
      </c>
    </row>
    <row r="1601" spans="1:4" x14ac:dyDescent="0.25">
      <c r="A1601" t="s">
        <v>6437</v>
      </c>
      <c r="B1601" s="2" t="s">
        <v>1278</v>
      </c>
      <c r="C1601" s="3">
        <v>41725</v>
      </c>
      <c r="D1601">
        <v>8.9499999999999993</v>
      </c>
    </row>
    <row r="1602" spans="1:4" x14ac:dyDescent="0.25">
      <c r="A1602" t="s">
        <v>6438</v>
      </c>
      <c r="B1602" s="2" t="s">
        <v>1279</v>
      </c>
      <c r="C1602" s="3"/>
    </row>
    <row r="1603" spans="1:4" x14ac:dyDescent="0.25">
      <c r="A1603" t="s">
        <v>6439</v>
      </c>
      <c r="B1603" s="2" t="s">
        <v>1279</v>
      </c>
      <c r="C1603" s="3">
        <v>41144</v>
      </c>
      <c r="D1603">
        <v>9.1999999999999993</v>
      </c>
    </row>
    <row r="1604" spans="1:4" x14ac:dyDescent="0.25">
      <c r="A1604" t="s">
        <v>6440</v>
      </c>
      <c r="B1604" s="2" t="s">
        <v>1280</v>
      </c>
      <c r="C1604" s="3"/>
    </row>
    <row r="1605" spans="1:4" x14ac:dyDescent="0.25">
      <c r="A1605" t="s">
        <v>6441</v>
      </c>
      <c r="B1605" s="2" t="s">
        <v>1280</v>
      </c>
      <c r="C1605" s="3">
        <v>41505</v>
      </c>
      <c r="D1605">
        <v>8.0500000000000007</v>
      </c>
    </row>
    <row r="1606" spans="1:4" x14ac:dyDescent="0.25">
      <c r="A1606" t="s">
        <v>6442</v>
      </c>
      <c r="B1606" s="2" t="s">
        <v>1281</v>
      </c>
      <c r="C1606" s="3"/>
    </row>
    <row r="1607" spans="1:4" x14ac:dyDescent="0.25">
      <c r="A1607" t="s">
        <v>6443</v>
      </c>
      <c r="B1607" s="2" t="s">
        <v>1281</v>
      </c>
      <c r="C1607" s="3">
        <v>41505</v>
      </c>
      <c r="D1607">
        <v>8.0500000000000007</v>
      </c>
    </row>
    <row r="1608" spans="1:4" x14ac:dyDescent="0.25">
      <c r="A1608" t="s">
        <v>6444</v>
      </c>
      <c r="B1608" s="2" t="s">
        <v>1282</v>
      </c>
      <c r="C1608" s="3"/>
    </row>
    <row r="1609" spans="1:4" x14ac:dyDescent="0.25">
      <c r="A1609" t="s">
        <v>6445</v>
      </c>
      <c r="B1609" s="2" t="s">
        <v>1282</v>
      </c>
      <c r="C1609" s="3">
        <v>41604</v>
      </c>
      <c r="D1609">
        <v>8.25</v>
      </c>
    </row>
    <row r="1610" spans="1:4" x14ac:dyDescent="0.25">
      <c r="A1610" t="s">
        <v>6446</v>
      </c>
      <c r="B1610" s="2" t="s">
        <v>1283</v>
      </c>
      <c r="C1610" s="3"/>
    </row>
    <row r="1611" spans="1:4" x14ac:dyDescent="0.25">
      <c r="A1611" t="s">
        <v>6447</v>
      </c>
      <c r="B1611" s="2" t="s">
        <v>1283</v>
      </c>
      <c r="C1611" s="3">
        <v>41604</v>
      </c>
      <c r="D1611">
        <v>8.25</v>
      </c>
    </row>
    <row r="1612" spans="1:4" x14ac:dyDescent="0.25">
      <c r="A1612" t="s">
        <v>6448</v>
      </c>
      <c r="B1612" s="2" t="s">
        <v>1284</v>
      </c>
      <c r="C1612" s="3"/>
    </row>
    <row r="1613" spans="1:4" x14ac:dyDescent="0.25">
      <c r="A1613" t="s">
        <v>6449</v>
      </c>
      <c r="B1613" s="2" t="s">
        <v>1284</v>
      </c>
      <c r="C1613" s="3">
        <v>39749</v>
      </c>
      <c r="D1613">
        <v>14.01</v>
      </c>
    </row>
    <row r="1614" spans="1:4" x14ac:dyDescent="0.25">
      <c r="A1614" t="s">
        <v>6450</v>
      </c>
      <c r="B1614" s="2" t="s">
        <v>1284</v>
      </c>
      <c r="C1614" s="3">
        <v>40295</v>
      </c>
      <c r="D1614">
        <v>7.75</v>
      </c>
    </row>
    <row r="1615" spans="1:4" x14ac:dyDescent="0.25">
      <c r="A1615" t="s">
        <v>6451</v>
      </c>
      <c r="B1615" s="2" t="s">
        <v>1285</v>
      </c>
      <c r="C1615" s="3"/>
    </row>
    <row r="1616" spans="1:4" x14ac:dyDescent="0.25">
      <c r="A1616" t="s">
        <v>6452</v>
      </c>
      <c r="B1616" s="2" t="s">
        <v>1285</v>
      </c>
      <c r="C1616" s="3">
        <v>39623</v>
      </c>
      <c r="D1616">
        <v>8.6999999999999993</v>
      </c>
    </row>
    <row r="1617" spans="1:4" x14ac:dyDescent="0.25">
      <c r="A1617" t="s">
        <v>6453</v>
      </c>
      <c r="B1617" s="2" t="s">
        <v>1285</v>
      </c>
      <c r="C1617" s="3">
        <v>40351</v>
      </c>
      <c r="D1617">
        <v>8</v>
      </c>
    </row>
    <row r="1618" spans="1:4" x14ac:dyDescent="0.25">
      <c r="A1618" t="s">
        <v>6454</v>
      </c>
      <c r="B1618" s="2" t="s">
        <v>1285</v>
      </c>
      <c r="C1618" s="3">
        <v>41443</v>
      </c>
      <c r="D1618">
        <v>7</v>
      </c>
    </row>
    <row r="1619" spans="1:4" x14ac:dyDescent="0.25">
      <c r="A1619" t="s">
        <v>6455</v>
      </c>
      <c r="B1619" s="2" t="s">
        <v>1285</v>
      </c>
      <c r="C1619" s="3">
        <v>41625</v>
      </c>
      <c r="D1619">
        <v>7.5</v>
      </c>
    </row>
    <row r="1620" spans="1:4" x14ac:dyDescent="0.25">
      <c r="A1620" t="s">
        <v>6456</v>
      </c>
      <c r="B1620" s="2" t="s">
        <v>1286</v>
      </c>
      <c r="C1620" s="3"/>
    </row>
    <row r="1621" spans="1:4" x14ac:dyDescent="0.25">
      <c r="A1621" t="s">
        <v>6457</v>
      </c>
      <c r="B1621" s="2" t="s">
        <v>1286</v>
      </c>
      <c r="C1621" s="3">
        <v>39952</v>
      </c>
      <c r="D1621">
        <v>16.75</v>
      </c>
    </row>
    <row r="1622" spans="1:4" x14ac:dyDescent="0.25">
      <c r="A1622" t="s">
        <v>6458</v>
      </c>
      <c r="B1622" s="2" t="s">
        <v>1286</v>
      </c>
      <c r="C1622" s="3">
        <v>40680</v>
      </c>
      <c r="D1622">
        <v>7.6</v>
      </c>
    </row>
    <row r="1623" spans="1:4" x14ac:dyDescent="0.25">
      <c r="A1623" t="s">
        <v>6459</v>
      </c>
      <c r="B1623" s="2" t="s">
        <v>1287</v>
      </c>
      <c r="C1623" s="3"/>
    </row>
    <row r="1624" spans="1:4" x14ac:dyDescent="0.25">
      <c r="A1624" t="s">
        <v>6460</v>
      </c>
      <c r="B1624" s="2" t="s">
        <v>1287</v>
      </c>
      <c r="C1624" s="3">
        <v>40022</v>
      </c>
      <c r="D1624">
        <v>14.25</v>
      </c>
    </row>
    <row r="1625" spans="1:4" x14ac:dyDescent="0.25">
      <c r="A1625" t="s">
        <v>6461</v>
      </c>
      <c r="B1625" s="2" t="s">
        <v>1287</v>
      </c>
      <c r="C1625" s="3">
        <v>41114</v>
      </c>
      <c r="D1625">
        <v>8.75</v>
      </c>
    </row>
    <row r="1626" spans="1:4" x14ac:dyDescent="0.25">
      <c r="A1626" t="s">
        <v>6462</v>
      </c>
      <c r="B1626" s="2" t="s">
        <v>1288</v>
      </c>
      <c r="C1626" s="3"/>
    </row>
    <row r="1627" spans="1:4" x14ac:dyDescent="0.25">
      <c r="A1627" t="s">
        <v>6463</v>
      </c>
      <c r="B1627" s="2" t="s">
        <v>1288</v>
      </c>
      <c r="C1627" s="3">
        <v>40498</v>
      </c>
      <c r="D1627">
        <v>8.6999999999999993</v>
      </c>
    </row>
    <row r="1628" spans="1:4" x14ac:dyDescent="0.25">
      <c r="A1628" t="s">
        <v>6464</v>
      </c>
      <c r="B1628" s="2" t="s">
        <v>1289</v>
      </c>
      <c r="C1628" s="3"/>
    </row>
    <row r="1629" spans="1:4" x14ac:dyDescent="0.25">
      <c r="A1629" t="s">
        <v>6465</v>
      </c>
      <c r="B1629" s="2" t="s">
        <v>1289</v>
      </c>
      <c r="C1629" s="3">
        <v>40498</v>
      </c>
      <c r="D1629">
        <v>8.15</v>
      </c>
    </row>
    <row r="1630" spans="1:4" x14ac:dyDescent="0.25">
      <c r="A1630" t="s">
        <v>7119</v>
      </c>
      <c r="B1630" s="2" t="s">
        <v>1290</v>
      </c>
      <c r="C1630" s="3"/>
    </row>
    <row r="1631" spans="1:4" x14ac:dyDescent="0.25">
      <c r="A1631" t="s">
        <v>6161</v>
      </c>
      <c r="B1631" s="2" t="s">
        <v>1290</v>
      </c>
      <c r="C1631" s="3">
        <v>41367</v>
      </c>
      <c r="D1631">
        <v>8.25</v>
      </c>
    </row>
    <row r="1632" spans="1:4" x14ac:dyDescent="0.25">
      <c r="A1632" t="s">
        <v>6162</v>
      </c>
      <c r="B1632" s="2" t="s">
        <v>1291</v>
      </c>
      <c r="C1632" s="3"/>
    </row>
    <row r="1633" spans="1:4" x14ac:dyDescent="0.25">
      <c r="A1633" t="s">
        <v>6163</v>
      </c>
      <c r="B1633" s="2" t="s">
        <v>1291</v>
      </c>
      <c r="C1633" s="3">
        <v>39982</v>
      </c>
      <c r="D1633">
        <v>15</v>
      </c>
    </row>
    <row r="1634" spans="1:4" x14ac:dyDescent="0.25">
      <c r="A1634" t="s">
        <v>6164</v>
      </c>
      <c r="B1634" s="2" t="s">
        <v>1291</v>
      </c>
      <c r="C1634" s="3">
        <v>40346</v>
      </c>
      <c r="D1634">
        <v>8.25</v>
      </c>
    </row>
    <row r="1635" spans="1:4" x14ac:dyDescent="0.25">
      <c r="A1635" t="s">
        <v>6165</v>
      </c>
      <c r="B1635" s="2" t="s">
        <v>1291</v>
      </c>
      <c r="C1635" s="3">
        <v>40892</v>
      </c>
      <c r="D1635">
        <v>9.5</v>
      </c>
    </row>
    <row r="1636" spans="1:4" x14ac:dyDescent="0.25">
      <c r="A1636" t="s">
        <v>7120</v>
      </c>
      <c r="B1636" s="2" t="s">
        <v>1291</v>
      </c>
      <c r="C1636" s="3">
        <v>41256</v>
      </c>
      <c r="D1636">
        <v>9.75</v>
      </c>
    </row>
    <row r="1637" spans="1:4" x14ac:dyDescent="0.25">
      <c r="A1637" t="s">
        <v>6115</v>
      </c>
      <c r="B1637" s="2" t="s">
        <v>1292</v>
      </c>
      <c r="C1637" s="3"/>
    </row>
    <row r="1638" spans="1:4" x14ac:dyDescent="0.25">
      <c r="A1638" t="s">
        <v>6116</v>
      </c>
      <c r="B1638" s="2" t="s">
        <v>1292</v>
      </c>
      <c r="C1638" s="3">
        <v>41428</v>
      </c>
      <c r="D1638">
        <v>14</v>
      </c>
    </row>
    <row r="1639" spans="1:4" x14ac:dyDescent="0.25">
      <c r="A1639" t="s">
        <v>6117</v>
      </c>
      <c r="B1639" s="2" t="s">
        <v>1293</v>
      </c>
      <c r="C1639" s="3"/>
    </row>
    <row r="1640" spans="1:4" x14ac:dyDescent="0.25">
      <c r="A1640" t="s">
        <v>6118</v>
      </c>
      <c r="B1640" s="2" t="s">
        <v>1293</v>
      </c>
      <c r="C1640" s="3">
        <v>41331</v>
      </c>
      <c r="D1640">
        <v>8.5</v>
      </c>
    </row>
    <row r="1641" spans="1:4" x14ac:dyDescent="0.25">
      <c r="A1641" t="s">
        <v>6119</v>
      </c>
      <c r="B1641" s="2" t="s">
        <v>1294</v>
      </c>
      <c r="C1641" s="3"/>
    </row>
    <row r="1642" spans="1:4" x14ac:dyDescent="0.25">
      <c r="A1642" t="s">
        <v>6120</v>
      </c>
      <c r="B1642" s="2" t="s">
        <v>1294</v>
      </c>
      <c r="C1642" s="3">
        <v>40434</v>
      </c>
      <c r="D1642">
        <v>8.25</v>
      </c>
    </row>
    <row r="1643" spans="1:4" x14ac:dyDescent="0.25">
      <c r="A1643" t="s">
        <v>6121</v>
      </c>
      <c r="B1643" s="2" t="s">
        <v>1295</v>
      </c>
      <c r="C1643" s="3"/>
    </row>
    <row r="1644" spans="1:4" x14ac:dyDescent="0.25">
      <c r="A1644" t="s">
        <v>6122</v>
      </c>
      <c r="B1644" s="2" t="s">
        <v>1295</v>
      </c>
      <c r="C1644" s="3">
        <v>40434</v>
      </c>
      <c r="D1644">
        <v>8.25</v>
      </c>
    </row>
    <row r="1645" spans="1:4" x14ac:dyDescent="0.25">
      <c r="A1645" t="s">
        <v>6123</v>
      </c>
      <c r="B1645" s="2" t="s">
        <v>1296</v>
      </c>
      <c r="C1645" s="3"/>
    </row>
    <row r="1646" spans="1:4" x14ac:dyDescent="0.25">
      <c r="A1646" t="s">
        <v>7121</v>
      </c>
      <c r="B1646" s="2" t="s">
        <v>1296</v>
      </c>
      <c r="C1646" s="3">
        <v>40606</v>
      </c>
      <c r="D1646">
        <v>8</v>
      </c>
    </row>
    <row r="1647" spans="1:4" x14ac:dyDescent="0.25">
      <c r="A1647" t="s">
        <v>6171</v>
      </c>
      <c r="B1647" s="2" t="s">
        <v>1297</v>
      </c>
      <c r="C1647" s="3"/>
    </row>
    <row r="1648" spans="1:4" x14ac:dyDescent="0.25">
      <c r="A1648" t="s">
        <v>6172</v>
      </c>
      <c r="B1648" s="2" t="s">
        <v>1297</v>
      </c>
      <c r="C1648" s="3">
        <v>40659</v>
      </c>
      <c r="D1648">
        <v>7.75</v>
      </c>
    </row>
    <row r="1649" spans="1:4" x14ac:dyDescent="0.25">
      <c r="A1649" t="s">
        <v>6173</v>
      </c>
      <c r="B1649" s="2" t="s">
        <v>1298</v>
      </c>
      <c r="C1649" s="3"/>
    </row>
    <row r="1650" spans="1:4" x14ac:dyDescent="0.25">
      <c r="A1650" t="s">
        <v>6174</v>
      </c>
      <c r="B1650" s="2" t="s">
        <v>1298</v>
      </c>
      <c r="C1650" s="3">
        <v>41176</v>
      </c>
      <c r="D1650">
        <v>8.9</v>
      </c>
    </row>
    <row r="1651" spans="1:4" x14ac:dyDescent="0.25">
      <c r="A1651" t="s">
        <v>6175</v>
      </c>
      <c r="B1651" s="2" t="s">
        <v>1299</v>
      </c>
      <c r="C1651" s="3"/>
    </row>
    <row r="1652" spans="1:4" x14ac:dyDescent="0.25">
      <c r="A1652" t="s">
        <v>6176</v>
      </c>
      <c r="B1652" s="2" t="s">
        <v>1299</v>
      </c>
      <c r="C1652" s="3">
        <v>41366</v>
      </c>
      <c r="D1652">
        <v>8.4</v>
      </c>
    </row>
    <row r="1653" spans="1:4" x14ac:dyDescent="0.25">
      <c r="A1653" t="s">
        <v>6177</v>
      </c>
      <c r="B1653" s="2" t="s">
        <v>1300</v>
      </c>
      <c r="C1653" s="3"/>
    </row>
    <row r="1654" spans="1:4" x14ac:dyDescent="0.25">
      <c r="A1654" t="s">
        <v>7122</v>
      </c>
      <c r="B1654" s="2" t="s">
        <v>1300</v>
      </c>
      <c r="C1654" s="3">
        <v>41366</v>
      </c>
      <c r="D1654">
        <v>8.4</v>
      </c>
    </row>
    <row r="1655" spans="1:4" x14ac:dyDescent="0.25">
      <c r="A1655" t="s">
        <v>6809</v>
      </c>
      <c r="B1655" s="2" t="s">
        <v>1301</v>
      </c>
      <c r="C1655" s="3"/>
    </row>
    <row r="1656" spans="1:4" x14ac:dyDescent="0.25">
      <c r="A1656" t="s">
        <v>6810</v>
      </c>
      <c r="B1656" s="2" t="s">
        <v>1301</v>
      </c>
      <c r="C1656" s="3">
        <v>41480</v>
      </c>
      <c r="D1656">
        <v>8.5</v>
      </c>
    </row>
    <row r="1657" spans="1:4" x14ac:dyDescent="0.25">
      <c r="A1657" t="s">
        <v>6811</v>
      </c>
      <c r="B1657" s="2" t="s">
        <v>1302</v>
      </c>
      <c r="C1657" s="3"/>
    </row>
    <row r="1658" spans="1:4" x14ac:dyDescent="0.25">
      <c r="A1658" t="s">
        <v>6812</v>
      </c>
      <c r="B1658" s="2" t="s">
        <v>1302</v>
      </c>
      <c r="C1658" s="3">
        <v>40428</v>
      </c>
      <c r="D1658">
        <v>10</v>
      </c>
    </row>
    <row r="1659" spans="1:4" x14ac:dyDescent="0.25">
      <c r="A1659" t="s">
        <v>6813</v>
      </c>
      <c r="B1659" s="2" t="s">
        <v>1303</v>
      </c>
      <c r="C1659" s="3"/>
    </row>
    <row r="1660" spans="1:4" x14ac:dyDescent="0.25">
      <c r="A1660" t="s">
        <v>6814</v>
      </c>
      <c r="B1660" s="2" t="s">
        <v>1303</v>
      </c>
      <c r="C1660" s="3">
        <v>40428</v>
      </c>
      <c r="D1660">
        <v>10</v>
      </c>
    </row>
    <row r="1661" spans="1:4" x14ac:dyDescent="0.25">
      <c r="A1661" t="s">
        <v>6815</v>
      </c>
      <c r="B1661" s="2" t="s">
        <v>1304</v>
      </c>
      <c r="C1661" s="3"/>
    </row>
    <row r="1662" spans="1:4" x14ac:dyDescent="0.25">
      <c r="A1662" t="s">
        <v>6816</v>
      </c>
      <c r="B1662" s="2" t="s">
        <v>1304</v>
      </c>
      <c r="C1662" s="3">
        <v>40596</v>
      </c>
      <c r="D1662">
        <v>8.25</v>
      </c>
    </row>
    <row r="1663" spans="1:4" x14ac:dyDescent="0.25">
      <c r="A1663" t="s">
        <v>6817</v>
      </c>
      <c r="B1663" s="2" t="s">
        <v>1304</v>
      </c>
      <c r="C1663" s="3">
        <v>41688</v>
      </c>
      <c r="D1663">
        <v>13</v>
      </c>
    </row>
    <row r="1664" spans="1:4" x14ac:dyDescent="0.25">
      <c r="A1664" t="s">
        <v>6818</v>
      </c>
      <c r="B1664" s="2" t="s">
        <v>1305</v>
      </c>
      <c r="C1664" s="3"/>
    </row>
    <row r="1665" spans="1:4" x14ac:dyDescent="0.25">
      <c r="A1665" t="s">
        <v>6819</v>
      </c>
      <c r="B1665" s="2" t="s">
        <v>1305</v>
      </c>
      <c r="C1665" s="3">
        <v>40596</v>
      </c>
      <c r="D1665">
        <v>8.25</v>
      </c>
    </row>
    <row r="1666" spans="1:4" x14ac:dyDescent="0.25">
      <c r="A1666" t="s">
        <v>6820</v>
      </c>
      <c r="B1666" s="2" t="s">
        <v>1305</v>
      </c>
      <c r="C1666" s="3">
        <v>41688</v>
      </c>
      <c r="D1666">
        <v>13</v>
      </c>
    </row>
    <row r="1667" spans="1:4" x14ac:dyDescent="0.25">
      <c r="A1667" t="s">
        <v>6821</v>
      </c>
      <c r="B1667" s="2" t="s">
        <v>1306</v>
      </c>
      <c r="C1667" s="3"/>
    </row>
    <row r="1668" spans="1:4" x14ac:dyDescent="0.25">
      <c r="A1668" t="s">
        <v>6822</v>
      </c>
      <c r="B1668" s="2" t="s">
        <v>1306</v>
      </c>
      <c r="C1668" s="3">
        <v>40703</v>
      </c>
      <c r="D1668">
        <v>8.4</v>
      </c>
    </row>
    <row r="1669" spans="1:4" x14ac:dyDescent="0.25">
      <c r="A1669" t="s">
        <v>6823</v>
      </c>
      <c r="B1669" s="2" t="s">
        <v>1307</v>
      </c>
      <c r="C1669" s="3"/>
    </row>
    <row r="1670" spans="1:4" x14ac:dyDescent="0.25">
      <c r="A1670" t="s">
        <v>6824</v>
      </c>
      <c r="B1670" s="2" t="s">
        <v>1307</v>
      </c>
      <c r="C1670" s="3">
        <v>40703</v>
      </c>
      <c r="D1670">
        <v>8.4</v>
      </c>
    </row>
    <row r="1671" spans="1:4" x14ac:dyDescent="0.25">
      <c r="A1671" t="s">
        <v>6825</v>
      </c>
      <c r="B1671" s="2" t="s">
        <v>1308</v>
      </c>
      <c r="C1671" s="3"/>
    </row>
    <row r="1672" spans="1:4" x14ac:dyDescent="0.25">
      <c r="A1672" t="s">
        <v>6826</v>
      </c>
      <c r="B1672" s="2" t="s">
        <v>1308</v>
      </c>
      <c r="C1672" s="3">
        <v>40708</v>
      </c>
      <c r="D1672">
        <v>8.4</v>
      </c>
    </row>
    <row r="1673" spans="1:4" x14ac:dyDescent="0.25">
      <c r="A1673" t="s">
        <v>6827</v>
      </c>
      <c r="B1673" s="2" t="s">
        <v>1309</v>
      </c>
      <c r="C1673" s="3"/>
    </row>
    <row r="1674" spans="1:4" x14ac:dyDescent="0.25">
      <c r="A1674" t="s">
        <v>6828</v>
      </c>
      <c r="B1674" s="2" t="s">
        <v>1309</v>
      </c>
      <c r="C1674" s="3">
        <v>40024</v>
      </c>
      <c r="D1674">
        <v>19</v>
      </c>
    </row>
    <row r="1675" spans="1:4" x14ac:dyDescent="0.25">
      <c r="A1675" t="s">
        <v>6829</v>
      </c>
      <c r="B1675" s="2" t="s">
        <v>1309</v>
      </c>
      <c r="C1675" s="3">
        <v>41116</v>
      </c>
      <c r="D1675">
        <v>11.25</v>
      </c>
    </row>
    <row r="1676" spans="1:4" x14ac:dyDescent="0.25">
      <c r="A1676" t="s">
        <v>6830</v>
      </c>
      <c r="B1676" s="2" t="s">
        <v>1309</v>
      </c>
      <c r="C1676" s="3">
        <v>41480</v>
      </c>
      <c r="D1676">
        <v>13</v>
      </c>
    </row>
    <row r="1677" spans="1:4" x14ac:dyDescent="0.25">
      <c r="A1677" t="s">
        <v>6831</v>
      </c>
      <c r="B1677" s="2" t="s">
        <v>1310</v>
      </c>
      <c r="C1677" s="3"/>
    </row>
    <row r="1678" spans="1:4" x14ac:dyDescent="0.25">
      <c r="A1678" t="s">
        <v>6832</v>
      </c>
      <c r="B1678" s="2" t="s">
        <v>1310</v>
      </c>
      <c r="C1678" s="3">
        <v>41009</v>
      </c>
      <c r="D1678">
        <v>11.25</v>
      </c>
    </row>
    <row r="1679" spans="1:4" x14ac:dyDescent="0.25">
      <c r="A1679" t="s">
        <v>6833</v>
      </c>
      <c r="B1679" s="2" t="s">
        <v>1311</v>
      </c>
      <c r="C1679" s="3"/>
    </row>
    <row r="1680" spans="1:4" x14ac:dyDescent="0.25">
      <c r="A1680" t="s">
        <v>6834</v>
      </c>
      <c r="B1680" s="2" t="s">
        <v>1311</v>
      </c>
      <c r="C1680" s="3">
        <v>41009</v>
      </c>
      <c r="D1680">
        <v>11.25</v>
      </c>
    </row>
    <row r="1681" spans="1:4" x14ac:dyDescent="0.25">
      <c r="A1681" t="s">
        <v>6835</v>
      </c>
      <c r="B1681" s="2" t="s">
        <v>1312</v>
      </c>
      <c r="C1681" s="3"/>
    </row>
    <row r="1682" spans="1:4" x14ac:dyDescent="0.25">
      <c r="A1682" t="s">
        <v>6836</v>
      </c>
      <c r="B1682" s="2" t="s">
        <v>1312</v>
      </c>
      <c r="C1682" s="3">
        <v>40953</v>
      </c>
      <c r="D1682">
        <v>10.25</v>
      </c>
    </row>
    <row r="1683" spans="1:4" x14ac:dyDescent="0.25">
      <c r="A1683" t="s">
        <v>6837</v>
      </c>
      <c r="B1683" s="2" t="s">
        <v>1312</v>
      </c>
      <c r="C1683" s="3">
        <v>41681</v>
      </c>
      <c r="D1683">
        <v>13</v>
      </c>
    </row>
    <row r="1684" spans="1:4" x14ac:dyDescent="0.25">
      <c r="A1684" t="s">
        <v>6838</v>
      </c>
      <c r="B1684" s="2" t="s">
        <v>1313</v>
      </c>
      <c r="C1684" s="3"/>
    </row>
    <row r="1685" spans="1:4" x14ac:dyDescent="0.25">
      <c r="A1685" t="s">
        <v>6839</v>
      </c>
      <c r="B1685" s="2" t="s">
        <v>1313</v>
      </c>
      <c r="C1685" s="3">
        <v>41009</v>
      </c>
      <c r="D1685">
        <v>11.25</v>
      </c>
    </row>
    <row r="1686" spans="1:4" x14ac:dyDescent="0.25">
      <c r="A1686" t="s">
        <v>6840</v>
      </c>
      <c r="B1686" s="2" t="s">
        <v>1314</v>
      </c>
      <c r="C1686" s="3"/>
    </row>
    <row r="1687" spans="1:4" x14ac:dyDescent="0.25">
      <c r="A1687" t="s">
        <v>6841</v>
      </c>
      <c r="B1687" s="2" t="s">
        <v>1314</v>
      </c>
      <c r="C1687" s="3">
        <v>41009</v>
      </c>
      <c r="D1687">
        <v>11.25</v>
      </c>
    </row>
    <row r="1688" spans="1:4" x14ac:dyDescent="0.25">
      <c r="A1688" t="s">
        <v>6842</v>
      </c>
      <c r="B1688" s="2" t="s">
        <v>1315</v>
      </c>
      <c r="C1688" s="3"/>
    </row>
    <row r="1689" spans="1:4" x14ac:dyDescent="0.25">
      <c r="A1689" t="s">
        <v>6843</v>
      </c>
      <c r="B1689" s="2" t="s">
        <v>1315</v>
      </c>
      <c r="C1689" s="3">
        <v>41009</v>
      </c>
      <c r="D1689">
        <v>11.25</v>
      </c>
    </row>
    <row r="1690" spans="1:4" x14ac:dyDescent="0.25">
      <c r="A1690" t="s">
        <v>6844</v>
      </c>
      <c r="B1690" s="2" t="s">
        <v>1316</v>
      </c>
      <c r="C1690" s="3"/>
    </row>
    <row r="1691" spans="1:4" x14ac:dyDescent="0.25">
      <c r="A1691" t="s">
        <v>6845</v>
      </c>
      <c r="B1691" s="2" t="s">
        <v>1316</v>
      </c>
      <c r="C1691" s="3">
        <v>40784</v>
      </c>
      <c r="D1691">
        <v>12.5</v>
      </c>
    </row>
    <row r="1692" spans="1:4" x14ac:dyDescent="0.25">
      <c r="A1692" t="s">
        <v>6846</v>
      </c>
      <c r="B1692" s="2" t="s">
        <v>1317</v>
      </c>
      <c r="C1692" s="3"/>
    </row>
    <row r="1693" spans="1:4" x14ac:dyDescent="0.25">
      <c r="A1693" t="s">
        <v>6847</v>
      </c>
      <c r="B1693" s="2" t="s">
        <v>1317</v>
      </c>
      <c r="C1693" s="3">
        <v>41193</v>
      </c>
      <c r="D1693">
        <v>8.0500000000000007</v>
      </c>
    </row>
    <row r="1694" spans="1:4" x14ac:dyDescent="0.25">
      <c r="A1694" t="s">
        <v>6848</v>
      </c>
      <c r="B1694" s="2" t="s">
        <v>1318</v>
      </c>
      <c r="C1694" s="3"/>
    </row>
    <row r="1695" spans="1:4" x14ac:dyDescent="0.25">
      <c r="A1695" t="s">
        <v>6849</v>
      </c>
      <c r="B1695" s="2" t="s">
        <v>1318</v>
      </c>
      <c r="C1695" s="3">
        <v>41346</v>
      </c>
      <c r="D1695">
        <v>8</v>
      </c>
    </row>
    <row r="1696" spans="1:4" x14ac:dyDescent="0.25">
      <c r="A1696" t="s">
        <v>6850</v>
      </c>
      <c r="B1696" s="2" t="s">
        <v>1319</v>
      </c>
      <c r="C1696" s="3"/>
    </row>
    <row r="1697" spans="1:4" x14ac:dyDescent="0.25">
      <c r="A1697" t="s">
        <v>6851</v>
      </c>
      <c r="B1697" s="2" t="s">
        <v>1319</v>
      </c>
      <c r="C1697" s="3">
        <v>41346</v>
      </c>
      <c r="D1697">
        <v>8</v>
      </c>
    </row>
    <row r="1698" spans="1:4" x14ac:dyDescent="0.25">
      <c r="A1698" t="s">
        <v>6852</v>
      </c>
      <c r="B1698" s="2" t="s">
        <v>1320</v>
      </c>
      <c r="C1698" s="3"/>
    </row>
    <row r="1699" spans="1:4" x14ac:dyDescent="0.25">
      <c r="A1699" t="s">
        <v>6853</v>
      </c>
      <c r="B1699" s="2" t="s">
        <v>1320</v>
      </c>
      <c r="C1699" s="3">
        <v>41079</v>
      </c>
      <c r="D1699">
        <v>10.15</v>
      </c>
    </row>
    <row r="1700" spans="1:4" x14ac:dyDescent="0.25">
      <c r="A1700" t="s">
        <v>6854</v>
      </c>
      <c r="B1700" s="2" t="s">
        <v>1321</v>
      </c>
      <c r="C1700" s="3"/>
    </row>
    <row r="1701" spans="1:4" x14ac:dyDescent="0.25">
      <c r="A1701" t="s">
        <v>6855</v>
      </c>
      <c r="B1701" s="2" t="s">
        <v>1321</v>
      </c>
      <c r="C1701" s="3">
        <v>40987</v>
      </c>
      <c r="D1701">
        <v>9</v>
      </c>
    </row>
    <row r="1702" spans="1:4" x14ac:dyDescent="0.25">
      <c r="A1702" t="s">
        <v>6856</v>
      </c>
      <c r="B1702" s="2" t="s">
        <v>1322</v>
      </c>
      <c r="C1702" s="3"/>
    </row>
    <row r="1703" spans="1:4" x14ac:dyDescent="0.25">
      <c r="A1703" t="s">
        <v>6857</v>
      </c>
      <c r="B1703" s="2" t="s">
        <v>1322</v>
      </c>
      <c r="C1703" s="3">
        <v>40987</v>
      </c>
      <c r="D1703">
        <v>9</v>
      </c>
    </row>
    <row r="1704" spans="1:4" x14ac:dyDescent="0.25">
      <c r="A1704" t="s">
        <v>6858</v>
      </c>
      <c r="B1704" s="2" t="s">
        <v>1323</v>
      </c>
      <c r="C1704" s="3"/>
    </row>
    <row r="1705" spans="1:4" x14ac:dyDescent="0.25">
      <c r="A1705" t="s">
        <v>6859</v>
      </c>
      <c r="B1705" s="2" t="s">
        <v>1323</v>
      </c>
      <c r="C1705" s="3">
        <v>40990</v>
      </c>
      <c r="D1705">
        <v>9</v>
      </c>
    </row>
    <row r="1706" spans="1:4" x14ac:dyDescent="0.25">
      <c r="A1706" t="s">
        <v>6860</v>
      </c>
      <c r="B1706" s="2" t="s">
        <v>1324</v>
      </c>
      <c r="C1706" s="3"/>
    </row>
    <row r="1707" spans="1:4" x14ac:dyDescent="0.25">
      <c r="A1707" t="s">
        <v>6861</v>
      </c>
      <c r="B1707" s="2" t="s">
        <v>1324</v>
      </c>
      <c r="C1707" s="3">
        <v>40757</v>
      </c>
      <c r="D1707">
        <v>8.6999999999999993</v>
      </c>
    </row>
    <row r="1708" spans="1:4" x14ac:dyDescent="0.25">
      <c r="A1708" t="s">
        <v>6862</v>
      </c>
      <c r="B1708" s="2" t="s">
        <v>1324</v>
      </c>
      <c r="C1708" s="3">
        <v>41307</v>
      </c>
      <c r="D1708">
        <v>11</v>
      </c>
    </row>
    <row r="1709" spans="1:4" x14ac:dyDescent="0.25">
      <c r="A1709" t="s">
        <v>6863</v>
      </c>
      <c r="B1709" s="2" t="s">
        <v>1325</v>
      </c>
      <c r="C1709" s="3"/>
    </row>
    <row r="1710" spans="1:4" x14ac:dyDescent="0.25">
      <c r="A1710" t="s">
        <v>6864</v>
      </c>
      <c r="B1710" s="2" t="s">
        <v>1325</v>
      </c>
      <c r="C1710" s="3">
        <v>41390</v>
      </c>
      <c r="D1710">
        <v>11</v>
      </c>
    </row>
    <row r="1711" spans="1:4" x14ac:dyDescent="0.25">
      <c r="A1711" t="s">
        <v>6865</v>
      </c>
      <c r="B1711" s="2" t="s">
        <v>1325</v>
      </c>
      <c r="C1711" s="3">
        <v>41754</v>
      </c>
      <c r="D1711">
        <v>12.75</v>
      </c>
    </row>
    <row r="1712" spans="1:4" x14ac:dyDescent="0.25">
      <c r="A1712" t="s">
        <v>6866</v>
      </c>
      <c r="B1712" s="2" t="s">
        <v>1326</v>
      </c>
      <c r="C1712" s="3"/>
    </row>
    <row r="1713" spans="1:4" x14ac:dyDescent="0.25">
      <c r="A1713" t="s">
        <v>6867</v>
      </c>
      <c r="B1713" s="2" t="s">
        <v>1326</v>
      </c>
      <c r="C1713" s="3">
        <v>41515</v>
      </c>
      <c r="D1713">
        <v>11.5</v>
      </c>
    </row>
    <row r="1714" spans="1:4" x14ac:dyDescent="0.25">
      <c r="A1714" t="s">
        <v>6868</v>
      </c>
      <c r="B1714" s="2" t="s">
        <v>1327</v>
      </c>
      <c r="C1714" s="3"/>
    </row>
    <row r="1715" spans="1:4" x14ac:dyDescent="0.25">
      <c r="A1715" t="s">
        <v>6869</v>
      </c>
      <c r="B1715" s="2" t="s">
        <v>1327</v>
      </c>
      <c r="C1715" s="3">
        <v>41306</v>
      </c>
      <c r="D1715">
        <v>12.5</v>
      </c>
    </row>
    <row r="1716" spans="1:4" x14ac:dyDescent="0.25">
      <c r="A1716" t="s">
        <v>6870</v>
      </c>
      <c r="B1716" s="2" t="s">
        <v>1328</v>
      </c>
      <c r="C1716" s="3"/>
    </row>
    <row r="1717" spans="1:4" x14ac:dyDescent="0.25">
      <c r="A1717" t="s">
        <v>6871</v>
      </c>
      <c r="B1717" s="2" t="s">
        <v>1328</v>
      </c>
      <c r="C1717" s="3">
        <v>41156</v>
      </c>
      <c r="D1717">
        <v>15</v>
      </c>
    </row>
    <row r="1718" spans="1:4" x14ac:dyDescent="0.25">
      <c r="A1718" t="s">
        <v>6872</v>
      </c>
      <c r="B1718" s="2" t="s">
        <v>1328</v>
      </c>
      <c r="C1718" s="3">
        <v>41520</v>
      </c>
      <c r="D1718">
        <v>12</v>
      </c>
    </row>
    <row r="1719" spans="1:4" x14ac:dyDescent="0.25">
      <c r="A1719" t="s">
        <v>6873</v>
      </c>
      <c r="B1719" s="2" t="s">
        <v>1329</v>
      </c>
      <c r="C1719" s="3"/>
    </row>
    <row r="1720" spans="1:4" x14ac:dyDescent="0.25">
      <c r="A1720" t="s">
        <v>6874</v>
      </c>
      <c r="B1720" s="2" t="s">
        <v>1329</v>
      </c>
      <c r="C1720" s="3">
        <v>40989</v>
      </c>
      <c r="D1720">
        <v>3</v>
      </c>
    </row>
    <row r="1721" spans="1:4" x14ac:dyDescent="0.25">
      <c r="A1721" t="s">
        <v>6875</v>
      </c>
      <c r="B1721" s="2" t="s">
        <v>1329</v>
      </c>
      <c r="C1721" s="3">
        <v>41358</v>
      </c>
      <c r="D1721">
        <v>4.2</v>
      </c>
    </row>
    <row r="1722" spans="1:4" x14ac:dyDescent="0.25">
      <c r="A1722" t="s">
        <v>6876</v>
      </c>
      <c r="B1722" s="2" t="s">
        <v>1329</v>
      </c>
      <c r="C1722" s="3">
        <v>41723</v>
      </c>
      <c r="D1722">
        <v>5.4</v>
      </c>
    </row>
    <row r="1723" spans="1:4" x14ac:dyDescent="0.25">
      <c r="A1723" t="s">
        <v>6877</v>
      </c>
      <c r="B1723" s="2" t="s">
        <v>1329</v>
      </c>
      <c r="C1723" s="3">
        <v>42088</v>
      </c>
      <c r="D1723">
        <v>7.7</v>
      </c>
    </row>
    <row r="1724" spans="1:4" x14ac:dyDescent="0.25">
      <c r="A1724" t="s">
        <v>6878</v>
      </c>
      <c r="B1724" s="2" t="s">
        <v>1329</v>
      </c>
      <c r="C1724" s="3">
        <v>42819</v>
      </c>
      <c r="D1724">
        <v>9.9</v>
      </c>
    </row>
    <row r="1725" spans="1:4" x14ac:dyDescent="0.25">
      <c r="A1725" t="s">
        <v>6879</v>
      </c>
      <c r="B1725" s="2" t="s">
        <v>1330</v>
      </c>
      <c r="C1725" s="3"/>
    </row>
    <row r="1726" spans="1:4" x14ac:dyDescent="0.25">
      <c r="A1726" t="s">
        <v>6880</v>
      </c>
      <c r="B1726" s="2" t="s">
        <v>1330</v>
      </c>
      <c r="C1726" s="3">
        <v>40757</v>
      </c>
      <c r="D1726">
        <v>8.75</v>
      </c>
    </row>
    <row r="1727" spans="1:4" x14ac:dyDescent="0.25">
      <c r="A1727" t="s">
        <v>6881</v>
      </c>
      <c r="B1727" s="2" t="s">
        <v>1331</v>
      </c>
      <c r="C1727" s="3"/>
    </row>
    <row r="1728" spans="1:4" x14ac:dyDescent="0.25">
      <c r="A1728" t="s">
        <v>6882</v>
      </c>
      <c r="B1728" s="2" t="s">
        <v>1331</v>
      </c>
      <c r="C1728" s="3">
        <v>41387</v>
      </c>
      <c r="D1728">
        <v>11.25</v>
      </c>
    </row>
    <row r="1729" spans="1:4" x14ac:dyDescent="0.25">
      <c r="A1729" t="s">
        <v>6883</v>
      </c>
      <c r="B1729" s="2" t="s">
        <v>1334</v>
      </c>
      <c r="C1729" s="3"/>
    </row>
    <row r="1730" spans="1:4" x14ac:dyDescent="0.25">
      <c r="A1730" t="s">
        <v>6884</v>
      </c>
      <c r="B1730" s="2" t="s">
        <v>1334</v>
      </c>
      <c r="C1730" s="3">
        <v>40290</v>
      </c>
      <c r="D1730">
        <v>12.96</v>
      </c>
    </row>
    <row r="1731" spans="1:4" x14ac:dyDescent="0.25">
      <c r="A1731" t="s">
        <v>6885</v>
      </c>
      <c r="B1731" s="2" t="s">
        <v>1334</v>
      </c>
      <c r="C1731" s="3">
        <v>40654</v>
      </c>
      <c r="D1731">
        <v>10</v>
      </c>
    </row>
    <row r="1732" spans="1:4" x14ac:dyDescent="0.25">
      <c r="A1732" t="s">
        <v>6886</v>
      </c>
      <c r="B1732" s="2" t="s">
        <v>1334</v>
      </c>
      <c r="C1732" s="3">
        <v>41018</v>
      </c>
      <c r="D1732">
        <v>12</v>
      </c>
    </row>
    <row r="1733" spans="1:4" x14ac:dyDescent="0.25">
      <c r="A1733" t="s">
        <v>6887</v>
      </c>
      <c r="B1733" s="2" t="s">
        <v>1334</v>
      </c>
      <c r="C1733" s="3">
        <v>41382</v>
      </c>
      <c r="D1733">
        <v>11.5</v>
      </c>
    </row>
    <row r="1734" spans="1:4" x14ac:dyDescent="0.25">
      <c r="A1734" t="s">
        <v>6888</v>
      </c>
      <c r="B1734" s="2" t="s">
        <v>1335</v>
      </c>
      <c r="C1734" s="3"/>
    </row>
    <row r="1735" spans="1:4" x14ac:dyDescent="0.25">
      <c r="A1735" t="s">
        <v>6889</v>
      </c>
      <c r="B1735" s="2" t="s">
        <v>1335</v>
      </c>
      <c r="C1735" s="3">
        <v>40648</v>
      </c>
      <c r="D1735">
        <v>10</v>
      </c>
    </row>
    <row r="1736" spans="1:4" x14ac:dyDescent="0.25">
      <c r="A1736" t="s">
        <v>6890</v>
      </c>
      <c r="B1736" s="2" t="s">
        <v>1335</v>
      </c>
      <c r="C1736" s="3">
        <v>41197</v>
      </c>
      <c r="D1736">
        <v>12.3</v>
      </c>
    </row>
    <row r="1737" spans="1:4" x14ac:dyDescent="0.25">
      <c r="A1737" t="s">
        <v>6891</v>
      </c>
      <c r="B1737" s="2" t="s">
        <v>1336</v>
      </c>
      <c r="C1737" s="3"/>
    </row>
    <row r="1738" spans="1:4" x14ac:dyDescent="0.25">
      <c r="A1738" t="s">
        <v>6892</v>
      </c>
      <c r="B1738" s="2" t="s">
        <v>1336</v>
      </c>
      <c r="C1738" s="3">
        <v>41564</v>
      </c>
      <c r="D1738">
        <v>11.5</v>
      </c>
    </row>
    <row r="1739" spans="1:4" x14ac:dyDescent="0.25">
      <c r="A1739" t="s">
        <v>6893</v>
      </c>
      <c r="B1739" s="2" t="s">
        <v>1337</v>
      </c>
      <c r="C1739" s="3"/>
    </row>
    <row r="1740" spans="1:4" x14ac:dyDescent="0.25">
      <c r="A1740" t="s">
        <v>6894</v>
      </c>
      <c r="B1740" s="2" t="s">
        <v>1337</v>
      </c>
      <c r="C1740" s="3">
        <v>39982</v>
      </c>
      <c r="D1740">
        <v>10.5</v>
      </c>
    </row>
    <row r="1741" spans="1:4" x14ac:dyDescent="0.25">
      <c r="A1741" t="s">
        <v>6895</v>
      </c>
      <c r="B1741" s="2" t="s">
        <v>1338</v>
      </c>
      <c r="C1741" s="3"/>
    </row>
    <row r="1742" spans="1:4" x14ac:dyDescent="0.25">
      <c r="A1742" t="s">
        <v>6896</v>
      </c>
      <c r="B1742" s="2" t="s">
        <v>1338</v>
      </c>
      <c r="C1742" s="3">
        <v>39982</v>
      </c>
      <c r="D1742">
        <v>11</v>
      </c>
    </row>
    <row r="1743" spans="1:4" x14ac:dyDescent="0.25">
      <c r="A1743" t="s">
        <v>6897</v>
      </c>
      <c r="B1743" s="2" t="s">
        <v>1339</v>
      </c>
      <c r="C1743" s="3"/>
    </row>
    <row r="1744" spans="1:4" x14ac:dyDescent="0.25">
      <c r="A1744" t="s">
        <v>6898</v>
      </c>
      <c r="B1744" s="2" t="s">
        <v>1339</v>
      </c>
      <c r="C1744" s="3">
        <v>41169</v>
      </c>
      <c r="D1744">
        <v>8.5</v>
      </c>
    </row>
    <row r="1745" spans="1:4" x14ac:dyDescent="0.25">
      <c r="A1745" t="s">
        <v>6899</v>
      </c>
      <c r="B1745" s="2" t="s">
        <v>1340</v>
      </c>
      <c r="C1745" s="3"/>
    </row>
    <row r="1746" spans="1:4" x14ac:dyDescent="0.25">
      <c r="A1746" t="s">
        <v>6900</v>
      </c>
      <c r="B1746" s="2" t="s">
        <v>1340</v>
      </c>
      <c r="C1746" s="3">
        <v>41250</v>
      </c>
      <c r="D1746">
        <v>8.4</v>
      </c>
    </row>
    <row r="1747" spans="1:4" x14ac:dyDescent="0.25">
      <c r="A1747" t="s">
        <v>6901</v>
      </c>
      <c r="B1747" s="2" t="s">
        <v>1341</v>
      </c>
      <c r="C1747" s="3"/>
    </row>
    <row r="1748" spans="1:4" x14ac:dyDescent="0.25">
      <c r="A1748" t="s">
        <v>6902</v>
      </c>
      <c r="B1748" s="2" t="s">
        <v>1341</v>
      </c>
      <c r="C1748" s="3">
        <v>41492</v>
      </c>
      <c r="D1748">
        <v>8</v>
      </c>
    </row>
    <row r="1749" spans="1:4" x14ac:dyDescent="0.25">
      <c r="A1749" t="s">
        <v>6903</v>
      </c>
      <c r="B1749" s="2" t="s">
        <v>1342</v>
      </c>
      <c r="C1749" s="3"/>
    </row>
    <row r="1750" spans="1:4" x14ac:dyDescent="0.25">
      <c r="A1750" t="s">
        <v>6904</v>
      </c>
      <c r="B1750" s="2" t="s">
        <v>1342</v>
      </c>
      <c r="C1750" s="3">
        <v>40898</v>
      </c>
      <c r="D1750">
        <v>8.75</v>
      </c>
    </row>
    <row r="1751" spans="1:4" x14ac:dyDescent="0.25">
      <c r="A1751" t="s">
        <v>6905</v>
      </c>
      <c r="B1751" s="2" t="s">
        <v>1343</v>
      </c>
      <c r="C1751" s="3"/>
    </row>
    <row r="1752" spans="1:4" x14ac:dyDescent="0.25">
      <c r="A1752" t="s">
        <v>6906</v>
      </c>
      <c r="B1752" s="2" t="s">
        <v>1343</v>
      </c>
      <c r="C1752" s="3">
        <v>40898</v>
      </c>
      <c r="D1752">
        <v>8.75</v>
      </c>
    </row>
    <row r="1753" spans="1:4" x14ac:dyDescent="0.25">
      <c r="A1753" t="s">
        <v>6907</v>
      </c>
      <c r="B1753" s="2" t="s">
        <v>1344</v>
      </c>
      <c r="C1753" s="3"/>
    </row>
    <row r="1754" spans="1:4" x14ac:dyDescent="0.25">
      <c r="A1754" t="s">
        <v>6908</v>
      </c>
      <c r="B1754" s="2" t="s">
        <v>1344</v>
      </c>
      <c r="C1754" s="3">
        <v>41162</v>
      </c>
      <c r="D1754">
        <v>8.25</v>
      </c>
    </row>
    <row r="1755" spans="1:4" x14ac:dyDescent="0.25">
      <c r="A1755" t="s">
        <v>6909</v>
      </c>
      <c r="B1755" s="2" t="s">
        <v>1345</v>
      </c>
      <c r="C1755" s="3"/>
    </row>
    <row r="1756" spans="1:4" x14ac:dyDescent="0.25">
      <c r="A1756" t="s">
        <v>6910</v>
      </c>
      <c r="B1756" s="2" t="s">
        <v>1345</v>
      </c>
      <c r="C1756" s="3">
        <v>40862</v>
      </c>
      <c r="D1756">
        <v>8.9499999999999993</v>
      </c>
    </row>
    <row r="1757" spans="1:4" x14ac:dyDescent="0.25">
      <c r="A1757" t="s">
        <v>6911</v>
      </c>
      <c r="B1757" s="2" t="s">
        <v>1346</v>
      </c>
      <c r="C1757" s="3"/>
    </row>
    <row r="1758" spans="1:4" x14ac:dyDescent="0.25">
      <c r="A1758" t="s">
        <v>6912</v>
      </c>
      <c r="B1758" s="2" t="s">
        <v>1346</v>
      </c>
      <c r="C1758" s="3">
        <v>41031</v>
      </c>
      <c r="D1758">
        <v>9</v>
      </c>
    </row>
    <row r="1759" spans="1:4" x14ac:dyDescent="0.25">
      <c r="A1759" t="s">
        <v>6913</v>
      </c>
      <c r="B1759" s="2" t="s">
        <v>1347</v>
      </c>
      <c r="C1759" s="3"/>
    </row>
    <row r="1760" spans="1:4" x14ac:dyDescent="0.25">
      <c r="A1760" t="s">
        <v>6914</v>
      </c>
      <c r="B1760" s="2" t="s">
        <v>1347</v>
      </c>
      <c r="C1760" s="3">
        <v>40413</v>
      </c>
      <c r="D1760">
        <v>8.5</v>
      </c>
    </row>
    <row r="1761" spans="1:4" x14ac:dyDescent="0.25">
      <c r="A1761" t="s">
        <v>6915</v>
      </c>
      <c r="B1761" s="2" t="s">
        <v>1347</v>
      </c>
      <c r="C1761" s="3">
        <v>41511</v>
      </c>
      <c r="D1761">
        <v>8.6999999999999993</v>
      </c>
    </row>
    <row r="1762" spans="1:4" x14ac:dyDescent="0.25">
      <c r="A1762" t="s">
        <v>6916</v>
      </c>
      <c r="B1762" s="2" t="s">
        <v>1348</v>
      </c>
      <c r="C1762" s="3"/>
    </row>
    <row r="1763" spans="1:4" x14ac:dyDescent="0.25">
      <c r="A1763" t="s">
        <v>6917</v>
      </c>
      <c r="B1763" s="2" t="s">
        <v>1348</v>
      </c>
      <c r="C1763" s="3">
        <v>41369</v>
      </c>
      <c r="D1763">
        <v>11.75</v>
      </c>
    </row>
    <row r="1764" spans="1:4" x14ac:dyDescent="0.25">
      <c r="A1764" t="s">
        <v>6918</v>
      </c>
      <c r="B1764" s="2" t="s">
        <v>1348</v>
      </c>
      <c r="C1764" s="3">
        <v>41733</v>
      </c>
      <c r="D1764">
        <v>12.5</v>
      </c>
    </row>
    <row r="1765" spans="1:4" x14ac:dyDescent="0.25">
      <c r="A1765" t="s">
        <v>6919</v>
      </c>
      <c r="B1765" s="2" t="s">
        <v>1349</v>
      </c>
      <c r="C1765" s="3"/>
    </row>
    <row r="1766" spans="1:4" x14ac:dyDescent="0.25">
      <c r="A1766" t="s">
        <v>6920</v>
      </c>
      <c r="B1766" s="2" t="s">
        <v>1349</v>
      </c>
      <c r="C1766" s="3">
        <v>41564</v>
      </c>
      <c r="D1766">
        <v>10.5</v>
      </c>
    </row>
    <row r="1767" spans="1:4" x14ac:dyDescent="0.25">
      <c r="A1767" t="s">
        <v>6921</v>
      </c>
      <c r="B1767" s="2" t="s">
        <v>1353</v>
      </c>
      <c r="C1767" s="3"/>
    </row>
    <row r="1768" spans="1:4" x14ac:dyDescent="0.25">
      <c r="A1768" t="s">
        <v>6922</v>
      </c>
      <c r="B1768" s="2" t="s">
        <v>1353</v>
      </c>
      <c r="C1768" s="3">
        <v>41372</v>
      </c>
      <c r="D1768">
        <v>9.85</v>
      </c>
    </row>
    <row r="1769" spans="1:4" x14ac:dyDescent="0.25">
      <c r="A1769" t="s">
        <v>6923</v>
      </c>
      <c r="B1769" s="2" t="s">
        <v>1354</v>
      </c>
      <c r="C1769" s="3"/>
    </row>
    <row r="1770" spans="1:4" x14ac:dyDescent="0.25">
      <c r="A1770" t="s">
        <v>6924</v>
      </c>
      <c r="B1770" s="2" t="s">
        <v>1354</v>
      </c>
      <c r="C1770" s="3">
        <v>41193</v>
      </c>
      <c r="D1770">
        <v>10.25</v>
      </c>
    </row>
    <row r="1771" spans="1:4" x14ac:dyDescent="0.25">
      <c r="A1771" t="s">
        <v>6925</v>
      </c>
      <c r="B1771" s="2" t="s">
        <v>1354</v>
      </c>
      <c r="C1771" s="3">
        <v>41558</v>
      </c>
      <c r="D1771">
        <v>9</v>
      </c>
    </row>
    <row r="1772" spans="1:4" x14ac:dyDescent="0.25">
      <c r="A1772" t="s">
        <v>6926</v>
      </c>
      <c r="B1772" s="2" t="s">
        <v>1355</v>
      </c>
      <c r="C1772" s="3"/>
    </row>
    <row r="1773" spans="1:4" x14ac:dyDescent="0.25">
      <c r="A1773" t="s">
        <v>6927</v>
      </c>
      <c r="B1773" s="2" t="s">
        <v>1355</v>
      </c>
      <c r="C1773" s="3">
        <v>39940</v>
      </c>
      <c r="D1773">
        <v>5</v>
      </c>
    </row>
    <row r="1774" spans="1:4" x14ac:dyDescent="0.25">
      <c r="A1774" t="s">
        <v>6928</v>
      </c>
      <c r="B1774" s="2" t="s">
        <v>1356</v>
      </c>
      <c r="C1774" s="3"/>
    </row>
    <row r="1775" spans="1:4" x14ac:dyDescent="0.25">
      <c r="A1775" t="s">
        <v>6929</v>
      </c>
      <c r="B1775" s="2" t="s">
        <v>1356</v>
      </c>
      <c r="C1775" s="3">
        <v>40974</v>
      </c>
      <c r="D1775">
        <v>10</v>
      </c>
    </row>
    <row r="1776" spans="1:4" x14ac:dyDescent="0.25">
      <c r="A1776" t="s">
        <v>6930</v>
      </c>
      <c r="B1776" s="2" t="s">
        <v>1357</v>
      </c>
      <c r="C1776" s="3"/>
    </row>
    <row r="1777" spans="1:4" x14ac:dyDescent="0.25">
      <c r="A1777" t="s">
        <v>6931</v>
      </c>
      <c r="B1777" s="2" t="s">
        <v>1357</v>
      </c>
      <c r="C1777" s="3">
        <v>40974</v>
      </c>
      <c r="D1777">
        <v>10</v>
      </c>
    </row>
    <row r="1778" spans="1:4" x14ac:dyDescent="0.25">
      <c r="A1778" t="s">
        <v>6932</v>
      </c>
      <c r="B1778" s="2" t="s">
        <v>1358</v>
      </c>
      <c r="C1778" s="3"/>
    </row>
    <row r="1779" spans="1:4" x14ac:dyDescent="0.25">
      <c r="A1779" t="s">
        <v>6933</v>
      </c>
      <c r="B1779" s="2" t="s">
        <v>1358</v>
      </c>
      <c r="C1779" s="3">
        <v>40669</v>
      </c>
      <c r="D1779">
        <v>10.5</v>
      </c>
    </row>
    <row r="1780" spans="1:4" x14ac:dyDescent="0.25">
      <c r="A1780" t="s">
        <v>6934</v>
      </c>
      <c r="B1780" s="2" t="s">
        <v>1359</v>
      </c>
      <c r="C1780" s="3"/>
    </row>
    <row r="1781" spans="1:4" x14ac:dyDescent="0.25">
      <c r="A1781" t="s">
        <v>6935</v>
      </c>
      <c r="B1781" s="2" t="s">
        <v>1359</v>
      </c>
      <c r="C1781" s="3">
        <v>40611</v>
      </c>
      <c r="D1781">
        <v>10</v>
      </c>
    </row>
    <row r="1782" spans="1:4" x14ac:dyDescent="0.25">
      <c r="A1782" t="s">
        <v>6936</v>
      </c>
      <c r="B1782" s="2" t="s">
        <v>1359</v>
      </c>
      <c r="C1782" s="3">
        <v>40977</v>
      </c>
      <c r="D1782">
        <v>9.8000000000000007</v>
      </c>
    </row>
    <row r="1783" spans="1:4" x14ac:dyDescent="0.25">
      <c r="A1783" t="s">
        <v>6937</v>
      </c>
      <c r="B1783" s="2" t="s">
        <v>1359</v>
      </c>
      <c r="C1783" s="3">
        <v>41343</v>
      </c>
      <c r="D1783">
        <v>10</v>
      </c>
    </row>
    <row r="1784" spans="1:4" x14ac:dyDescent="0.25">
      <c r="A1784" t="s">
        <v>6938</v>
      </c>
      <c r="B1784" s="2" t="s">
        <v>1360</v>
      </c>
      <c r="C1784" s="3"/>
    </row>
    <row r="1785" spans="1:4" x14ac:dyDescent="0.25">
      <c r="A1785" t="s">
        <v>6939</v>
      </c>
      <c r="B1785" s="2" t="s">
        <v>1360</v>
      </c>
      <c r="C1785" s="3">
        <v>40721</v>
      </c>
      <c r="D1785">
        <v>8.1999999999999993</v>
      </c>
    </row>
    <row r="1786" spans="1:4" x14ac:dyDescent="0.25">
      <c r="A1786" t="s">
        <v>6940</v>
      </c>
      <c r="B1786" s="2" t="s">
        <v>1361</v>
      </c>
      <c r="C1786" s="3"/>
    </row>
    <row r="1787" spans="1:4" x14ac:dyDescent="0.25">
      <c r="A1787" t="s">
        <v>7123</v>
      </c>
      <c r="B1787" s="2" t="s">
        <v>1361</v>
      </c>
      <c r="C1787" s="3">
        <v>40721</v>
      </c>
      <c r="D1787">
        <v>8.1999999999999993</v>
      </c>
    </row>
    <row r="1788" spans="1:4" x14ac:dyDescent="0.25">
      <c r="A1788" t="s">
        <v>6466</v>
      </c>
      <c r="B1788" s="2" t="s">
        <v>1362</v>
      </c>
      <c r="C1788" s="3"/>
    </row>
    <row r="1789" spans="1:4" x14ac:dyDescent="0.25">
      <c r="A1789" t="s">
        <v>6467</v>
      </c>
      <c r="B1789" s="2" t="s">
        <v>1362</v>
      </c>
      <c r="C1789" s="3">
        <v>41473</v>
      </c>
      <c r="D1789">
        <v>11.5</v>
      </c>
    </row>
    <row r="1790" spans="1:4" x14ac:dyDescent="0.25">
      <c r="A1790" t="s">
        <v>6468</v>
      </c>
      <c r="B1790" s="2" t="s">
        <v>1363</v>
      </c>
      <c r="C1790" s="3"/>
    </row>
    <row r="1791" spans="1:4" x14ac:dyDescent="0.25">
      <c r="A1791" t="s">
        <v>6469</v>
      </c>
      <c r="B1791" s="2" t="s">
        <v>1363</v>
      </c>
      <c r="C1791" s="3">
        <v>41355</v>
      </c>
      <c r="D1791">
        <v>11.5</v>
      </c>
    </row>
    <row r="1792" spans="1:4" x14ac:dyDescent="0.25">
      <c r="A1792" t="s">
        <v>6470</v>
      </c>
      <c r="B1792" s="2" t="s">
        <v>1364</v>
      </c>
      <c r="C1792" s="3"/>
    </row>
    <row r="1793" spans="1:4" x14ac:dyDescent="0.25">
      <c r="A1793" t="s">
        <v>6471</v>
      </c>
      <c r="B1793" s="2" t="s">
        <v>1364</v>
      </c>
      <c r="C1793" s="3">
        <v>41486</v>
      </c>
      <c r="D1793">
        <v>9.5</v>
      </c>
    </row>
    <row r="1794" spans="1:4" x14ac:dyDescent="0.25">
      <c r="A1794" t="s">
        <v>6472</v>
      </c>
      <c r="B1794" s="2" t="s">
        <v>1365</v>
      </c>
      <c r="C1794" s="3"/>
    </row>
    <row r="1795" spans="1:4" x14ac:dyDescent="0.25">
      <c r="A1795" t="s">
        <v>6473</v>
      </c>
      <c r="B1795" s="2" t="s">
        <v>1365</v>
      </c>
      <c r="C1795" s="3">
        <v>41410</v>
      </c>
      <c r="D1795">
        <v>14</v>
      </c>
    </row>
    <row r="1796" spans="1:4" x14ac:dyDescent="0.25">
      <c r="A1796" t="s">
        <v>6474</v>
      </c>
      <c r="B1796" s="2" t="s">
        <v>1365</v>
      </c>
      <c r="C1796" s="3">
        <v>41774</v>
      </c>
      <c r="D1796">
        <v>10</v>
      </c>
    </row>
    <row r="1797" spans="1:4" x14ac:dyDescent="0.25">
      <c r="A1797" t="s">
        <v>6475</v>
      </c>
      <c r="B1797" s="2" t="s">
        <v>1367</v>
      </c>
      <c r="C1797" s="3"/>
    </row>
    <row r="1798" spans="1:4" x14ac:dyDescent="0.25">
      <c r="A1798" t="s">
        <v>6476</v>
      </c>
      <c r="B1798" s="2" t="s">
        <v>1367</v>
      </c>
      <c r="C1798" s="3">
        <v>40002</v>
      </c>
      <c r="D1798">
        <v>15</v>
      </c>
    </row>
    <row r="1799" spans="1:4" x14ac:dyDescent="0.25">
      <c r="A1799" t="s">
        <v>6477</v>
      </c>
      <c r="B1799" s="2" t="s">
        <v>1367</v>
      </c>
      <c r="C1799" s="3">
        <v>40366</v>
      </c>
      <c r="D1799">
        <v>7.4</v>
      </c>
    </row>
    <row r="1800" spans="1:4" x14ac:dyDescent="0.25">
      <c r="A1800" t="s">
        <v>6478</v>
      </c>
      <c r="B1800" s="2" t="s">
        <v>1367</v>
      </c>
      <c r="C1800" s="3">
        <v>41094</v>
      </c>
      <c r="D1800">
        <v>9.5</v>
      </c>
    </row>
    <row r="1801" spans="1:4" x14ac:dyDescent="0.25">
      <c r="A1801" t="s">
        <v>6479</v>
      </c>
      <c r="B1801" s="2" t="s">
        <v>1368</v>
      </c>
      <c r="C1801" s="3"/>
    </row>
    <row r="1802" spans="1:4" x14ac:dyDescent="0.25">
      <c r="A1802" t="s">
        <v>6480</v>
      </c>
      <c r="B1802" s="2" t="s">
        <v>1368</v>
      </c>
      <c r="C1802" s="3">
        <v>40834</v>
      </c>
      <c r="D1802">
        <v>8</v>
      </c>
    </row>
    <row r="1803" spans="1:4" x14ac:dyDescent="0.25">
      <c r="A1803" t="s">
        <v>6481</v>
      </c>
      <c r="B1803" s="2" t="s">
        <v>1368</v>
      </c>
      <c r="C1803" s="3">
        <v>41382</v>
      </c>
      <c r="D1803">
        <v>9.1999999999999993</v>
      </c>
    </row>
    <row r="1804" spans="1:4" x14ac:dyDescent="0.25">
      <c r="A1804" t="s">
        <v>6482</v>
      </c>
      <c r="B1804" s="2" t="s">
        <v>1368</v>
      </c>
      <c r="C1804" s="3">
        <v>41747</v>
      </c>
      <c r="D1804">
        <v>9.25</v>
      </c>
    </row>
    <row r="1805" spans="1:4" x14ac:dyDescent="0.25">
      <c r="A1805" t="s">
        <v>6483</v>
      </c>
      <c r="B1805" s="2" t="s">
        <v>1369</v>
      </c>
      <c r="C1805" s="3"/>
    </row>
    <row r="1806" spans="1:4" x14ac:dyDescent="0.25">
      <c r="A1806" t="s">
        <v>6484</v>
      </c>
      <c r="B1806" s="2" t="s">
        <v>1369</v>
      </c>
      <c r="C1806" s="3">
        <v>41130</v>
      </c>
      <c r="D1806">
        <v>9.15</v>
      </c>
    </row>
    <row r="1807" spans="1:4" x14ac:dyDescent="0.25">
      <c r="A1807" t="s">
        <v>6485</v>
      </c>
      <c r="B1807" s="2" t="s">
        <v>1369</v>
      </c>
      <c r="C1807" s="3">
        <v>41495</v>
      </c>
      <c r="D1807">
        <v>8.6</v>
      </c>
    </row>
    <row r="1808" spans="1:4" x14ac:dyDescent="0.25">
      <c r="A1808" t="s">
        <v>6486</v>
      </c>
      <c r="B1808" s="2" t="s">
        <v>1370</v>
      </c>
      <c r="C1808" s="3"/>
    </row>
    <row r="1809" spans="1:4" x14ac:dyDescent="0.25">
      <c r="A1809" t="s">
        <v>6487</v>
      </c>
      <c r="B1809" s="2" t="s">
        <v>1370</v>
      </c>
      <c r="C1809" s="3">
        <v>41457</v>
      </c>
      <c r="D1809">
        <v>9</v>
      </c>
    </row>
    <row r="1810" spans="1:4" x14ac:dyDescent="0.25">
      <c r="A1810" t="s">
        <v>6488</v>
      </c>
      <c r="B1810" s="2" t="s">
        <v>1371</v>
      </c>
      <c r="C1810" s="3"/>
    </row>
    <row r="1811" spans="1:4" x14ac:dyDescent="0.25">
      <c r="A1811" t="s">
        <v>6489</v>
      </c>
      <c r="B1811" s="2" t="s">
        <v>1371</v>
      </c>
      <c r="C1811" s="3">
        <v>41333</v>
      </c>
      <c r="D1811">
        <v>7.9</v>
      </c>
    </row>
    <row r="1812" spans="1:4" x14ac:dyDescent="0.25">
      <c r="A1812" t="s">
        <v>6490</v>
      </c>
      <c r="B1812" s="2" t="s">
        <v>1372</v>
      </c>
      <c r="C1812" s="3"/>
    </row>
    <row r="1813" spans="1:4" x14ac:dyDescent="0.25">
      <c r="A1813" t="s">
        <v>6491</v>
      </c>
      <c r="B1813" s="2" t="s">
        <v>1372</v>
      </c>
      <c r="C1813" s="3">
        <v>41333</v>
      </c>
      <c r="D1813">
        <v>7.9</v>
      </c>
    </row>
    <row r="1814" spans="1:4" x14ac:dyDescent="0.25">
      <c r="A1814" t="s">
        <v>6492</v>
      </c>
      <c r="B1814" s="2" t="s">
        <v>1373</v>
      </c>
      <c r="C1814" s="3"/>
    </row>
    <row r="1815" spans="1:4" x14ac:dyDescent="0.25">
      <c r="A1815" t="s">
        <v>6493</v>
      </c>
      <c r="B1815" s="2" t="s">
        <v>1373</v>
      </c>
      <c r="C1815" s="3">
        <v>41333</v>
      </c>
      <c r="D1815">
        <v>7.9</v>
      </c>
    </row>
    <row r="1816" spans="1:4" x14ac:dyDescent="0.25">
      <c r="A1816" t="s">
        <v>6494</v>
      </c>
      <c r="B1816" s="2" t="s">
        <v>1374</v>
      </c>
      <c r="C1816" s="3"/>
    </row>
    <row r="1817" spans="1:4" x14ac:dyDescent="0.25">
      <c r="A1817" t="s">
        <v>6495</v>
      </c>
      <c r="B1817" s="2" t="s">
        <v>1374</v>
      </c>
      <c r="C1817" s="3">
        <v>40375</v>
      </c>
      <c r="D1817">
        <v>9.25</v>
      </c>
    </row>
    <row r="1818" spans="1:4" x14ac:dyDescent="0.25">
      <c r="A1818" t="s">
        <v>6496</v>
      </c>
      <c r="B1818" s="2" t="s">
        <v>1375</v>
      </c>
      <c r="C1818" s="3"/>
    </row>
    <row r="1819" spans="1:4" x14ac:dyDescent="0.25">
      <c r="A1819" t="s">
        <v>6497</v>
      </c>
      <c r="B1819" s="2" t="s">
        <v>1375</v>
      </c>
      <c r="C1819" s="3">
        <v>40731</v>
      </c>
      <c r="D1819">
        <v>8.5</v>
      </c>
    </row>
    <row r="1820" spans="1:4" x14ac:dyDescent="0.25">
      <c r="A1820" t="s">
        <v>6498</v>
      </c>
      <c r="B1820" s="2" t="s">
        <v>1375</v>
      </c>
      <c r="C1820" s="3">
        <v>41462</v>
      </c>
      <c r="D1820">
        <v>9.1999999999999993</v>
      </c>
    </row>
    <row r="1821" spans="1:4" x14ac:dyDescent="0.25">
      <c r="A1821" t="s">
        <v>6499</v>
      </c>
      <c r="B1821" s="2" t="s">
        <v>1376</v>
      </c>
      <c r="C1821" s="3"/>
    </row>
    <row r="1822" spans="1:4" x14ac:dyDescent="0.25">
      <c r="A1822" t="s">
        <v>6500</v>
      </c>
      <c r="B1822" s="2" t="s">
        <v>1376</v>
      </c>
      <c r="C1822" s="3">
        <v>41487</v>
      </c>
      <c r="D1822">
        <v>8</v>
      </c>
    </row>
    <row r="1823" spans="1:4" x14ac:dyDescent="0.25">
      <c r="A1823" t="s">
        <v>6501</v>
      </c>
      <c r="B1823" s="2" t="s">
        <v>1377</v>
      </c>
      <c r="C1823" s="3"/>
    </row>
    <row r="1824" spans="1:4" x14ac:dyDescent="0.25">
      <c r="A1824" t="s">
        <v>6502</v>
      </c>
      <c r="B1824" s="2" t="s">
        <v>1377</v>
      </c>
      <c r="C1824" s="3">
        <v>40102</v>
      </c>
      <c r="D1824">
        <v>12</v>
      </c>
    </row>
    <row r="1825" spans="1:4" x14ac:dyDescent="0.25">
      <c r="A1825" t="s">
        <v>6503</v>
      </c>
      <c r="B1825" s="2" t="s">
        <v>1377</v>
      </c>
      <c r="C1825" s="3">
        <v>41012</v>
      </c>
      <c r="D1825">
        <v>8.5</v>
      </c>
    </row>
    <row r="1826" spans="1:4" x14ac:dyDescent="0.25">
      <c r="A1826" t="s">
        <v>6504</v>
      </c>
      <c r="B1826" s="2" t="s">
        <v>1377</v>
      </c>
      <c r="C1826" s="3">
        <v>41194</v>
      </c>
      <c r="D1826">
        <v>5.0999999999999996</v>
      </c>
    </row>
    <row r="1827" spans="1:4" x14ac:dyDescent="0.25">
      <c r="A1827" t="s">
        <v>6505</v>
      </c>
      <c r="B1827" s="2" t="s">
        <v>1378</v>
      </c>
      <c r="C1827" s="3"/>
    </row>
    <row r="1828" spans="1:4" x14ac:dyDescent="0.25">
      <c r="A1828" t="s">
        <v>6506</v>
      </c>
      <c r="B1828" s="2" t="s">
        <v>1378</v>
      </c>
      <c r="C1828" s="3">
        <v>41261</v>
      </c>
      <c r="D1828">
        <v>10.1</v>
      </c>
    </row>
    <row r="1829" spans="1:4" x14ac:dyDescent="0.25">
      <c r="A1829" t="s">
        <v>6507</v>
      </c>
      <c r="B1829" s="2" t="s">
        <v>1379</v>
      </c>
      <c r="C1829" s="3"/>
    </row>
    <row r="1830" spans="1:4" x14ac:dyDescent="0.25">
      <c r="A1830" t="s">
        <v>6508</v>
      </c>
      <c r="B1830" s="2" t="s">
        <v>1379</v>
      </c>
      <c r="C1830" s="3">
        <v>41562</v>
      </c>
      <c r="D1830">
        <v>8.9</v>
      </c>
    </row>
    <row r="1831" spans="1:4" x14ac:dyDescent="0.25">
      <c r="A1831" t="s">
        <v>6509</v>
      </c>
      <c r="B1831" s="2" t="s">
        <v>1380</v>
      </c>
      <c r="C1831" s="3"/>
    </row>
    <row r="1832" spans="1:4" x14ac:dyDescent="0.25">
      <c r="A1832" t="s">
        <v>6510</v>
      </c>
      <c r="B1832" s="2" t="s">
        <v>1380</v>
      </c>
      <c r="C1832" s="3">
        <v>41494</v>
      </c>
      <c r="D1832">
        <v>12</v>
      </c>
    </row>
    <row r="1833" spans="1:4" x14ac:dyDescent="0.25">
      <c r="A1833" t="s">
        <v>6511</v>
      </c>
      <c r="B1833" s="2" t="s">
        <v>1381</v>
      </c>
      <c r="C1833" s="3"/>
    </row>
    <row r="1834" spans="1:4" x14ac:dyDescent="0.25">
      <c r="A1834" t="s">
        <v>6512</v>
      </c>
      <c r="B1834" s="2" t="s">
        <v>1381</v>
      </c>
      <c r="C1834" s="3">
        <v>40953</v>
      </c>
      <c r="D1834">
        <v>11</v>
      </c>
    </row>
    <row r="1835" spans="1:4" x14ac:dyDescent="0.25">
      <c r="A1835" t="s">
        <v>6513</v>
      </c>
      <c r="B1835" s="2" t="s">
        <v>1382</v>
      </c>
      <c r="C1835" s="3"/>
    </row>
    <row r="1836" spans="1:4" x14ac:dyDescent="0.25">
      <c r="A1836" t="s">
        <v>6514</v>
      </c>
      <c r="B1836" s="2" t="s">
        <v>1382</v>
      </c>
      <c r="C1836" s="3">
        <v>41408</v>
      </c>
      <c r="D1836">
        <v>12</v>
      </c>
    </row>
    <row r="1837" spans="1:4" x14ac:dyDescent="0.25">
      <c r="A1837" t="s">
        <v>6515</v>
      </c>
      <c r="B1837" s="2" t="s">
        <v>1383</v>
      </c>
      <c r="C1837" s="3"/>
    </row>
    <row r="1838" spans="1:4" x14ac:dyDescent="0.25">
      <c r="A1838" t="s">
        <v>6516</v>
      </c>
      <c r="B1838" s="2" t="s">
        <v>1383</v>
      </c>
      <c r="C1838" s="3">
        <v>41501</v>
      </c>
      <c r="D1838">
        <v>11</v>
      </c>
    </row>
    <row r="1839" spans="1:4" x14ac:dyDescent="0.25">
      <c r="A1839" t="s">
        <v>6517</v>
      </c>
      <c r="B1839" s="2" t="s">
        <v>1384</v>
      </c>
      <c r="C1839" s="3"/>
    </row>
    <row r="1840" spans="1:4" x14ac:dyDescent="0.25">
      <c r="A1840" t="s">
        <v>6518</v>
      </c>
      <c r="B1840" s="2" t="s">
        <v>1384</v>
      </c>
      <c r="C1840" s="3">
        <v>40631</v>
      </c>
      <c r="D1840">
        <v>8.25</v>
      </c>
    </row>
    <row r="1841" spans="1:4" x14ac:dyDescent="0.25">
      <c r="A1841" t="s">
        <v>6519</v>
      </c>
      <c r="B1841" s="2" t="s">
        <v>1385</v>
      </c>
      <c r="C1841" s="3"/>
    </row>
    <row r="1842" spans="1:4" x14ac:dyDescent="0.25">
      <c r="A1842" t="s">
        <v>6520</v>
      </c>
      <c r="B1842" s="2" t="s">
        <v>1385</v>
      </c>
      <c r="C1842" s="3">
        <v>40757</v>
      </c>
      <c r="D1842">
        <v>7.95</v>
      </c>
    </row>
    <row r="1843" spans="1:4" x14ac:dyDescent="0.25">
      <c r="A1843" t="s">
        <v>6521</v>
      </c>
      <c r="B1843" s="2" t="s">
        <v>1386</v>
      </c>
      <c r="C1843" s="3"/>
    </row>
    <row r="1844" spans="1:4" x14ac:dyDescent="0.25">
      <c r="A1844" t="s">
        <v>6522</v>
      </c>
      <c r="B1844" s="2" t="s">
        <v>1386</v>
      </c>
      <c r="C1844" s="3">
        <v>40974</v>
      </c>
      <c r="D1844">
        <v>10.5</v>
      </c>
    </row>
    <row r="1845" spans="1:4" x14ac:dyDescent="0.25">
      <c r="A1845" t="s">
        <v>6523</v>
      </c>
      <c r="B1845" s="2" t="s">
        <v>1386</v>
      </c>
      <c r="C1845" s="3">
        <v>41702</v>
      </c>
      <c r="D1845">
        <v>7.5</v>
      </c>
    </row>
    <row r="1846" spans="1:4" x14ac:dyDescent="0.25">
      <c r="A1846" t="s">
        <v>6524</v>
      </c>
      <c r="B1846" s="2" t="s">
        <v>1387</v>
      </c>
      <c r="C1846" s="3"/>
    </row>
    <row r="1847" spans="1:4" x14ac:dyDescent="0.25">
      <c r="A1847" t="s">
        <v>6525</v>
      </c>
      <c r="B1847" s="2" t="s">
        <v>1387</v>
      </c>
      <c r="C1847" s="3">
        <v>40850</v>
      </c>
      <c r="D1847">
        <v>10.5</v>
      </c>
    </row>
    <row r="1848" spans="1:4" x14ac:dyDescent="0.25">
      <c r="A1848" t="s">
        <v>6526</v>
      </c>
      <c r="B1848" s="2" t="s">
        <v>1387</v>
      </c>
      <c r="C1848" s="3">
        <v>41214</v>
      </c>
      <c r="D1848">
        <v>9.1999999999999993</v>
      </c>
    </row>
    <row r="1849" spans="1:4" x14ac:dyDescent="0.25">
      <c r="A1849" t="s">
        <v>6527</v>
      </c>
      <c r="B1849" s="2" t="s">
        <v>1388</v>
      </c>
      <c r="C1849" s="3"/>
    </row>
    <row r="1850" spans="1:4" x14ac:dyDescent="0.25">
      <c r="A1850" t="s">
        <v>7124</v>
      </c>
      <c r="B1850" s="2" t="s">
        <v>1388</v>
      </c>
      <c r="C1850" s="3">
        <v>41612</v>
      </c>
      <c r="D1850">
        <v>8.6999999999999993</v>
      </c>
    </row>
    <row r="1851" spans="1:4" x14ac:dyDescent="0.25">
      <c r="A1851" t="s">
        <v>6596</v>
      </c>
      <c r="B1851" s="2" t="s">
        <v>26</v>
      </c>
      <c r="C1851" s="3"/>
    </row>
    <row r="1852" spans="1:4" x14ac:dyDescent="0.25">
      <c r="A1852" t="s">
        <v>6597</v>
      </c>
      <c r="B1852" s="2" t="s">
        <v>26</v>
      </c>
      <c r="C1852" s="3">
        <v>40617</v>
      </c>
      <c r="D1852">
        <v>8</v>
      </c>
    </row>
    <row r="1853" spans="1:4" x14ac:dyDescent="0.25">
      <c r="A1853" t="s">
        <v>6598</v>
      </c>
      <c r="B1853" s="2" t="s">
        <v>1389</v>
      </c>
      <c r="C1853" s="3"/>
    </row>
    <row r="1854" spans="1:4" x14ac:dyDescent="0.25">
      <c r="A1854" t="s">
        <v>6599</v>
      </c>
      <c r="B1854" s="2" t="s">
        <v>1389</v>
      </c>
      <c r="C1854" s="3">
        <v>41379</v>
      </c>
      <c r="D1854">
        <v>10.5</v>
      </c>
    </row>
    <row r="1855" spans="1:4" x14ac:dyDescent="0.25">
      <c r="A1855" t="s">
        <v>6600</v>
      </c>
      <c r="B1855" s="2" t="s">
        <v>1390</v>
      </c>
      <c r="C1855" s="3"/>
    </row>
    <row r="1856" spans="1:4" x14ac:dyDescent="0.25">
      <c r="A1856" t="s">
        <v>6601</v>
      </c>
      <c r="B1856" s="2" t="s">
        <v>1390</v>
      </c>
      <c r="C1856" s="3">
        <v>41381</v>
      </c>
      <c r="D1856">
        <v>8.8000000000000007</v>
      </c>
    </row>
    <row r="1857" spans="1:4" x14ac:dyDescent="0.25">
      <c r="A1857" t="s">
        <v>6602</v>
      </c>
      <c r="B1857" s="2" t="s">
        <v>27</v>
      </c>
      <c r="C1857" s="3"/>
    </row>
    <row r="1858" spans="1:4" x14ac:dyDescent="0.25">
      <c r="A1858" t="s">
        <v>6603</v>
      </c>
      <c r="B1858" s="2" t="s">
        <v>27</v>
      </c>
      <c r="C1858" s="3">
        <v>40655</v>
      </c>
      <c r="D1858">
        <v>8</v>
      </c>
    </row>
    <row r="1859" spans="1:4" x14ac:dyDescent="0.25">
      <c r="A1859" t="s">
        <v>6604</v>
      </c>
      <c r="B1859" s="2" t="s">
        <v>1391</v>
      </c>
      <c r="C1859" s="3"/>
    </row>
    <row r="1860" spans="1:4" x14ac:dyDescent="0.25">
      <c r="A1860" t="s">
        <v>6605</v>
      </c>
      <c r="B1860" s="2" t="s">
        <v>1391</v>
      </c>
      <c r="C1860" s="3">
        <v>40723</v>
      </c>
      <c r="D1860">
        <v>12.25</v>
      </c>
    </row>
    <row r="1861" spans="1:4" x14ac:dyDescent="0.25">
      <c r="A1861" t="s">
        <v>6606</v>
      </c>
      <c r="B1861" s="2" t="s">
        <v>1391</v>
      </c>
      <c r="C1861" s="3">
        <v>41269</v>
      </c>
      <c r="D1861">
        <v>12.85</v>
      </c>
    </row>
    <row r="1862" spans="1:4" x14ac:dyDescent="0.25">
      <c r="A1862" t="s">
        <v>6607</v>
      </c>
      <c r="B1862" s="2" t="s">
        <v>1392</v>
      </c>
      <c r="C1862" s="3"/>
    </row>
    <row r="1863" spans="1:4" x14ac:dyDescent="0.25">
      <c r="A1863" t="s">
        <v>6608</v>
      </c>
      <c r="B1863" s="2" t="s">
        <v>1392</v>
      </c>
      <c r="C1863" s="3">
        <v>41262</v>
      </c>
      <c r="D1863">
        <v>10.75</v>
      </c>
    </row>
    <row r="1864" spans="1:4" x14ac:dyDescent="0.25">
      <c r="A1864" t="s">
        <v>6609</v>
      </c>
      <c r="B1864" s="2" t="s">
        <v>1392</v>
      </c>
      <c r="C1864" s="3">
        <v>41626</v>
      </c>
      <c r="D1864">
        <v>9.5</v>
      </c>
    </row>
    <row r="1865" spans="1:4" x14ac:dyDescent="0.25">
      <c r="A1865" t="s">
        <v>6610</v>
      </c>
      <c r="B1865" s="2" t="s">
        <v>1393</v>
      </c>
      <c r="C1865" s="3"/>
    </row>
    <row r="1866" spans="1:4" x14ac:dyDescent="0.25">
      <c r="A1866" t="s">
        <v>6611</v>
      </c>
      <c r="B1866" s="2" t="s">
        <v>1393</v>
      </c>
      <c r="C1866" s="3">
        <v>40074</v>
      </c>
      <c r="D1866">
        <v>14</v>
      </c>
    </row>
    <row r="1867" spans="1:4" x14ac:dyDescent="0.25">
      <c r="A1867" t="s">
        <v>6612</v>
      </c>
      <c r="B1867" s="2" t="s">
        <v>1393</v>
      </c>
      <c r="C1867" s="3">
        <v>40802</v>
      </c>
      <c r="D1867">
        <v>12</v>
      </c>
    </row>
    <row r="1868" spans="1:4" x14ac:dyDescent="0.25">
      <c r="A1868" t="s">
        <v>6613</v>
      </c>
      <c r="B1868" s="2" t="s">
        <v>1394</v>
      </c>
      <c r="C1868" s="3"/>
    </row>
    <row r="1869" spans="1:4" x14ac:dyDescent="0.25">
      <c r="A1869" t="s">
        <v>6614</v>
      </c>
      <c r="B1869" s="2" t="s">
        <v>1394</v>
      </c>
      <c r="C1869" s="3">
        <v>41023</v>
      </c>
      <c r="D1869">
        <v>10.5</v>
      </c>
    </row>
    <row r="1870" spans="1:4" x14ac:dyDescent="0.25">
      <c r="A1870" t="s">
        <v>6615</v>
      </c>
      <c r="B1870" s="2" t="s">
        <v>1394</v>
      </c>
      <c r="C1870" s="3">
        <v>41569</v>
      </c>
      <c r="D1870">
        <v>9.5</v>
      </c>
    </row>
    <row r="1871" spans="1:4" x14ac:dyDescent="0.25">
      <c r="A1871" t="s">
        <v>6616</v>
      </c>
      <c r="B1871" s="2" t="s">
        <v>1395</v>
      </c>
      <c r="C1871" s="3"/>
    </row>
    <row r="1872" spans="1:4" x14ac:dyDescent="0.25">
      <c r="A1872" t="s">
        <v>6617</v>
      </c>
      <c r="B1872" s="2" t="s">
        <v>1395</v>
      </c>
      <c r="C1872" s="3">
        <v>40864</v>
      </c>
      <c r="D1872">
        <v>7</v>
      </c>
    </row>
    <row r="1873" spans="1:4" x14ac:dyDescent="0.25">
      <c r="A1873" t="s">
        <v>6618</v>
      </c>
      <c r="B1873" s="2" t="s">
        <v>1396</v>
      </c>
      <c r="C1873" s="3"/>
    </row>
    <row r="1874" spans="1:4" x14ac:dyDescent="0.25">
      <c r="A1874" t="s">
        <v>6619</v>
      </c>
      <c r="B1874" s="2" t="s">
        <v>1396</v>
      </c>
      <c r="C1874" s="3">
        <v>40647</v>
      </c>
      <c r="D1874">
        <v>8.5</v>
      </c>
    </row>
    <row r="1875" spans="1:4" x14ac:dyDescent="0.25">
      <c r="A1875" t="s">
        <v>6620</v>
      </c>
      <c r="B1875" s="2" t="s">
        <v>1396</v>
      </c>
      <c r="C1875" s="3">
        <v>41193</v>
      </c>
      <c r="D1875">
        <v>9.75</v>
      </c>
    </row>
    <row r="1876" spans="1:4" x14ac:dyDescent="0.25">
      <c r="A1876" t="s">
        <v>6621</v>
      </c>
      <c r="B1876" s="2" t="s">
        <v>1396</v>
      </c>
      <c r="C1876" s="3">
        <v>41375</v>
      </c>
      <c r="D1876">
        <v>10.25</v>
      </c>
    </row>
    <row r="1877" spans="1:4" x14ac:dyDescent="0.25">
      <c r="A1877" t="s">
        <v>6622</v>
      </c>
      <c r="B1877" s="2" t="s">
        <v>1397</v>
      </c>
      <c r="C1877" s="3"/>
    </row>
    <row r="1878" spans="1:4" x14ac:dyDescent="0.25">
      <c r="A1878" t="s">
        <v>6623</v>
      </c>
      <c r="B1878" s="2" t="s">
        <v>1397</v>
      </c>
      <c r="C1878" s="3">
        <v>41177</v>
      </c>
      <c r="D1878">
        <v>11</v>
      </c>
    </row>
    <row r="1879" spans="1:4" x14ac:dyDescent="0.25">
      <c r="A1879" t="s">
        <v>6624</v>
      </c>
      <c r="B1879" s="2" t="s">
        <v>1397</v>
      </c>
      <c r="C1879" s="3">
        <v>41541</v>
      </c>
      <c r="D1879">
        <v>9.35</v>
      </c>
    </row>
    <row r="1880" spans="1:4" x14ac:dyDescent="0.25">
      <c r="A1880" t="s">
        <v>6625</v>
      </c>
      <c r="B1880" s="2" t="s">
        <v>1398</v>
      </c>
      <c r="C1880" s="3"/>
    </row>
    <row r="1881" spans="1:4" x14ac:dyDescent="0.25">
      <c r="A1881" t="s">
        <v>6626</v>
      </c>
      <c r="B1881" s="2" t="s">
        <v>1398</v>
      </c>
      <c r="C1881" s="3">
        <v>40974</v>
      </c>
      <c r="D1881">
        <v>8.9</v>
      </c>
    </row>
    <row r="1882" spans="1:4" x14ac:dyDescent="0.25">
      <c r="A1882" t="s">
        <v>6627</v>
      </c>
      <c r="B1882" s="2" t="s">
        <v>1398</v>
      </c>
      <c r="C1882" s="3">
        <v>41520</v>
      </c>
      <c r="D1882">
        <v>9</v>
      </c>
    </row>
    <row r="1883" spans="1:4" x14ac:dyDescent="0.25">
      <c r="A1883" t="s">
        <v>6628</v>
      </c>
      <c r="B1883" s="2" t="s">
        <v>1399</v>
      </c>
      <c r="C1883" s="3"/>
    </row>
    <row r="1884" spans="1:4" x14ac:dyDescent="0.25">
      <c r="A1884" t="s">
        <v>6629</v>
      </c>
      <c r="B1884" s="2" t="s">
        <v>1399</v>
      </c>
      <c r="C1884" s="3">
        <v>41144</v>
      </c>
      <c r="D1884">
        <v>9.1999999999999993</v>
      </c>
    </row>
    <row r="1885" spans="1:4" x14ac:dyDescent="0.25">
      <c r="A1885" t="s">
        <v>6630</v>
      </c>
      <c r="B1885" s="2" t="s">
        <v>1399</v>
      </c>
      <c r="C1885" s="3">
        <v>41509</v>
      </c>
      <c r="D1885">
        <v>9.5</v>
      </c>
    </row>
    <row r="1886" spans="1:4" x14ac:dyDescent="0.25">
      <c r="A1886" t="s">
        <v>6631</v>
      </c>
      <c r="B1886" s="2" t="s">
        <v>1400</v>
      </c>
      <c r="C1886" s="3"/>
    </row>
    <row r="1887" spans="1:4" x14ac:dyDescent="0.25">
      <c r="A1887" t="s">
        <v>6632</v>
      </c>
      <c r="B1887" s="2" t="s">
        <v>1400</v>
      </c>
      <c r="C1887" s="3">
        <v>41144</v>
      </c>
      <c r="D1887">
        <v>9.6999999999999993</v>
      </c>
    </row>
    <row r="1888" spans="1:4" x14ac:dyDescent="0.25">
      <c r="A1888" t="s">
        <v>6633</v>
      </c>
      <c r="B1888" s="2" t="s">
        <v>1400</v>
      </c>
      <c r="C1888" s="3">
        <v>41693</v>
      </c>
      <c r="D1888">
        <v>9.25</v>
      </c>
    </row>
    <row r="1889" spans="1:4" x14ac:dyDescent="0.25">
      <c r="A1889" t="s">
        <v>6634</v>
      </c>
      <c r="B1889" s="2" t="s">
        <v>1401</v>
      </c>
      <c r="C1889" s="3"/>
    </row>
    <row r="1890" spans="1:4" x14ac:dyDescent="0.25">
      <c r="A1890" t="s">
        <v>6635</v>
      </c>
      <c r="B1890" s="2" t="s">
        <v>1401</v>
      </c>
      <c r="C1890" s="3">
        <v>40164</v>
      </c>
      <c r="D1890">
        <v>12.75</v>
      </c>
    </row>
    <row r="1891" spans="1:4" x14ac:dyDescent="0.25">
      <c r="A1891" t="s">
        <v>6636</v>
      </c>
      <c r="B1891" s="2" t="s">
        <v>1401</v>
      </c>
      <c r="C1891" s="3">
        <v>41262</v>
      </c>
      <c r="D1891">
        <v>9.75</v>
      </c>
    </row>
    <row r="1892" spans="1:4" x14ac:dyDescent="0.25">
      <c r="A1892" t="s">
        <v>6637</v>
      </c>
      <c r="B1892" s="2" t="s">
        <v>1401</v>
      </c>
      <c r="C1892" s="3">
        <v>41628</v>
      </c>
      <c r="D1892">
        <v>9</v>
      </c>
    </row>
    <row r="1893" spans="1:4" x14ac:dyDescent="0.25">
      <c r="A1893" t="s">
        <v>6638</v>
      </c>
      <c r="B1893" s="2" t="s">
        <v>1402</v>
      </c>
      <c r="C1893" s="3"/>
    </row>
    <row r="1894" spans="1:4" x14ac:dyDescent="0.25">
      <c r="A1894" t="s">
        <v>6639</v>
      </c>
      <c r="B1894" s="2" t="s">
        <v>1402</v>
      </c>
      <c r="C1894" s="3">
        <v>41571</v>
      </c>
      <c r="D1894">
        <v>8.9499999999999993</v>
      </c>
    </row>
    <row r="1895" spans="1:4" x14ac:dyDescent="0.25">
      <c r="A1895" t="s">
        <v>6640</v>
      </c>
      <c r="B1895" s="2" t="s">
        <v>1403</v>
      </c>
      <c r="C1895" s="3"/>
    </row>
    <row r="1896" spans="1:4" x14ac:dyDescent="0.25">
      <c r="A1896" t="s">
        <v>6641</v>
      </c>
      <c r="B1896" s="2" t="s">
        <v>1403</v>
      </c>
      <c r="C1896" s="3">
        <v>40823</v>
      </c>
      <c r="D1896">
        <v>8.25</v>
      </c>
    </row>
    <row r="1897" spans="1:4" x14ac:dyDescent="0.25">
      <c r="A1897" t="s">
        <v>6642</v>
      </c>
      <c r="B1897" s="2" t="s">
        <v>1403</v>
      </c>
      <c r="C1897" s="3">
        <v>40914</v>
      </c>
      <c r="D1897">
        <v>8</v>
      </c>
    </row>
    <row r="1898" spans="1:4" x14ac:dyDescent="0.25">
      <c r="A1898" t="s">
        <v>6643</v>
      </c>
      <c r="B1898" s="2" t="s">
        <v>1403</v>
      </c>
      <c r="C1898" s="3">
        <v>41096</v>
      </c>
      <c r="D1898">
        <v>8</v>
      </c>
    </row>
    <row r="1899" spans="1:4" x14ac:dyDescent="0.25">
      <c r="A1899" t="s">
        <v>6644</v>
      </c>
      <c r="B1899" s="2" t="s">
        <v>1403</v>
      </c>
      <c r="C1899" s="3">
        <v>41187</v>
      </c>
      <c r="D1899">
        <v>8.25</v>
      </c>
    </row>
    <row r="1900" spans="1:4" x14ac:dyDescent="0.25">
      <c r="A1900" t="s">
        <v>6645</v>
      </c>
      <c r="B1900" s="2" t="s">
        <v>1403</v>
      </c>
      <c r="C1900" s="3">
        <v>41460</v>
      </c>
      <c r="D1900">
        <v>8.25</v>
      </c>
    </row>
    <row r="1901" spans="1:4" x14ac:dyDescent="0.25">
      <c r="A1901" t="s">
        <v>6646</v>
      </c>
      <c r="B1901" s="2" t="s">
        <v>1403</v>
      </c>
      <c r="C1901" s="3">
        <v>41551</v>
      </c>
      <c r="D1901">
        <v>8.25</v>
      </c>
    </row>
    <row r="1902" spans="1:4" x14ac:dyDescent="0.25">
      <c r="A1902" t="s">
        <v>6647</v>
      </c>
      <c r="B1902" s="2" t="s">
        <v>1403</v>
      </c>
      <c r="C1902" s="3">
        <v>41642</v>
      </c>
      <c r="D1902">
        <v>8.25</v>
      </c>
    </row>
    <row r="1903" spans="1:4" x14ac:dyDescent="0.25">
      <c r="A1903" t="s">
        <v>6648</v>
      </c>
      <c r="B1903" s="2" t="s">
        <v>1403</v>
      </c>
      <c r="C1903" s="3">
        <v>41733</v>
      </c>
      <c r="D1903">
        <v>8.25</v>
      </c>
    </row>
    <row r="1904" spans="1:4" x14ac:dyDescent="0.25">
      <c r="A1904" t="s">
        <v>6649</v>
      </c>
      <c r="B1904" s="2" t="s">
        <v>1404</v>
      </c>
      <c r="C1904" s="3"/>
    </row>
    <row r="1905" spans="1:4" x14ac:dyDescent="0.25">
      <c r="A1905" t="s">
        <v>6650</v>
      </c>
      <c r="B1905" s="2" t="s">
        <v>1404</v>
      </c>
      <c r="C1905" s="3">
        <v>40631</v>
      </c>
      <c r="D1905">
        <v>8.25</v>
      </c>
    </row>
    <row r="1906" spans="1:4" x14ac:dyDescent="0.25">
      <c r="A1906" t="s">
        <v>6651</v>
      </c>
      <c r="B1906" s="2" t="s">
        <v>1404</v>
      </c>
      <c r="C1906" s="3">
        <v>41723</v>
      </c>
      <c r="D1906">
        <v>9</v>
      </c>
    </row>
    <row r="1907" spans="1:4" x14ac:dyDescent="0.25">
      <c r="A1907" t="s">
        <v>6652</v>
      </c>
      <c r="B1907" s="2" t="s">
        <v>1405</v>
      </c>
    </row>
    <row r="1908" spans="1:4" x14ac:dyDescent="0.25">
      <c r="A1908" t="s">
        <v>6653</v>
      </c>
      <c r="B1908" s="2" t="s">
        <v>1405</v>
      </c>
      <c r="C1908" s="3">
        <v>41208</v>
      </c>
      <c r="D1908">
        <v>8.6999999999999993</v>
      </c>
    </row>
    <row r="1909" spans="1:4" x14ac:dyDescent="0.25">
      <c r="A1909" t="s">
        <v>6654</v>
      </c>
      <c r="B1909" s="2" t="s">
        <v>1406</v>
      </c>
    </row>
    <row r="1910" spans="1:4" x14ac:dyDescent="0.25">
      <c r="A1910" t="s">
        <v>6655</v>
      </c>
      <c r="B1910" s="2" t="s">
        <v>1406</v>
      </c>
      <c r="C1910" s="3">
        <v>41208</v>
      </c>
      <c r="D1910">
        <v>8.6999999999999993</v>
      </c>
    </row>
    <row r="1911" spans="1:4" x14ac:dyDescent="0.25">
      <c r="A1911" t="s">
        <v>6656</v>
      </c>
      <c r="B1911" s="2" t="s">
        <v>1407</v>
      </c>
      <c r="C1911" s="3"/>
    </row>
    <row r="1912" spans="1:4" x14ac:dyDescent="0.25">
      <c r="A1912" t="s">
        <v>6657</v>
      </c>
      <c r="B1912" s="2" t="s">
        <v>1407</v>
      </c>
      <c r="C1912" s="3">
        <v>41208</v>
      </c>
      <c r="D1912">
        <v>8.6999999999999993</v>
      </c>
    </row>
    <row r="1913" spans="1:4" x14ac:dyDescent="0.25">
      <c r="A1913" t="s">
        <v>6658</v>
      </c>
      <c r="B1913" s="2" t="s">
        <v>1408</v>
      </c>
      <c r="C1913" s="3"/>
    </row>
    <row r="1914" spans="1:4" x14ac:dyDescent="0.25">
      <c r="A1914" t="s">
        <v>6659</v>
      </c>
      <c r="B1914" s="2" t="s">
        <v>1408</v>
      </c>
      <c r="C1914" s="3">
        <v>40617</v>
      </c>
      <c r="D1914">
        <v>12.25</v>
      </c>
    </row>
    <row r="1915" spans="1:4" x14ac:dyDescent="0.25">
      <c r="A1915" t="s">
        <v>6660</v>
      </c>
      <c r="B1915" s="2" t="s">
        <v>1408</v>
      </c>
      <c r="C1915" s="3">
        <v>41163</v>
      </c>
      <c r="D1915">
        <v>12.75</v>
      </c>
    </row>
    <row r="1916" spans="1:4" x14ac:dyDescent="0.25">
      <c r="A1916" t="s">
        <v>6661</v>
      </c>
      <c r="B1916" s="2" t="s">
        <v>1409</v>
      </c>
      <c r="C1916" s="3"/>
    </row>
    <row r="1917" spans="1:4" x14ac:dyDescent="0.25">
      <c r="A1917" t="s">
        <v>6662</v>
      </c>
      <c r="B1917" s="2" t="s">
        <v>1409</v>
      </c>
      <c r="C1917" s="3">
        <v>41254</v>
      </c>
      <c r="D1917">
        <v>9</v>
      </c>
    </row>
    <row r="1918" spans="1:4" x14ac:dyDescent="0.25">
      <c r="A1918" t="s">
        <v>6663</v>
      </c>
      <c r="B1918" s="2" t="s">
        <v>1410</v>
      </c>
      <c r="C1918" s="3"/>
    </row>
    <row r="1919" spans="1:4" x14ac:dyDescent="0.25">
      <c r="A1919" t="s">
        <v>6664</v>
      </c>
      <c r="B1919" s="2" t="s">
        <v>1410</v>
      </c>
      <c r="C1919" s="3">
        <v>41478</v>
      </c>
      <c r="D1919">
        <v>12</v>
      </c>
    </row>
    <row r="1920" spans="1:4" x14ac:dyDescent="0.25">
      <c r="A1920" t="s">
        <v>6665</v>
      </c>
      <c r="B1920" s="2" t="s">
        <v>1411</v>
      </c>
      <c r="C1920" s="3"/>
    </row>
    <row r="1921" spans="1:4" x14ac:dyDescent="0.25">
      <c r="A1921" t="s">
        <v>6666</v>
      </c>
      <c r="B1921" s="2" t="s">
        <v>1411</v>
      </c>
      <c r="C1921" s="3">
        <v>40899</v>
      </c>
      <c r="D1921">
        <v>9</v>
      </c>
    </row>
    <row r="1922" spans="1:4" x14ac:dyDescent="0.25">
      <c r="A1922" t="s">
        <v>6667</v>
      </c>
      <c r="B1922" s="2" t="s">
        <v>1411</v>
      </c>
      <c r="C1922" s="3">
        <v>41263</v>
      </c>
      <c r="D1922">
        <v>8</v>
      </c>
    </row>
    <row r="1923" spans="1:4" x14ac:dyDescent="0.25">
      <c r="A1923" t="s">
        <v>6668</v>
      </c>
      <c r="B1923" s="2" t="s">
        <v>1411</v>
      </c>
      <c r="C1923" s="3">
        <v>41627</v>
      </c>
      <c r="D1923">
        <v>10.5</v>
      </c>
    </row>
    <row r="1924" spans="1:4" x14ac:dyDescent="0.25">
      <c r="A1924" t="s">
        <v>6669</v>
      </c>
      <c r="B1924" s="2" t="s">
        <v>1412</v>
      </c>
      <c r="C1924" s="3"/>
    </row>
    <row r="1925" spans="1:4" x14ac:dyDescent="0.25">
      <c r="A1925" t="s">
        <v>6670</v>
      </c>
      <c r="B1925" s="2" t="s">
        <v>1412</v>
      </c>
      <c r="C1925" s="3">
        <v>41156</v>
      </c>
      <c r="D1925">
        <v>11.75</v>
      </c>
    </row>
    <row r="1926" spans="1:4" x14ac:dyDescent="0.25">
      <c r="A1926" t="s">
        <v>6671</v>
      </c>
      <c r="B1926" s="2" t="s">
        <v>1412</v>
      </c>
      <c r="C1926" s="3">
        <v>41520</v>
      </c>
      <c r="D1926">
        <v>11</v>
      </c>
    </row>
    <row r="1927" spans="1:4" x14ac:dyDescent="0.25">
      <c r="A1927" t="s">
        <v>6672</v>
      </c>
      <c r="B1927" s="2" t="s">
        <v>1413</v>
      </c>
      <c r="C1927" s="3"/>
    </row>
    <row r="1928" spans="1:4" x14ac:dyDescent="0.25">
      <c r="A1928" t="s">
        <v>6673</v>
      </c>
      <c r="B1928" s="2" t="s">
        <v>1413</v>
      </c>
      <c r="C1928" s="3">
        <v>41515</v>
      </c>
      <c r="D1928">
        <v>10.4</v>
      </c>
    </row>
    <row r="1929" spans="1:4" x14ac:dyDescent="0.25">
      <c r="A1929" t="s">
        <v>6674</v>
      </c>
      <c r="B1929" s="2" t="s">
        <v>1414</v>
      </c>
      <c r="C1929" s="3"/>
    </row>
    <row r="1930" spans="1:4" x14ac:dyDescent="0.25">
      <c r="A1930" t="s">
        <v>6675</v>
      </c>
      <c r="B1930" s="2" t="s">
        <v>1414</v>
      </c>
      <c r="C1930" s="3">
        <v>41515</v>
      </c>
      <c r="D1930">
        <v>10.4</v>
      </c>
    </row>
    <row r="1931" spans="1:4" x14ac:dyDescent="0.25">
      <c r="A1931" t="s">
        <v>6676</v>
      </c>
      <c r="B1931" s="2" t="s">
        <v>1415</v>
      </c>
      <c r="C1931" s="3"/>
    </row>
    <row r="1932" spans="1:4" x14ac:dyDescent="0.25">
      <c r="A1932" t="s">
        <v>6677</v>
      </c>
      <c r="B1932" s="2" t="s">
        <v>1415</v>
      </c>
      <c r="C1932" s="3">
        <v>40381</v>
      </c>
      <c r="D1932">
        <v>10.5</v>
      </c>
    </row>
    <row r="1933" spans="1:4" x14ac:dyDescent="0.25">
      <c r="A1933" t="s">
        <v>6678</v>
      </c>
      <c r="B1933" s="2" t="s">
        <v>1415</v>
      </c>
      <c r="C1933" s="3">
        <v>41473</v>
      </c>
      <c r="D1933">
        <v>10.25</v>
      </c>
    </row>
    <row r="1934" spans="1:4" x14ac:dyDescent="0.25">
      <c r="A1934" t="s">
        <v>6679</v>
      </c>
      <c r="B1934" s="2" t="s">
        <v>1416</v>
      </c>
      <c r="C1934" s="3"/>
    </row>
    <row r="1935" spans="1:4" x14ac:dyDescent="0.25">
      <c r="A1935" t="s">
        <v>6680</v>
      </c>
      <c r="B1935" s="2" t="s">
        <v>1416</v>
      </c>
      <c r="C1935" s="3">
        <v>40899</v>
      </c>
      <c r="D1935">
        <v>7</v>
      </c>
    </row>
    <row r="1936" spans="1:4" x14ac:dyDescent="0.25">
      <c r="A1936" t="s">
        <v>6681</v>
      </c>
      <c r="B1936" s="2" t="s">
        <v>1417</v>
      </c>
      <c r="C1936" s="3"/>
    </row>
    <row r="1937" spans="1:4" x14ac:dyDescent="0.25">
      <c r="A1937" t="s">
        <v>6682</v>
      </c>
      <c r="B1937" s="2" t="s">
        <v>1417</v>
      </c>
      <c r="C1937" s="3">
        <v>40158</v>
      </c>
      <c r="D1937">
        <v>9.5</v>
      </c>
    </row>
    <row r="1938" spans="1:4" x14ac:dyDescent="0.25">
      <c r="A1938" t="s">
        <v>6683</v>
      </c>
      <c r="B1938" s="2" t="s">
        <v>1417</v>
      </c>
      <c r="C1938" s="3">
        <v>40522</v>
      </c>
      <c r="D1938">
        <v>7.75</v>
      </c>
    </row>
    <row r="1939" spans="1:4" x14ac:dyDescent="0.25">
      <c r="A1939" t="s">
        <v>6684</v>
      </c>
      <c r="B1939" s="2" t="s">
        <v>1417</v>
      </c>
      <c r="C1939" s="3">
        <v>40886</v>
      </c>
      <c r="D1939">
        <v>8.25</v>
      </c>
    </row>
    <row r="1940" spans="1:4" x14ac:dyDescent="0.25">
      <c r="A1940" t="s">
        <v>6685</v>
      </c>
      <c r="B1940" s="2" t="s">
        <v>1418</v>
      </c>
      <c r="C1940" s="3"/>
    </row>
    <row r="1941" spans="1:4" x14ac:dyDescent="0.25">
      <c r="A1941" t="s">
        <v>6686</v>
      </c>
      <c r="B1941" s="2" t="s">
        <v>1418</v>
      </c>
      <c r="C1941" s="3">
        <v>40961</v>
      </c>
      <c r="D1941">
        <v>8.75</v>
      </c>
    </row>
    <row r="1942" spans="1:4" x14ac:dyDescent="0.25">
      <c r="A1942" t="s">
        <v>6687</v>
      </c>
      <c r="B1942" s="2" t="s">
        <v>1418</v>
      </c>
      <c r="C1942" s="3">
        <v>41325</v>
      </c>
      <c r="D1942">
        <v>9.25</v>
      </c>
    </row>
    <row r="1943" spans="1:4" x14ac:dyDescent="0.25">
      <c r="A1943" t="s">
        <v>6688</v>
      </c>
      <c r="B1943" s="2" t="s">
        <v>1419</v>
      </c>
      <c r="C1943" s="3"/>
    </row>
    <row r="1944" spans="1:4" x14ac:dyDescent="0.25">
      <c r="A1944" t="s">
        <v>7125</v>
      </c>
      <c r="B1944" s="2" t="s">
        <v>1419</v>
      </c>
      <c r="C1944" s="3">
        <v>40961</v>
      </c>
      <c r="D1944">
        <v>8.75</v>
      </c>
    </row>
    <row r="1945" spans="1:4" x14ac:dyDescent="0.25">
      <c r="A1945" t="s">
        <v>6528</v>
      </c>
      <c r="B1945" s="2" t="s">
        <v>1419</v>
      </c>
      <c r="C1945" s="3">
        <v>41325</v>
      </c>
      <c r="D1945">
        <v>9.25</v>
      </c>
    </row>
    <row r="1946" spans="1:4" x14ac:dyDescent="0.25">
      <c r="A1946" t="s">
        <v>6529</v>
      </c>
      <c r="B1946" s="2" t="s">
        <v>1420</v>
      </c>
      <c r="C1946" s="3"/>
    </row>
    <row r="1947" spans="1:4" x14ac:dyDescent="0.25">
      <c r="A1947" t="s">
        <v>6530</v>
      </c>
      <c r="B1947" s="2" t="s">
        <v>1420</v>
      </c>
      <c r="C1947" s="3">
        <v>41158</v>
      </c>
      <c r="D1947">
        <v>10.15</v>
      </c>
    </row>
    <row r="1948" spans="1:4" x14ac:dyDescent="0.25">
      <c r="A1948" t="s">
        <v>6531</v>
      </c>
      <c r="B1948" s="2" t="s">
        <v>1421</v>
      </c>
      <c r="C1948" s="3"/>
    </row>
    <row r="1949" spans="1:4" x14ac:dyDescent="0.25">
      <c r="A1949" t="s">
        <v>6532</v>
      </c>
      <c r="B1949" s="2" t="s">
        <v>1421</v>
      </c>
      <c r="C1949" s="3">
        <v>41130</v>
      </c>
      <c r="D1949">
        <v>12.25</v>
      </c>
    </row>
    <row r="1950" spans="1:4" x14ac:dyDescent="0.25">
      <c r="A1950" t="s">
        <v>6533</v>
      </c>
      <c r="B1950" s="2" t="s">
        <v>1422</v>
      </c>
      <c r="C1950" s="3"/>
    </row>
    <row r="1951" spans="1:4" x14ac:dyDescent="0.25">
      <c r="A1951" t="s">
        <v>6534</v>
      </c>
      <c r="B1951" s="2" t="s">
        <v>1422</v>
      </c>
      <c r="C1951" s="3">
        <v>41667</v>
      </c>
      <c r="D1951">
        <v>10</v>
      </c>
    </row>
    <row r="1952" spans="1:4" x14ac:dyDescent="0.25">
      <c r="A1952" t="s">
        <v>6535</v>
      </c>
      <c r="B1952" s="2" t="s">
        <v>1423</v>
      </c>
      <c r="C1952" s="3"/>
    </row>
    <row r="1953" spans="1:4" x14ac:dyDescent="0.25">
      <c r="A1953" t="s">
        <v>6536</v>
      </c>
      <c r="B1953" s="2" t="s">
        <v>1423</v>
      </c>
      <c r="C1953" s="3">
        <v>41634</v>
      </c>
      <c r="D1953">
        <v>10</v>
      </c>
    </row>
    <row r="1954" spans="1:4" x14ac:dyDescent="0.25">
      <c r="A1954" t="s">
        <v>6537</v>
      </c>
      <c r="B1954" s="2" t="s">
        <v>1424</v>
      </c>
      <c r="C1954" s="3"/>
    </row>
    <row r="1955" spans="1:4" x14ac:dyDescent="0.25">
      <c r="A1955" t="s">
        <v>6538</v>
      </c>
      <c r="B1955" s="2" t="s">
        <v>1424</v>
      </c>
      <c r="C1955" s="3">
        <v>40172</v>
      </c>
      <c r="D1955">
        <v>12</v>
      </c>
    </row>
    <row r="1956" spans="1:4" x14ac:dyDescent="0.25">
      <c r="A1956" t="s">
        <v>6539</v>
      </c>
      <c r="B1956" s="2" t="s">
        <v>1424</v>
      </c>
      <c r="C1956" s="3">
        <v>40900</v>
      </c>
      <c r="D1956">
        <v>8.25</v>
      </c>
    </row>
    <row r="1957" spans="1:4" x14ac:dyDescent="0.25">
      <c r="A1957" t="s">
        <v>6540</v>
      </c>
      <c r="B1957" s="2" t="s">
        <v>1425</v>
      </c>
      <c r="C1957" s="3"/>
    </row>
    <row r="1958" spans="1:4" x14ac:dyDescent="0.25">
      <c r="A1958" t="s">
        <v>6541</v>
      </c>
      <c r="B1958" s="2" t="s">
        <v>1425</v>
      </c>
      <c r="C1958" s="3">
        <v>40674</v>
      </c>
      <c r="D1958">
        <v>12</v>
      </c>
    </row>
    <row r="1959" spans="1:4" x14ac:dyDescent="0.25">
      <c r="A1959" t="s">
        <v>6542</v>
      </c>
      <c r="B1959" s="2" t="s">
        <v>1426</v>
      </c>
      <c r="C1959" s="3"/>
    </row>
    <row r="1960" spans="1:4" x14ac:dyDescent="0.25">
      <c r="A1960" t="s">
        <v>6543</v>
      </c>
      <c r="B1960" s="2" t="s">
        <v>1426</v>
      </c>
      <c r="C1960" s="3">
        <v>40297</v>
      </c>
      <c r="D1960">
        <v>7</v>
      </c>
    </row>
    <row r="1961" spans="1:4" x14ac:dyDescent="0.25">
      <c r="A1961" t="s">
        <v>6544</v>
      </c>
      <c r="B1961" s="2" t="s">
        <v>1427</v>
      </c>
      <c r="C1961" s="3"/>
    </row>
    <row r="1962" spans="1:4" x14ac:dyDescent="0.25">
      <c r="A1962" t="s">
        <v>6545</v>
      </c>
      <c r="B1962" s="2" t="s">
        <v>1427</v>
      </c>
      <c r="C1962" s="3">
        <v>40297</v>
      </c>
      <c r="D1962">
        <v>7</v>
      </c>
    </row>
    <row r="1963" spans="1:4" x14ac:dyDescent="0.25">
      <c r="A1963" t="s">
        <v>6546</v>
      </c>
      <c r="B1963" s="2" t="s">
        <v>1428</v>
      </c>
      <c r="C1963" s="3"/>
    </row>
    <row r="1964" spans="1:4" x14ac:dyDescent="0.25">
      <c r="A1964" t="s">
        <v>6547</v>
      </c>
      <c r="B1964" s="2" t="s">
        <v>1428</v>
      </c>
      <c r="C1964" s="3">
        <v>40297</v>
      </c>
      <c r="D1964">
        <v>7</v>
      </c>
    </row>
    <row r="1965" spans="1:4" x14ac:dyDescent="0.25">
      <c r="A1965" t="s">
        <v>6548</v>
      </c>
      <c r="B1965" s="2" t="s">
        <v>1429</v>
      </c>
      <c r="C1965" s="3"/>
    </row>
    <row r="1966" spans="1:4" x14ac:dyDescent="0.25">
      <c r="A1966" t="s">
        <v>6549</v>
      </c>
      <c r="B1966" s="2" t="s">
        <v>1429</v>
      </c>
      <c r="C1966" s="3">
        <v>40297</v>
      </c>
      <c r="D1966">
        <v>3.27</v>
      </c>
    </row>
    <row r="1967" spans="1:4" x14ac:dyDescent="0.25">
      <c r="A1967" t="s">
        <v>6550</v>
      </c>
      <c r="B1967" s="2" t="s">
        <v>1429</v>
      </c>
      <c r="C1967" s="3">
        <v>42299</v>
      </c>
      <c r="D1967">
        <v>36</v>
      </c>
    </row>
    <row r="1968" spans="1:4" x14ac:dyDescent="0.25">
      <c r="A1968" t="s">
        <v>6551</v>
      </c>
      <c r="B1968" s="2" t="s">
        <v>1429</v>
      </c>
      <c r="C1968" s="3">
        <v>42481</v>
      </c>
      <c r="D1968">
        <v>6</v>
      </c>
    </row>
    <row r="1969" spans="1:4" x14ac:dyDescent="0.25">
      <c r="A1969" t="s">
        <v>6552</v>
      </c>
      <c r="B1969" s="2" t="s">
        <v>1430</v>
      </c>
      <c r="C1969" s="3"/>
    </row>
    <row r="1970" spans="1:4" x14ac:dyDescent="0.25">
      <c r="A1970" t="s">
        <v>6553</v>
      </c>
      <c r="B1970" s="2" t="s">
        <v>1430</v>
      </c>
      <c r="C1970" s="3">
        <v>40297</v>
      </c>
      <c r="D1970">
        <v>3.27</v>
      </c>
    </row>
    <row r="1971" spans="1:4" x14ac:dyDescent="0.25">
      <c r="A1971" t="s">
        <v>6554</v>
      </c>
      <c r="B1971" s="2" t="s">
        <v>1430</v>
      </c>
      <c r="C1971" s="3">
        <v>42299</v>
      </c>
      <c r="D1971">
        <v>36</v>
      </c>
    </row>
    <row r="1972" spans="1:4" x14ac:dyDescent="0.25">
      <c r="A1972" t="s">
        <v>6555</v>
      </c>
      <c r="B1972" s="2" t="s">
        <v>1430</v>
      </c>
      <c r="C1972" s="3">
        <v>42481</v>
      </c>
      <c r="D1972">
        <v>6</v>
      </c>
    </row>
    <row r="1973" spans="1:4" x14ac:dyDescent="0.25">
      <c r="A1973" t="s">
        <v>6556</v>
      </c>
      <c r="B1973" s="2" t="s">
        <v>1431</v>
      </c>
      <c r="C1973" s="3"/>
    </row>
    <row r="1974" spans="1:4" x14ac:dyDescent="0.25">
      <c r="A1974" t="s">
        <v>6557</v>
      </c>
      <c r="B1974" s="2" t="s">
        <v>1431</v>
      </c>
      <c r="C1974" s="3">
        <v>40297</v>
      </c>
      <c r="D1974">
        <v>3.27</v>
      </c>
    </row>
    <row r="1975" spans="1:4" x14ac:dyDescent="0.25">
      <c r="A1975" t="s">
        <v>6558</v>
      </c>
      <c r="B1975" s="2" t="s">
        <v>1431</v>
      </c>
      <c r="C1975" s="3">
        <v>42299</v>
      </c>
      <c r="D1975">
        <v>36</v>
      </c>
    </row>
    <row r="1976" spans="1:4" x14ac:dyDescent="0.25">
      <c r="A1976" t="s">
        <v>6559</v>
      </c>
      <c r="B1976" s="2" t="s">
        <v>1431</v>
      </c>
      <c r="C1976" s="3">
        <v>42481</v>
      </c>
      <c r="D1976">
        <v>6</v>
      </c>
    </row>
    <row r="1977" spans="1:4" x14ac:dyDescent="0.25">
      <c r="A1977" t="s">
        <v>6560</v>
      </c>
      <c r="B1977" s="2" t="s">
        <v>1432</v>
      </c>
      <c r="C1977" s="3"/>
    </row>
    <row r="1978" spans="1:4" x14ac:dyDescent="0.25">
      <c r="A1978" t="s">
        <v>6561</v>
      </c>
      <c r="B1978" s="2" t="s">
        <v>1432</v>
      </c>
      <c r="C1978" s="3">
        <v>41155</v>
      </c>
      <c r="D1978">
        <v>9.4</v>
      </c>
    </row>
    <row r="1979" spans="1:4" x14ac:dyDescent="0.25">
      <c r="A1979" t="s">
        <v>6562</v>
      </c>
      <c r="B1979" s="2" t="s">
        <v>1433</v>
      </c>
      <c r="C1979" s="3"/>
    </row>
    <row r="1980" spans="1:4" x14ac:dyDescent="0.25">
      <c r="A1980" t="s">
        <v>6563</v>
      </c>
      <c r="B1980" s="2" t="s">
        <v>1433</v>
      </c>
      <c r="C1980" s="3">
        <v>41177</v>
      </c>
      <c r="D1980">
        <v>8.6999999999999993</v>
      </c>
    </row>
    <row r="1981" spans="1:4" x14ac:dyDescent="0.25">
      <c r="A1981" t="s">
        <v>6564</v>
      </c>
      <c r="B1981" s="2" t="s">
        <v>1433</v>
      </c>
      <c r="C1981" s="3">
        <v>41541</v>
      </c>
      <c r="D1981">
        <v>8.4</v>
      </c>
    </row>
    <row r="1982" spans="1:4" x14ac:dyDescent="0.25">
      <c r="A1982" t="s">
        <v>6565</v>
      </c>
      <c r="B1982" s="2" t="s">
        <v>1434</v>
      </c>
      <c r="C1982" s="3"/>
    </row>
    <row r="1983" spans="1:4" x14ac:dyDescent="0.25">
      <c r="A1983" t="s">
        <v>6566</v>
      </c>
      <c r="B1983" s="2" t="s">
        <v>1434</v>
      </c>
      <c r="C1983" s="3">
        <v>41369</v>
      </c>
      <c r="D1983">
        <v>9.1999999999999993</v>
      </c>
    </row>
    <row r="1984" spans="1:4" x14ac:dyDescent="0.25">
      <c r="A1984" t="s">
        <v>6567</v>
      </c>
      <c r="B1984" s="2" t="s">
        <v>1435</v>
      </c>
      <c r="C1984" s="3"/>
    </row>
    <row r="1985" spans="1:4" x14ac:dyDescent="0.25">
      <c r="A1985" t="s">
        <v>6568</v>
      </c>
      <c r="B1985" s="2" t="s">
        <v>1435</v>
      </c>
      <c r="C1985" s="3">
        <v>41325</v>
      </c>
      <c r="D1985">
        <v>10</v>
      </c>
    </row>
    <row r="1986" spans="1:4" x14ac:dyDescent="0.25">
      <c r="A1986" t="s">
        <v>6569</v>
      </c>
      <c r="B1986" s="2" t="s">
        <v>1435</v>
      </c>
      <c r="C1986" s="3">
        <v>41689</v>
      </c>
      <c r="D1986">
        <v>9</v>
      </c>
    </row>
    <row r="1987" spans="1:4" x14ac:dyDescent="0.25">
      <c r="A1987" t="s">
        <v>6570</v>
      </c>
      <c r="B1987" s="2" t="s">
        <v>1436</v>
      </c>
      <c r="C1987" s="3"/>
    </row>
    <row r="1988" spans="1:4" x14ac:dyDescent="0.25">
      <c r="A1988" t="s">
        <v>6571</v>
      </c>
      <c r="B1988" s="2" t="s">
        <v>1436</v>
      </c>
      <c r="C1988" s="3">
        <v>41550</v>
      </c>
      <c r="D1988">
        <v>10.4</v>
      </c>
    </row>
    <row r="1989" spans="1:4" x14ac:dyDescent="0.25">
      <c r="A1989" t="s">
        <v>6572</v>
      </c>
      <c r="B1989" s="2" t="s">
        <v>1437</v>
      </c>
      <c r="C1989" s="3"/>
    </row>
    <row r="1990" spans="1:4" x14ac:dyDescent="0.25">
      <c r="A1990" t="s">
        <v>6573</v>
      </c>
      <c r="B1990" s="2" t="s">
        <v>1437</v>
      </c>
      <c r="C1990" s="3">
        <v>41332</v>
      </c>
      <c r="D1990">
        <v>12</v>
      </c>
    </row>
    <row r="1991" spans="1:4" x14ac:dyDescent="0.25">
      <c r="A1991" t="s">
        <v>6574</v>
      </c>
      <c r="B1991" s="2" t="s">
        <v>6003</v>
      </c>
      <c r="C1991" s="3"/>
    </row>
    <row r="1992" spans="1:4" x14ac:dyDescent="0.25">
      <c r="A1992" t="s">
        <v>6575</v>
      </c>
      <c r="B1992" s="2" t="s">
        <v>6003</v>
      </c>
      <c r="C1992" s="3">
        <v>41655</v>
      </c>
      <c r="D1992">
        <v>9.25</v>
      </c>
    </row>
    <row r="1993" spans="1:4" x14ac:dyDescent="0.25">
      <c r="A1993" t="s">
        <v>6576</v>
      </c>
      <c r="B1993" s="2" t="s">
        <v>1438</v>
      </c>
      <c r="C1993" s="3"/>
    </row>
    <row r="1994" spans="1:4" x14ac:dyDescent="0.25">
      <c r="A1994" t="s">
        <v>6577</v>
      </c>
      <c r="B1994" s="2" t="s">
        <v>1438</v>
      </c>
      <c r="C1994" s="3">
        <v>41592</v>
      </c>
      <c r="D1994">
        <v>11.5</v>
      </c>
    </row>
    <row r="1995" spans="1:4" x14ac:dyDescent="0.25">
      <c r="A1995" t="s">
        <v>6578</v>
      </c>
      <c r="B1995" s="2" t="s">
        <v>1439</v>
      </c>
      <c r="C1995" s="3"/>
    </row>
    <row r="1996" spans="1:4" x14ac:dyDescent="0.25">
      <c r="A1996" t="s">
        <v>6579</v>
      </c>
      <c r="B1996" s="2" t="s">
        <v>1439</v>
      </c>
      <c r="C1996" s="3">
        <v>40533</v>
      </c>
      <c r="D1996">
        <v>10.4</v>
      </c>
    </row>
    <row r="1997" spans="1:4" x14ac:dyDescent="0.25">
      <c r="A1997" t="s">
        <v>6580</v>
      </c>
      <c r="B1997" s="2" t="s">
        <v>1439</v>
      </c>
      <c r="C1997" s="3">
        <v>41625</v>
      </c>
      <c r="D1997">
        <v>0.1</v>
      </c>
    </row>
    <row r="1998" spans="1:4" x14ac:dyDescent="0.25">
      <c r="A1998" t="s">
        <v>6581</v>
      </c>
      <c r="B1998" s="2" t="s">
        <v>1440</v>
      </c>
      <c r="C1998" s="3"/>
    </row>
    <row r="1999" spans="1:4" x14ac:dyDescent="0.25">
      <c r="A1999" t="s">
        <v>6582</v>
      </c>
      <c r="B1999" s="2" t="s">
        <v>1440</v>
      </c>
      <c r="C1999" s="3">
        <v>40703</v>
      </c>
      <c r="D1999">
        <v>9</v>
      </c>
    </row>
    <row r="2000" spans="1:4" x14ac:dyDescent="0.25">
      <c r="A2000" t="s">
        <v>6583</v>
      </c>
      <c r="B2000" s="2" t="s">
        <v>1441</v>
      </c>
      <c r="C2000" s="3"/>
    </row>
    <row r="2001" spans="1:4" x14ac:dyDescent="0.25">
      <c r="A2001" t="s">
        <v>6584</v>
      </c>
      <c r="B2001" s="2" t="s">
        <v>1441</v>
      </c>
      <c r="C2001" s="3">
        <v>40120</v>
      </c>
      <c r="D2001">
        <v>12</v>
      </c>
    </row>
    <row r="2002" spans="1:4" x14ac:dyDescent="0.25">
      <c r="A2002" t="s">
        <v>6585</v>
      </c>
      <c r="B2002" s="2" t="s">
        <v>1441</v>
      </c>
      <c r="C2002" s="3">
        <v>40669</v>
      </c>
      <c r="D2002">
        <v>7.4</v>
      </c>
    </row>
    <row r="2003" spans="1:4" x14ac:dyDescent="0.25">
      <c r="A2003" t="s">
        <v>6586</v>
      </c>
      <c r="B2003" s="2" t="s">
        <v>1442</v>
      </c>
      <c r="C2003" s="3"/>
    </row>
    <row r="2004" spans="1:4" x14ac:dyDescent="0.25">
      <c r="A2004" t="s">
        <v>6587</v>
      </c>
      <c r="B2004" s="2" t="s">
        <v>1442</v>
      </c>
      <c r="C2004" s="3">
        <v>41368</v>
      </c>
      <c r="D2004">
        <v>0.01</v>
      </c>
    </row>
    <row r="2005" spans="1:4" x14ac:dyDescent="0.25">
      <c r="A2005" t="s">
        <v>6588</v>
      </c>
      <c r="B2005" s="2" t="s">
        <v>1443</v>
      </c>
      <c r="C2005" s="3"/>
    </row>
    <row r="2006" spans="1:4" x14ac:dyDescent="0.25">
      <c r="A2006" t="s">
        <v>6589</v>
      </c>
      <c r="B2006" s="2" t="s">
        <v>1443</v>
      </c>
      <c r="C2006" s="3">
        <v>40863</v>
      </c>
      <c r="D2006">
        <v>8.9499999999999993</v>
      </c>
    </row>
    <row r="2007" spans="1:4" x14ac:dyDescent="0.25">
      <c r="A2007" t="s">
        <v>6590</v>
      </c>
      <c r="B2007" s="2" t="s">
        <v>1443</v>
      </c>
      <c r="C2007" s="3">
        <v>41410</v>
      </c>
      <c r="D2007">
        <v>7.4</v>
      </c>
    </row>
    <row r="2008" spans="1:4" x14ac:dyDescent="0.25">
      <c r="A2008" t="s">
        <v>6591</v>
      </c>
      <c r="B2008" s="2" t="s">
        <v>1444</v>
      </c>
      <c r="C2008" s="3"/>
    </row>
    <row r="2009" spans="1:4" x14ac:dyDescent="0.25">
      <c r="A2009" t="s">
        <v>6592</v>
      </c>
      <c r="B2009" s="2" t="s">
        <v>1444</v>
      </c>
      <c r="C2009" s="3">
        <v>41164</v>
      </c>
      <c r="D2009">
        <v>9.3000000000000007</v>
      </c>
    </row>
    <row r="2010" spans="1:4" x14ac:dyDescent="0.25">
      <c r="A2010" t="s">
        <v>6593</v>
      </c>
      <c r="B2010" s="2" t="s">
        <v>1445</v>
      </c>
      <c r="C2010" s="3"/>
    </row>
    <row r="2011" spans="1:4" x14ac:dyDescent="0.25">
      <c r="A2011" t="s">
        <v>6594</v>
      </c>
      <c r="B2011" s="2" t="s">
        <v>1445</v>
      </c>
      <c r="C2011" s="3">
        <v>41305</v>
      </c>
      <c r="D2011">
        <v>8.8000000000000007</v>
      </c>
    </row>
    <row r="2012" spans="1:4" x14ac:dyDescent="0.25">
      <c r="A2012" t="s">
        <v>6595</v>
      </c>
      <c r="B2012" s="2" t="s">
        <v>1446</v>
      </c>
      <c r="C2012" s="3"/>
    </row>
    <row r="2013" spans="1:4" x14ac:dyDescent="0.25">
      <c r="A2013" t="s">
        <v>7126</v>
      </c>
      <c r="B2013" s="2" t="s">
        <v>1446</v>
      </c>
      <c r="C2013" s="3">
        <v>41334</v>
      </c>
      <c r="D2013">
        <v>8.5500000000000007</v>
      </c>
    </row>
    <row r="2014" spans="1:4" x14ac:dyDescent="0.25">
      <c r="A2014" t="s">
        <v>6241</v>
      </c>
      <c r="B2014" s="2" t="s">
        <v>1447</v>
      </c>
      <c r="C2014" s="3"/>
    </row>
    <row r="2015" spans="1:4" x14ac:dyDescent="0.25">
      <c r="A2015" t="s">
        <v>6242</v>
      </c>
      <c r="B2015" s="2" t="s">
        <v>1447</v>
      </c>
      <c r="C2015" s="3">
        <v>41628</v>
      </c>
      <c r="D2015">
        <v>0.01</v>
      </c>
    </row>
    <row r="2016" spans="1:4" x14ac:dyDescent="0.25">
      <c r="A2016" t="s">
        <v>6243</v>
      </c>
      <c r="B2016" s="2" t="s">
        <v>1448</v>
      </c>
      <c r="C2016" s="3"/>
    </row>
    <row r="2017" spans="1:4" x14ac:dyDescent="0.25">
      <c r="A2017" t="s">
        <v>6244</v>
      </c>
      <c r="B2017" s="2" t="s">
        <v>1448</v>
      </c>
      <c r="C2017" s="3">
        <v>40541</v>
      </c>
      <c r="D2017">
        <v>8.9</v>
      </c>
    </row>
    <row r="2018" spans="1:4" x14ac:dyDescent="0.25">
      <c r="A2018" t="s">
        <v>6245</v>
      </c>
      <c r="B2018" s="2" t="s">
        <v>1449</v>
      </c>
      <c r="C2018" s="3"/>
    </row>
    <row r="2019" spans="1:4" x14ac:dyDescent="0.25">
      <c r="A2019" t="s">
        <v>6246</v>
      </c>
      <c r="B2019" s="2" t="s">
        <v>1449</v>
      </c>
      <c r="C2019" s="3">
        <v>40541</v>
      </c>
      <c r="D2019">
        <v>8.9</v>
      </c>
    </row>
    <row r="2020" spans="1:4" x14ac:dyDescent="0.25">
      <c r="A2020" t="s">
        <v>6247</v>
      </c>
      <c r="B2020" s="2" t="s">
        <v>1450</v>
      </c>
      <c r="C2020" s="3"/>
    </row>
    <row r="2021" spans="1:4" x14ac:dyDescent="0.25">
      <c r="A2021" t="s">
        <v>6248</v>
      </c>
      <c r="B2021" s="2" t="s">
        <v>1450</v>
      </c>
      <c r="C2021" s="3">
        <v>40541</v>
      </c>
      <c r="D2021">
        <v>8.9</v>
      </c>
    </row>
    <row r="2022" spans="1:4" x14ac:dyDescent="0.25">
      <c r="A2022" t="s">
        <v>6249</v>
      </c>
      <c r="B2022" s="2" t="s">
        <v>1451</v>
      </c>
      <c r="C2022" s="3"/>
    </row>
    <row r="2023" spans="1:4" x14ac:dyDescent="0.25">
      <c r="A2023" t="s">
        <v>6250</v>
      </c>
      <c r="B2023" s="2" t="s">
        <v>1451</v>
      </c>
      <c r="C2023" s="3">
        <v>41017</v>
      </c>
      <c r="D2023">
        <v>8.6</v>
      </c>
    </row>
    <row r="2024" spans="1:4" x14ac:dyDescent="0.25">
      <c r="A2024" t="s">
        <v>6251</v>
      </c>
      <c r="B2024" s="2" t="s">
        <v>1451</v>
      </c>
      <c r="C2024" s="3">
        <v>41199</v>
      </c>
      <c r="D2024">
        <v>8.4</v>
      </c>
    </row>
    <row r="2025" spans="1:4" x14ac:dyDescent="0.25">
      <c r="A2025" t="s">
        <v>6252</v>
      </c>
      <c r="B2025" s="2" t="s">
        <v>1451</v>
      </c>
      <c r="C2025" s="3">
        <v>41381</v>
      </c>
      <c r="D2025">
        <v>9.8000000000000007</v>
      </c>
    </row>
    <row r="2026" spans="1:4" x14ac:dyDescent="0.25">
      <c r="A2026" t="s">
        <v>6253</v>
      </c>
      <c r="B2026" s="2" t="s">
        <v>1451</v>
      </c>
      <c r="C2026" s="3">
        <v>41563</v>
      </c>
      <c r="D2026">
        <v>9</v>
      </c>
    </row>
    <row r="2027" spans="1:4" x14ac:dyDescent="0.25">
      <c r="A2027" t="s">
        <v>6254</v>
      </c>
      <c r="B2027" s="2" t="s">
        <v>1451</v>
      </c>
      <c r="C2027" s="3">
        <v>41745</v>
      </c>
      <c r="D2027">
        <v>8.6999999999999993</v>
      </c>
    </row>
    <row r="2028" spans="1:4" x14ac:dyDescent="0.25">
      <c r="A2028" t="s">
        <v>6255</v>
      </c>
      <c r="B2028" s="2" t="s">
        <v>1452</v>
      </c>
      <c r="C2028" s="3"/>
    </row>
    <row r="2029" spans="1:4" x14ac:dyDescent="0.25">
      <c r="A2029" t="s">
        <v>6256</v>
      </c>
      <c r="B2029" s="2" t="s">
        <v>1452</v>
      </c>
      <c r="C2029" s="3">
        <v>41017</v>
      </c>
      <c r="D2029">
        <v>8.6</v>
      </c>
    </row>
    <row r="2030" spans="1:4" x14ac:dyDescent="0.25">
      <c r="A2030" t="s">
        <v>6257</v>
      </c>
      <c r="B2030" s="2" t="s">
        <v>1452</v>
      </c>
      <c r="C2030" s="3">
        <v>41199</v>
      </c>
      <c r="D2030">
        <v>8.4</v>
      </c>
    </row>
    <row r="2031" spans="1:4" x14ac:dyDescent="0.25">
      <c r="A2031" t="s">
        <v>6258</v>
      </c>
      <c r="B2031" s="2" t="s">
        <v>1452</v>
      </c>
      <c r="C2031" s="3">
        <v>41381</v>
      </c>
      <c r="D2031">
        <v>9.8000000000000007</v>
      </c>
    </row>
    <row r="2032" spans="1:4" x14ac:dyDescent="0.25">
      <c r="A2032" t="s">
        <v>6259</v>
      </c>
      <c r="B2032" s="2" t="s">
        <v>1452</v>
      </c>
      <c r="C2032" s="3">
        <v>41563</v>
      </c>
      <c r="D2032">
        <v>9</v>
      </c>
    </row>
    <row r="2033" spans="1:4" x14ac:dyDescent="0.25">
      <c r="A2033" t="s">
        <v>6260</v>
      </c>
      <c r="B2033" s="2" t="s">
        <v>1452</v>
      </c>
      <c r="C2033" s="3">
        <v>41745</v>
      </c>
      <c r="D2033">
        <v>8.6999999999999993</v>
      </c>
    </row>
    <row r="2034" spans="1:4" x14ac:dyDescent="0.25">
      <c r="A2034" t="s">
        <v>6261</v>
      </c>
      <c r="B2034" s="2" t="s">
        <v>1453</v>
      </c>
      <c r="C2034" s="3"/>
    </row>
    <row r="2035" spans="1:4" x14ac:dyDescent="0.25">
      <c r="A2035" t="s">
        <v>6262</v>
      </c>
      <c r="B2035" s="2" t="s">
        <v>1453</v>
      </c>
      <c r="C2035" s="3">
        <v>40716</v>
      </c>
      <c r="D2035">
        <v>10.75</v>
      </c>
    </row>
    <row r="2036" spans="1:4" x14ac:dyDescent="0.25">
      <c r="A2036" t="s">
        <v>6263</v>
      </c>
      <c r="B2036" s="2" t="s">
        <v>1453</v>
      </c>
      <c r="C2036" s="3">
        <v>41262</v>
      </c>
      <c r="D2036">
        <v>13.25</v>
      </c>
    </row>
    <row r="2037" spans="1:4" x14ac:dyDescent="0.25">
      <c r="A2037" t="s">
        <v>6264</v>
      </c>
      <c r="B2037" s="2" t="s">
        <v>1454</v>
      </c>
      <c r="C2037" s="3"/>
    </row>
    <row r="2038" spans="1:4" x14ac:dyDescent="0.25">
      <c r="A2038" t="s">
        <v>6265</v>
      </c>
      <c r="B2038" s="2" t="s">
        <v>1454</v>
      </c>
      <c r="C2038" s="3">
        <v>41198</v>
      </c>
      <c r="D2038">
        <v>13.75</v>
      </c>
    </row>
    <row r="2039" spans="1:4" x14ac:dyDescent="0.25">
      <c r="A2039" t="s">
        <v>6266</v>
      </c>
      <c r="B2039" s="2" t="s">
        <v>1455</v>
      </c>
      <c r="C2039" s="3"/>
    </row>
    <row r="2040" spans="1:4" x14ac:dyDescent="0.25">
      <c r="A2040" t="s">
        <v>6267</v>
      </c>
      <c r="B2040" s="2" t="s">
        <v>1455</v>
      </c>
      <c r="C2040" s="3">
        <v>41604</v>
      </c>
      <c r="D2040">
        <v>12.75</v>
      </c>
    </row>
    <row r="2041" spans="1:4" x14ac:dyDescent="0.25">
      <c r="A2041" t="s">
        <v>6268</v>
      </c>
      <c r="B2041" s="2" t="s">
        <v>1456</v>
      </c>
      <c r="C2041" s="3"/>
    </row>
    <row r="2042" spans="1:4" x14ac:dyDescent="0.25">
      <c r="A2042" t="s">
        <v>6269</v>
      </c>
      <c r="B2042" s="2" t="s">
        <v>1456</v>
      </c>
      <c r="C2042" s="3">
        <v>40219</v>
      </c>
      <c r="D2042">
        <v>9</v>
      </c>
    </row>
    <row r="2043" spans="1:4" x14ac:dyDescent="0.25">
      <c r="A2043" t="s">
        <v>6270</v>
      </c>
      <c r="B2043" s="2" t="s">
        <v>1456</v>
      </c>
      <c r="C2043" s="3">
        <v>41311</v>
      </c>
      <c r="D2043">
        <v>8.1999999999999993</v>
      </c>
    </row>
    <row r="2044" spans="1:4" x14ac:dyDescent="0.25">
      <c r="A2044" t="s">
        <v>7127</v>
      </c>
      <c r="B2044" s="2" t="s">
        <v>1457</v>
      </c>
      <c r="C2044" s="3"/>
    </row>
    <row r="2045" spans="1:4" x14ac:dyDescent="0.25">
      <c r="A2045" t="s">
        <v>6689</v>
      </c>
      <c r="B2045" s="2" t="s">
        <v>1457</v>
      </c>
      <c r="C2045" s="3">
        <v>40220</v>
      </c>
      <c r="D2045">
        <v>9</v>
      </c>
    </row>
    <row r="2046" spans="1:4" x14ac:dyDescent="0.25">
      <c r="A2046" t="s">
        <v>6690</v>
      </c>
      <c r="B2046" s="2" t="s">
        <v>1457</v>
      </c>
      <c r="C2046" s="3">
        <v>41312</v>
      </c>
      <c r="D2046">
        <v>8.1999999999999993</v>
      </c>
    </row>
    <row r="2047" spans="1:4" x14ac:dyDescent="0.25">
      <c r="A2047" t="s">
        <v>6691</v>
      </c>
      <c r="B2047" s="2" t="s">
        <v>1458</v>
      </c>
      <c r="C2047" s="3"/>
    </row>
    <row r="2048" spans="1:4" x14ac:dyDescent="0.25">
      <c r="A2048" t="s">
        <v>6692</v>
      </c>
      <c r="B2048" s="2" t="s">
        <v>1458</v>
      </c>
      <c r="C2048" s="3">
        <v>40738</v>
      </c>
      <c r="D2048">
        <v>7.7</v>
      </c>
    </row>
    <row r="2049" spans="1:4" x14ac:dyDescent="0.25">
      <c r="A2049" t="s">
        <v>6693</v>
      </c>
      <c r="B2049" s="2" t="s">
        <v>1459</v>
      </c>
      <c r="C2049" s="3"/>
    </row>
    <row r="2050" spans="1:4" x14ac:dyDescent="0.25">
      <c r="A2050" t="s">
        <v>6694</v>
      </c>
      <c r="B2050" s="2" t="s">
        <v>1459</v>
      </c>
      <c r="C2050" s="3">
        <v>40742</v>
      </c>
      <c r="D2050">
        <v>7.7</v>
      </c>
    </row>
    <row r="2051" spans="1:4" x14ac:dyDescent="0.25">
      <c r="A2051" t="s">
        <v>6695</v>
      </c>
      <c r="B2051" s="2" t="s">
        <v>1460</v>
      </c>
      <c r="C2051" s="3"/>
    </row>
    <row r="2052" spans="1:4" x14ac:dyDescent="0.25">
      <c r="A2052" t="s">
        <v>6696</v>
      </c>
      <c r="B2052" s="2" t="s">
        <v>1460</v>
      </c>
      <c r="C2052" s="3">
        <v>40736</v>
      </c>
      <c r="D2052">
        <v>7.7</v>
      </c>
    </row>
    <row r="2053" spans="1:4" x14ac:dyDescent="0.25">
      <c r="A2053" t="s">
        <v>6697</v>
      </c>
      <c r="B2053" s="2" t="s">
        <v>1461</v>
      </c>
      <c r="C2053" s="3"/>
    </row>
    <row r="2054" spans="1:4" x14ac:dyDescent="0.25">
      <c r="A2054" t="s">
        <v>6698</v>
      </c>
      <c r="B2054" s="2" t="s">
        <v>1461</v>
      </c>
      <c r="C2054" s="3">
        <v>40855</v>
      </c>
      <c r="D2054">
        <v>8.75</v>
      </c>
    </row>
    <row r="2055" spans="1:4" x14ac:dyDescent="0.25">
      <c r="A2055" t="s">
        <v>6699</v>
      </c>
      <c r="B2055" s="2" t="s">
        <v>1461</v>
      </c>
      <c r="C2055" s="3">
        <v>41583</v>
      </c>
      <c r="D2055">
        <v>7.75</v>
      </c>
    </row>
    <row r="2056" spans="1:4" x14ac:dyDescent="0.25">
      <c r="A2056" t="s">
        <v>6700</v>
      </c>
      <c r="B2056" s="2" t="s">
        <v>1462</v>
      </c>
      <c r="C2056" s="3"/>
    </row>
    <row r="2057" spans="1:4" x14ac:dyDescent="0.25">
      <c r="A2057" t="s">
        <v>6701</v>
      </c>
      <c r="B2057" s="2" t="s">
        <v>1462</v>
      </c>
      <c r="C2057" s="3">
        <v>41015</v>
      </c>
      <c r="D2057">
        <v>8.5500000000000007</v>
      </c>
    </row>
    <row r="2058" spans="1:4" x14ac:dyDescent="0.25">
      <c r="A2058" t="s">
        <v>6702</v>
      </c>
      <c r="B2058" s="2" t="s">
        <v>1463</v>
      </c>
      <c r="C2058" s="3"/>
    </row>
    <row r="2059" spans="1:4" x14ac:dyDescent="0.25">
      <c r="A2059" t="s">
        <v>6703</v>
      </c>
      <c r="B2059" s="2" t="s">
        <v>1463</v>
      </c>
      <c r="C2059" s="3">
        <v>41205</v>
      </c>
      <c r="D2059">
        <v>8.35</v>
      </c>
    </row>
    <row r="2060" spans="1:4" x14ac:dyDescent="0.25">
      <c r="A2060" t="s">
        <v>6704</v>
      </c>
      <c r="B2060" s="2" t="s">
        <v>1464</v>
      </c>
      <c r="C2060" s="3"/>
    </row>
    <row r="2061" spans="1:4" x14ac:dyDescent="0.25">
      <c r="A2061" t="s">
        <v>6705</v>
      </c>
      <c r="B2061" s="2" t="s">
        <v>1464</v>
      </c>
      <c r="C2061" s="3">
        <v>41207</v>
      </c>
      <c r="D2061">
        <v>8.35</v>
      </c>
    </row>
    <row r="2062" spans="1:4" x14ac:dyDescent="0.25">
      <c r="A2062" t="s">
        <v>6706</v>
      </c>
      <c r="B2062" s="2" t="s">
        <v>1465</v>
      </c>
      <c r="C2062" s="3"/>
    </row>
    <row r="2063" spans="1:4" x14ac:dyDescent="0.25">
      <c r="A2063" t="s">
        <v>6707</v>
      </c>
      <c r="B2063" s="2" t="s">
        <v>1465</v>
      </c>
      <c r="C2063" s="3">
        <v>41387</v>
      </c>
      <c r="D2063">
        <v>7.99</v>
      </c>
    </row>
    <row r="2064" spans="1:4" x14ac:dyDescent="0.25">
      <c r="A2064" t="s">
        <v>6708</v>
      </c>
      <c r="B2064" s="2" t="s">
        <v>1466</v>
      </c>
      <c r="C2064" s="3"/>
    </row>
    <row r="2065" spans="1:4" x14ac:dyDescent="0.25">
      <c r="A2065" t="s">
        <v>6709</v>
      </c>
      <c r="B2065" s="2" t="s">
        <v>1466</v>
      </c>
      <c r="C2065" s="3">
        <v>41485</v>
      </c>
      <c r="D2065">
        <v>7.85</v>
      </c>
    </row>
    <row r="2066" spans="1:4" x14ac:dyDescent="0.25">
      <c r="A2066" t="s">
        <v>6710</v>
      </c>
      <c r="B2066" s="2" t="s">
        <v>1467</v>
      </c>
      <c r="C2066" s="3"/>
    </row>
    <row r="2067" spans="1:4" x14ac:dyDescent="0.25">
      <c r="A2067" t="s">
        <v>6711</v>
      </c>
      <c r="B2067" s="2" t="s">
        <v>1467</v>
      </c>
      <c r="C2067" s="3">
        <v>41547</v>
      </c>
      <c r="D2067">
        <v>7.9</v>
      </c>
    </row>
    <row r="2068" spans="1:4" x14ac:dyDescent="0.25">
      <c r="A2068" t="s">
        <v>6712</v>
      </c>
      <c r="B2068" s="2" t="s">
        <v>1468</v>
      </c>
      <c r="C2068" s="3"/>
    </row>
    <row r="2069" spans="1:4" x14ac:dyDescent="0.25">
      <c r="A2069" t="s">
        <v>6713</v>
      </c>
      <c r="B2069" s="2" t="s">
        <v>1468</v>
      </c>
      <c r="C2069" s="3">
        <v>41600</v>
      </c>
      <c r="D2069">
        <v>8.1</v>
      </c>
    </row>
    <row r="2070" spans="1:4" x14ac:dyDescent="0.25">
      <c r="A2070" t="s">
        <v>6714</v>
      </c>
      <c r="B2070" s="2" t="s">
        <v>1469</v>
      </c>
      <c r="C2070" s="3"/>
    </row>
    <row r="2071" spans="1:4" x14ac:dyDescent="0.25">
      <c r="A2071" t="s">
        <v>6715</v>
      </c>
      <c r="B2071" s="2" t="s">
        <v>1469</v>
      </c>
      <c r="C2071" s="3">
        <v>39135</v>
      </c>
      <c r="D2071">
        <v>7.34</v>
      </c>
    </row>
    <row r="2072" spans="1:4" x14ac:dyDescent="0.25">
      <c r="A2072" t="s">
        <v>6716</v>
      </c>
      <c r="B2072" s="2" t="s">
        <v>1469</v>
      </c>
      <c r="C2072" s="3">
        <v>40227</v>
      </c>
      <c r="D2072">
        <v>9.25</v>
      </c>
    </row>
    <row r="2073" spans="1:4" x14ac:dyDescent="0.25">
      <c r="A2073" t="s">
        <v>6717</v>
      </c>
      <c r="B2073" s="2" t="s">
        <v>1469</v>
      </c>
      <c r="C2073" s="3">
        <v>41683</v>
      </c>
      <c r="D2073">
        <v>8.15</v>
      </c>
    </row>
    <row r="2074" spans="1:4" x14ac:dyDescent="0.25">
      <c r="A2074" t="s">
        <v>6718</v>
      </c>
      <c r="B2074" s="2" t="s">
        <v>1470</v>
      </c>
      <c r="C2074" s="3"/>
    </row>
    <row r="2075" spans="1:4" x14ac:dyDescent="0.25">
      <c r="A2075" t="s">
        <v>6719</v>
      </c>
      <c r="B2075" s="2" t="s">
        <v>1470</v>
      </c>
      <c r="C2075" s="3">
        <v>39365</v>
      </c>
      <c r="D2075">
        <v>8.1999999999999993</v>
      </c>
    </row>
    <row r="2076" spans="1:4" x14ac:dyDescent="0.25">
      <c r="A2076" t="s">
        <v>6720</v>
      </c>
      <c r="B2076" s="2" t="s">
        <v>1470</v>
      </c>
      <c r="C2076" s="3">
        <v>39729</v>
      </c>
      <c r="D2076">
        <v>9.75</v>
      </c>
    </row>
    <row r="2077" spans="1:4" x14ac:dyDescent="0.25">
      <c r="A2077" t="s">
        <v>6721</v>
      </c>
      <c r="B2077" s="2" t="s">
        <v>1470</v>
      </c>
      <c r="C2077" s="3">
        <v>40093</v>
      </c>
      <c r="D2077">
        <v>11.5</v>
      </c>
    </row>
    <row r="2078" spans="1:4" x14ac:dyDescent="0.25">
      <c r="A2078" t="s">
        <v>6722</v>
      </c>
      <c r="B2078" s="2" t="s">
        <v>1470</v>
      </c>
      <c r="C2078" s="3">
        <v>40821</v>
      </c>
      <c r="D2078">
        <v>7.5</v>
      </c>
    </row>
    <row r="2079" spans="1:4" x14ac:dyDescent="0.25">
      <c r="A2079" t="s">
        <v>6723</v>
      </c>
      <c r="B2079" s="2" t="s">
        <v>1470</v>
      </c>
      <c r="C2079" s="3">
        <v>41549</v>
      </c>
      <c r="D2079">
        <v>7.8</v>
      </c>
    </row>
    <row r="2080" spans="1:4" x14ac:dyDescent="0.25">
      <c r="A2080" t="s">
        <v>6724</v>
      </c>
      <c r="B2080" s="2" t="s">
        <v>1471</v>
      </c>
      <c r="C2080" s="3"/>
    </row>
    <row r="2081" spans="1:4" x14ac:dyDescent="0.25">
      <c r="A2081" t="s">
        <v>6725</v>
      </c>
      <c r="B2081" s="2" t="s">
        <v>1471</v>
      </c>
      <c r="C2081" s="3">
        <v>39791</v>
      </c>
      <c r="D2081">
        <v>13.5</v>
      </c>
    </row>
    <row r="2082" spans="1:4" x14ac:dyDescent="0.25">
      <c r="A2082" t="s">
        <v>6726</v>
      </c>
      <c r="B2082" s="2" t="s">
        <v>1471</v>
      </c>
      <c r="C2082" s="3">
        <v>40883</v>
      </c>
      <c r="D2082">
        <v>8.75</v>
      </c>
    </row>
    <row r="2083" spans="1:4" x14ac:dyDescent="0.25">
      <c r="A2083" t="s">
        <v>6727</v>
      </c>
      <c r="B2083" s="2" t="s">
        <v>1471</v>
      </c>
      <c r="C2083" s="3">
        <v>41611</v>
      </c>
      <c r="D2083">
        <v>7.75</v>
      </c>
    </row>
    <row r="2084" spans="1:4" x14ac:dyDescent="0.25">
      <c r="A2084" t="s">
        <v>6728</v>
      </c>
      <c r="B2084" s="2" t="s">
        <v>1472</v>
      </c>
      <c r="C2084" s="3"/>
    </row>
    <row r="2085" spans="1:4" x14ac:dyDescent="0.25">
      <c r="A2085" t="s">
        <v>6729</v>
      </c>
      <c r="B2085" s="2" t="s">
        <v>1472</v>
      </c>
      <c r="C2085" s="3">
        <v>39500</v>
      </c>
      <c r="D2085">
        <v>8.75</v>
      </c>
    </row>
    <row r="2086" spans="1:4" x14ac:dyDescent="0.25">
      <c r="A2086" t="s">
        <v>6730</v>
      </c>
      <c r="B2086" s="2" t="s">
        <v>1472</v>
      </c>
      <c r="C2086" s="3">
        <v>39864</v>
      </c>
      <c r="D2086">
        <v>13.35</v>
      </c>
    </row>
    <row r="2087" spans="1:4" x14ac:dyDescent="0.25">
      <c r="A2087" t="s">
        <v>6731</v>
      </c>
      <c r="B2087" s="2" t="s">
        <v>1472</v>
      </c>
      <c r="C2087" s="3">
        <v>40410</v>
      </c>
      <c r="D2087">
        <v>7.8</v>
      </c>
    </row>
    <row r="2088" spans="1:4" x14ac:dyDescent="0.25">
      <c r="A2088" t="s">
        <v>6732</v>
      </c>
      <c r="B2088" s="2" t="s">
        <v>1473</v>
      </c>
      <c r="C2088" s="3"/>
    </row>
    <row r="2089" spans="1:4" x14ac:dyDescent="0.25">
      <c r="A2089" t="s">
        <v>6733</v>
      </c>
      <c r="B2089" s="2" t="s">
        <v>1473</v>
      </c>
      <c r="C2089" s="3">
        <v>39616</v>
      </c>
      <c r="D2089">
        <v>8.3000000000000007</v>
      </c>
    </row>
    <row r="2090" spans="1:4" x14ac:dyDescent="0.25">
      <c r="A2090" t="s">
        <v>6734</v>
      </c>
      <c r="B2090" s="2" t="s">
        <v>1473</v>
      </c>
      <c r="C2090" s="3">
        <v>39980</v>
      </c>
      <c r="D2090">
        <v>13.95</v>
      </c>
    </row>
    <row r="2091" spans="1:4" x14ac:dyDescent="0.25">
      <c r="A2091" t="s">
        <v>6735</v>
      </c>
      <c r="B2091" s="2" t="s">
        <v>1473</v>
      </c>
      <c r="C2091" s="3">
        <v>40344</v>
      </c>
      <c r="D2091">
        <v>6.9</v>
      </c>
    </row>
    <row r="2092" spans="1:4" x14ac:dyDescent="0.25">
      <c r="A2092" t="s">
        <v>6736</v>
      </c>
      <c r="B2092" s="2" t="s">
        <v>1473</v>
      </c>
      <c r="C2092" s="3">
        <v>40708</v>
      </c>
      <c r="D2092">
        <v>6.85</v>
      </c>
    </row>
    <row r="2093" spans="1:4" x14ac:dyDescent="0.25">
      <c r="A2093" t="s">
        <v>6737</v>
      </c>
      <c r="B2093" s="2" t="s">
        <v>1473</v>
      </c>
      <c r="C2093" s="3">
        <v>41436</v>
      </c>
      <c r="D2093">
        <v>7.85</v>
      </c>
    </row>
    <row r="2094" spans="1:4" x14ac:dyDescent="0.25">
      <c r="A2094" t="s">
        <v>6738</v>
      </c>
      <c r="B2094" s="2" t="s">
        <v>1474</v>
      </c>
      <c r="C2094" s="3"/>
    </row>
    <row r="2095" spans="1:4" x14ac:dyDescent="0.25">
      <c r="A2095" t="s">
        <v>6739</v>
      </c>
      <c r="B2095" s="2" t="s">
        <v>1474</v>
      </c>
      <c r="C2095" s="3">
        <v>40143</v>
      </c>
      <c r="D2095">
        <v>10.1</v>
      </c>
    </row>
    <row r="2096" spans="1:4" x14ac:dyDescent="0.25">
      <c r="A2096" t="s">
        <v>6740</v>
      </c>
      <c r="B2096" s="2" t="s">
        <v>1474</v>
      </c>
      <c r="C2096" s="3">
        <v>41235</v>
      </c>
      <c r="D2096">
        <v>8.4</v>
      </c>
    </row>
    <row r="2097" spans="1:4" x14ac:dyDescent="0.25">
      <c r="A2097" t="s">
        <v>6741</v>
      </c>
      <c r="B2097" s="2" t="s">
        <v>1475</v>
      </c>
      <c r="C2097" s="3"/>
    </row>
    <row r="2098" spans="1:4" x14ac:dyDescent="0.25">
      <c r="A2098" t="s">
        <v>6742</v>
      </c>
      <c r="B2098" s="2" t="s">
        <v>1475</v>
      </c>
      <c r="C2098" s="3">
        <v>40143</v>
      </c>
      <c r="D2098">
        <v>10.1</v>
      </c>
    </row>
    <row r="2099" spans="1:4" x14ac:dyDescent="0.25">
      <c r="A2099" t="s">
        <v>6743</v>
      </c>
      <c r="B2099" s="2" t="s">
        <v>1475</v>
      </c>
      <c r="C2099" s="3">
        <v>41235</v>
      </c>
      <c r="D2099">
        <v>8.4</v>
      </c>
    </row>
    <row r="2100" spans="1:4" x14ac:dyDescent="0.25">
      <c r="A2100" t="s">
        <v>6744</v>
      </c>
      <c r="B2100" s="2" t="s">
        <v>1476</v>
      </c>
      <c r="C2100" s="3"/>
    </row>
    <row r="2101" spans="1:4" x14ac:dyDescent="0.25">
      <c r="A2101" t="s">
        <v>6745</v>
      </c>
      <c r="B2101" s="2" t="s">
        <v>1476</v>
      </c>
      <c r="C2101" s="3">
        <v>40946</v>
      </c>
      <c r="D2101">
        <v>8.1999999999999993</v>
      </c>
    </row>
    <row r="2102" spans="1:4" x14ac:dyDescent="0.25">
      <c r="A2102" t="s">
        <v>6746</v>
      </c>
      <c r="B2102" s="2" t="s">
        <v>1476</v>
      </c>
      <c r="C2102" s="3">
        <v>41492</v>
      </c>
      <c r="D2102">
        <v>7.7</v>
      </c>
    </row>
    <row r="2103" spans="1:4" x14ac:dyDescent="0.25">
      <c r="A2103" t="s">
        <v>6747</v>
      </c>
      <c r="B2103" s="2" t="s">
        <v>1477</v>
      </c>
      <c r="C2103" s="3"/>
    </row>
    <row r="2104" spans="1:4" x14ac:dyDescent="0.25">
      <c r="A2104" t="s">
        <v>6748</v>
      </c>
      <c r="B2104" s="2" t="s">
        <v>1477</v>
      </c>
      <c r="C2104" s="3">
        <v>40948</v>
      </c>
      <c r="D2104">
        <v>8.1999999999999993</v>
      </c>
    </row>
    <row r="2105" spans="1:4" x14ac:dyDescent="0.25">
      <c r="A2105" t="s">
        <v>6749</v>
      </c>
      <c r="B2105" s="2" t="s">
        <v>1477</v>
      </c>
      <c r="C2105" s="3">
        <v>41494</v>
      </c>
      <c r="D2105">
        <v>7.7</v>
      </c>
    </row>
    <row r="2106" spans="1:4" x14ac:dyDescent="0.25">
      <c r="A2106" t="s">
        <v>6750</v>
      </c>
      <c r="B2106" s="2" t="s">
        <v>1478</v>
      </c>
      <c r="C2106" s="3"/>
    </row>
    <row r="2107" spans="1:4" x14ac:dyDescent="0.25">
      <c r="A2107" t="s">
        <v>6751</v>
      </c>
      <c r="B2107" s="2" t="s">
        <v>1478</v>
      </c>
      <c r="C2107" s="3">
        <v>41116</v>
      </c>
      <c r="D2107">
        <v>8</v>
      </c>
    </row>
    <row r="2108" spans="1:4" x14ac:dyDescent="0.25">
      <c r="A2108" t="s">
        <v>6752</v>
      </c>
      <c r="B2108" s="2" t="s">
        <v>1479</v>
      </c>
      <c r="C2108" s="3"/>
    </row>
    <row r="2109" spans="1:4" x14ac:dyDescent="0.25">
      <c r="A2109" t="s">
        <v>6753</v>
      </c>
      <c r="B2109" s="2" t="s">
        <v>1479</v>
      </c>
      <c r="C2109" s="3">
        <v>40931</v>
      </c>
      <c r="D2109">
        <v>11</v>
      </c>
    </row>
    <row r="2110" spans="1:4" x14ac:dyDescent="0.25">
      <c r="A2110" t="s">
        <v>6754</v>
      </c>
      <c r="B2110" s="2" t="s">
        <v>1480</v>
      </c>
      <c r="C2110" s="3"/>
    </row>
    <row r="2111" spans="1:4" x14ac:dyDescent="0.25">
      <c r="A2111" t="s">
        <v>6755</v>
      </c>
      <c r="B2111" s="2" t="s">
        <v>1480</v>
      </c>
      <c r="C2111" s="3">
        <v>41157</v>
      </c>
      <c r="D2111">
        <v>2</v>
      </c>
    </row>
    <row r="2112" spans="1:4" x14ac:dyDescent="0.25">
      <c r="A2112" t="s">
        <v>6756</v>
      </c>
      <c r="B2112" s="2" t="s">
        <v>1481</v>
      </c>
      <c r="C2112" s="3"/>
    </row>
    <row r="2113" spans="1:4" x14ac:dyDescent="0.25">
      <c r="A2113" t="s">
        <v>6757</v>
      </c>
      <c r="B2113" s="2" t="s">
        <v>1481</v>
      </c>
      <c r="C2113" s="3">
        <v>41432</v>
      </c>
      <c r="D2113">
        <v>12.75</v>
      </c>
    </row>
    <row r="2114" spans="1:4" x14ac:dyDescent="0.25">
      <c r="A2114" t="s">
        <v>6758</v>
      </c>
      <c r="B2114" s="2" t="s">
        <v>1482</v>
      </c>
      <c r="C2114" s="3"/>
    </row>
    <row r="2115" spans="1:4" x14ac:dyDescent="0.25">
      <c r="A2115" t="s">
        <v>6759</v>
      </c>
      <c r="B2115" s="2" t="s">
        <v>1482</v>
      </c>
      <c r="C2115" s="3">
        <v>40605</v>
      </c>
      <c r="D2115">
        <v>8.3000000000000007</v>
      </c>
    </row>
    <row r="2116" spans="1:4" x14ac:dyDescent="0.25">
      <c r="A2116" t="s">
        <v>6760</v>
      </c>
      <c r="B2116" s="2" t="s">
        <v>1482</v>
      </c>
      <c r="C2116" s="3">
        <v>41697</v>
      </c>
      <c r="D2116">
        <v>12</v>
      </c>
    </row>
    <row r="2117" spans="1:4" x14ac:dyDescent="0.25">
      <c r="A2117" t="s">
        <v>6761</v>
      </c>
      <c r="B2117" s="2" t="s">
        <v>1483</v>
      </c>
      <c r="C2117" s="3"/>
    </row>
    <row r="2118" spans="1:4" x14ac:dyDescent="0.25">
      <c r="A2118" t="s">
        <v>6762</v>
      </c>
      <c r="B2118" s="2" t="s">
        <v>1483</v>
      </c>
      <c r="C2118" s="3">
        <v>40651</v>
      </c>
      <c r="D2118">
        <v>8.5</v>
      </c>
    </row>
    <row r="2119" spans="1:4" x14ac:dyDescent="0.25">
      <c r="A2119" t="s">
        <v>6763</v>
      </c>
      <c r="B2119" s="2" t="s">
        <v>1484</v>
      </c>
      <c r="C2119" s="3"/>
    </row>
    <row r="2120" spans="1:4" x14ac:dyDescent="0.25">
      <c r="A2120" t="s">
        <v>6764</v>
      </c>
      <c r="B2120" s="2" t="s">
        <v>1484</v>
      </c>
      <c r="C2120" s="3">
        <v>41491</v>
      </c>
      <c r="D2120">
        <v>12.25</v>
      </c>
    </row>
    <row r="2121" spans="1:4" x14ac:dyDescent="0.25">
      <c r="A2121" t="s">
        <v>6765</v>
      </c>
      <c r="B2121" s="2" t="s">
        <v>1485</v>
      </c>
      <c r="C2121" s="3"/>
    </row>
    <row r="2122" spans="1:4" x14ac:dyDescent="0.25">
      <c r="A2122" t="s">
        <v>6766</v>
      </c>
      <c r="B2122" s="2" t="s">
        <v>1485</v>
      </c>
      <c r="C2122" s="3">
        <v>40497</v>
      </c>
      <c r="D2122">
        <v>9</v>
      </c>
    </row>
    <row r="2123" spans="1:4" x14ac:dyDescent="0.25">
      <c r="A2123" t="s">
        <v>6767</v>
      </c>
      <c r="B2123" s="2" t="s">
        <v>1485</v>
      </c>
      <c r="C2123" s="3">
        <v>41589</v>
      </c>
      <c r="D2123">
        <v>9.6</v>
      </c>
    </row>
    <row r="2124" spans="1:4" x14ac:dyDescent="0.25">
      <c r="A2124" t="s">
        <v>6768</v>
      </c>
      <c r="B2124" s="2" t="s">
        <v>1486</v>
      </c>
      <c r="C2124" s="3"/>
    </row>
    <row r="2125" spans="1:4" x14ac:dyDescent="0.25">
      <c r="A2125" t="s">
        <v>6769</v>
      </c>
      <c r="B2125" s="2" t="s">
        <v>1486</v>
      </c>
      <c r="C2125" s="3">
        <v>41572</v>
      </c>
      <c r="D2125">
        <v>12.5</v>
      </c>
    </row>
    <row r="2126" spans="1:4" x14ac:dyDescent="0.25">
      <c r="A2126" t="s">
        <v>6770</v>
      </c>
      <c r="B2126" s="2" t="s">
        <v>1487</v>
      </c>
      <c r="C2126" s="3"/>
    </row>
    <row r="2127" spans="1:4" x14ac:dyDescent="0.25">
      <c r="A2127" t="s">
        <v>6771</v>
      </c>
      <c r="B2127" s="2" t="s">
        <v>1487</v>
      </c>
      <c r="C2127" s="3">
        <v>39884</v>
      </c>
      <c r="D2127">
        <v>15</v>
      </c>
    </row>
    <row r="2128" spans="1:4" x14ac:dyDescent="0.25">
      <c r="A2128" t="s">
        <v>6772</v>
      </c>
      <c r="B2128" s="2" t="s">
        <v>1488</v>
      </c>
      <c r="C2128" s="3"/>
    </row>
    <row r="2129" spans="1:4" x14ac:dyDescent="0.25">
      <c r="A2129" t="s">
        <v>6773</v>
      </c>
      <c r="B2129" s="2" t="s">
        <v>1488</v>
      </c>
      <c r="C2129" s="3">
        <v>39778</v>
      </c>
      <c r="D2129">
        <v>13.5</v>
      </c>
    </row>
    <row r="2130" spans="1:4" x14ac:dyDescent="0.25">
      <c r="A2130" t="s">
        <v>6774</v>
      </c>
      <c r="B2130" s="2" t="s">
        <v>1488</v>
      </c>
      <c r="C2130" s="3">
        <v>40324</v>
      </c>
      <c r="D2130">
        <v>7.8</v>
      </c>
    </row>
    <row r="2131" spans="1:4" x14ac:dyDescent="0.25">
      <c r="A2131" t="s">
        <v>6775</v>
      </c>
      <c r="B2131" s="2" t="s">
        <v>1489</v>
      </c>
      <c r="C2131" s="3"/>
    </row>
    <row r="2132" spans="1:4" x14ac:dyDescent="0.25">
      <c r="A2132" t="s">
        <v>6776</v>
      </c>
      <c r="B2132" s="2" t="s">
        <v>1489</v>
      </c>
      <c r="C2132" s="3">
        <v>39961</v>
      </c>
      <c r="D2132">
        <v>14.9</v>
      </c>
    </row>
    <row r="2133" spans="1:4" x14ac:dyDescent="0.25">
      <c r="A2133" t="s">
        <v>6777</v>
      </c>
      <c r="B2133" s="2" t="s">
        <v>1489</v>
      </c>
      <c r="C2133" s="3">
        <v>40871</v>
      </c>
      <c r="D2133">
        <v>0.1</v>
      </c>
    </row>
    <row r="2134" spans="1:4" x14ac:dyDescent="0.25">
      <c r="A2134" t="s">
        <v>6778</v>
      </c>
      <c r="B2134" s="2" t="s">
        <v>1489</v>
      </c>
      <c r="C2134" s="3">
        <v>41235</v>
      </c>
      <c r="D2134">
        <v>8.4499999999999993</v>
      </c>
    </row>
    <row r="2135" spans="1:4" x14ac:dyDescent="0.25">
      <c r="A2135" t="s">
        <v>6779</v>
      </c>
      <c r="B2135" s="2" t="s">
        <v>1490</v>
      </c>
      <c r="C2135" s="3"/>
    </row>
    <row r="2136" spans="1:4" x14ac:dyDescent="0.25">
      <c r="A2136" t="s">
        <v>6780</v>
      </c>
      <c r="B2136" s="2" t="s">
        <v>1490</v>
      </c>
      <c r="C2136" s="3">
        <v>39884</v>
      </c>
      <c r="D2136">
        <v>15</v>
      </c>
    </row>
    <row r="2137" spans="1:4" x14ac:dyDescent="0.25">
      <c r="A2137" t="s">
        <v>6781</v>
      </c>
      <c r="B2137" s="2" t="s">
        <v>1490</v>
      </c>
      <c r="C2137" s="3">
        <v>40066</v>
      </c>
      <c r="D2137">
        <v>13.88</v>
      </c>
    </row>
    <row r="2138" spans="1:4" x14ac:dyDescent="0.25">
      <c r="A2138" t="s">
        <v>6782</v>
      </c>
      <c r="B2138" s="2" t="s">
        <v>1490</v>
      </c>
      <c r="C2138" s="3">
        <v>40248</v>
      </c>
      <c r="D2138">
        <v>11.46</v>
      </c>
    </row>
    <row r="2139" spans="1:4" x14ac:dyDescent="0.25">
      <c r="A2139" t="s">
        <v>6783</v>
      </c>
      <c r="B2139" s="2" t="s">
        <v>1490</v>
      </c>
      <c r="C2139" s="3">
        <v>40430</v>
      </c>
      <c r="D2139">
        <v>10</v>
      </c>
    </row>
    <row r="2140" spans="1:4" x14ac:dyDescent="0.25">
      <c r="A2140" t="s">
        <v>6784</v>
      </c>
      <c r="B2140" s="2" t="s">
        <v>1490</v>
      </c>
      <c r="C2140" s="3">
        <v>40794</v>
      </c>
      <c r="D2140">
        <v>0.1</v>
      </c>
    </row>
    <row r="2141" spans="1:4" x14ac:dyDescent="0.25">
      <c r="A2141" t="s">
        <v>6785</v>
      </c>
      <c r="B2141" s="2" t="s">
        <v>1491</v>
      </c>
      <c r="C2141" s="3"/>
    </row>
    <row r="2142" spans="1:4" x14ac:dyDescent="0.25">
      <c r="A2142" t="s">
        <v>6786</v>
      </c>
      <c r="B2142" s="2" t="s">
        <v>1491</v>
      </c>
      <c r="C2142" s="3">
        <v>39917</v>
      </c>
      <c r="D2142">
        <v>15</v>
      </c>
    </row>
    <row r="2143" spans="1:4" x14ac:dyDescent="0.25">
      <c r="A2143" t="s">
        <v>6787</v>
      </c>
      <c r="B2143" s="2" t="s">
        <v>1491</v>
      </c>
      <c r="C2143" s="3">
        <v>40099</v>
      </c>
      <c r="D2143">
        <v>13.4</v>
      </c>
    </row>
    <row r="2144" spans="1:4" x14ac:dyDescent="0.25">
      <c r="A2144" t="s">
        <v>6788</v>
      </c>
      <c r="B2144" s="2" t="s">
        <v>1491</v>
      </c>
      <c r="C2144" s="3">
        <v>40281</v>
      </c>
      <c r="D2144">
        <v>11.06</v>
      </c>
    </row>
    <row r="2145" spans="1:4" x14ac:dyDescent="0.25">
      <c r="A2145" t="s">
        <v>6789</v>
      </c>
      <c r="B2145" s="2" t="s">
        <v>1491</v>
      </c>
      <c r="C2145" s="3">
        <v>40463</v>
      </c>
      <c r="D2145">
        <v>9.8699999999999992</v>
      </c>
    </row>
    <row r="2146" spans="1:4" x14ac:dyDescent="0.25">
      <c r="A2146" t="s">
        <v>6790</v>
      </c>
      <c r="B2146" s="2" t="s">
        <v>1491</v>
      </c>
      <c r="C2146" s="3">
        <v>40645</v>
      </c>
      <c r="D2146">
        <v>9.75</v>
      </c>
    </row>
    <row r="2147" spans="1:4" x14ac:dyDescent="0.25">
      <c r="A2147" t="s">
        <v>6791</v>
      </c>
      <c r="B2147" s="2" t="s">
        <v>1491</v>
      </c>
      <c r="C2147" s="3">
        <v>40827</v>
      </c>
      <c r="D2147">
        <v>9.98</v>
      </c>
    </row>
    <row r="2148" spans="1:4" x14ac:dyDescent="0.25">
      <c r="A2148" t="s">
        <v>6792</v>
      </c>
      <c r="B2148" s="2" t="s">
        <v>1491</v>
      </c>
      <c r="C2148" s="3">
        <v>41009</v>
      </c>
      <c r="D2148">
        <v>7.85</v>
      </c>
    </row>
    <row r="2149" spans="1:4" x14ac:dyDescent="0.25">
      <c r="A2149" t="s">
        <v>6793</v>
      </c>
      <c r="B2149" s="2" t="s">
        <v>1492</v>
      </c>
    </row>
    <row r="2150" spans="1:4" x14ac:dyDescent="0.25">
      <c r="A2150" t="s">
        <v>6794</v>
      </c>
      <c r="B2150" s="2" t="s">
        <v>1492</v>
      </c>
      <c r="C2150" s="3">
        <v>39993</v>
      </c>
      <c r="D2150">
        <v>14.25</v>
      </c>
    </row>
    <row r="2151" spans="1:4" x14ac:dyDescent="0.25">
      <c r="A2151" t="s">
        <v>6795</v>
      </c>
      <c r="B2151" s="2" t="s">
        <v>1492</v>
      </c>
      <c r="C2151" s="3">
        <v>40175</v>
      </c>
      <c r="D2151">
        <v>12.84</v>
      </c>
    </row>
    <row r="2152" spans="1:4" x14ac:dyDescent="0.25">
      <c r="A2152" t="s">
        <v>6796</v>
      </c>
      <c r="B2152" s="2" t="s">
        <v>1492</v>
      </c>
      <c r="C2152" s="3">
        <v>40357</v>
      </c>
      <c r="D2152">
        <v>11.16</v>
      </c>
    </row>
    <row r="2153" spans="1:4" x14ac:dyDescent="0.25">
      <c r="A2153" t="s">
        <v>6797</v>
      </c>
      <c r="B2153" s="2" t="s">
        <v>1492</v>
      </c>
      <c r="C2153" s="3">
        <v>40539</v>
      </c>
      <c r="D2153">
        <v>10.5</v>
      </c>
    </row>
    <row r="2154" spans="1:4" x14ac:dyDescent="0.25">
      <c r="A2154" t="s">
        <v>6798</v>
      </c>
      <c r="B2154" s="2" t="s">
        <v>1492</v>
      </c>
      <c r="C2154" s="3">
        <v>40903</v>
      </c>
      <c r="D2154">
        <v>10.38</v>
      </c>
    </row>
    <row r="2155" spans="1:4" x14ac:dyDescent="0.25">
      <c r="A2155" t="s">
        <v>6799</v>
      </c>
      <c r="B2155" s="2" t="s">
        <v>1492</v>
      </c>
      <c r="C2155" s="3">
        <v>41085</v>
      </c>
      <c r="D2155">
        <v>10.02</v>
      </c>
    </row>
    <row r="2156" spans="1:4" x14ac:dyDescent="0.25">
      <c r="A2156" t="s">
        <v>6800</v>
      </c>
      <c r="B2156" s="2" t="s">
        <v>1492</v>
      </c>
      <c r="C2156" s="3">
        <v>41267</v>
      </c>
      <c r="D2156">
        <v>8.15</v>
      </c>
    </row>
    <row r="2157" spans="1:4" x14ac:dyDescent="0.25">
      <c r="A2157" t="s">
        <v>6801</v>
      </c>
      <c r="B2157" s="2" t="s">
        <v>1493</v>
      </c>
      <c r="C2157" s="3"/>
    </row>
    <row r="2158" spans="1:4" x14ac:dyDescent="0.25">
      <c r="A2158" t="s">
        <v>6802</v>
      </c>
      <c r="B2158" s="2" t="s">
        <v>1493</v>
      </c>
      <c r="C2158" s="3">
        <v>39979</v>
      </c>
      <c r="D2158">
        <v>14.33</v>
      </c>
    </row>
    <row r="2159" spans="1:4" x14ac:dyDescent="0.25">
      <c r="A2159" t="s">
        <v>6803</v>
      </c>
      <c r="B2159" s="2" t="s">
        <v>1493</v>
      </c>
      <c r="C2159" s="3">
        <v>40707</v>
      </c>
      <c r="D2159">
        <v>7.9</v>
      </c>
    </row>
    <row r="2160" spans="1:4" x14ac:dyDescent="0.25">
      <c r="A2160" t="s">
        <v>6804</v>
      </c>
      <c r="B2160" s="2" t="s">
        <v>1494</v>
      </c>
      <c r="C2160" s="3"/>
    </row>
    <row r="2161" spans="1:4" x14ac:dyDescent="0.25">
      <c r="A2161" t="s">
        <v>6805</v>
      </c>
      <c r="B2161" s="2" t="s">
        <v>1494</v>
      </c>
      <c r="C2161" s="3">
        <v>40021</v>
      </c>
      <c r="D2161">
        <v>14.05</v>
      </c>
    </row>
    <row r="2162" spans="1:4" x14ac:dyDescent="0.25">
      <c r="A2162" t="s">
        <v>6806</v>
      </c>
      <c r="B2162" s="2" t="s">
        <v>1494</v>
      </c>
      <c r="C2162" s="3">
        <v>40203</v>
      </c>
      <c r="D2162">
        <v>13.02</v>
      </c>
    </row>
    <row r="2163" spans="1:4" x14ac:dyDescent="0.25">
      <c r="A2163" t="s">
        <v>6807</v>
      </c>
      <c r="B2163" s="2" t="s">
        <v>1494</v>
      </c>
      <c r="C2163" s="3">
        <v>40385</v>
      </c>
      <c r="D2163">
        <v>11.3</v>
      </c>
    </row>
    <row r="2164" spans="1:4" x14ac:dyDescent="0.25">
      <c r="A2164" t="s">
        <v>6808</v>
      </c>
      <c r="B2164" s="2" t="s">
        <v>1494</v>
      </c>
      <c r="C2164" s="3">
        <v>40567</v>
      </c>
      <c r="D2164">
        <v>10.8</v>
      </c>
    </row>
    <row r="2165" spans="1:4" x14ac:dyDescent="0.25">
      <c r="A2165" t="s">
        <v>7128</v>
      </c>
      <c r="B2165" s="2" t="s">
        <v>1494</v>
      </c>
      <c r="C2165" s="3">
        <v>40931</v>
      </c>
      <c r="D2165">
        <v>10.62</v>
      </c>
    </row>
    <row r="2166" spans="1:4" x14ac:dyDescent="0.25">
      <c r="A2166" t="s">
        <v>6361</v>
      </c>
      <c r="B2166" s="2" t="s">
        <v>1494</v>
      </c>
      <c r="C2166" s="3">
        <v>41113</v>
      </c>
      <c r="D2166">
        <v>10.3</v>
      </c>
    </row>
    <row r="2167" spans="1:4" x14ac:dyDescent="0.25">
      <c r="A2167" t="s">
        <v>6362</v>
      </c>
      <c r="B2167" s="2" t="s">
        <v>1494</v>
      </c>
      <c r="C2167" s="3">
        <v>41295</v>
      </c>
      <c r="D2167">
        <v>10.45</v>
      </c>
    </row>
    <row r="2168" spans="1:4" x14ac:dyDescent="0.25">
      <c r="A2168" t="s">
        <v>6363</v>
      </c>
      <c r="B2168" s="2" t="s">
        <v>1494</v>
      </c>
      <c r="C2168" s="3">
        <v>41477</v>
      </c>
      <c r="D2168">
        <v>7.7</v>
      </c>
    </row>
    <row r="2169" spans="1:4" x14ac:dyDescent="0.25">
      <c r="A2169" t="s">
        <v>6364</v>
      </c>
      <c r="B2169" s="2" t="s">
        <v>1495</v>
      </c>
      <c r="C2169" s="3"/>
    </row>
    <row r="2170" spans="1:4" x14ac:dyDescent="0.25">
      <c r="A2170" t="s">
        <v>6365</v>
      </c>
      <c r="B2170" s="2" t="s">
        <v>1495</v>
      </c>
      <c r="C2170" s="3">
        <v>40021</v>
      </c>
      <c r="D2170">
        <v>14.25</v>
      </c>
    </row>
    <row r="2171" spans="1:4" x14ac:dyDescent="0.25">
      <c r="A2171" t="s">
        <v>6366</v>
      </c>
      <c r="B2171" s="2" t="s">
        <v>1495</v>
      </c>
      <c r="C2171" s="3">
        <v>40204</v>
      </c>
      <c r="D2171">
        <v>13.22</v>
      </c>
    </row>
    <row r="2172" spans="1:4" x14ac:dyDescent="0.25">
      <c r="A2172" t="s">
        <v>6367</v>
      </c>
      <c r="B2172" s="2" t="s">
        <v>1495</v>
      </c>
      <c r="C2172" s="3">
        <v>40385</v>
      </c>
      <c r="D2172">
        <v>11.5</v>
      </c>
    </row>
    <row r="2173" spans="1:4" x14ac:dyDescent="0.25">
      <c r="A2173" t="s">
        <v>6368</v>
      </c>
      <c r="B2173" s="2" t="s">
        <v>1495</v>
      </c>
      <c r="C2173" s="3">
        <v>40567</v>
      </c>
      <c r="D2173">
        <v>11</v>
      </c>
    </row>
    <row r="2174" spans="1:4" x14ac:dyDescent="0.25">
      <c r="A2174" t="s">
        <v>6369</v>
      </c>
      <c r="B2174" s="2" t="s">
        <v>1495</v>
      </c>
      <c r="C2174" s="3">
        <v>40931</v>
      </c>
      <c r="D2174">
        <v>10.82</v>
      </c>
    </row>
    <row r="2175" spans="1:4" x14ac:dyDescent="0.25">
      <c r="A2175" t="s">
        <v>6370</v>
      </c>
      <c r="B2175" s="2" t="s">
        <v>1495</v>
      </c>
      <c r="C2175" s="3">
        <v>41113</v>
      </c>
      <c r="D2175">
        <v>10.5</v>
      </c>
    </row>
    <row r="2176" spans="1:4" x14ac:dyDescent="0.25">
      <c r="A2176" t="s">
        <v>6371</v>
      </c>
      <c r="B2176" s="2" t="s">
        <v>1495</v>
      </c>
      <c r="C2176" s="3">
        <v>41295</v>
      </c>
      <c r="D2176">
        <v>10.65</v>
      </c>
    </row>
    <row r="2177" spans="1:4" x14ac:dyDescent="0.25">
      <c r="A2177" t="s">
        <v>6372</v>
      </c>
      <c r="B2177" s="2" t="s">
        <v>1495</v>
      </c>
      <c r="C2177" s="3">
        <v>41477</v>
      </c>
      <c r="D2177">
        <v>10.75</v>
      </c>
    </row>
    <row r="2178" spans="1:4" x14ac:dyDescent="0.25">
      <c r="A2178" t="s">
        <v>6373</v>
      </c>
      <c r="B2178" s="2" t="s">
        <v>1496</v>
      </c>
      <c r="C2178" s="3"/>
    </row>
    <row r="2179" spans="1:4" x14ac:dyDescent="0.25">
      <c r="A2179" t="s">
        <v>6374</v>
      </c>
      <c r="B2179" s="2" t="s">
        <v>1496</v>
      </c>
      <c r="C2179" s="3">
        <v>40021</v>
      </c>
      <c r="D2179">
        <v>13.5</v>
      </c>
    </row>
    <row r="2180" spans="1:4" x14ac:dyDescent="0.25">
      <c r="A2180" t="s">
        <v>6375</v>
      </c>
      <c r="B2180" s="2" t="s">
        <v>1496</v>
      </c>
      <c r="C2180" s="3">
        <v>40749</v>
      </c>
      <c r="D2180">
        <v>8.15</v>
      </c>
    </row>
    <row r="2181" spans="1:4" x14ac:dyDescent="0.25">
      <c r="A2181" t="s">
        <v>6376</v>
      </c>
      <c r="B2181" s="2" t="s">
        <v>1497</v>
      </c>
      <c r="C2181" s="3"/>
    </row>
    <row r="2182" spans="1:4" x14ac:dyDescent="0.25">
      <c r="A2182" t="s">
        <v>6377</v>
      </c>
      <c r="B2182" s="2" t="s">
        <v>1497</v>
      </c>
      <c r="C2182" s="3">
        <v>40213</v>
      </c>
      <c r="D2182">
        <v>9</v>
      </c>
    </row>
    <row r="2183" spans="1:4" x14ac:dyDescent="0.25">
      <c r="A2183" t="s">
        <v>6378</v>
      </c>
      <c r="B2183" s="2" t="s">
        <v>1498</v>
      </c>
      <c r="C2183" s="3"/>
    </row>
    <row r="2184" spans="1:4" x14ac:dyDescent="0.25">
      <c r="A2184" t="s">
        <v>6379</v>
      </c>
      <c r="B2184" s="2" t="s">
        <v>1498</v>
      </c>
      <c r="C2184" s="3">
        <v>41373</v>
      </c>
      <c r="D2184">
        <v>8.1999999999999993</v>
      </c>
    </row>
    <row r="2185" spans="1:4" x14ac:dyDescent="0.25">
      <c r="A2185" t="s">
        <v>6380</v>
      </c>
      <c r="B2185" s="2" t="s">
        <v>1499</v>
      </c>
      <c r="C2185" s="3"/>
    </row>
    <row r="2186" spans="1:4" x14ac:dyDescent="0.25">
      <c r="A2186" t="s">
        <v>6381</v>
      </c>
      <c r="B2186" s="2" t="s">
        <v>1499</v>
      </c>
      <c r="C2186" s="3">
        <v>41604</v>
      </c>
      <c r="D2186">
        <v>7.7</v>
      </c>
    </row>
    <row r="2187" spans="1:4" x14ac:dyDescent="0.25">
      <c r="A2187" t="s">
        <v>6382</v>
      </c>
      <c r="B2187" s="2" t="s">
        <v>1500</v>
      </c>
      <c r="C2187" s="3"/>
    </row>
    <row r="2188" spans="1:4" x14ac:dyDescent="0.25">
      <c r="A2188" t="s">
        <v>6383</v>
      </c>
      <c r="B2188" s="2" t="s">
        <v>1500</v>
      </c>
      <c r="C2188" s="3">
        <v>41110</v>
      </c>
      <c r="D2188">
        <v>8.9499999999999993</v>
      </c>
    </row>
    <row r="2189" spans="1:4" x14ac:dyDescent="0.25">
      <c r="A2189" t="s">
        <v>6384</v>
      </c>
      <c r="B2189" s="2" t="s">
        <v>1500</v>
      </c>
      <c r="C2189" s="3">
        <v>41474</v>
      </c>
      <c r="D2189">
        <v>9.5</v>
      </c>
    </row>
    <row r="2190" spans="1:4" x14ac:dyDescent="0.25">
      <c r="A2190" t="s">
        <v>6385</v>
      </c>
      <c r="B2190" s="2" t="s">
        <v>1500</v>
      </c>
      <c r="C2190" s="3">
        <v>41656</v>
      </c>
      <c r="D2190">
        <v>8.6</v>
      </c>
    </row>
    <row r="2191" spans="1:4" x14ac:dyDescent="0.25">
      <c r="A2191" t="s">
        <v>6386</v>
      </c>
      <c r="B2191" s="2" t="s">
        <v>1501</v>
      </c>
      <c r="C2191" s="3"/>
    </row>
    <row r="2192" spans="1:4" x14ac:dyDescent="0.25">
      <c r="A2192" t="s">
        <v>6387</v>
      </c>
      <c r="B2192" s="2" t="s">
        <v>1501</v>
      </c>
      <c r="C2192" s="3">
        <v>41626</v>
      </c>
      <c r="D2192">
        <v>7.5</v>
      </c>
    </row>
    <row r="2193" spans="1:4" x14ac:dyDescent="0.25">
      <c r="A2193" t="s">
        <v>6388</v>
      </c>
      <c r="B2193" s="2" t="s">
        <v>1502</v>
      </c>
      <c r="C2193" s="3"/>
    </row>
    <row r="2194" spans="1:4" x14ac:dyDescent="0.25">
      <c r="A2194" t="s">
        <v>6389</v>
      </c>
      <c r="B2194" s="2" t="s">
        <v>1502</v>
      </c>
      <c r="C2194" s="3">
        <v>41529</v>
      </c>
      <c r="D2194">
        <v>7.5</v>
      </c>
    </row>
    <row r="2195" spans="1:4" x14ac:dyDescent="0.25">
      <c r="A2195" t="s">
        <v>6390</v>
      </c>
      <c r="B2195" s="2" t="s">
        <v>1502</v>
      </c>
      <c r="C2195" s="3">
        <v>41711</v>
      </c>
      <c r="D2195">
        <v>7.1</v>
      </c>
    </row>
    <row r="2196" spans="1:4" x14ac:dyDescent="0.25">
      <c r="A2196" t="s">
        <v>6391</v>
      </c>
      <c r="B2196" s="2" t="s">
        <v>1503</v>
      </c>
      <c r="C2196" s="3"/>
    </row>
    <row r="2197" spans="1:4" x14ac:dyDescent="0.25">
      <c r="A2197" t="s">
        <v>6392</v>
      </c>
      <c r="B2197" s="2" t="s">
        <v>1503</v>
      </c>
      <c r="C2197" s="3">
        <v>41561</v>
      </c>
      <c r="D2197">
        <v>7.1</v>
      </c>
    </row>
    <row r="2198" spans="1:4" x14ac:dyDescent="0.25">
      <c r="A2198" t="s">
        <v>6393</v>
      </c>
      <c r="B2198" s="2" t="s">
        <v>1503</v>
      </c>
      <c r="C2198" s="3">
        <v>41743</v>
      </c>
      <c r="D2198">
        <v>7.2</v>
      </c>
    </row>
    <row r="2199" spans="1:4" x14ac:dyDescent="0.25">
      <c r="A2199" t="s">
        <v>6394</v>
      </c>
      <c r="B2199" s="2" t="s">
        <v>1504</v>
      </c>
      <c r="C2199" s="3"/>
    </row>
    <row r="2200" spans="1:4" x14ac:dyDescent="0.25">
      <c r="A2200" t="s">
        <v>6395</v>
      </c>
      <c r="B2200" s="2" t="s">
        <v>1504</v>
      </c>
      <c r="C2200" s="3">
        <v>41589</v>
      </c>
      <c r="D2200">
        <v>7.3</v>
      </c>
    </row>
    <row r="2201" spans="1:4" x14ac:dyDescent="0.25">
      <c r="A2201" t="s">
        <v>6396</v>
      </c>
      <c r="B2201" s="2" t="s">
        <v>1504</v>
      </c>
      <c r="C2201" s="3">
        <v>41771</v>
      </c>
      <c r="D2201">
        <v>7.9</v>
      </c>
    </row>
    <row r="2202" spans="1:4" x14ac:dyDescent="0.25">
      <c r="A2202" t="s">
        <v>6397</v>
      </c>
      <c r="B2202" s="2" t="s">
        <v>1505</v>
      </c>
      <c r="C2202" s="3"/>
    </row>
    <row r="2203" spans="1:4" x14ac:dyDescent="0.25">
      <c r="A2203" t="s">
        <v>6398</v>
      </c>
      <c r="B2203" s="2" t="s">
        <v>1505</v>
      </c>
      <c r="C2203" s="3">
        <v>41430</v>
      </c>
      <c r="D2203">
        <v>8.1999999999999993</v>
      </c>
    </row>
    <row r="2204" spans="1:4" x14ac:dyDescent="0.25">
      <c r="A2204" t="s">
        <v>6399</v>
      </c>
      <c r="B2204" s="2" t="s">
        <v>1505</v>
      </c>
      <c r="C2204" s="3">
        <v>41612</v>
      </c>
      <c r="D2204">
        <v>7.3</v>
      </c>
    </row>
    <row r="2205" spans="1:4" x14ac:dyDescent="0.25">
      <c r="A2205" t="s">
        <v>6400</v>
      </c>
      <c r="B2205" s="2" t="s">
        <v>1506</v>
      </c>
      <c r="C2205" s="3"/>
    </row>
    <row r="2206" spans="1:4" x14ac:dyDescent="0.25">
      <c r="A2206" t="s">
        <v>6401</v>
      </c>
      <c r="B2206" s="2" t="s">
        <v>1506</v>
      </c>
      <c r="C2206" s="3">
        <v>41452</v>
      </c>
      <c r="D2206">
        <v>8.4</v>
      </c>
    </row>
    <row r="2207" spans="1:4" x14ac:dyDescent="0.25">
      <c r="A2207" t="s">
        <v>6402</v>
      </c>
      <c r="B2207" s="2" t="s">
        <v>1506</v>
      </c>
      <c r="C2207" s="3">
        <v>41634</v>
      </c>
      <c r="D2207">
        <v>7.5</v>
      </c>
    </row>
    <row r="2208" spans="1:4" x14ac:dyDescent="0.25">
      <c r="A2208" t="s">
        <v>6403</v>
      </c>
      <c r="B2208" s="2" t="s">
        <v>1507</v>
      </c>
      <c r="C2208" s="3"/>
    </row>
    <row r="2209" spans="1:4" x14ac:dyDescent="0.25">
      <c r="A2209" t="s">
        <v>6404</v>
      </c>
      <c r="B2209" s="2" t="s">
        <v>1507</v>
      </c>
      <c r="C2209" s="3">
        <v>41576</v>
      </c>
      <c r="D2209">
        <v>7.65</v>
      </c>
    </row>
    <row r="2210" spans="1:4" x14ac:dyDescent="0.25">
      <c r="A2210" t="s">
        <v>6405</v>
      </c>
      <c r="B2210" s="2" t="s">
        <v>1508</v>
      </c>
      <c r="C2210" s="3"/>
    </row>
    <row r="2211" spans="1:4" x14ac:dyDescent="0.25">
      <c r="A2211" t="s">
        <v>6406</v>
      </c>
      <c r="B2211" s="2" t="s">
        <v>1508</v>
      </c>
      <c r="C2211" s="3">
        <v>41556</v>
      </c>
      <c r="D2211">
        <v>11.3</v>
      </c>
    </row>
    <row r="2212" spans="1:4" x14ac:dyDescent="0.25">
      <c r="A2212" t="s">
        <v>6407</v>
      </c>
      <c r="B2212" s="2" t="s">
        <v>1509</v>
      </c>
      <c r="C2212" s="3"/>
    </row>
    <row r="2213" spans="1:4" x14ac:dyDescent="0.25">
      <c r="A2213" t="s">
        <v>6408</v>
      </c>
      <c r="B2213" s="2" t="s">
        <v>1509</v>
      </c>
      <c r="C2213" s="3">
        <v>40709</v>
      </c>
      <c r="D2213">
        <v>0</v>
      </c>
    </row>
    <row r="2214" spans="1:4" x14ac:dyDescent="0.25">
      <c r="A2214" t="s">
        <v>7129</v>
      </c>
      <c r="B2214" s="2" t="s">
        <v>1510</v>
      </c>
      <c r="C2214" s="3"/>
    </row>
    <row r="2215" spans="1:4" x14ac:dyDescent="0.25">
      <c r="A2215" t="s">
        <v>6166</v>
      </c>
      <c r="B2215" s="2" t="s">
        <v>1510</v>
      </c>
      <c r="C2215" s="3">
        <v>40336</v>
      </c>
      <c r="D2215">
        <v>8.5</v>
      </c>
    </row>
    <row r="2216" spans="1:4" x14ac:dyDescent="0.25">
      <c r="A2216" t="s">
        <v>6167</v>
      </c>
      <c r="B2216" s="2" t="s">
        <v>1511</v>
      </c>
      <c r="C2216" s="3"/>
    </row>
    <row r="2217" spans="1:4" x14ac:dyDescent="0.25">
      <c r="A2217" t="s">
        <v>6168</v>
      </c>
      <c r="B2217" s="2" t="s">
        <v>1511</v>
      </c>
      <c r="C2217" s="3">
        <v>40843</v>
      </c>
      <c r="D2217">
        <v>8.5</v>
      </c>
    </row>
    <row r="2218" spans="1:4" x14ac:dyDescent="0.25">
      <c r="A2218" t="s">
        <v>6169</v>
      </c>
      <c r="B2218" s="2" t="s">
        <v>1512</v>
      </c>
      <c r="C2218" s="3"/>
    </row>
    <row r="2219" spans="1:4" x14ac:dyDescent="0.25">
      <c r="A2219" t="s">
        <v>6170</v>
      </c>
      <c r="B2219" s="2" t="s">
        <v>1512</v>
      </c>
      <c r="C2219" s="3">
        <v>41485</v>
      </c>
      <c r="D2219">
        <v>11.35</v>
      </c>
    </row>
    <row r="2220" spans="1:4" x14ac:dyDescent="0.25">
      <c r="A2220" t="s">
        <v>7130</v>
      </c>
      <c r="B2220" s="2" t="s">
        <v>1513</v>
      </c>
      <c r="C2220" s="3"/>
    </row>
    <row r="2221" spans="1:4" x14ac:dyDescent="0.25">
      <c r="A2221" t="s">
        <v>6221</v>
      </c>
      <c r="B2221" s="2" t="s">
        <v>1513</v>
      </c>
      <c r="C2221" s="3">
        <v>41130</v>
      </c>
      <c r="D2221">
        <v>12.9</v>
      </c>
    </row>
    <row r="2222" spans="1:4" x14ac:dyDescent="0.25">
      <c r="A2222" t="s">
        <v>6222</v>
      </c>
      <c r="B2222" s="2" t="s">
        <v>1513</v>
      </c>
      <c r="C2222" s="3">
        <v>41495</v>
      </c>
      <c r="D2222">
        <v>11.5</v>
      </c>
    </row>
    <row r="2223" spans="1:4" x14ac:dyDescent="0.25">
      <c r="A2223" t="s">
        <v>6223</v>
      </c>
      <c r="B2223" s="2" t="s">
        <v>1514</v>
      </c>
      <c r="C2223" s="3"/>
    </row>
    <row r="2224" spans="1:4" x14ac:dyDescent="0.25">
      <c r="A2224" t="s">
        <v>6224</v>
      </c>
      <c r="B2224" s="2" t="s">
        <v>1514</v>
      </c>
      <c r="C2224" s="3">
        <v>40760</v>
      </c>
      <c r="D2224">
        <v>9.9</v>
      </c>
    </row>
    <row r="2225" spans="1:4" x14ac:dyDescent="0.25">
      <c r="A2225" t="s">
        <v>6225</v>
      </c>
      <c r="B2225" s="2" t="s">
        <v>1514</v>
      </c>
      <c r="C2225" s="3">
        <v>41491</v>
      </c>
      <c r="D2225">
        <v>10.6</v>
      </c>
    </row>
    <row r="2226" spans="1:4" x14ac:dyDescent="0.25">
      <c r="A2226" t="s">
        <v>6226</v>
      </c>
      <c r="B2226" s="2" t="s">
        <v>1515</v>
      </c>
      <c r="C2226" s="3"/>
    </row>
    <row r="2227" spans="1:4" x14ac:dyDescent="0.25">
      <c r="A2227" t="s">
        <v>6227</v>
      </c>
      <c r="B2227" s="2" t="s">
        <v>1515</v>
      </c>
      <c r="C2227" s="3">
        <v>40508</v>
      </c>
      <c r="D2227">
        <v>10.5</v>
      </c>
    </row>
    <row r="2228" spans="1:4" x14ac:dyDescent="0.25">
      <c r="A2228" t="s">
        <v>6228</v>
      </c>
      <c r="B2228" s="2" t="s">
        <v>1516</v>
      </c>
      <c r="C2228" s="3"/>
    </row>
    <row r="2229" spans="1:4" x14ac:dyDescent="0.25">
      <c r="A2229" t="s">
        <v>6229</v>
      </c>
      <c r="B2229" s="2" t="s">
        <v>1516</v>
      </c>
      <c r="C2229" s="3">
        <v>40172</v>
      </c>
      <c r="D2229">
        <v>15</v>
      </c>
    </row>
    <row r="2230" spans="1:4" x14ac:dyDescent="0.25">
      <c r="A2230" t="s">
        <v>6230</v>
      </c>
      <c r="B2230" s="2" t="s">
        <v>1516</v>
      </c>
      <c r="C2230" s="3">
        <v>40536</v>
      </c>
      <c r="D2230">
        <v>8.5</v>
      </c>
    </row>
    <row r="2231" spans="1:4" x14ac:dyDescent="0.25">
      <c r="A2231" t="s">
        <v>6231</v>
      </c>
      <c r="B2231" s="2" t="s">
        <v>1517</v>
      </c>
      <c r="C2231" s="3"/>
    </row>
    <row r="2232" spans="1:4" x14ac:dyDescent="0.25">
      <c r="A2232" t="s">
        <v>6232</v>
      </c>
      <c r="B2232" s="2" t="s">
        <v>1517</v>
      </c>
      <c r="C2232" s="3">
        <v>41527</v>
      </c>
      <c r="D2232">
        <v>10.25</v>
      </c>
    </row>
    <row r="2233" spans="1:4" x14ac:dyDescent="0.25">
      <c r="A2233" t="s">
        <v>6233</v>
      </c>
      <c r="B2233" s="2" t="s">
        <v>1518</v>
      </c>
      <c r="C2233" s="3"/>
    </row>
    <row r="2234" spans="1:4" x14ac:dyDescent="0.25">
      <c r="A2234" t="s">
        <v>6234</v>
      </c>
      <c r="B2234" s="2" t="s">
        <v>1518</v>
      </c>
      <c r="C2234" s="3">
        <v>41207</v>
      </c>
      <c r="D2234">
        <v>10.8</v>
      </c>
    </row>
    <row r="2235" spans="1:4" x14ac:dyDescent="0.25">
      <c r="A2235" t="s">
        <v>6235</v>
      </c>
      <c r="B2235" s="2" t="s">
        <v>1518</v>
      </c>
      <c r="C2235" s="3">
        <v>41573</v>
      </c>
      <c r="D2235">
        <v>10.25</v>
      </c>
    </row>
    <row r="2236" spans="1:4" x14ac:dyDescent="0.25">
      <c r="A2236" t="s">
        <v>6236</v>
      </c>
      <c r="B2236" s="2" t="s">
        <v>1519</v>
      </c>
      <c r="C2236" s="3"/>
    </row>
    <row r="2237" spans="1:4" x14ac:dyDescent="0.25">
      <c r="A2237" t="s">
        <v>6237</v>
      </c>
      <c r="B2237" s="2" t="s">
        <v>1519</v>
      </c>
      <c r="C2237" s="3">
        <v>41289</v>
      </c>
      <c r="D2237">
        <v>0.01</v>
      </c>
    </row>
    <row r="2238" spans="1:4" x14ac:dyDescent="0.25">
      <c r="A2238" t="s">
        <v>6238</v>
      </c>
      <c r="B2238" s="2" t="s">
        <v>1520</v>
      </c>
      <c r="C2238" s="3"/>
    </row>
    <row r="2239" spans="1:4" x14ac:dyDescent="0.25">
      <c r="A2239" t="s">
        <v>6239</v>
      </c>
      <c r="B2239" s="2" t="s">
        <v>1520</v>
      </c>
      <c r="C2239" s="3">
        <v>41304</v>
      </c>
      <c r="D2239">
        <v>8.8000000000000007</v>
      </c>
    </row>
    <row r="2240" spans="1:4" x14ac:dyDescent="0.25">
      <c r="A2240" t="s">
        <v>6240</v>
      </c>
      <c r="B2240" s="2" t="s">
        <v>1521</v>
      </c>
      <c r="C2240" s="3"/>
    </row>
    <row r="2241" spans="1:4" x14ac:dyDescent="0.25">
      <c r="A2241" t="s">
        <v>12688</v>
      </c>
      <c r="B2241" s="2" t="s">
        <v>1521</v>
      </c>
      <c r="C2241" s="3">
        <v>41466</v>
      </c>
      <c r="D2241">
        <v>0.01</v>
      </c>
    </row>
    <row r="2242" spans="1:4" x14ac:dyDescent="0.25">
      <c r="A2242" t="s">
        <v>12056</v>
      </c>
      <c r="B2242" s="2" t="s">
        <v>6004</v>
      </c>
      <c r="C2242" s="3"/>
    </row>
    <row r="2243" spans="1:4" x14ac:dyDescent="0.25">
      <c r="A2243" t="s">
        <v>12079</v>
      </c>
      <c r="B2243" s="2" t="s">
        <v>6004</v>
      </c>
      <c r="C2243" s="3">
        <v>41696</v>
      </c>
      <c r="D2243">
        <v>0.01</v>
      </c>
    </row>
    <row r="2244" spans="1:4" x14ac:dyDescent="0.25">
      <c r="A2244" t="s">
        <v>12080</v>
      </c>
      <c r="B2244" s="2" t="s">
        <v>1522</v>
      </c>
      <c r="C2244" s="3"/>
    </row>
    <row r="2245" spans="1:4" x14ac:dyDescent="0.25">
      <c r="A2245" t="s">
        <v>12081</v>
      </c>
      <c r="B2245" s="2" t="s">
        <v>1522</v>
      </c>
      <c r="C2245" s="3">
        <v>40493</v>
      </c>
      <c r="D2245">
        <v>10.5</v>
      </c>
    </row>
    <row r="2246" spans="1:4" x14ac:dyDescent="0.25">
      <c r="A2246" t="s">
        <v>12082</v>
      </c>
      <c r="B2246" s="2" t="s">
        <v>1522</v>
      </c>
      <c r="C2246" s="3">
        <v>41585</v>
      </c>
      <c r="D2246">
        <v>9.1</v>
      </c>
    </row>
    <row r="2247" spans="1:4" x14ac:dyDescent="0.25">
      <c r="A2247" t="s">
        <v>12083</v>
      </c>
      <c r="B2247" s="2" t="s">
        <v>1523</v>
      </c>
      <c r="C2247" s="3"/>
    </row>
    <row r="2248" spans="1:4" x14ac:dyDescent="0.25">
      <c r="A2248" t="s">
        <v>12084</v>
      </c>
      <c r="B2248" s="2" t="s">
        <v>1523</v>
      </c>
      <c r="C2248" s="3">
        <v>40052</v>
      </c>
      <c r="D2248">
        <v>15</v>
      </c>
    </row>
    <row r="2249" spans="1:4" x14ac:dyDescent="0.25">
      <c r="A2249" t="s">
        <v>12085</v>
      </c>
      <c r="B2249" s="2" t="s">
        <v>1523</v>
      </c>
      <c r="C2249" s="3">
        <v>40418</v>
      </c>
      <c r="D2249">
        <v>9.5</v>
      </c>
    </row>
    <row r="2250" spans="1:4" x14ac:dyDescent="0.25">
      <c r="A2250" t="s">
        <v>12086</v>
      </c>
      <c r="B2250" s="2" t="s">
        <v>1523</v>
      </c>
      <c r="C2250" s="3">
        <v>40967</v>
      </c>
      <c r="D2250">
        <v>9.8000000000000007</v>
      </c>
    </row>
    <row r="2251" spans="1:4" x14ac:dyDescent="0.25">
      <c r="A2251" t="s">
        <v>12087</v>
      </c>
      <c r="B2251" s="2" t="s">
        <v>1523</v>
      </c>
      <c r="C2251" s="3">
        <v>41333</v>
      </c>
      <c r="D2251">
        <v>10.25</v>
      </c>
    </row>
    <row r="2252" spans="1:4" x14ac:dyDescent="0.25">
      <c r="A2252" t="s">
        <v>12088</v>
      </c>
      <c r="B2252" s="2" t="s">
        <v>1524</v>
      </c>
      <c r="C2252" s="3"/>
    </row>
    <row r="2253" spans="1:4" x14ac:dyDescent="0.25">
      <c r="A2253" t="s">
        <v>12089</v>
      </c>
      <c r="B2253" s="2" t="s">
        <v>1524</v>
      </c>
      <c r="C2253" s="3">
        <v>40358</v>
      </c>
      <c r="D2253">
        <v>9.5</v>
      </c>
    </row>
    <row r="2254" spans="1:4" x14ac:dyDescent="0.25">
      <c r="A2254" t="s">
        <v>12090</v>
      </c>
      <c r="B2254" s="2" t="s">
        <v>1524</v>
      </c>
      <c r="C2254" s="3">
        <v>40724</v>
      </c>
      <c r="D2254">
        <v>8.75</v>
      </c>
    </row>
    <row r="2255" spans="1:4" x14ac:dyDescent="0.25">
      <c r="A2255" t="s">
        <v>12091</v>
      </c>
      <c r="B2255" s="2" t="s">
        <v>1524</v>
      </c>
      <c r="C2255" s="3">
        <v>41456</v>
      </c>
      <c r="D2255">
        <v>9.8000000000000007</v>
      </c>
    </row>
    <row r="2256" spans="1:4" x14ac:dyDescent="0.25">
      <c r="A2256" t="s">
        <v>12092</v>
      </c>
      <c r="B2256" s="2" t="s">
        <v>1534</v>
      </c>
      <c r="C2256" s="3"/>
    </row>
    <row r="2257" spans="1:4" x14ac:dyDescent="0.25">
      <c r="A2257" t="s">
        <v>12093</v>
      </c>
      <c r="B2257" s="2" t="s">
        <v>1534</v>
      </c>
      <c r="C2257" s="3">
        <v>41345</v>
      </c>
      <c r="D2257">
        <v>8.1</v>
      </c>
    </row>
    <row r="2258" spans="1:4" x14ac:dyDescent="0.25">
      <c r="A2258" t="s">
        <v>12094</v>
      </c>
      <c r="B2258" s="2" t="s">
        <v>1535</v>
      </c>
      <c r="C2258" s="3"/>
    </row>
    <row r="2259" spans="1:4" x14ac:dyDescent="0.25">
      <c r="A2259" t="s">
        <v>12689</v>
      </c>
      <c r="B2259" s="2" t="s">
        <v>1535</v>
      </c>
      <c r="C2259" s="3">
        <v>41304</v>
      </c>
      <c r="D2259">
        <v>8.1999999999999993</v>
      </c>
    </row>
    <row r="2260" spans="1:4" x14ac:dyDescent="0.25">
      <c r="A2260" t="s">
        <v>12057</v>
      </c>
      <c r="B2260" s="2" t="s">
        <v>1536</v>
      </c>
      <c r="C2260" s="3"/>
    </row>
    <row r="2261" spans="1:4" x14ac:dyDescent="0.25">
      <c r="A2261" t="s">
        <v>12058</v>
      </c>
      <c r="B2261" s="2" t="s">
        <v>1536</v>
      </c>
      <c r="C2261" s="3">
        <v>41221</v>
      </c>
      <c r="D2261">
        <v>8.5500000000000007</v>
      </c>
    </row>
    <row r="2262" spans="1:4" x14ac:dyDescent="0.25">
      <c r="A2262" t="s">
        <v>12059</v>
      </c>
      <c r="B2262" s="2" t="s">
        <v>1537</v>
      </c>
      <c r="C2262" s="3"/>
    </row>
    <row r="2263" spans="1:4" x14ac:dyDescent="0.25">
      <c r="A2263" t="s">
        <v>12060</v>
      </c>
      <c r="B2263" s="2" t="s">
        <v>1537</v>
      </c>
      <c r="C2263" s="3">
        <v>41304</v>
      </c>
      <c r="D2263">
        <v>8.1999999999999993</v>
      </c>
    </row>
    <row r="2264" spans="1:4" x14ac:dyDescent="0.25">
      <c r="A2264" t="s">
        <v>12054</v>
      </c>
      <c r="B2264" s="2" t="s">
        <v>1538</v>
      </c>
      <c r="C2264" s="3"/>
    </row>
    <row r="2265" spans="1:4" x14ac:dyDescent="0.25">
      <c r="A2265" t="s">
        <v>12055</v>
      </c>
      <c r="B2265" s="2" t="s">
        <v>1538</v>
      </c>
      <c r="C2265" s="3">
        <v>41438</v>
      </c>
      <c r="D2265">
        <v>7.5</v>
      </c>
    </row>
    <row r="2266" spans="1:4" x14ac:dyDescent="0.25">
      <c r="A2266" t="s">
        <v>12077</v>
      </c>
      <c r="B2266" s="2" t="s">
        <v>1539</v>
      </c>
      <c r="C2266" s="3"/>
    </row>
    <row r="2267" spans="1:4" x14ac:dyDescent="0.25">
      <c r="A2267" t="s">
        <v>12078</v>
      </c>
      <c r="B2267" s="2" t="s">
        <v>1539</v>
      </c>
      <c r="C2267" s="3">
        <v>39882</v>
      </c>
      <c r="D2267">
        <v>13</v>
      </c>
    </row>
    <row r="2268" spans="1:4" x14ac:dyDescent="0.25">
      <c r="A2268" t="s">
        <v>12067</v>
      </c>
      <c r="B2268" s="2" t="s">
        <v>1539</v>
      </c>
      <c r="C2268" s="3">
        <v>39973</v>
      </c>
      <c r="D2268">
        <v>11.5</v>
      </c>
    </row>
    <row r="2269" spans="1:4" x14ac:dyDescent="0.25">
      <c r="A2269" t="s">
        <v>12068</v>
      </c>
      <c r="B2269" s="2" t="s">
        <v>1539</v>
      </c>
      <c r="C2269" s="3">
        <v>40064</v>
      </c>
      <c r="D2269">
        <v>10.75</v>
      </c>
    </row>
    <row r="2270" spans="1:4" x14ac:dyDescent="0.25">
      <c r="A2270" t="s">
        <v>12069</v>
      </c>
      <c r="B2270" s="2" t="s">
        <v>1539</v>
      </c>
      <c r="C2270" s="3">
        <v>40155</v>
      </c>
      <c r="D2270">
        <v>9</v>
      </c>
    </row>
    <row r="2271" spans="1:4" x14ac:dyDescent="0.25">
      <c r="A2271" t="s">
        <v>12070</v>
      </c>
      <c r="B2271" s="2" t="s">
        <v>1539</v>
      </c>
      <c r="C2271" s="3">
        <v>40246</v>
      </c>
      <c r="D2271">
        <v>8.5</v>
      </c>
    </row>
    <row r="2272" spans="1:4" x14ac:dyDescent="0.25">
      <c r="A2272" t="s">
        <v>12075</v>
      </c>
      <c r="B2272" s="2" t="s">
        <v>1539</v>
      </c>
      <c r="C2272" s="3">
        <v>40337</v>
      </c>
      <c r="D2272">
        <v>7.75</v>
      </c>
    </row>
    <row r="2273" spans="1:4" x14ac:dyDescent="0.25">
      <c r="A2273" t="s">
        <v>12076</v>
      </c>
      <c r="B2273" s="2" t="s">
        <v>1539</v>
      </c>
      <c r="C2273" s="3">
        <v>40610</v>
      </c>
      <c r="D2273">
        <v>8</v>
      </c>
    </row>
    <row r="2274" spans="1:4" x14ac:dyDescent="0.25">
      <c r="A2274" t="s">
        <v>12071</v>
      </c>
      <c r="B2274" s="2" t="s">
        <v>1539</v>
      </c>
      <c r="C2274" s="3">
        <v>40701</v>
      </c>
      <c r="D2274">
        <v>8.25</v>
      </c>
    </row>
    <row r="2275" spans="1:4" x14ac:dyDescent="0.25">
      <c r="A2275" t="s">
        <v>12072</v>
      </c>
      <c r="B2275" s="2" t="s">
        <v>1539</v>
      </c>
      <c r="C2275" s="3">
        <v>40974</v>
      </c>
      <c r="D2275">
        <v>8</v>
      </c>
    </row>
    <row r="2276" spans="1:4" x14ac:dyDescent="0.25">
      <c r="A2276" t="s">
        <v>12073</v>
      </c>
      <c r="B2276" s="2" t="s">
        <v>1539</v>
      </c>
      <c r="C2276" s="3">
        <v>41247</v>
      </c>
      <c r="D2276">
        <v>8.25</v>
      </c>
    </row>
    <row r="2277" spans="1:4" x14ac:dyDescent="0.25">
      <c r="A2277" t="s">
        <v>12074</v>
      </c>
      <c r="B2277" s="2" t="s">
        <v>1540</v>
      </c>
      <c r="C2277" s="3"/>
    </row>
    <row r="2278" spans="1:4" x14ac:dyDescent="0.25">
      <c r="A2278" t="s">
        <v>12065</v>
      </c>
      <c r="B2278" s="2" t="s">
        <v>1540</v>
      </c>
      <c r="C2278" s="3">
        <v>40858</v>
      </c>
      <c r="D2278">
        <v>11</v>
      </c>
    </row>
    <row r="2279" spans="1:4" x14ac:dyDescent="0.25">
      <c r="B2279" s="2" t="s">
        <v>1540</v>
      </c>
      <c r="C2279" s="3">
        <v>41222</v>
      </c>
      <c r="D2279">
        <v>9.4</v>
      </c>
    </row>
    <row r="2280" spans="1:4" x14ac:dyDescent="0.25">
      <c r="B2280" s="2" t="s">
        <v>1540</v>
      </c>
      <c r="C2280" s="3">
        <v>41586</v>
      </c>
      <c r="D2280">
        <v>8.8000000000000007</v>
      </c>
    </row>
    <row r="2281" spans="1:4" x14ac:dyDescent="0.25">
      <c r="B2281" s="2" t="s">
        <v>1541</v>
      </c>
      <c r="C2281" s="3"/>
    </row>
    <row r="2282" spans="1:4" x14ac:dyDescent="0.25">
      <c r="B2282" s="2" t="s">
        <v>1541</v>
      </c>
      <c r="C2282" s="3">
        <v>40995</v>
      </c>
      <c r="D2282">
        <v>9</v>
      </c>
    </row>
    <row r="2283" spans="1:4" x14ac:dyDescent="0.25">
      <c r="B2283" s="2" t="s">
        <v>1541</v>
      </c>
      <c r="C2283" s="3">
        <v>41359</v>
      </c>
      <c r="D2283">
        <v>9.75</v>
      </c>
    </row>
    <row r="2284" spans="1:4" x14ac:dyDescent="0.25">
      <c r="B2284" s="2" t="s">
        <v>1542</v>
      </c>
      <c r="C2284" s="3"/>
    </row>
    <row r="2285" spans="1:4" x14ac:dyDescent="0.25">
      <c r="B2285" s="2" t="s">
        <v>1542</v>
      </c>
      <c r="C2285" s="3">
        <v>41332</v>
      </c>
      <c r="D2285">
        <v>9.8000000000000007</v>
      </c>
    </row>
    <row r="2286" spans="1:4" x14ac:dyDescent="0.25">
      <c r="B2286" s="2" t="s">
        <v>1543</v>
      </c>
      <c r="C2286" s="3"/>
    </row>
    <row r="2287" spans="1:4" x14ac:dyDescent="0.25">
      <c r="B2287" s="2" t="s">
        <v>1543</v>
      </c>
      <c r="C2287" s="3">
        <v>41332</v>
      </c>
      <c r="D2287">
        <v>10</v>
      </c>
    </row>
    <row r="2288" spans="1:4" x14ac:dyDescent="0.25">
      <c r="B2288" s="2" t="s">
        <v>1544</v>
      </c>
      <c r="C2288" s="3"/>
    </row>
    <row r="2289" spans="2:4" x14ac:dyDescent="0.25">
      <c r="B2289" s="2" t="s">
        <v>1544</v>
      </c>
      <c r="C2289" s="3">
        <v>41032</v>
      </c>
      <c r="D2289">
        <v>9.4</v>
      </c>
    </row>
    <row r="2290" spans="2:4" x14ac:dyDescent="0.25">
      <c r="B2290" s="2" t="s">
        <v>1544</v>
      </c>
      <c r="C2290" s="3">
        <v>41581</v>
      </c>
      <c r="D2290">
        <v>9.1</v>
      </c>
    </row>
    <row r="2291" spans="2:4" x14ac:dyDescent="0.25">
      <c r="B2291" s="2" t="s">
        <v>1549</v>
      </c>
      <c r="C2291" s="3"/>
    </row>
    <row r="2292" spans="2:4" x14ac:dyDescent="0.25">
      <c r="B2292" s="2" t="s">
        <v>1549</v>
      </c>
      <c r="C2292" s="3">
        <v>40498</v>
      </c>
      <c r="D2292">
        <v>7.9</v>
      </c>
    </row>
    <row r="2293" spans="2:4" x14ac:dyDescent="0.25">
      <c r="B2293" s="2" t="s">
        <v>1549</v>
      </c>
      <c r="C2293" s="3">
        <v>41590</v>
      </c>
      <c r="D2293">
        <v>7.7</v>
      </c>
    </row>
    <row r="2294" spans="2:4" x14ac:dyDescent="0.25">
      <c r="B2294" s="2" t="s">
        <v>1550</v>
      </c>
      <c r="C2294" s="3"/>
    </row>
    <row r="2295" spans="2:4" x14ac:dyDescent="0.25">
      <c r="B2295" s="2" t="s">
        <v>1550</v>
      </c>
      <c r="C2295" s="3">
        <v>40499</v>
      </c>
      <c r="D2295">
        <v>7.9</v>
      </c>
    </row>
    <row r="2296" spans="2:4" x14ac:dyDescent="0.25">
      <c r="B2296" s="2" t="s">
        <v>1550</v>
      </c>
      <c r="C2296" s="3">
        <v>41591</v>
      </c>
      <c r="D2296">
        <v>7.7</v>
      </c>
    </row>
    <row r="2297" spans="2:4" x14ac:dyDescent="0.25">
      <c r="B2297" s="2" t="s">
        <v>1551</v>
      </c>
      <c r="C2297" s="3"/>
    </row>
    <row r="2298" spans="2:4" x14ac:dyDescent="0.25">
      <c r="B2298" s="2" t="s">
        <v>1551</v>
      </c>
      <c r="C2298" s="3">
        <v>40441</v>
      </c>
      <c r="D2298">
        <v>7.7</v>
      </c>
    </row>
    <row r="2299" spans="2:4" x14ac:dyDescent="0.25">
      <c r="B2299" s="2" t="s">
        <v>1551</v>
      </c>
      <c r="C2299" s="3">
        <v>41169</v>
      </c>
      <c r="D2299">
        <v>9.25</v>
      </c>
    </row>
    <row r="2300" spans="2:4" x14ac:dyDescent="0.25">
      <c r="B2300" s="2" t="s">
        <v>1551</v>
      </c>
      <c r="C2300" s="3">
        <v>41533</v>
      </c>
      <c r="D2300">
        <v>8.15</v>
      </c>
    </row>
    <row r="2301" spans="2:4" x14ac:dyDescent="0.25">
      <c r="B2301" s="2" t="s">
        <v>1552</v>
      </c>
      <c r="C2301" s="3"/>
    </row>
    <row r="2302" spans="2:4" x14ac:dyDescent="0.25">
      <c r="B2302" s="2" t="s">
        <v>1552</v>
      </c>
      <c r="C2302" s="3">
        <v>40442</v>
      </c>
      <c r="D2302">
        <v>7.7</v>
      </c>
    </row>
    <row r="2303" spans="2:4" x14ac:dyDescent="0.25">
      <c r="B2303" s="2" t="s">
        <v>1552</v>
      </c>
      <c r="C2303" s="3">
        <v>41170</v>
      </c>
      <c r="D2303">
        <v>9.25</v>
      </c>
    </row>
    <row r="2304" spans="2:4" x14ac:dyDescent="0.25">
      <c r="B2304" s="2" t="s">
        <v>1552</v>
      </c>
      <c r="C2304" s="3">
        <v>41534</v>
      </c>
      <c r="D2304">
        <v>8.15</v>
      </c>
    </row>
    <row r="2305" spans="2:4" x14ac:dyDescent="0.25">
      <c r="B2305" s="2" t="s">
        <v>1553</v>
      </c>
      <c r="C2305" s="3"/>
    </row>
    <row r="2306" spans="2:4" x14ac:dyDescent="0.25">
      <c r="B2306" s="2" t="s">
        <v>1553</v>
      </c>
      <c r="C2306" s="3">
        <v>40728</v>
      </c>
      <c r="D2306">
        <v>7.15</v>
      </c>
    </row>
    <row r="2307" spans="2:4" x14ac:dyDescent="0.25">
      <c r="B2307" s="2" t="s">
        <v>1553</v>
      </c>
      <c r="C2307" s="3">
        <v>41459</v>
      </c>
      <c r="D2307">
        <v>7.95</v>
      </c>
    </row>
    <row r="2308" spans="2:4" x14ac:dyDescent="0.25">
      <c r="B2308" s="2" t="s">
        <v>1554</v>
      </c>
      <c r="C2308" s="3"/>
    </row>
    <row r="2309" spans="2:4" x14ac:dyDescent="0.25">
      <c r="B2309" s="2" t="s">
        <v>1554</v>
      </c>
      <c r="C2309" s="3">
        <v>40974</v>
      </c>
      <c r="D2309">
        <v>8.75</v>
      </c>
    </row>
    <row r="2310" spans="2:4" x14ac:dyDescent="0.25">
      <c r="B2310" s="2" t="s">
        <v>1554</v>
      </c>
      <c r="C2310" s="3">
        <v>41523</v>
      </c>
      <c r="D2310">
        <v>8.0500000000000007</v>
      </c>
    </row>
    <row r="2311" spans="2:4" x14ac:dyDescent="0.25">
      <c r="B2311" s="2" t="s">
        <v>1555</v>
      </c>
      <c r="C2311" s="3"/>
    </row>
    <row r="2312" spans="2:4" x14ac:dyDescent="0.25">
      <c r="B2312" s="2" t="s">
        <v>1555</v>
      </c>
      <c r="C2312" s="3">
        <v>41388</v>
      </c>
      <c r="D2312">
        <v>8.3000000000000007</v>
      </c>
    </row>
    <row r="2313" spans="2:4" x14ac:dyDescent="0.25">
      <c r="B2313" s="2" t="s">
        <v>1555</v>
      </c>
      <c r="C2313" s="3">
        <v>41753</v>
      </c>
      <c r="D2313">
        <v>9.9</v>
      </c>
    </row>
    <row r="2314" spans="2:4" x14ac:dyDescent="0.25">
      <c r="B2314" s="2" t="s">
        <v>1556</v>
      </c>
      <c r="C2314" s="3"/>
    </row>
    <row r="2315" spans="2:4" x14ac:dyDescent="0.25">
      <c r="B2315" s="2" t="s">
        <v>1556</v>
      </c>
      <c r="C2315" s="3">
        <v>41215</v>
      </c>
      <c r="D2315">
        <v>10</v>
      </c>
    </row>
    <row r="2316" spans="2:4" x14ac:dyDescent="0.25">
      <c r="B2316" s="2" t="s">
        <v>1557</v>
      </c>
      <c r="C2316" s="3"/>
    </row>
    <row r="2317" spans="2:4" x14ac:dyDescent="0.25">
      <c r="B2317" s="2" t="s">
        <v>1557</v>
      </c>
      <c r="C2317" s="3">
        <v>41555</v>
      </c>
      <c r="D2317">
        <v>8.3000000000000007</v>
      </c>
    </row>
    <row r="2318" spans="2:4" x14ac:dyDescent="0.25">
      <c r="B2318" s="2" t="s">
        <v>1558</v>
      </c>
      <c r="C2318" s="3"/>
    </row>
    <row r="2319" spans="2:4" x14ac:dyDescent="0.25">
      <c r="B2319" s="2" t="s">
        <v>1558</v>
      </c>
      <c r="C2319" s="3">
        <v>41479</v>
      </c>
      <c r="D2319">
        <v>8.1</v>
      </c>
    </row>
    <row r="2320" spans="2:4" x14ac:dyDescent="0.25">
      <c r="B2320" s="2" t="s">
        <v>1559</v>
      </c>
      <c r="C2320" s="3"/>
    </row>
    <row r="2321" spans="2:4" x14ac:dyDescent="0.25">
      <c r="B2321" s="2" t="s">
        <v>1559</v>
      </c>
      <c r="C2321" s="3">
        <v>41086</v>
      </c>
      <c r="D2321">
        <v>12.5</v>
      </c>
    </row>
    <row r="2322" spans="2:4" x14ac:dyDescent="0.25">
      <c r="B2322" s="2" t="s">
        <v>1560</v>
      </c>
      <c r="C2322" s="3"/>
    </row>
    <row r="2323" spans="2:4" x14ac:dyDescent="0.25">
      <c r="B2323" s="2" t="s">
        <v>1560</v>
      </c>
      <c r="C2323" s="3">
        <v>41334</v>
      </c>
      <c r="D2323">
        <v>12.4</v>
      </c>
    </row>
    <row r="2324" spans="2:4" x14ac:dyDescent="0.25">
      <c r="B2324" s="2" t="s">
        <v>1560</v>
      </c>
      <c r="C2324" s="3">
        <v>41698</v>
      </c>
      <c r="D2324">
        <v>10.75</v>
      </c>
    </row>
    <row r="2325" spans="2:4" x14ac:dyDescent="0.25">
      <c r="B2325" s="2" t="s">
        <v>1561</v>
      </c>
      <c r="C2325" s="3"/>
    </row>
    <row r="2326" spans="2:4" x14ac:dyDescent="0.25">
      <c r="B2326" s="2" t="s">
        <v>1561</v>
      </c>
      <c r="C2326" s="3">
        <v>40108</v>
      </c>
      <c r="D2326">
        <v>13.5</v>
      </c>
    </row>
    <row r="2327" spans="2:4" x14ac:dyDescent="0.25">
      <c r="B2327" s="2" t="s">
        <v>1562</v>
      </c>
      <c r="C2327" s="3"/>
    </row>
    <row r="2328" spans="2:4" x14ac:dyDescent="0.25">
      <c r="B2328" s="2" t="s">
        <v>1562</v>
      </c>
      <c r="C2328" s="3">
        <v>40108</v>
      </c>
      <c r="D2328">
        <v>13.5</v>
      </c>
    </row>
    <row r="2329" spans="2:4" x14ac:dyDescent="0.25">
      <c r="B2329" s="2" t="s">
        <v>1563</v>
      </c>
      <c r="C2329" s="3"/>
    </row>
    <row r="2330" spans="2:4" x14ac:dyDescent="0.25">
      <c r="B2330" s="2" t="s">
        <v>1563</v>
      </c>
      <c r="C2330" s="3">
        <v>40647</v>
      </c>
      <c r="D2330">
        <v>8.25</v>
      </c>
    </row>
    <row r="2331" spans="2:4" x14ac:dyDescent="0.25">
      <c r="B2331" s="2" t="s">
        <v>1563</v>
      </c>
      <c r="C2331" s="3">
        <v>41193</v>
      </c>
      <c r="D2331">
        <v>10</v>
      </c>
    </row>
    <row r="2332" spans="2:4" x14ac:dyDescent="0.25">
      <c r="B2332" s="2" t="s">
        <v>1563</v>
      </c>
      <c r="C2332" s="3">
        <v>41557</v>
      </c>
      <c r="D2332">
        <v>0.01</v>
      </c>
    </row>
    <row r="2333" spans="2:4" x14ac:dyDescent="0.25">
      <c r="B2333" s="2" t="s">
        <v>1564</v>
      </c>
      <c r="C2333" s="3"/>
    </row>
    <row r="2334" spans="2:4" x14ac:dyDescent="0.25">
      <c r="B2334" s="2" t="s">
        <v>1564</v>
      </c>
      <c r="C2334" s="3">
        <v>40736</v>
      </c>
      <c r="D2334">
        <v>8.5</v>
      </c>
    </row>
    <row r="2335" spans="2:4" x14ac:dyDescent="0.25">
      <c r="B2335" s="2" t="s">
        <v>1564</v>
      </c>
      <c r="C2335" s="3">
        <v>41464</v>
      </c>
      <c r="D2335">
        <v>9.5</v>
      </c>
    </row>
    <row r="2336" spans="2:4" x14ac:dyDescent="0.25">
      <c r="B2336" s="2" t="s">
        <v>1565</v>
      </c>
      <c r="C2336" s="3"/>
    </row>
    <row r="2337" spans="2:4" x14ac:dyDescent="0.25">
      <c r="B2337" s="2" t="s">
        <v>1565</v>
      </c>
      <c r="C2337" s="3">
        <v>41529</v>
      </c>
      <c r="D2337">
        <v>8.5</v>
      </c>
    </row>
    <row r="2338" spans="2:4" x14ac:dyDescent="0.25">
      <c r="B2338" s="2" t="s">
        <v>1566</v>
      </c>
      <c r="C2338" s="3"/>
    </row>
    <row r="2339" spans="2:4" x14ac:dyDescent="0.25">
      <c r="B2339" s="2" t="s">
        <v>1566</v>
      </c>
      <c r="C2339" s="3">
        <v>41058</v>
      </c>
      <c r="D2339">
        <v>10.25</v>
      </c>
    </row>
    <row r="2340" spans="2:4" x14ac:dyDescent="0.25">
      <c r="B2340" s="2" t="s">
        <v>1566</v>
      </c>
      <c r="C2340" s="3">
        <v>41240</v>
      </c>
      <c r="D2340">
        <v>10</v>
      </c>
    </row>
    <row r="2341" spans="2:4" x14ac:dyDescent="0.25">
      <c r="B2341" s="2" t="s">
        <v>1566</v>
      </c>
      <c r="C2341" s="3">
        <v>41604</v>
      </c>
      <c r="D2341">
        <v>9.1999999999999993</v>
      </c>
    </row>
    <row r="2342" spans="2:4" x14ac:dyDescent="0.25">
      <c r="B2342" s="2" t="s">
        <v>1567</v>
      </c>
      <c r="C2342" s="3"/>
    </row>
    <row r="2343" spans="2:4" x14ac:dyDescent="0.25">
      <c r="B2343" s="2" t="s">
        <v>1567</v>
      </c>
      <c r="C2343" s="3">
        <v>41443</v>
      </c>
      <c r="D2343">
        <v>11.25</v>
      </c>
    </row>
    <row r="2344" spans="2:4" x14ac:dyDescent="0.25">
      <c r="B2344" s="2" t="s">
        <v>1568</v>
      </c>
      <c r="C2344" s="3"/>
    </row>
    <row r="2345" spans="2:4" x14ac:dyDescent="0.25">
      <c r="B2345" s="2" t="s">
        <v>1568</v>
      </c>
      <c r="C2345" s="3">
        <v>41492</v>
      </c>
      <c r="D2345">
        <v>8</v>
      </c>
    </row>
    <row r="2346" spans="2:4" x14ac:dyDescent="0.25">
      <c r="B2346" s="2" t="s">
        <v>1569</v>
      </c>
      <c r="C2346" s="3"/>
    </row>
    <row r="2347" spans="2:4" x14ac:dyDescent="0.25">
      <c r="B2347" s="2" t="s">
        <v>1569</v>
      </c>
      <c r="C2347" s="3">
        <v>41270</v>
      </c>
      <c r="D2347">
        <v>2</v>
      </c>
    </row>
    <row r="2348" spans="2:4" x14ac:dyDescent="0.25">
      <c r="B2348" s="2" t="s">
        <v>1570</v>
      </c>
      <c r="C2348" s="3"/>
    </row>
    <row r="2349" spans="2:4" x14ac:dyDescent="0.25">
      <c r="B2349" s="2" t="s">
        <v>1570</v>
      </c>
      <c r="C2349" s="3">
        <v>41564</v>
      </c>
      <c r="D2349">
        <v>11</v>
      </c>
    </row>
    <row r="2350" spans="2:4" x14ac:dyDescent="0.25">
      <c r="B2350" s="2" t="s">
        <v>1571</v>
      </c>
      <c r="C2350" s="3"/>
    </row>
    <row r="2351" spans="2:4" x14ac:dyDescent="0.25">
      <c r="B2351" s="2" t="s">
        <v>1571</v>
      </c>
      <c r="C2351" s="3">
        <v>40718</v>
      </c>
      <c r="D2351">
        <v>8.4</v>
      </c>
    </row>
    <row r="2352" spans="2:4" x14ac:dyDescent="0.25">
      <c r="B2352" s="2" t="s">
        <v>1572</v>
      </c>
      <c r="C2352" s="3"/>
    </row>
    <row r="2353" spans="2:4" x14ac:dyDescent="0.25">
      <c r="B2353" s="2" t="s">
        <v>1572</v>
      </c>
      <c r="C2353" s="3">
        <v>40718</v>
      </c>
      <c r="D2353">
        <v>8.4</v>
      </c>
    </row>
    <row r="2354" spans="2:4" x14ac:dyDescent="0.25">
      <c r="B2354" s="2" t="s">
        <v>1573</v>
      </c>
      <c r="C2354" s="3"/>
    </row>
    <row r="2355" spans="2:4" x14ac:dyDescent="0.25">
      <c r="B2355" s="2" t="s">
        <v>1573</v>
      </c>
      <c r="C2355" s="3">
        <v>40718</v>
      </c>
      <c r="D2355">
        <v>8.4</v>
      </c>
    </row>
    <row r="2356" spans="2:4" x14ac:dyDescent="0.25">
      <c r="B2356" s="2" t="s">
        <v>1574</v>
      </c>
      <c r="C2356" s="3"/>
    </row>
    <row r="2357" spans="2:4" x14ac:dyDescent="0.25">
      <c r="B2357" s="2" t="s">
        <v>1574</v>
      </c>
      <c r="C2357" s="3">
        <v>40952</v>
      </c>
      <c r="D2357">
        <v>8.9</v>
      </c>
    </row>
    <row r="2358" spans="2:4" x14ac:dyDescent="0.25">
      <c r="B2358" s="2" t="s">
        <v>1574</v>
      </c>
      <c r="C2358" s="3">
        <v>41680</v>
      </c>
      <c r="D2358">
        <v>0.01</v>
      </c>
    </row>
    <row r="2359" spans="2:4" x14ac:dyDescent="0.25">
      <c r="B2359" s="2" t="s">
        <v>1575</v>
      </c>
      <c r="C2359" s="3"/>
    </row>
    <row r="2360" spans="2:4" x14ac:dyDescent="0.25">
      <c r="B2360" s="2" t="s">
        <v>1575</v>
      </c>
      <c r="C2360" s="3">
        <v>40952</v>
      </c>
      <c r="D2360">
        <v>8.9</v>
      </c>
    </row>
    <row r="2361" spans="2:4" x14ac:dyDescent="0.25">
      <c r="B2361" s="2" t="s">
        <v>1575</v>
      </c>
      <c r="C2361" s="3">
        <v>41680</v>
      </c>
      <c r="D2361">
        <v>0.01</v>
      </c>
    </row>
    <row r="2362" spans="2:4" x14ac:dyDescent="0.25">
      <c r="B2362" s="2" t="s">
        <v>1576</v>
      </c>
      <c r="C2362" s="3"/>
    </row>
    <row r="2363" spans="2:4" x14ac:dyDescent="0.25">
      <c r="B2363" s="2" t="s">
        <v>1576</v>
      </c>
      <c r="C2363" s="3">
        <v>41016</v>
      </c>
      <c r="D2363">
        <v>9.1</v>
      </c>
    </row>
    <row r="2364" spans="2:4" x14ac:dyDescent="0.25">
      <c r="B2364" s="2" t="s">
        <v>1577</v>
      </c>
      <c r="C2364" s="3"/>
    </row>
    <row r="2365" spans="2:4" x14ac:dyDescent="0.25">
      <c r="B2365" s="2" t="s">
        <v>1577</v>
      </c>
      <c r="C2365" s="3">
        <v>41050</v>
      </c>
      <c r="D2365">
        <v>12.75</v>
      </c>
    </row>
    <row r="2366" spans="2:4" x14ac:dyDescent="0.25">
      <c r="B2366" s="2" t="s">
        <v>1577</v>
      </c>
      <c r="C2366" s="3">
        <v>41232</v>
      </c>
      <c r="D2366">
        <v>13.75</v>
      </c>
    </row>
    <row r="2367" spans="2:4" x14ac:dyDescent="0.25">
      <c r="B2367" s="2" t="s">
        <v>1577</v>
      </c>
      <c r="C2367" s="3">
        <v>41596</v>
      </c>
      <c r="D2367">
        <v>13.25</v>
      </c>
    </row>
    <row r="2368" spans="2:4" x14ac:dyDescent="0.25">
      <c r="B2368" s="2" t="s">
        <v>1578</v>
      </c>
      <c r="C2368" s="3"/>
    </row>
    <row r="2369" spans="2:4" x14ac:dyDescent="0.25">
      <c r="B2369" s="2" t="s">
        <v>1578</v>
      </c>
      <c r="C2369" s="3">
        <v>41331</v>
      </c>
      <c r="D2369">
        <v>13.25</v>
      </c>
    </row>
    <row r="2370" spans="2:4" x14ac:dyDescent="0.25">
      <c r="B2370" s="2" t="s">
        <v>1579</v>
      </c>
      <c r="C2370" s="3"/>
    </row>
    <row r="2371" spans="2:4" x14ac:dyDescent="0.25">
      <c r="B2371" s="2" t="s">
        <v>1579</v>
      </c>
      <c r="C2371" s="3">
        <v>41331</v>
      </c>
      <c r="D2371">
        <v>13.25</v>
      </c>
    </row>
    <row r="2372" spans="2:4" x14ac:dyDescent="0.25">
      <c r="B2372" s="2" t="s">
        <v>1580</v>
      </c>
      <c r="C2372" s="3"/>
    </row>
    <row r="2373" spans="2:4" x14ac:dyDescent="0.25">
      <c r="B2373" s="2" t="s">
        <v>1580</v>
      </c>
      <c r="C2373" s="3">
        <v>41331</v>
      </c>
      <c r="D2373">
        <v>13.25</v>
      </c>
    </row>
    <row r="2374" spans="2:4" x14ac:dyDescent="0.25">
      <c r="B2374" s="2" t="s">
        <v>1581</v>
      </c>
      <c r="C2374" s="3"/>
    </row>
    <row r="2375" spans="2:4" x14ac:dyDescent="0.25">
      <c r="B2375" s="2" t="s">
        <v>1581</v>
      </c>
      <c r="C2375" s="3">
        <v>40368</v>
      </c>
      <c r="D2375">
        <v>9.35</v>
      </c>
    </row>
    <row r="2376" spans="2:4" x14ac:dyDescent="0.25">
      <c r="B2376" s="2" t="s">
        <v>1581</v>
      </c>
      <c r="C2376" s="3">
        <v>41460</v>
      </c>
      <c r="D2376">
        <v>8.25</v>
      </c>
    </row>
    <row r="2377" spans="2:4" x14ac:dyDescent="0.25">
      <c r="B2377" s="2" t="s">
        <v>1582</v>
      </c>
      <c r="C2377" s="3"/>
    </row>
    <row r="2378" spans="2:4" x14ac:dyDescent="0.25">
      <c r="B2378" s="2" t="s">
        <v>1582</v>
      </c>
      <c r="C2378" s="3">
        <v>41508</v>
      </c>
      <c r="D2378">
        <v>8.6999999999999993</v>
      </c>
    </row>
    <row r="2379" spans="2:4" x14ac:dyDescent="0.25">
      <c r="B2379" s="2" t="s">
        <v>1583</v>
      </c>
      <c r="C2379" s="3"/>
    </row>
    <row r="2380" spans="2:4" x14ac:dyDescent="0.25">
      <c r="B2380" s="2" t="s">
        <v>1583</v>
      </c>
      <c r="C2380" s="3">
        <v>40837</v>
      </c>
      <c r="D2380">
        <v>11.15</v>
      </c>
    </row>
    <row r="2381" spans="2:4" x14ac:dyDescent="0.25">
      <c r="B2381" s="2" t="s">
        <v>1583</v>
      </c>
      <c r="C2381" s="3">
        <v>41019</v>
      </c>
      <c r="D2381">
        <v>6.73</v>
      </c>
    </row>
    <row r="2382" spans="2:4" x14ac:dyDescent="0.25">
      <c r="B2382" s="2" t="s">
        <v>1583</v>
      </c>
      <c r="C2382" s="3">
        <v>41201</v>
      </c>
      <c r="D2382">
        <v>8.94</v>
      </c>
    </row>
    <row r="2383" spans="2:4" x14ac:dyDescent="0.25">
      <c r="B2383" s="2" t="s">
        <v>1583</v>
      </c>
      <c r="C2383" s="3">
        <v>41383</v>
      </c>
      <c r="D2383">
        <v>10.28</v>
      </c>
    </row>
    <row r="2384" spans="2:4" x14ac:dyDescent="0.25">
      <c r="B2384" s="2" t="s">
        <v>1583</v>
      </c>
      <c r="C2384" s="3">
        <v>41565</v>
      </c>
      <c r="D2384">
        <v>9.51</v>
      </c>
    </row>
    <row r="2385" spans="2:4" x14ac:dyDescent="0.25">
      <c r="B2385" s="2" t="s">
        <v>1583</v>
      </c>
      <c r="C2385" s="3">
        <v>41747</v>
      </c>
      <c r="D2385">
        <v>9.2100000000000009</v>
      </c>
    </row>
    <row r="2386" spans="2:4" x14ac:dyDescent="0.25">
      <c r="B2386" s="2" t="s">
        <v>1584</v>
      </c>
      <c r="C2386" s="3"/>
    </row>
    <row r="2387" spans="2:4" x14ac:dyDescent="0.25">
      <c r="B2387" s="2" t="s">
        <v>1584</v>
      </c>
      <c r="C2387" s="3">
        <v>40837</v>
      </c>
      <c r="D2387">
        <v>11.15</v>
      </c>
    </row>
    <row r="2388" spans="2:4" x14ac:dyDescent="0.25">
      <c r="B2388" s="2" t="s">
        <v>1584</v>
      </c>
      <c r="C2388" s="3">
        <v>41019</v>
      </c>
      <c r="D2388">
        <v>6.73</v>
      </c>
    </row>
    <row r="2389" spans="2:4" x14ac:dyDescent="0.25">
      <c r="B2389" s="2" t="s">
        <v>1584</v>
      </c>
      <c r="C2389" s="3">
        <v>41201</v>
      </c>
      <c r="D2389">
        <v>8.94</v>
      </c>
    </row>
    <row r="2390" spans="2:4" x14ac:dyDescent="0.25">
      <c r="B2390" s="2" t="s">
        <v>1584</v>
      </c>
      <c r="C2390" s="3">
        <v>41383</v>
      </c>
      <c r="D2390">
        <v>10.28</v>
      </c>
    </row>
    <row r="2391" spans="2:4" x14ac:dyDescent="0.25">
      <c r="B2391" s="2" t="s">
        <v>1584</v>
      </c>
      <c r="C2391" s="3">
        <v>41565</v>
      </c>
      <c r="D2391">
        <v>9.51</v>
      </c>
    </row>
    <row r="2392" spans="2:4" x14ac:dyDescent="0.25">
      <c r="B2392" s="2" t="s">
        <v>1584</v>
      </c>
      <c r="C2392" s="3">
        <v>41747</v>
      </c>
      <c r="D2392">
        <v>9.2100000000000009</v>
      </c>
    </row>
    <row r="2393" spans="2:4" x14ac:dyDescent="0.25">
      <c r="B2393" s="2" t="s">
        <v>1585</v>
      </c>
      <c r="C2393" s="3"/>
    </row>
    <row r="2394" spans="2:4" x14ac:dyDescent="0.25">
      <c r="B2394" s="2" t="s">
        <v>1585</v>
      </c>
      <c r="C2394" s="3">
        <v>39241</v>
      </c>
      <c r="D2394">
        <v>8.75</v>
      </c>
    </row>
    <row r="2395" spans="2:4" x14ac:dyDescent="0.25">
      <c r="B2395" s="2" t="s">
        <v>1585</v>
      </c>
      <c r="C2395" s="3">
        <v>39788</v>
      </c>
      <c r="D2395">
        <v>16.25</v>
      </c>
    </row>
    <row r="2396" spans="2:4" x14ac:dyDescent="0.25">
      <c r="B2396" s="2" t="s">
        <v>1585</v>
      </c>
      <c r="C2396" s="3">
        <v>40153</v>
      </c>
      <c r="D2396">
        <v>10</v>
      </c>
    </row>
    <row r="2397" spans="2:4" x14ac:dyDescent="0.25">
      <c r="B2397" s="2" t="s">
        <v>1585</v>
      </c>
      <c r="C2397" s="3">
        <v>40518</v>
      </c>
      <c r="D2397">
        <v>8.5</v>
      </c>
    </row>
    <row r="2398" spans="2:4" x14ac:dyDescent="0.25">
      <c r="B2398" s="2" t="s">
        <v>1585</v>
      </c>
      <c r="C2398" s="3">
        <v>40883</v>
      </c>
      <c r="D2398">
        <v>8</v>
      </c>
    </row>
    <row r="2399" spans="2:4" x14ac:dyDescent="0.25">
      <c r="B2399" s="2" t="s">
        <v>1585</v>
      </c>
      <c r="C2399" s="3">
        <v>41248</v>
      </c>
      <c r="D2399">
        <v>8.5</v>
      </c>
    </row>
    <row r="2400" spans="2:4" x14ac:dyDescent="0.25">
      <c r="B2400" s="2" t="s">
        <v>1585</v>
      </c>
      <c r="C2400" s="3">
        <v>41613</v>
      </c>
      <c r="D2400">
        <v>5</v>
      </c>
    </row>
    <row r="2401" spans="2:4" x14ac:dyDescent="0.25">
      <c r="B2401" s="2" t="s">
        <v>1587</v>
      </c>
      <c r="C2401" s="3"/>
    </row>
    <row r="2402" spans="2:4" x14ac:dyDescent="0.25">
      <c r="B2402" s="2" t="s">
        <v>1587</v>
      </c>
      <c r="C2402" s="3">
        <v>41557</v>
      </c>
      <c r="D2402">
        <v>8.1</v>
      </c>
    </row>
    <row r="2403" spans="2:4" x14ac:dyDescent="0.25">
      <c r="B2403" s="2" t="s">
        <v>1588</v>
      </c>
      <c r="C2403" s="3"/>
    </row>
    <row r="2404" spans="2:4" x14ac:dyDescent="0.25">
      <c r="B2404" s="2" t="s">
        <v>1588</v>
      </c>
      <c r="C2404" s="3">
        <v>40049</v>
      </c>
      <c r="D2404">
        <v>10</v>
      </c>
    </row>
    <row r="2405" spans="2:4" x14ac:dyDescent="0.25">
      <c r="B2405" s="2" t="s">
        <v>1588</v>
      </c>
      <c r="C2405" s="3">
        <v>40595</v>
      </c>
      <c r="D2405">
        <v>8</v>
      </c>
    </row>
    <row r="2406" spans="2:4" x14ac:dyDescent="0.25">
      <c r="B2406" s="2" t="s">
        <v>1589</v>
      </c>
      <c r="C2406" s="3"/>
    </row>
    <row r="2407" spans="2:4" x14ac:dyDescent="0.25">
      <c r="B2407" s="2" t="s">
        <v>1589</v>
      </c>
      <c r="C2407" s="3">
        <v>41066</v>
      </c>
      <c r="D2407">
        <v>11</v>
      </c>
    </row>
    <row r="2408" spans="2:4" x14ac:dyDescent="0.25">
      <c r="B2408" s="2" t="s">
        <v>1590</v>
      </c>
      <c r="C2408" s="3"/>
    </row>
    <row r="2409" spans="2:4" x14ac:dyDescent="0.25">
      <c r="B2409" s="2" t="s">
        <v>1590</v>
      </c>
      <c r="C2409" s="3">
        <v>41332</v>
      </c>
      <c r="D2409">
        <v>12.65</v>
      </c>
    </row>
    <row r="2410" spans="2:4" x14ac:dyDescent="0.25">
      <c r="B2410" s="2" t="s">
        <v>1591</v>
      </c>
      <c r="C2410" s="3"/>
    </row>
    <row r="2411" spans="2:4" x14ac:dyDescent="0.25">
      <c r="B2411" s="2" t="s">
        <v>1591</v>
      </c>
      <c r="C2411" s="3">
        <v>40675</v>
      </c>
      <c r="D2411">
        <v>14</v>
      </c>
    </row>
    <row r="2412" spans="2:4" x14ac:dyDescent="0.25">
      <c r="B2412" s="2" t="s">
        <v>1592</v>
      </c>
      <c r="C2412" s="3"/>
    </row>
    <row r="2413" spans="2:4" x14ac:dyDescent="0.25">
      <c r="B2413" s="2" t="s">
        <v>1592</v>
      </c>
      <c r="C2413" s="3">
        <v>40336</v>
      </c>
      <c r="D2413">
        <v>8.5</v>
      </c>
    </row>
    <row r="2414" spans="2:4" x14ac:dyDescent="0.25">
      <c r="B2414" s="2" t="s">
        <v>1593</v>
      </c>
      <c r="C2414" s="3"/>
    </row>
    <row r="2415" spans="2:4" x14ac:dyDescent="0.25">
      <c r="B2415" s="2" t="s">
        <v>1593</v>
      </c>
      <c r="C2415" s="3">
        <v>40752</v>
      </c>
      <c r="D2415">
        <v>9.9</v>
      </c>
    </row>
    <row r="2416" spans="2:4" x14ac:dyDescent="0.25">
      <c r="B2416" s="2" t="s">
        <v>1594</v>
      </c>
      <c r="C2416" s="3"/>
    </row>
    <row r="2417" spans="2:4" x14ac:dyDescent="0.25">
      <c r="B2417" s="2" t="s">
        <v>1594</v>
      </c>
      <c r="C2417" s="3">
        <v>40752</v>
      </c>
      <c r="D2417">
        <v>9.9</v>
      </c>
    </row>
    <row r="2418" spans="2:4" x14ac:dyDescent="0.25">
      <c r="B2418" s="2" t="s">
        <v>1595</v>
      </c>
      <c r="C2418" s="3"/>
    </row>
    <row r="2419" spans="2:4" x14ac:dyDescent="0.25">
      <c r="B2419" s="2" t="s">
        <v>1595</v>
      </c>
      <c r="C2419" s="3">
        <v>40605</v>
      </c>
      <c r="D2419">
        <v>9.75</v>
      </c>
    </row>
    <row r="2420" spans="2:4" x14ac:dyDescent="0.25">
      <c r="B2420" s="2" t="s">
        <v>1595</v>
      </c>
      <c r="C2420" s="3">
        <v>40971</v>
      </c>
      <c r="D2420">
        <v>11</v>
      </c>
    </row>
    <row r="2421" spans="2:4" x14ac:dyDescent="0.25">
      <c r="B2421" s="2" t="s">
        <v>1595</v>
      </c>
      <c r="C2421" s="3">
        <v>41336</v>
      </c>
      <c r="D2421">
        <v>11.25</v>
      </c>
    </row>
    <row r="2422" spans="2:4" x14ac:dyDescent="0.25">
      <c r="B2422" s="2" t="s">
        <v>1596</v>
      </c>
      <c r="C2422" s="3"/>
    </row>
    <row r="2423" spans="2:4" x14ac:dyDescent="0.25">
      <c r="B2423" s="2" t="s">
        <v>1596</v>
      </c>
      <c r="C2423" s="3">
        <v>41562</v>
      </c>
      <c r="D2423">
        <v>11</v>
      </c>
    </row>
    <row r="2424" spans="2:4" x14ac:dyDescent="0.25">
      <c r="B2424" s="2" t="s">
        <v>28</v>
      </c>
      <c r="C2424" s="3"/>
    </row>
    <row r="2425" spans="2:4" x14ac:dyDescent="0.25">
      <c r="B2425" s="2" t="s">
        <v>28</v>
      </c>
      <c r="C2425" s="3">
        <v>40659</v>
      </c>
      <c r="D2425">
        <v>7.5</v>
      </c>
    </row>
    <row r="2426" spans="2:4" x14ac:dyDescent="0.25">
      <c r="B2426" s="2" t="s">
        <v>28</v>
      </c>
      <c r="C2426" s="3">
        <v>41023</v>
      </c>
      <c r="D2426">
        <v>9</v>
      </c>
    </row>
    <row r="2427" spans="2:4" x14ac:dyDescent="0.25">
      <c r="B2427" s="2" t="s">
        <v>28</v>
      </c>
      <c r="C2427" s="3">
        <v>41387</v>
      </c>
      <c r="D2427">
        <v>8.75</v>
      </c>
    </row>
    <row r="2428" spans="2:4" x14ac:dyDescent="0.25">
      <c r="B2428" s="2" t="s">
        <v>29</v>
      </c>
      <c r="C2428" s="3"/>
    </row>
    <row r="2429" spans="2:4" x14ac:dyDescent="0.25">
      <c r="B2429" s="2" t="s">
        <v>29</v>
      </c>
      <c r="C2429" s="3">
        <v>40659</v>
      </c>
      <c r="D2429">
        <v>8.25</v>
      </c>
    </row>
    <row r="2430" spans="2:4" x14ac:dyDescent="0.25">
      <c r="B2430" s="2" t="s">
        <v>29</v>
      </c>
      <c r="C2430" s="3">
        <v>41387</v>
      </c>
      <c r="D2430">
        <v>8.75</v>
      </c>
    </row>
    <row r="2431" spans="2:4" x14ac:dyDescent="0.25">
      <c r="B2431" s="2" t="s">
        <v>1597</v>
      </c>
      <c r="C2431" s="3"/>
    </row>
    <row r="2432" spans="2:4" x14ac:dyDescent="0.25">
      <c r="B2432" s="2" t="s">
        <v>1597</v>
      </c>
      <c r="C2432" s="3">
        <v>41393</v>
      </c>
      <c r="D2432">
        <v>8.6</v>
      </c>
    </row>
    <row r="2433" spans="2:4" x14ac:dyDescent="0.25">
      <c r="B2433" s="2" t="s">
        <v>1597</v>
      </c>
      <c r="C2433" s="3">
        <v>41758</v>
      </c>
      <c r="D2433">
        <v>9.75</v>
      </c>
    </row>
    <row r="2434" spans="2:4" x14ac:dyDescent="0.25">
      <c r="B2434" s="2" t="s">
        <v>1598</v>
      </c>
      <c r="C2434" s="3"/>
    </row>
    <row r="2435" spans="2:4" x14ac:dyDescent="0.25">
      <c r="B2435" s="2" t="s">
        <v>1598</v>
      </c>
      <c r="C2435" s="3">
        <v>40899</v>
      </c>
      <c r="D2435">
        <v>8.5</v>
      </c>
    </row>
    <row r="2436" spans="2:4" x14ac:dyDescent="0.25">
      <c r="B2436" s="2" t="s">
        <v>1598</v>
      </c>
      <c r="C2436" s="3">
        <v>41263</v>
      </c>
      <c r="D2436">
        <v>9</v>
      </c>
    </row>
    <row r="2437" spans="2:4" x14ac:dyDescent="0.25">
      <c r="B2437" s="2" t="s">
        <v>1598</v>
      </c>
      <c r="C2437" s="3">
        <v>41627</v>
      </c>
      <c r="D2437">
        <v>8.6</v>
      </c>
    </row>
    <row r="2438" spans="2:4" x14ac:dyDescent="0.25">
      <c r="B2438" s="2" t="s">
        <v>1599</v>
      </c>
      <c r="C2438" s="3"/>
    </row>
    <row r="2439" spans="2:4" x14ac:dyDescent="0.25">
      <c r="B2439" s="2" t="s">
        <v>1599</v>
      </c>
      <c r="C2439" s="3">
        <v>41024</v>
      </c>
      <c r="D2439">
        <v>8.75</v>
      </c>
    </row>
    <row r="2440" spans="2:4" x14ac:dyDescent="0.25">
      <c r="B2440" s="2" t="s">
        <v>1599</v>
      </c>
      <c r="C2440" s="3">
        <v>41388</v>
      </c>
      <c r="D2440">
        <v>8.8000000000000007</v>
      </c>
    </row>
    <row r="2441" spans="2:4" x14ac:dyDescent="0.25">
      <c r="B2441" s="2" t="s">
        <v>1599</v>
      </c>
      <c r="C2441" s="3">
        <v>41752</v>
      </c>
      <c r="D2441">
        <v>9.75</v>
      </c>
    </row>
    <row r="2442" spans="2:4" x14ac:dyDescent="0.25">
      <c r="B2442" s="2" t="s">
        <v>1600</v>
      </c>
      <c r="C2442" s="3"/>
    </row>
    <row r="2443" spans="2:4" x14ac:dyDescent="0.25">
      <c r="B2443" s="2" t="s">
        <v>1600</v>
      </c>
      <c r="C2443" s="3">
        <v>41018</v>
      </c>
      <c r="D2443">
        <v>9.5</v>
      </c>
    </row>
    <row r="2444" spans="2:4" x14ac:dyDescent="0.25">
      <c r="B2444" s="2" t="s">
        <v>1601</v>
      </c>
      <c r="C2444" s="3"/>
    </row>
    <row r="2445" spans="2:4" x14ac:dyDescent="0.25">
      <c r="B2445" s="2" t="s">
        <v>1601</v>
      </c>
      <c r="C2445" s="3">
        <v>41214</v>
      </c>
      <c r="D2445">
        <v>9</v>
      </c>
    </row>
    <row r="2446" spans="2:4" x14ac:dyDescent="0.25">
      <c r="B2446" s="2" t="s">
        <v>1601</v>
      </c>
      <c r="C2446" s="3">
        <v>41579</v>
      </c>
      <c r="D2446">
        <v>8.25</v>
      </c>
    </row>
    <row r="2447" spans="2:4" x14ac:dyDescent="0.25">
      <c r="B2447" s="2" t="s">
        <v>1602</v>
      </c>
      <c r="C2447" s="3"/>
    </row>
    <row r="2448" spans="2:4" x14ac:dyDescent="0.25">
      <c r="B2448" s="2" t="s">
        <v>1602</v>
      </c>
      <c r="C2448" s="3">
        <v>41130</v>
      </c>
      <c r="D2448">
        <v>14.25</v>
      </c>
    </row>
    <row r="2449" spans="2:4" x14ac:dyDescent="0.25">
      <c r="B2449" s="2" t="s">
        <v>1602</v>
      </c>
      <c r="C2449" s="3">
        <v>41494</v>
      </c>
      <c r="D2449">
        <v>12</v>
      </c>
    </row>
    <row r="2450" spans="2:4" x14ac:dyDescent="0.25">
      <c r="B2450" s="2" t="s">
        <v>1603</v>
      </c>
      <c r="C2450" s="3"/>
    </row>
    <row r="2451" spans="2:4" x14ac:dyDescent="0.25">
      <c r="B2451" s="2" t="s">
        <v>1603</v>
      </c>
      <c r="C2451" s="3">
        <v>41439</v>
      </c>
      <c r="D2451">
        <v>12.5</v>
      </c>
    </row>
    <row r="2452" spans="2:4" x14ac:dyDescent="0.25">
      <c r="B2452" s="2" t="s">
        <v>1604</v>
      </c>
      <c r="C2452" s="3"/>
    </row>
    <row r="2453" spans="2:4" x14ac:dyDescent="0.25">
      <c r="B2453" s="2" t="s">
        <v>1604</v>
      </c>
      <c r="C2453" s="3">
        <v>40711</v>
      </c>
      <c r="D2453">
        <v>11.5</v>
      </c>
    </row>
    <row r="2454" spans="2:4" x14ac:dyDescent="0.25">
      <c r="B2454" s="2" t="s">
        <v>1604</v>
      </c>
      <c r="C2454" s="3">
        <v>40893</v>
      </c>
      <c r="D2454">
        <v>12.25</v>
      </c>
    </row>
    <row r="2455" spans="2:4" x14ac:dyDescent="0.25">
      <c r="B2455" s="2" t="s">
        <v>1604</v>
      </c>
      <c r="C2455" s="3">
        <v>41075</v>
      </c>
      <c r="D2455">
        <v>13</v>
      </c>
    </row>
    <row r="2456" spans="2:4" x14ac:dyDescent="0.25">
      <c r="B2456" s="2" t="s">
        <v>1605</v>
      </c>
      <c r="C2456" s="3"/>
    </row>
    <row r="2457" spans="2:4" x14ac:dyDescent="0.25">
      <c r="B2457" s="2" t="s">
        <v>1605</v>
      </c>
      <c r="C2457" s="3">
        <v>41557</v>
      </c>
      <c r="D2457">
        <v>11.8</v>
      </c>
    </row>
    <row r="2458" spans="2:4" x14ac:dyDescent="0.25">
      <c r="B2458" s="2" t="s">
        <v>1607</v>
      </c>
      <c r="C2458" s="3"/>
    </row>
    <row r="2459" spans="2:4" x14ac:dyDescent="0.25">
      <c r="B2459" s="2" t="s">
        <v>1607</v>
      </c>
      <c r="C2459" s="3">
        <v>39161</v>
      </c>
      <c r="D2459">
        <v>7.75</v>
      </c>
    </row>
    <row r="2460" spans="2:4" x14ac:dyDescent="0.25">
      <c r="B2460" s="2" t="s">
        <v>1607</v>
      </c>
      <c r="C2460" s="3">
        <v>40253</v>
      </c>
      <c r="D2460">
        <v>8.5</v>
      </c>
    </row>
    <row r="2461" spans="2:4" x14ac:dyDescent="0.25">
      <c r="B2461" s="2" t="s">
        <v>1607</v>
      </c>
      <c r="C2461" s="3">
        <v>40981</v>
      </c>
      <c r="D2461">
        <v>7.6</v>
      </c>
    </row>
    <row r="2462" spans="2:4" x14ac:dyDescent="0.25">
      <c r="B2462" s="2" t="s">
        <v>1614</v>
      </c>
      <c r="C2462" s="3"/>
    </row>
    <row r="2463" spans="2:4" x14ac:dyDescent="0.25">
      <c r="B2463" s="2" t="s">
        <v>1614</v>
      </c>
      <c r="C2463" s="3">
        <v>40723</v>
      </c>
      <c r="D2463">
        <v>10.5</v>
      </c>
    </row>
    <row r="2464" spans="2:4" x14ac:dyDescent="0.25">
      <c r="B2464" s="2" t="s">
        <v>1615</v>
      </c>
      <c r="C2464" s="3"/>
    </row>
    <row r="2465" spans="2:4" x14ac:dyDescent="0.25">
      <c r="B2465" s="2" t="s">
        <v>1615</v>
      </c>
      <c r="C2465" s="3">
        <v>40723</v>
      </c>
      <c r="D2465">
        <v>10.5</v>
      </c>
    </row>
    <row r="2466" spans="2:4" x14ac:dyDescent="0.25">
      <c r="B2466" s="2" t="s">
        <v>1616</v>
      </c>
      <c r="C2466" s="3"/>
    </row>
    <row r="2467" spans="2:4" x14ac:dyDescent="0.25">
      <c r="B2467" s="2" t="s">
        <v>1616</v>
      </c>
      <c r="C2467" s="3">
        <v>40624</v>
      </c>
      <c r="D2467">
        <v>8.15</v>
      </c>
    </row>
    <row r="2468" spans="2:4" x14ac:dyDescent="0.25">
      <c r="B2468" s="2" t="s">
        <v>1616</v>
      </c>
      <c r="C2468" s="3">
        <v>41170</v>
      </c>
      <c r="D2468">
        <v>10.25</v>
      </c>
    </row>
    <row r="2469" spans="2:4" x14ac:dyDescent="0.25">
      <c r="B2469" s="2" t="s">
        <v>1616</v>
      </c>
      <c r="C2469" s="3">
        <v>41534</v>
      </c>
      <c r="D2469">
        <v>9.25</v>
      </c>
    </row>
    <row r="2470" spans="2:4" x14ac:dyDescent="0.25">
      <c r="B2470" s="2" t="s">
        <v>1617</v>
      </c>
      <c r="C2470" s="3"/>
    </row>
    <row r="2471" spans="2:4" x14ac:dyDescent="0.25">
      <c r="B2471" s="2" t="s">
        <v>1617</v>
      </c>
      <c r="C2471" s="3">
        <v>41255</v>
      </c>
      <c r="D2471">
        <v>13</v>
      </c>
    </row>
    <row r="2472" spans="2:4" x14ac:dyDescent="0.25">
      <c r="B2472" s="2" t="s">
        <v>1618</v>
      </c>
      <c r="C2472" s="3"/>
    </row>
    <row r="2473" spans="2:4" x14ac:dyDescent="0.25">
      <c r="B2473" s="2" t="s">
        <v>1618</v>
      </c>
      <c r="C2473" s="3">
        <v>41436</v>
      </c>
      <c r="D2473">
        <v>9.6999999999999993</v>
      </c>
    </row>
    <row r="2474" spans="2:4" x14ac:dyDescent="0.25">
      <c r="B2474" s="2" t="s">
        <v>1619</v>
      </c>
      <c r="C2474" s="3"/>
    </row>
    <row r="2475" spans="2:4" x14ac:dyDescent="0.25">
      <c r="B2475" s="2" t="s">
        <v>1619</v>
      </c>
      <c r="C2475" s="3">
        <v>41632</v>
      </c>
      <c r="D2475">
        <v>12.5</v>
      </c>
    </row>
    <row r="2476" spans="2:4" x14ac:dyDescent="0.25">
      <c r="B2476" s="2" t="s">
        <v>6007</v>
      </c>
      <c r="C2476" s="3"/>
    </row>
    <row r="2477" spans="2:4" x14ac:dyDescent="0.25">
      <c r="B2477" s="2" t="s">
        <v>6007</v>
      </c>
      <c r="C2477" s="3">
        <v>41578</v>
      </c>
      <c r="D2477">
        <v>12</v>
      </c>
    </row>
    <row r="2478" spans="2:4" x14ac:dyDescent="0.25">
      <c r="B2478" s="2" t="s">
        <v>1620</v>
      </c>
      <c r="C2478" s="3"/>
    </row>
    <row r="2479" spans="2:4" x14ac:dyDescent="0.25">
      <c r="B2479" s="2" t="s">
        <v>1620</v>
      </c>
      <c r="C2479" s="3">
        <v>41534</v>
      </c>
      <c r="D2479">
        <v>11.25</v>
      </c>
    </row>
    <row r="2480" spans="2:4" x14ac:dyDescent="0.25">
      <c r="B2480" s="2" t="s">
        <v>1621</v>
      </c>
      <c r="C2480" s="3"/>
    </row>
    <row r="2481" spans="2:4" x14ac:dyDescent="0.25">
      <c r="B2481" s="2" t="s">
        <v>1621</v>
      </c>
      <c r="C2481" s="3">
        <v>40654</v>
      </c>
      <c r="D2481">
        <v>8.75</v>
      </c>
    </row>
    <row r="2482" spans="2:4" x14ac:dyDescent="0.25">
      <c r="B2482" s="2" t="s">
        <v>1621</v>
      </c>
      <c r="C2482" s="3">
        <v>41200</v>
      </c>
      <c r="D2482">
        <v>12.25</v>
      </c>
    </row>
    <row r="2483" spans="2:4" x14ac:dyDescent="0.25">
      <c r="B2483" s="2" t="s">
        <v>1622</v>
      </c>
      <c r="C2483" s="3"/>
    </row>
    <row r="2484" spans="2:4" x14ac:dyDescent="0.25">
      <c r="B2484" s="2" t="s">
        <v>1622</v>
      </c>
      <c r="C2484" s="3">
        <v>40878</v>
      </c>
      <c r="D2484">
        <v>12.25</v>
      </c>
    </row>
    <row r="2485" spans="2:4" x14ac:dyDescent="0.25">
      <c r="B2485" s="2" t="s">
        <v>1622</v>
      </c>
      <c r="C2485" s="3">
        <v>41606</v>
      </c>
      <c r="D2485">
        <v>11</v>
      </c>
    </row>
    <row r="2486" spans="2:4" x14ac:dyDescent="0.25">
      <c r="B2486" s="2" t="s">
        <v>1623</v>
      </c>
      <c r="C2486" s="3"/>
    </row>
    <row r="2487" spans="2:4" x14ac:dyDescent="0.25">
      <c r="B2487" s="2" t="s">
        <v>1623</v>
      </c>
      <c r="C2487" s="3">
        <v>40960</v>
      </c>
      <c r="D2487">
        <v>11.25</v>
      </c>
    </row>
    <row r="2488" spans="2:4" x14ac:dyDescent="0.25">
      <c r="B2488" s="2" t="s">
        <v>1623</v>
      </c>
      <c r="C2488" s="3">
        <v>41324</v>
      </c>
      <c r="D2488">
        <v>12.25</v>
      </c>
    </row>
    <row r="2489" spans="2:4" x14ac:dyDescent="0.25">
      <c r="B2489" s="2" t="s">
        <v>1623</v>
      </c>
      <c r="C2489" s="3">
        <v>41688</v>
      </c>
      <c r="D2489">
        <v>11.5</v>
      </c>
    </row>
    <row r="2490" spans="2:4" x14ac:dyDescent="0.25">
      <c r="B2490" s="2" t="s">
        <v>1624</v>
      </c>
      <c r="C2490" s="3"/>
    </row>
    <row r="2491" spans="2:4" x14ac:dyDescent="0.25">
      <c r="B2491" s="2" t="s">
        <v>1624</v>
      </c>
      <c r="C2491" s="3">
        <v>41009</v>
      </c>
      <c r="D2491">
        <v>11</v>
      </c>
    </row>
    <row r="2492" spans="2:4" x14ac:dyDescent="0.25">
      <c r="B2492" s="2" t="s">
        <v>1624</v>
      </c>
      <c r="C2492" s="3">
        <v>41373</v>
      </c>
      <c r="D2492">
        <v>12.25</v>
      </c>
    </row>
    <row r="2493" spans="2:4" x14ac:dyDescent="0.25">
      <c r="B2493" s="2" t="s">
        <v>1624</v>
      </c>
      <c r="C2493" s="3">
        <v>41737</v>
      </c>
      <c r="D2493">
        <v>12.5</v>
      </c>
    </row>
    <row r="2494" spans="2:4" x14ac:dyDescent="0.25">
      <c r="B2494" s="2" t="s">
        <v>1625</v>
      </c>
      <c r="C2494" s="3"/>
    </row>
    <row r="2495" spans="2:4" x14ac:dyDescent="0.25">
      <c r="B2495" s="2" t="s">
        <v>1625</v>
      </c>
      <c r="C2495" s="3">
        <v>41198</v>
      </c>
      <c r="D2495">
        <v>13</v>
      </c>
    </row>
    <row r="2496" spans="2:4" x14ac:dyDescent="0.25">
      <c r="B2496" s="2" t="s">
        <v>1625</v>
      </c>
      <c r="C2496" s="3">
        <v>41562</v>
      </c>
      <c r="D2496">
        <v>11</v>
      </c>
    </row>
    <row r="2497" spans="2:4" x14ac:dyDescent="0.25">
      <c r="B2497" s="2" t="s">
        <v>1626</v>
      </c>
      <c r="C2497" s="3"/>
    </row>
    <row r="2498" spans="2:4" x14ac:dyDescent="0.25">
      <c r="B2498" s="2" t="s">
        <v>1626</v>
      </c>
      <c r="C2498" s="3">
        <v>41313</v>
      </c>
      <c r="D2498">
        <v>12.75</v>
      </c>
    </row>
    <row r="2499" spans="2:4" x14ac:dyDescent="0.25">
      <c r="B2499" s="2" t="s">
        <v>1626</v>
      </c>
      <c r="C2499" s="3">
        <v>41677</v>
      </c>
      <c r="D2499">
        <v>11.5</v>
      </c>
    </row>
    <row r="2500" spans="2:4" x14ac:dyDescent="0.25">
      <c r="B2500" s="2" t="s">
        <v>1627</v>
      </c>
      <c r="C2500" s="3"/>
    </row>
    <row r="2501" spans="2:4" x14ac:dyDescent="0.25">
      <c r="B2501" s="2" t="s">
        <v>1627</v>
      </c>
      <c r="C2501" s="3">
        <v>40116</v>
      </c>
      <c r="D2501">
        <v>15</v>
      </c>
    </row>
    <row r="2502" spans="2:4" x14ac:dyDescent="0.25">
      <c r="B2502" s="2" t="s">
        <v>1627</v>
      </c>
      <c r="C2502" s="3">
        <v>40480</v>
      </c>
      <c r="D2502">
        <v>8.5</v>
      </c>
    </row>
    <row r="2503" spans="2:4" x14ac:dyDescent="0.25">
      <c r="B2503" s="2" t="s">
        <v>1628</v>
      </c>
      <c r="C2503" s="3"/>
    </row>
    <row r="2504" spans="2:4" x14ac:dyDescent="0.25">
      <c r="B2504" s="2" t="s">
        <v>1628</v>
      </c>
      <c r="C2504" s="3">
        <v>41536</v>
      </c>
      <c r="D2504">
        <v>12.75</v>
      </c>
    </row>
    <row r="2505" spans="2:4" x14ac:dyDescent="0.25">
      <c r="B2505" s="2" t="s">
        <v>1629</v>
      </c>
      <c r="C2505" s="3"/>
    </row>
    <row r="2506" spans="2:4" x14ac:dyDescent="0.25">
      <c r="B2506" s="2" t="s">
        <v>1629</v>
      </c>
      <c r="C2506" s="3">
        <v>40457</v>
      </c>
      <c r="D2506">
        <v>8.5</v>
      </c>
    </row>
    <row r="2507" spans="2:4" x14ac:dyDescent="0.25">
      <c r="B2507" s="2" t="s">
        <v>1630</v>
      </c>
      <c r="C2507" s="3"/>
    </row>
    <row r="2508" spans="2:4" x14ac:dyDescent="0.25">
      <c r="B2508" s="2" t="s">
        <v>1630</v>
      </c>
      <c r="C2508" s="3">
        <v>41422</v>
      </c>
      <c r="D2508">
        <v>10.25</v>
      </c>
    </row>
    <row r="2509" spans="2:4" x14ac:dyDescent="0.25">
      <c r="B2509" s="2" t="s">
        <v>1631</v>
      </c>
      <c r="C2509" s="3"/>
    </row>
    <row r="2510" spans="2:4" x14ac:dyDescent="0.25">
      <c r="B2510" s="2" t="s">
        <v>1631</v>
      </c>
      <c r="C2510" s="3">
        <v>41018</v>
      </c>
      <c r="D2510">
        <v>13.25</v>
      </c>
    </row>
    <row r="2511" spans="2:4" x14ac:dyDescent="0.25">
      <c r="B2511" s="2" t="s">
        <v>1631</v>
      </c>
      <c r="C2511" s="3">
        <v>41382</v>
      </c>
      <c r="D2511">
        <v>11</v>
      </c>
    </row>
    <row r="2512" spans="2:4" x14ac:dyDescent="0.25">
      <c r="B2512" s="2" t="s">
        <v>1632</v>
      </c>
      <c r="C2512" s="3"/>
    </row>
    <row r="2513" spans="2:4" x14ac:dyDescent="0.25">
      <c r="B2513" s="2" t="s">
        <v>1632</v>
      </c>
      <c r="C2513" s="3">
        <v>41107</v>
      </c>
      <c r="D2513">
        <v>13.9</v>
      </c>
    </row>
    <row r="2514" spans="2:4" x14ac:dyDescent="0.25">
      <c r="B2514" s="2" t="s">
        <v>1632</v>
      </c>
      <c r="C2514" s="3">
        <v>41471</v>
      </c>
      <c r="D2514">
        <v>10.5</v>
      </c>
    </row>
    <row r="2515" spans="2:4" x14ac:dyDescent="0.25">
      <c r="B2515" s="2" t="s">
        <v>1633</v>
      </c>
      <c r="C2515" s="3"/>
    </row>
    <row r="2516" spans="2:4" x14ac:dyDescent="0.25">
      <c r="B2516" s="2" t="s">
        <v>1633</v>
      </c>
      <c r="C2516" s="3">
        <v>40010</v>
      </c>
      <c r="D2516">
        <v>14</v>
      </c>
    </row>
    <row r="2517" spans="2:4" x14ac:dyDescent="0.25">
      <c r="B2517" s="2" t="s">
        <v>1633</v>
      </c>
      <c r="C2517" s="3">
        <v>40738</v>
      </c>
      <c r="D2517">
        <v>8.5</v>
      </c>
    </row>
    <row r="2518" spans="2:4" x14ac:dyDescent="0.25">
      <c r="B2518" s="2" t="s">
        <v>1634</v>
      </c>
      <c r="C2518" s="3"/>
    </row>
    <row r="2519" spans="2:4" x14ac:dyDescent="0.25">
      <c r="B2519" s="2" t="s">
        <v>1634</v>
      </c>
      <c r="C2519" s="3">
        <v>40156</v>
      </c>
      <c r="D2519">
        <v>11</v>
      </c>
    </row>
    <row r="2520" spans="2:4" x14ac:dyDescent="0.25">
      <c r="B2520" s="2" t="s">
        <v>1634</v>
      </c>
      <c r="C2520" s="3">
        <v>40884</v>
      </c>
      <c r="D2520">
        <v>9.5</v>
      </c>
    </row>
    <row r="2521" spans="2:4" x14ac:dyDescent="0.25">
      <c r="B2521" s="2" t="s">
        <v>1634</v>
      </c>
      <c r="C2521" s="3">
        <v>41248</v>
      </c>
      <c r="D2521">
        <v>10.5</v>
      </c>
    </row>
    <row r="2522" spans="2:4" x14ac:dyDescent="0.25">
      <c r="B2522" s="2" t="s">
        <v>1635</v>
      </c>
      <c r="C2522" s="3"/>
    </row>
    <row r="2523" spans="2:4" x14ac:dyDescent="0.25">
      <c r="B2523" s="2" t="s">
        <v>1635</v>
      </c>
      <c r="C2523" s="3">
        <v>40156</v>
      </c>
      <c r="D2523">
        <v>11</v>
      </c>
    </row>
    <row r="2524" spans="2:4" x14ac:dyDescent="0.25">
      <c r="B2524" s="2" t="s">
        <v>1635</v>
      </c>
      <c r="C2524" s="3">
        <v>40884</v>
      </c>
      <c r="D2524">
        <v>9.5</v>
      </c>
    </row>
    <row r="2525" spans="2:4" x14ac:dyDescent="0.25">
      <c r="B2525" s="2" t="s">
        <v>1635</v>
      </c>
      <c r="C2525" s="3">
        <v>41248</v>
      </c>
      <c r="D2525">
        <v>10.5</v>
      </c>
    </row>
    <row r="2526" spans="2:4" x14ac:dyDescent="0.25">
      <c r="B2526" s="2" t="s">
        <v>1636</v>
      </c>
      <c r="C2526" s="3"/>
    </row>
    <row r="2527" spans="2:4" x14ac:dyDescent="0.25">
      <c r="B2527" s="2" t="s">
        <v>1636</v>
      </c>
      <c r="C2527" s="3">
        <v>40156</v>
      </c>
      <c r="D2527">
        <v>11</v>
      </c>
    </row>
    <row r="2528" spans="2:4" x14ac:dyDescent="0.25">
      <c r="B2528" s="2" t="s">
        <v>1636</v>
      </c>
      <c r="C2528" s="3">
        <v>40884</v>
      </c>
      <c r="D2528">
        <v>9.5</v>
      </c>
    </row>
    <row r="2529" spans="2:4" x14ac:dyDescent="0.25">
      <c r="B2529" s="2" t="s">
        <v>1636</v>
      </c>
      <c r="C2529" s="3">
        <v>41248</v>
      </c>
      <c r="D2529">
        <v>10.5</v>
      </c>
    </row>
    <row r="2530" spans="2:4" x14ac:dyDescent="0.25">
      <c r="B2530" s="2" t="s">
        <v>1637</v>
      </c>
      <c r="C2530" s="3"/>
    </row>
    <row r="2531" spans="2:4" x14ac:dyDescent="0.25">
      <c r="B2531" s="2" t="s">
        <v>1637</v>
      </c>
      <c r="C2531" s="3">
        <v>40156</v>
      </c>
      <c r="D2531">
        <v>11</v>
      </c>
    </row>
    <row r="2532" spans="2:4" x14ac:dyDescent="0.25">
      <c r="B2532" s="2" t="s">
        <v>1637</v>
      </c>
      <c r="C2532" s="3">
        <v>40884</v>
      </c>
      <c r="D2532">
        <v>9.5</v>
      </c>
    </row>
    <row r="2533" spans="2:4" x14ac:dyDescent="0.25">
      <c r="B2533" s="2" t="s">
        <v>1637</v>
      </c>
      <c r="C2533" s="3">
        <v>41248</v>
      </c>
      <c r="D2533">
        <v>10.5</v>
      </c>
    </row>
    <row r="2534" spans="2:4" x14ac:dyDescent="0.25">
      <c r="B2534" s="2" t="s">
        <v>1638</v>
      </c>
      <c r="C2534" s="3"/>
    </row>
    <row r="2535" spans="2:4" x14ac:dyDescent="0.25">
      <c r="B2535" s="2" t="s">
        <v>1638</v>
      </c>
      <c r="C2535" s="3">
        <v>40157</v>
      </c>
      <c r="D2535">
        <v>11</v>
      </c>
    </row>
    <row r="2536" spans="2:4" x14ac:dyDescent="0.25">
      <c r="B2536" s="2" t="s">
        <v>1638</v>
      </c>
      <c r="C2536" s="3">
        <v>40885</v>
      </c>
      <c r="D2536">
        <v>9.5</v>
      </c>
    </row>
    <row r="2537" spans="2:4" x14ac:dyDescent="0.25">
      <c r="B2537" s="2" t="s">
        <v>1638</v>
      </c>
      <c r="C2537" s="3">
        <v>41249</v>
      </c>
      <c r="D2537">
        <v>10.5</v>
      </c>
    </row>
    <row r="2538" spans="2:4" x14ac:dyDescent="0.25">
      <c r="B2538" s="2" t="s">
        <v>1639</v>
      </c>
      <c r="C2538" s="3"/>
    </row>
    <row r="2539" spans="2:4" x14ac:dyDescent="0.25">
      <c r="B2539" s="2" t="s">
        <v>1639</v>
      </c>
      <c r="C2539" s="3">
        <v>40157</v>
      </c>
      <c r="D2539">
        <v>11</v>
      </c>
    </row>
    <row r="2540" spans="2:4" x14ac:dyDescent="0.25">
      <c r="B2540" s="2" t="s">
        <v>1639</v>
      </c>
      <c r="C2540" s="3">
        <v>40885</v>
      </c>
      <c r="D2540">
        <v>9.5</v>
      </c>
    </row>
    <row r="2541" spans="2:4" x14ac:dyDescent="0.25">
      <c r="B2541" s="2" t="s">
        <v>1639</v>
      </c>
      <c r="C2541" s="3">
        <v>41249</v>
      </c>
      <c r="D2541">
        <v>10.5</v>
      </c>
    </row>
    <row r="2542" spans="2:4" x14ac:dyDescent="0.25">
      <c r="B2542" s="2" t="s">
        <v>1640</v>
      </c>
      <c r="C2542" s="3"/>
    </row>
    <row r="2543" spans="2:4" x14ac:dyDescent="0.25">
      <c r="B2543" s="2" t="s">
        <v>1640</v>
      </c>
      <c r="C2543" s="3">
        <v>40157</v>
      </c>
      <c r="D2543">
        <v>11</v>
      </c>
    </row>
    <row r="2544" spans="2:4" x14ac:dyDescent="0.25">
      <c r="B2544" s="2" t="s">
        <v>1640</v>
      </c>
      <c r="C2544" s="3">
        <v>40885</v>
      </c>
      <c r="D2544">
        <v>9.5</v>
      </c>
    </row>
    <row r="2545" spans="2:4" x14ac:dyDescent="0.25">
      <c r="B2545" s="2" t="s">
        <v>1640</v>
      </c>
      <c r="C2545" s="3">
        <v>41249</v>
      </c>
      <c r="D2545">
        <v>10.5</v>
      </c>
    </row>
    <row r="2546" spans="2:4" x14ac:dyDescent="0.25">
      <c r="B2546" s="2" t="s">
        <v>1641</v>
      </c>
      <c r="C2546" s="3"/>
    </row>
    <row r="2547" spans="2:4" x14ac:dyDescent="0.25">
      <c r="B2547" s="2" t="s">
        <v>1641</v>
      </c>
      <c r="C2547" s="3">
        <v>40157</v>
      </c>
      <c r="D2547">
        <v>11</v>
      </c>
    </row>
    <row r="2548" spans="2:4" x14ac:dyDescent="0.25">
      <c r="B2548" s="2" t="s">
        <v>1641</v>
      </c>
      <c r="C2548" s="3">
        <v>40885</v>
      </c>
      <c r="D2548">
        <v>9.5</v>
      </c>
    </row>
    <row r="2549" spans="2:4" x14ac:dyDescent="0.25">
      <c r="B2549" s="2" t="s">
        <v>1641</v>
      </c>
      <c r="C2549" s="3">
        <v>41249</v>
      </c>
      <c r="D2549">
        <v>10.5</v>
      </c>
    </row>
    <row r="2550" spans="2:4" x14ac:dyDescent="0.25">
      <c r="B2550" s="2" t="s">
        <v>1642</v>
      </c>
      <c r="C2550" s="3"/>
    </row>
    <row r="2551" spans="2:4" x14ac:dyDescent="0.25">
      <c r="B2551" s="2" t="s">
        <v>1642</v>
      </c>
      <c r="C2551" s="3">
        <v>40700</v>
      </c>
      <c r="D2551">
        <v>8.5</v>
      </c>
    </row>
    <row r="2552" spans="2:4" x14ac:dyDescent="0.25">
      <c r="B2552" s="2" t="s">
        <v>1643</v>
      </c>
      <c r="C2552" s="3"/>
    </row>
    <row r="2553" spans="2:4" x14ac:dyDescent="0.25">
      <c r="B2553" s="2" t="s">
        <v>1643</v>
      </c>
      <c r="C2553" s="3">
        <v>40700</v>
      </c>
      <c r="D2553">
        <v>8.5</v>
      </c>
    </row>
    <row r="2554" spans="2:4" x14ac:dyDescent="0.25">
      <c r="B2554" s="2" t="s">
        <v>1644</v>
      </c>
      <c r="C2554" s="3"/>
    </row>
    <row r="2555" spans="2:4" x14ac:dyDescent="0.25">
      <c r="B2555" s="2" t="s">
        <v>1644</v>
      </c>
      <c r="C2555" s="3">
        <v>40700</v>
      </c>
      <c r="D2555">
        <v>8.5</v>
      </c>
    </row>
    <row r="2556" spans="2:4" x14ac:dyDescent="0.25">
      <c r="B2556" s="2" t="s">
        <v>1645</v>
      </c>
      <c r="C2556" s="3"/>
    </row>
    <row r="2557" spans="2:4" x14ac:dyDescent="0.25">
      <c r="B2557" s="2" t="s">
        <v>1645</v>
      </c>
      <c r="C2557" s="3">
        <v>40784</v>
      </c>
      <c r="D2557">
        <v>8.5</v>
      </c>
    </row>
    <row r="2558" spans="2:4" x14ac:dyDescent="0.25">
      <c r="B2558" s="2" t="s">
        <v>1646</v>
      </c>
      <c r="C2558" s="3"/>
    </row>
    <row r="2559" spans="2:4" x14ac:dyDescent="0.25">
      <c r="B2559" s="2" t="s">
        <v>1646</v>
      </c>
      <c r="C2559" s="3">
        <v>40869</v>
      </c>
      <c r="D2559">
        <v>9.6999999999999993</v>
      </c>
    </row>
    <row r="2560" spans="2:4" x14ac:dyDescent="0.25">
      <c r="B2560" s="2" t="s">
        <v>1647</v>
      </c>
      <c r="C2560" s="3"/>
    </row>
    <row r="2561" spans="2:4" x14ac:dyDescent="0.25">
      <c r="B2561" s="2" t="s">
        <v>1647</v>
      </c>
      <c r="C2561" s="3">
        <v>40876</v>
      </c>
      <c r="D2561">
        <v>9.6999999999999993</v>
      </c>
    </row>
    <row r="2562" spans="2:4" x14ac:dyDescent="0.25">
      <c r="B2562" s="2" t="s">
        <v>1648</v>
      </c>
      <c r="C2562" s="3"/>
    </row>
    <row r="2563" spans="2:4" x14ac:dyDescent="0.25">
      <c r="B2563" s="2" t="s">
        <v>1648</v>
      </c>
      <c r="C2563" s="3">
        <v>41472</v>
      </c>
      <c r="D2563">
        <v>10.5</v>
      </c>
    </row>
    <row r="2564" spans="2:4" x14ac:dyDescent="0.25">
      <c r="B2564" s="2" t="s">
        <v>1649</v>
      </c>
      <c r="C2564" s="3"/>
    </row>
    <row r="2565" spans="2:4" x14ac:dyDescent="0.25">
      <c r="B2565" s="2" t="s">
        <v>1649</v>
      </c>
      <c r="C2565" s="3">
        <v>41472</v>
      </c>
      <c r="D2565">
        <v>10.5</v>
      </c>
    </row>
    <row r="2566" spans="2:4" x14ac:dyDescent="0.25">
      <c r="B2566" s="2" t="s">
        <v>1650</v>
      </c>
      <c r="C2566" s="3"/>
    </row>
    <row r="2567" spans="2:4" x14ac:dyDescent="0.25">
      <c r="B2567" s="2" t="s">
        <v>1650</v>
      </c>
      <c r="C2567" s="3">
        <v>41472</v>
      </c>
      <c r="D2567">
        <v>10.5</v>
      </c>
    </row>
    <row r="2568" spans="2:4" x14ac:dyDescent="0.25">
      <c r="B2568" s="2" t="s">
        <v>1651</v>
      </c>
      <c r="C2568" s="3"/>
    </row>
    <row r="2569" spans="2:4" x14ac:dyDescent="0.25">
      <c r="B2569" s="2" t="s">
        <v>1651</v>
      </c>
      <c r="C2569" s="3">
        <v>41577</v>
      </c>
      <c r="D2569">
        <v>10.5</v>
      </c>
    </row>
    <row r="2570" spans="2:4" x14ac:dyDescent="0.25">
      <c r="B2570" s="2" t="s">
        <v>1652</v>
      </c>
      <c r="C2570" s="3"/>
    </row>
    <row r="2571" spans="2:4" x14ac:dyDescent="0.25">
      <c r="B2571" s="2" t="s">
        <v>1652</v>
      </c>
      <c r="C2571" s="3">
        <v>41584</v>
      </c>
      <c r="D2571">
        <v>10.5</v>
      </c>
    </row>
    <row r="2572" spans="2:4" x14ac:dyDescent="0.25">
      <c r="B2572" s="2" t="s">
        <v>1653</v>
      </c>
      <c r="C2572" s="3"/>
    </row>
    <row r="2573" spans="2:4" x14ac:dyDescent="0.25">
      <c r="B2573" s="2" t="s">
        <v>1653</v>
      </c>
      <c r="C2573" s="3">
        <v>41584</v>
      </c>
      <c r="D2573">
        <v>10.5</v>
      </c>
    </row>
    <row r="2574" spans="2:4" x14ac:dyDescent="0.25">
      <c r="B2574" s="2" t="s">
        <v>1654</v>
      </c>
      <c r="C2574" s="3"/>
    </row>
    <row r="2575" spans="2:4" x14ac:dyDescent="0.25">
      <c r="B2575" s="2" t="s">
        <v>1654</v>
      </c>
      <c r="C2575" s="3">
        <v>41128</v>
      </c>
      <c r="D2575">
        <v>10.5</v>
      </c>
    </row>
    <row r="2576" spans="2:4" x14ac:dyDescent="0.25">
      <c r="B2576" s="2" t="s">
        <v>1655</v>
      </c>
      <c r="C2576" s="3"/>
    </row>
    <row r="2577" spans="2:4" x14ac:dyDescent="0.25">
      <c r="B2577" s="2" t="s">
        <v>1655</v>
      </c>
      <c r="C2577" s="3">
        <v>40659</v>
      </c>
      <c r="D2577">
        <v>8</v>
      </c>
    </row>
    <row r="2578" spans="2:4" x14ac:dyDescent="0.25">
      <c r="B2578" s="2" t="s">
        <v>1656</v>
      </c>
      <c r="C2578" s="3"/>
    </row>
    <row r="2579" spans="2:4" x14ac:dyDescent="0.25">
      <c r="B2579" s="2" t="s">
        <v>1656</v>
      </c>
      <c r="C2579" s="3">
        <v>40611</v>
      </c>
      <c r="D2579">
        <v>8</v>
      </c>
    </row>
    <row r="2580" spans="2:4" x14ac:dyDescent="0.25">
      <c r="B2580" s="2" t="s">
        <v>1657</v>
      </c>
      <c r="C2580" s="3"/>
    </row>
    <row r="2581" spans="2:4" x14ac:dyDescent="0.25">
      <c r="B2581" s="2" t="s">
        <v>1657</v>
      </c>
      <c r="C2581" s="3">
        <v>40693</v>
      </c>
      <c r="D2581">
        <v>8.5</v>
      </c>
    </row>
    <row r="2582" spans="2:4" x14ac:dyDescent="0.25">
      <c r="B2582" s="2" t="s">
        <v>1658</v>
      </c>
      <c r="C2582" s="3"/>
    </row>
    <row r="2583" spans="2:4" x14ac:dyDescent="0.25">
      <c r="B2583" s="2" t="s">
        <v>1658</v>
      </c>
      <c r="C2583" s="3">
        <v>41176</v>
      </c>
      <c r="D2583">
        <v>10.5</v>
      </c>
    </row>
    <row r="2584" spans="2:4" x14ac:dyDescent="0.25">
      <c r="B2584" s="2" t="s">
        <v>1659</v>
      </c>
      <c r="C2584" s="3"/>
    </row>
    <row r="2585" spans="2:4" x14ac:dyDescent="0.25">
      <c r="B2585" s="2" t="s">
        <v>1659</v>
      </c>
      <c r="C2585" s="3">
        <v>41176</v>
      </c>
      <c r="D2585">
        <v>10.5</v>
      </c>
    </row>
    <row r="2586" spans="2:4" x14ac:dyDescent="0.25">
      <c r="B2586" s="2" t="s">
        <v>1660</v>
      </c>
      <c r="C2586" s="3"/>
    </row>
    <row r="2587" spans="2:4" x14ac:dyDescent="0.25">
      <c r="B2587" s="2" t="s">
        <v>1660</v>
      </c>
      <c r="C2587" s="3">
        <v>41211</v>
      </c>
      <c r="D2587">
        <v>10.5</v>
      </c>
    </row>
    <row r="2588" spans="2:4" x14ac:dyDescent="0.25">
      <c r="B2588" s="2" t="s">
        <v>1661</v>
      </c>
      <c r="C2588" s="3"/>
    </row>
    <row r="2589" spans="2:4" x14ac:dyDescent="0.25">
      <c r="B2589" s="2" t="s">
        <v>1661</v>
      </c>
      <c r="C2589" s="3">
        <v>40786</v>
      </c>
      <c r="D2589">
        <v>8.5</v>
      </c>
    </row>
    <row r="2590" spans="2:4" x14ac:dyDescent="0.25">
      <c r="B2590" s="2" t="s">
        <v>1662</v>
      </c>
      <c r="C2590" s="3"/>
    </row>
    <row r="2591" spans="2:4" x14ac:dyDescent="0.25">
      <c r="B2591" s="2" t="s">
        <v>1662</v>
      </c>
      <c r="C2591" s="3">
        <v>40786</v>
      </c>
      <c r="D2591">
        <v>8.5</v>
      </c>
    </row>
    <row r="2592" spans="2:4" x14ac:dyDescent="0.25">
      <c r="B2592" s="2" t="s">
        <v>1663</v>
      </c>
      <c r="C2592" s="3"/>
    </row>
    <row r="2593" spans="2:4" x14ac:dyDescent="0.25">
      <c r="B2593" s="2" t="s">
        <v>1663</v>
      </c>
      <c r="C2593" s="3">
        <v>41151</v>
      </c>
      <c r="D2593">
        <v>10.5</v>
      </c>
    </row>
    <row r="2594" spans="2:4" x14ac:dyDescent="0.25">
      <c r="B2594" s="2" t="s">
        <v>1664</v>
      </c>
      <c r="C2594" s="3"/>
    </row>
    <row r="2595" spans="2:4" x14ac:dyDescent="0.25">
      <c r="B2595" s="2" t="s">
        <v>1664</v>
      </c>
      <c r="C2595" s="3">
        <v>41243</v>
      </c>
      <c r="D2595">
        <v>10.5</v>
      </c>
    </row>
    <row r="2596" spans="2:4" x14ac:dyDescent="0.25">
      <c r="B2596" s="2" t="s">
        <v>6008</v>
      </c>
      <c r="C2596" s="3"/>
    </row>
    <row r="2597" spans="2:4" x14ac:dyDescent="0.25">
      <c r="B2597" s="2" t="s">
        <v>6008</v>
      </c>
      <c r="C2597" s="3">
        <v>41695</v>
      </c>
      <c r="D2597">
        <v>10</v>
      </c>
    </row>
    <row r="2598" spans="2:4" x14ac:dyDescent="0.25">
      <c r="B2598" s="2" t="s">
        <v>1665</v>
      </c>
      <c r="C2598" s="3"/>
    </row>
    <row r="2599" spans="2:4" x14ac:dyDescent="0.25">
      <c r="B2599" s="2" t="s">
        <v>1665</v>
      </c>
      <c r="C2599" s="3">
        <v>40974</v>
      </c>
      <c r="D2599">
        <v>12.5</v>
      </c>
    </row>
    <row r="2600" spans="2:4" x14ac:dyDescent="0.25">
      <c r="B2600" s="2" t="s">
        <v>1666</v>
      </c>
      <c r="C2600" s="3"/>
    </row>
    <row r="2601" spans="2:4" x14ac:dyDescent="0.25">
      <c r="B2601" s="2" t="s">
        <v>1666</v>
      </c>
      <c r="C2601" s="3">
        <v>40149</v>
      </c>
      <c r="D2601">
        <v>9.5</v>
      </c>
    </row>
    <row r="2602" spans="2:4" x14ac:dyDescent="0.25">
      <c r="B2602" s="2" t="s">
        <v>1666</v>
      </c>
      <c r="C2602" s="3">
        <v>40513</v>
      </c>
      <c r="D2602">
        <v>7.75</v>
      </c>
    </row>
    <row r="2603" spans="2:4" x14ac:dyDescent="0.25">
      <c r="B2603" s="2" t="s">
        <v>1666</v>
      </c>
      <c r="C2603" s="3">
        <v>40877</v>
      </c>
      <c r="D2603">
        <v>8.25</v>
      </c>
    </row>
    <row r="2604" spans="2:4" x14ac:dyDescent="0.25">
      <c r="B2604" s="2" t="s">
        <v>1667</v>
      </c>
      <c r="C2604" s="3"/>
    </row>
    <row r="2605" spans="2:4" x14ac:dyDescent="0.25">
      <c r="B2605" s="2" t="s">
        <v>1667</v>
      </c>
      <c r="C2605" s="3">
        <v>40339</v>
      </c>
      <c r="D2605">
        <v>8.8000000000000007</v>
      </c>
    </row>
    <row r="2606" spans="2:4" x14ac:dyDescent="0.25">
      <c r="B2606" s="2" t="s">
        <v>1668</v>
      </c>
      <c r="C2606" s="3"/>
    </row>
    <row r="2607" spans="2:4" x14ac:dyDescent="0.25">
      <c r="B2607" s="2" t="s">
        <v>1668</v>
      </c>
      <c r="C2607" s="3">
        <v>41306</v>
      </c>
      <c r="D2607">
        <v>8.35</v>
      </c>
    </row>
    <row r="2608" spans="2:4" x14ac:dyDescent="0.25">
      <c r="B2608" s="2" t="s">
        <v>1674</v>
      </c>
      <c r="C2608" s="3"/>
    </row>
    <row r="2609" spans="2:4" x14ac:dyDescent="0.25">
      <c r="B2609" s="2" t="s">
        <v>1674</v>
      </c>
      <c r="C2609" s="3">
        <v>40151</v>
      </c>
      <c r="D2609">
        <v>12</v>
      </c>
    </row>
    <row r="2610" spans="2:4" x14ac:dyDescent="0.25">
      <c r="B2610" s="2" t="s">
        <v>1674</v>
      </c>
      <c r="C2610" s="3">
        <v>41061</v>
      </c>
      <c r="D2610">
        <v>6.5</v>
      </c>
    </row>
    <row r="2611" spans="2:4" x14ac:dyDescent="0.25">
      <c r="B2611" s="2" t="s">
        <v>1674</v>
      </c>
      <c r="C2611" s="3">
        <v>41243</v>
      </c>
      <c r="D2611">
        <v>5</v>
      </c>
    </row>
    <row r="2612" spans="2:4" x14ac:dyDescent="0.25">
      <c r="B2612" s="2" t="s">
        <v>1675</v>
      </c>
      <c r="C2612" s="3"/>
    </row>
    <row r="2613" spans="2:4" x14ac:dyDescent="0.25">
      <c r="B2613" s="2" t="s">
        <v>1675</v>
      </c>
      <c r="C2613" s="3">
        <v>41360</v>
      </c>
      <c r="D2613">
        <v>10.25</v>
      </c>
    </row>
    <row r="2614" spans="2:4" x14ac:dyDescent="0.25">
      <c r="B2614" s="2" t="s">
        <v>1676</v>
      </c>
      <c r="C2614" s="3"/>
    </row>
    <row r="2615" spans="2:4" x14ac:dyDescent="0.25">
      <c r="B2615" s="2" t="s">
        <v>1676</v>
      </c>
      <c r="C2615" s="3">
        <v>39994</v>
      </c>
      <c r="D2615">
        <v>16</v>
      </c>
    </row>
    <row r="2616" spans="2:4" x14ac:dyDescent="0.25">
      <c r="B2616" s="2" t="s">
        <v>1676</v>
      </c>
      <c r="C2616" s="3">
        <v>40358</v>
      </c>
      <c r="D2616">
        <v>9.25</v>
      </c>
    </row>
    <row r="2617" spans="2:4" x14ac:dyDescent="0.25">
      <c r="B2617" s="2" t="s">
        <v>1676</v>
      </c>
      <c r="C2617" s="3">
        <v>41086</v>
      </c>
      <c r="D2617">
        <v>10.4</v>
      </c>
    </row>
    <row r="2618" spans="2:4" x14ac:dyDescent="0.25">
      <c r="B2618" s="2" t="s">
        <v>1676</v>
      </c>
      <c r="C2618" s="3">
        <v>41450</v>
      </c>
      <c r="D2618">
        <v>9.4</v>
      </c>
    </row>
    <row r="2619" spans="2:4" x14ac:dyDescent="0.25">
      <c r="B2619" s="2" t="s">
        <v>1677</v>
      </c>
      <c r="C2619" s="3"/>
    </row>
    <row r="2620" spans="2:4" x14ac:dyDescent="0.25">
      <c r="B2620" s="2" t="s">
        <v>1677</v>
      </c>
      <c r="C2620" s="3">
        <v>40715</v>
      </c>
      <c r="D2620">
        <v>8.4</v>
      </c>
    </row>
    <row r="2621" spans="2:4" x14ac:dyDescent="0.25">
      <c r="B2621" s="2" t="s">
        <v>1677</v>
      </c>
      <c r="C2621" s="3">
        <v>41261</v>
      </c>
      <c r="D2621">
        <v>9.6999999999999993</v>
      </c>
    </row>
    <row r="2622" spans="2:4" x14ac:dyDescent="0.25">
      <c r="B2622" s="2" t="s">
        <v>1677</v>
      </c>
      <c r="C2622" s="3">
        <v>41625</v>
      </c>
      <c r="D2622">
        <v>0.5</v>
      </c>
    </row>
    <row r="2623" spans="2:4" x14ac:dyDescent="0.25">
      <c r="B2623" s="2" t="s">
        <v>1678</v>
      </c>
      <c r="C2623" s="3"/>
    </row>
    <row r="2624" spans="2:4" x14ac:dyDescent="0.25">
      <c r="B2624" s="2" t="s">
        <v>1678</v>
      </c>
      <c r="C2624" s="3">
        <v>41018</v>
      </c>
      <c r="D2624">
        <v>9.6999999999999993</v>
      </c>
    </row>
    <row r="2625" spans="2:4" x14ac:dyDescent="0.25">
      <c r="B2625" s="2" t="s">
        <v>1678</v>
      </c>
      <c r="C2625" s="3">
        <v>41382</v>
      </c>
      <c r="D2625">
        <v>10.199999999999999</v>
      </c>
    </row>
    <row r="2626" spans="2:4" x14ac:dyDescent="0.25">
      <c r="B2626" s="2" t="s">
        <v>1679</v>
      </c>
      <c r="C2626" s="3"/>
    </row>
    <row r="2627" spans="2:4" x14ac:dyDescent="0.25">
      <c r="B2627" s="2" t="s">
        <v>1679</v>
      </c>
      <c r="C2627" s="3">
        <v>41360</v>
      </c>
      <c r="D2627">
        <v>10.25</v>
      </c>
    </row>
    <row r="2628" spans="2:4" x14ac:dyDescent="0.25">
      <c r="B2628" s="2" t="s">
        <v>1680</v>
      </c>
      <c r="C2628" s="3"/>
    </row>
    <row r="2629" spans="2:4" x14ac:dyDescent="0.25">
      <c r="B2629" s="2" t="s">
        <v>1680</v>
      </c>
      <c r="C2629" s="3">
        <v>40715</v>
      </c>
      <c r="D2629">
        <v>8.4</v>
      </c>
    </row>
    <row r="2630" spans="2:4" x14ac:dyDescent="0.25">
      <c r="B2630" s="2" t="s">
        <v>1680</v>
      </c>
      <c r="C2630" s="3">
        <v>41261</v>
      </c>
      <c r="D2630">
        <v>9.6999999999999993</v>
      </c>
    </row>
    <row r="2631" spans="2:4" x14ac:dyDescent="0.25">
      <c r="B2631" s="2" t="s">
        <v>1680</v>
      </c>
      <c r="C2631" s="3">
        <v>41625</v>
      </c>
      <c r="D2631">
        <v>0.5</v>
      </c>
    </row>
    <row r="2632" spans="2:4" x14ac:dyDescent="0.25">
      <c r="B2632" s="2" t="s">
        <v>1681</v>
      </c>
      <c r="C2632" s="3"/>
    </row>
    <row r="2633" spans="2:4" x14ac:dyDescent="0.25">
      <c r="B2633" s="2" t="s">
        <v>1681</v>
      </c>
      <c r="C2633" s="3">
        <v>40662</v>
      </c>
      <c r="D2633">
        <v>9.5</v>
      </c>
    </row>
    <row r="2634" spans="2:4" x14ac:dyDescent="0.25">
      <c r="B2634" s="2" t="s">
        <v>1681</v>
      </c>
      <c r="C2634" s="3">
        <v>41211</v>
      </c>
      <c r="D2634">
        <v>11.5</v>
      </c>
    </row>
    <row r="2635" spans="2:4" x14ac:dyDescent="0.25">
      <c r="B2635" s="2" t="s">
        <v>1681</v>
      </c>
      <c r="C2635" s="3">
        <v>41394</v>
      </c>
      <c r="D2635">
        <v>10.75</v>
      </c>
    </row>
    <row r="2636" spans="2:4" x14ac:dyDescent="0.25">
      <c r="B2636" s="2" t="s">
        <v>1682</v>
      </c>
      <c r="C2636" s="3"/>
    </row>
    <row r="2637" spans="2:4" x14ac:dyDescent="0.25">
      <c r="B2637" s="2" t="s">
        <v>1682</v>
      </c>
      <c r="C2637" s="3">
        <v>41184</v>
      </c>
      <c r="D2637">
        <v>12.5</v>
      </c>
    </row>
    <row r="2638" spans="2:4" x14ac:dyDescent="0.25">
      <c r="B2638" s="2" t="s">
        <v>1682</v>
      </c>
      <c r="C2638" s="3">
        <v>41548</v>
      </c>
      <c r="D2638">
        <v>10.25</v>
      </c>
    </row>
    <row r="2639" spans="2:4" x14ac:dyDescent="0.25">
      <c r="B2639" s="2" t="s">
        <v>1683</v>
      </c>
      <c r="C2639" s="3"/>
    </row>
    <row r="2640" spans="2:4" x14ac:dyDescent="0.25">
      <c r="B2640" s="2" t="s">
        <v>1683</v>
      </c>
      <c r="C2640" s="3">
        <v>41536</v>
      </c>
      <c r="D2640">
        <v>10.75</v>
      </c>
    </row>
    <row r="2641" spans="2:4" x14ac:dyDescent="0.25">
      <c r="B2641" s="2" t="s">
        <v>1684</v>
      </c>
      <c r="C2641" s="3"/>
    </row>
    <row r="2642" spans="2:4" x14ac:dyDescent="0.25">
      <c r="B2642" s="2" t="s">
        <v>1684</v>
      </c>
      <c r="C2642" s="3">
        <v>41624</v>
      </c>
      <c r="D2642">
        <v>9</v>
      </c>
    </row>
    <row r="2643" spans="2:4" x14ac:dyDescent="0.25">
      <c r="B2643" s="2" t="s">
        <v>1685</v>
      </c>
      <c r="C2643" s="3"/>
    </row>
    <row r="2644" spans="2:4" x14ac:dyDescent="0.25">
      <c r="B2644" s="2" t="s">
        <v>1685</v>
      </c>
      <c r="C2644" s="3">
        <v>41446</v>
      </c>
      <c r="D2644">
        <v>12</v>
      </c>
    </row>
    <row r="2645" spans="2:4" x14ac:dyDescent="0.25">
      <c r="B2645" s="2" t="s">
        <v>1686</v>
      </c>
      <c r="C2645" s="3"/>
    </row>
    <row r="2646" spans="2:4" x14ac:dyDescent="0.25">
      <c r="B2646" s="2" t="s">
        <v>1686</v>
      </c>
      <c r="C2646" s="3">
        <v>41446</v>
      </c>
      <c r="D2646">
        <v>12</v>
      </c>
    </row>
    <row r="2647" spans="2:4" x14ac:dyDescent="0.25">
      <c r="B2647" s="2" t="s">
        <v>1687</v>
      </c>
      <c r="C2647" s="3"/>
    </row>
    <row r="2648" spans="2:4" x14ac:dyDescent="0.25">
      <c r="B2648" s="2" t="s">
        <v>1687</v>
      </c>
      <c r="C2648" s="3">
        <v>41446</v>
      </c>
      <c r="D2648">
        <v>12</v>
      </c>
    </row>
    <row r="2649" spans="2:4" x14ac:dyDescent="0.25">
      <c r="B2649" s="2" t="s">
        <v>1688</v>
      </c>
      <c r="C2649" s="3"/>
    </row>
    <row r="2650" spans="2:4" x14ac:dyDescent="0.25">
      <c r="B2650" s="2" t="s">
        <v>1688</v>
      </c>
      <c r="C2650" s="3">
        <v>40800</v>
      </c>
      <c r="D2650">
        <v>8.1999999999999993</v>
      </c>
    </row>
    <row r="2651" spans="2:4" x14ac:dyDescent="0.25">
      <c r="B2651" s="2" t="s">
        <v>1689</v>
      </c>
      <c r="C2651" s="3"/>
    </row>
    <row r="2652" spans="2:4" x14ac:dyDescent="0.25">
      <c r="B2652" s="2" t="s">
        <v>1689</v>
      </c>
      <c r="C2652" s="3">
        <v>40891</v>
      </c>
      <c r="D2652">
        <v>9</v>
      </c>
    </row>
    <row r="2653" spans="2:4" x14ac:dyDescent="0.25">
      <c r="B2653" s="2" t="s">
        <v>1689</v>
      </c>
      <c r="C2653" s="3">
        <v>41619</v>
      </c>
      <c r="D2653">
        <v>6</v>
      </c>
    </row>
    <row r="2654" spans="2:4" x14ac:dyDescent="0.25">
      <c r="B2654" s="2" t="s">
        <v>1690</v>
      </c>
      <c r="C2654" s="3"/>
    </row>
    <row r="2655" spans="2:4" x14ac:dyDescent="0.25">
      <c r="B2655" s="2" t="s">
        <v>1690</v>
      </c>
      <c r="C2655" s="3">
        <v>40970</v>
      </c>
      <c r="D2655">
        <v>8.5</v>
      </c>
    </row>
    <row r="2656" spans="2:4" x14ac:dyDescent="0.25">
      <c r="B2656" s="2" t="s">
        <v>1690</v>
      </c>
      <c r="C2656" s="3">
        <v>41516</v>
      </c>
      <c r="D2656">
        <v>5.75</v>
      </c>
    </row>
    <row r="2657" spans="2:4" x14ac:dyDescent="0.25">
      <c r="B2657" s="2" t="s">
        <v>1691</v>
      </c>
      <c r="C2657" s="3"/>
    </row>
    <row r="2658" spans="2:4" x14ac:dyDescent="0.25">
      <c r="B2658" s="2" t="s">
        <v>1691</v>
      </c>
      <c r="C2658" s="3">
        <v>40975</v>
      </c>
      <c r="D2658">
        <v>8.5</v>
      </c>
    </row>
    <row r="2659" spans="2:4" x14ac:dyDescent="0.25">
      <c r="B2659" s="2" t="s">
        <v>1691</v>
      </c>
      <c r="C2659" s="3">
        <v>41521</v>
      </c>
      <c r="D2659">
        <v>5.75</v>
      </c>
    </row>
    <row r="2660" spans="2:4" x14ac:dyDescent="0.25">
      <c r="B2660" s="2" t="s">
        <v>1692</v>
      </c>
      <c r="C2660" s="3"/>
    </row>
    <row r="2661" spans="2:4" x14ac:dyDescent="0.25">
      <c r="B2661" s="2" t="s">
        <v>1692</v>
      </c>
      <c r="C2661" s="3">
        <v>41208</v>
      </c>
      <c r="D2661">
        <v>9.1</v>
      </c>
    </row>
    <row r="2662" spans="2:4" x14ac:dyDescent="0.25">
      <c r="B2662" s="2" t="s">
        <v>1693</v>
      </c>
      <c r="C2662" s="3"/>
    </row>
    <row r="2663" spans="2:4" x14ac:dyDescent="0.25">
      <c r="B2663" s="2" t="s">
        <v>1693</v>
      </c>
      <c r="C2663" s="3">
        <v>41212</v>
      </c>
      <c r="D2663">
        <v>9.1</v>
      </c>
    </row>
    <row r="2664" spans="2:4" x14ac:dyDescent="0.25">
      <c r="B2664" s="2" t="s">
        <v>1694</v>
      </c>
      <c r="C2664" s="3"/>
    </row>
    <row r="2665" spans="2:4" x14ac:dyDescent="0.25">
      <c r="B2665" s="2" t="s">
        <v>1694</v>
      </c>
      <c r="C2665" s="3">
        <v>41319</v>
      </c>
      <c r="D2665">
        <v>8.6</v>
      </c>
    </row>
    <row r="2666" spans="2:4" x14ac:dyDescent="0.25">
      <c r="B2666" s="2" t="s">
        <v>1695</v>
      </c>
      <c r="C2666" s="3"/>
    </row>
    <row r="2667" spans="2:4" x14ac:dyDescent="0.25">
      <c r="B2667" s="2" t="s">
        <v>1695</v>
      </c>
      <c r="C2667" s="3">
        <v>41319</v>
      </c>
      <c r="D2667">
        <v>8.6</v>
      </c>
    </row>
    <row r="2668" spans="2:4" x14ac:dyDescent="0.25">
      <c r="B2668" s="2" t="s">
        <v>1696</v>
      </c>
      <c r="C2668" s="3"/>
    </row>
    <row r="2669" spans="2:4" x14ac:dyDescent="0.25">
      <c r="B2669" s="2" t="s">
        <v>1696</v>
      </c>
      <c r="C2669" s="3">
        <v>41331</v>
      </c>
      <c r="D2669">
        <v>8.15</v>
      </c>
    </row>
    <row r="2670" spans="2:4" x14ac:dyDescent="0.25">
      <c r="B2670" s="2" t="s">
        <v>1697</v>
      </c>
      <c r="C2670" s="3"/>
    </row>
    <row r="2671" spans="2:4" x14ac:dyDescent="0.25">
      <c r="B2671" s="2" t="s">
        <v>1697</v>
      </c>
      <c r="C2671" s="3">
        <v>41331</v>
      </c>
      <c r="D2671">
        <v>8.15</v>
      </c>
    </row>
    <row r="2672" spans="2:4" x14ac:dyDescent="0.25">
      <c r="B2672" s="2" t="s">
        <v>1698</v>
      </c>
      <c r="C2672" s="3"/>
    </row>
    <row r="2673" spans="2:4" x14ac:dyDescent="0.25">
      <c r="B2673" s="2" t="s">
        <v>1698</v>
      </c>
      <c r="C2673" s="3">
        <v>40498</v>
      </c>
      <c r="D2673">
        <v>7</v>
      </c>
    </row>
    <row r="2674" spans="2:4" x14ac:dyDescent="0.25">
      <c r="B2674" s="2" t="s">
        <v>1698</v>
      </c>
      <c r="C2674" s="3">
        <v>41226</v>
      </c>
      <c r="D2674">
        <v>8.75</v>
      </c>
    </row>
    <row r="2675" spans="2:4" x14ac:dyDescent="0.25">
      <c r="B2675" s="2" t="s">
        <v>1698</v>
      </c>
      <c r="C2675" s="3">
        <v>41772</v>
      </c>
      <c r="D2675">
        <v>8</v>
      </c>
    </row>
    <row r="2676" spans="2:4" x14ac:dyDescent="0.25">
      <c r="B2676" s="2" t="s">
        <v>1699</v>
      </c>
      <c r="C2676" s="3"/>
    </row>
    <row r="2677" spans="2:4" x14ac:dyDescent="0.25">
      <c r="B2677" s="2" t="s">
        <v>1699</v>
      </c>
      <c r="C2677" s="3">
        <v>40428</v>
      </c>
      <c r="D2677">
        <v>7.5</v>
      </c>
    </row>
    <row r="2678" spans="2:4" x14ac:dyDescent="0.25">
      <c r="B2678" s="2" t="s">
        <v>1699</v>
      </c>
      <c r="C2678" s="3">
        <v>41520</v>
      </c>
      <c r="D2678">
        <v>6.75</v>
      </c>
    </row>
    <row r="2679" spans="2:4" x14ac:dyDescent="0.25">
      <c r="B2679" s="2" t="s">
        <v>1700</v>
      </c>
      <c r="C2679" s="3"/>
    </row>
    <row r="2680" spans="2:4" x14ac:dyDescent="0.25">
      <c r="B2680" s="2" t="s">
        <v>1700</v>
      </c>
      <c r="C2680" s="3">
        <v>41604</v>
      </c>
      <c r="D2680">
        <v>8.1</v>
      </c>
    </row>
    <row r="2681" spans="2:4" x14ac:dyDescent="0.25">
      <c r="B2681" s="2" t="s">
        <v>1701</v>
      </c>
      <c r="C2681" s="3"/>
    </row>
    <row r="2682" spans="2:4" x14ac:dyDescent="0.25">
      <c r="B2682" s="2" t="s">
        <v>1701</v>
      </c>
      <c r="C2682" s="3">
        <v>41087</v>
      </c>
      <c r="D2682">
        <v>11</v>
      </c>
    </row>
    <row r="2683" spans="2:4" x14ac:dyDescent="0.25">
      <c r="B2683" s="2" t="s">
        <v>1701</v>
      </c>
      <c r="C2683" s="3">
        <v>41633</v>
      </c>
      <c r="D2683">
        <v>9.5</v>
      </c>
    </row>
    <row r="2684" spans="2:4" x14ac:dyDescent="0.25">
      <c r="B2684" s="2" t="s">
        <v>1702</v>
      </c>
      <c r="C2684" s="3"/>
    </row>
    <row r="2685" spans="2:4" x14ac:dyDescent="0.25">
      <c r="B2685" s="2" t="s">
        <v>1702</v>
      </c>
      <c r="C2685" s="3">
        <v>41585</v>
      </c>
      <c r="D2685">
        <v>11</v>
      </c>
    </row>
    <row r="2686" spans="2:4" x14ac:dyDescent="0.25">
      <c r="B2686" s="2" t="s">
        <v>1703</v>
      </c>
      <c r="C2686" s="3"/>
    </row>
    <row r="2687" spans="2:4" x14ac:dyDescent="0.25">
      <c r="B2687" s="2" t="s">
        <v>1703</v>
      </c>
      <c r="C2687" s="3">
        <v>41613</v>
      </c>
      <c r="D2687">
        <v>14.5</v>
      </c>
    </row>
    <row r="2688" spans="2:4" x14ac:dyDescent="0.25">
      <c r="B2688" s="2" t="s">
        <v>1704</v>
      </c>
      <c r="C2688" s="3"/>
    </row>
    <row r="2689" spans="2:4" x14ac:dyDescent="0.25">
      <c r="B2689" s="2" t="s">
        <v>1704</v>
      </c>
      <c r="C2689" s="3">
        <v>41389</v>
      </c>
      <c r="D2689">
        <v>11</v>
      </c>
    </row>
    <row r="2690" spans="2:4" x14ac:dyDescent="0.25">
      <c r="B2690" s="2" t="s">
        <v>1705</v>
      </c>
      <c r="C2690" s="3"/>
    </row>
    <row r="2691" spans="2:4" x14ac:dyDescent="0.25">
      <c r="B2691" s="2" t="s">
        <v>1705</v>
      </c>
      <c r="C2691" s="3">
        <v>40606</v>
      </c>
      <c r="D2691">
        <v>9.5</v>
      </c>
    </row>
    <row r="2692" spans="2:4" x14ac:dyDescent="0.25">
      <c r="B2692" s="2" t="s">
        <v>1706</v>
      </c>
      <c r="C2692" s="3"/>
    </row>
    <row r="2693" spans="2:4" x14ac:dyDescent="0.25">
      <c r="B2693" s="2" t="s">
        <v>1706</v>
      </c>
      <c r="C2693" s="3">
        <v>41361</v>
      </c>
      <c r="D2693">
        <v>10.25</v>
      </c>
    </row>
    <row r="2694" spans="2:4" x14ac:dyDescent="0.25">
      <c r="B2694" s="2" t="s">
        <v>1707</v>
      </c>
      <c r="C2694" s="3"/>
    </row>
    <row r="2695" spans="2:4" x14ac:dyDescent="0.25">
      <c r="B2695" s="2" t="s">
        <v>1707</v>
      </c>
      <c r="C2695" s="3">
        <v>40924</v>
      </c>
      <c r="D2695">
        <v>11.5</v>
      </c>
    </row>
    <row r="2696" spans="2:4" x14ac:dyDescent="0.25">
      <c r="B2696" s="2" t="s">
        <v>1708</v>
      </c>
      <c r="C2696" s="3"/>
    </row>
    <row r="2697" spans="2:4" x14ac:dyDescent="0.25">
      <c r="B2697" s="2" t="s">
        <v>1708</v>
      </c>
      <c r="C2697" s="3">
        <v>40731</v>
      </c>
      <c r="D2697">
        <v>8.5</v>
      </c>
    </row>
    <row r="2698" spans="2:4" x14ac:dyDescent="0.25">
      <c r="B2698" s="2" t="s">
        <v>1709</v>
      </c>
      <c r="C2698" s="3"/>
    </row>
    <row r="2699" spans="2:4" x14ac:dyDescent="0.25">
      <c r="B2699" s="2" t="s">
        <v>1709</v>
      </c>
      <c r="C2699" s="3">
        <v>40948</v>
      </c>
      <c r="D2699">
        <v>11.5</v>
      </c>
    </row>
    <row r="2700" spans="2:4" x14ac:dyDescent="0.25">
      <c r="B2700" s="2" t="s">
        <v>1710</v>
      </c>
      <c r="C2700" s="3"/>
    </row>
    <row r="2701" spans="2:4" x14ac:dyDescent="0.25">
      <c r="B2701" s="2" t="s">
        <v>1710</v>
      </c>
      <c r="C2701" s="3">
        <v>40953</v>
      </c>
      <c r="D2701">
        <v>11.5</v>
      </c>
    </row>
    <row r="2702" spans="2:4" x14ac:dyDescent="0.25">
      <c r="B2702" s="2" t="s">
        <v>1711</v>
      </c>
      <c r="C2702" s="3"/>
    </row>
    <row r="2703" spans="2:4" x14ac:dyDescent="0.25">
      <c r="B2703" s="2" t="s">
        <v>1711</v>
      </c>
      <c r="C2703" s="3">
        <v>41024</v>
      </c>
      <c r="D2703">
        <v>11</v>
      </c>
    </row>
    <row r="2704" spans="2:4" x14ac:dyDescent="0.25">
      <c r="B2704" s="2" t="s">
        <v>1712</v>
      </c>
      <c r="C2704" s="3"/>
    </row>
    <row r="2705" spans="2:4" x14ac:dyDescent="0.25">
      <c r="B2705" s="2" t="s">
        <v>1712</v>
      </c>
      <c r="C2705" s="3">
        <v>40960</v>
      </c>
      <c r="D2705">
        <v>11.5</v>
      </c>
    </row>
    <row r="2706" spans="2:4" x14ac:dyDescent="0.25">
      <c r="B2706" s="2" t="s">
        <v>1713</v>
      </c>
      <c r="C2706" s="3"/>
    </row>
    <row r="2707" spans="2:4" x14ac:dyDescent="0.25">
      <c r="B2707" s="2" t="s">
        <v>1713</v>
      </c>
      <c r="C2707" s="3">
        <v>40984</v>
      </c>
      <c r="D2707">
        <v>8.75</v>
      </c>
    </row>
    <row r="2708" spans="2:4" x14ac:dyDescent="0.25">
      <c r="B2708" s="2" t="s">
        <v>1713</v>
      </c>
      <c r="C2708" s="3">
        <v>41530</v>
      </c>
      <c r="D2708">
        <v>8</v>
      </c>
    </row>
    <row r="2709" spans="2:4" x14ac:dyDescent="0.25">
      <c r="B2709" s="2" t="s">
        <v>1714</v>
      </c>
      <c r="C2709" s="3"/>
    </row>
    <row r="2710" spans="2:4" x14ac:dyDescent="0.25">
      <c r="B2710" s="2" t="s">
        <v>1714</v>
      </c>
      <c r="C2710" s="3">
        <v>41152</v>
      </c>
      <c r="D2710">
        <v>9.6999999999999993</v>
      </c>
    </row>
    <row r="2711" spans="2:4" x14ac:dyDescent="0.25">
      <c r="B2711" s="2" t="s">
        <v>1714</v>
      </c>
      <c r="C2711" s="3">
        <v>41698</v>
      </c>
      <c r="D2711">
        <v>10</v>
      </c>
    </row>
    <row r="2712" spans="2:4" x14ac:dyDescent="0.25">
      <c r="B2712" s="2" t="s">
        <v>1715</v>
      </c>
      <c r="C2712" s="3"/>
    </row>
    <row r="2713" spans="2:4" x14ac:dyDescent="0.25">
      <c r="B2713" s="2" t="s">
        <v>1715</v>
      </c>
      <c r="C2713" s="3">
        <v>41264</v>
      </c>
      <c r="D2713">
        <v>10.5</v>
      </c>
    </row>
    <row r="2714" spans="2:4" x14ac:dyDescent="0.25">
      <c r="B2714" s="2" t="s">
        <v>1716</v>
      </c>
      <c r="C2714" s="3"/>
    </row>
    <row r="2715" spans="2:4" x14ac:dyDescent="0.25">
      <c r="B2715" s="2" t="s">
        <v>1716</v>
      </c>
      <c r="C2715" s="3">
        <v>41264</v>
      </c>
      <c r="D2715">
        <v>10.5</v>
      </c>
    </row>
    <row r="2716" spans="2:4" x14ac:dyDescent="0.25">
      <c r="B2716" s="2" t="s">
        <v>1717</v>
      </c>
      <c r="C2716" s="3"/>
    </row>
    <row r="2717" spans="2:4" x14ac:dyDescent="0.25">
      <c r="B2717" s="2" t="s">
        <v>1717</v>
      </c>
      <c r="C2717" s="3">
        <v>41383</v>
      </c>
      <c r="D2717">
        <v>11.15</v>
      </c>
    </row>
    <row r="2718" spans="2:4" x14ac:dyDescent="0.25">
      <c r="B2718" s="2" t="s">
        <v>1717</v>
      </c>
      <c r="C2718" s="3">
        <v>41747</v>
      </c>
      <c r="D2718">
        <v>11.75</v>
      </c>
    </row>
    <row r="2719" spans="2:4" x14ac:dyDescent="0.25">
      <c r="B2719" s="2" t="s">
        <v>1718</v>
      </c>
      <c r="C2719" s="3"/>
    </row>
    <row r="2720" spans="2:4" x14ac:dyDescent="0.25">
      <c r="B2720" s="2" t="s">
        <v>1718</v>
      </c>
      <c r="C2720" s="3">
        <v>41473</v>
      </c>
      <c r="D2720">
        <v>9</v>
      </c>
    </row>
    <row r="2721" spans="2:4" x14ac:dyDescent="0.25">
      <c r="B2721" s="2" t="s">
        <v>1719</v>
      </c>
      <c r="C2721" s="3"/>
    </row>
    <row r="2722" spans="2:4" x14ac:dyDescent="0.25">
      <c r="B2722" s="2" t="s">
        <v>1719</v>
      </c>
      <c r="C2722" s="3">
        <v>41473</v>
      </c>
      <c r="D2722">
        <v>9</v>
      </c>
    </row>
    <row r="2723" spans="2:4" x14ac:dyDescent="0.25">
      <c r="B2723" s="2" t="s">
        <v>1720</v>
      </c>
      <c r="C2723" s="3"/>
    </row>
    <row r="2724" spans="2:4" x14ac:dyDescent="0.25">
      <c r="B2724" s="2" t="s">
        <v>1720</v>
      </c>
      <c r="C2724" s="3">
        <v>40528</v>
      </c>
      <c r="D2724">
        <v>9.25</v>
      </c>
    </row>
    <row r="2725" spans="2:4" x14ac:dyDescent="0.25">
      <c r="B2725" s="2" t="s">
        <v>1720</v>
      </c>
      <c r="C2725" s="3">
        <v>41620</v>
      </c>
      <c r="D2725">
        <v>9</v>
      </c>
    </row>
    <row r="2726" spans="2:4" x14ac:dyDescent="0.25">
      <c r="B2726" s="2" t="s">
        <v>1721</v>
      </c>
      <c r="C2726" s="3"/>
    </row>
    <row r="2727" spans="2:4" x14ac:dyDescent="0.25">
      <c r="B2727" s="2" t="s">
        <v>1721</v>
      </c>
      <c r="C2727" s="3">
        <v>40603</v>
      </c>
      <c r="D2727">
        <v>8.9499999999999993</v>
      </c>
    </row>
    <row r="2728" spans="2:4" x14ac:dyDescent="0.25">
      <c r="B2728" s="2" t="s">
        <v>1721</v>
      </c>
      <c r="C2728" s="3">
        <v>41513</v>
      </c>
      <c r="D2728">
        <v>9.5</v>
      </c>
    </row>
    <row r="2729" spans="2:4" x14ac:dyDescent="0.25">
      <c r="B2729" s="2" t="s">
        <v>1723</v>
      </c>
      <c r="C2729" s="3"/>
    </row>
    <row r="2730" spans="2:4" x14ac:dyDescent="0.25">
      <c r="B2730" s="2" t="s">
        <v>1723</v>
      </c>
      <c r="C2730" s="3">
        <v>41509</v>
      </c>
      <c r="D2730">
        <v>10.25</v>
      </c>
    </row>
    <row r="2731" spans="2:4" x14ac:dyDescent="0.25">
      <c r="B2731" s="2" t="s">
        <v>1724</v>
      </c>
      <c r="C2731" s="3"/>
    </row>
    <row r="2732" spans="2:4" x14ac:dyDescent="0.25">
      <c r="B2732" s="2" t="s">
        <v>1724</v>
      </c>
      <c r="C2732" s="3">
        <v>40752</v>
      </c>
      <c r="D2732">
        <v>9.5</v>
      </c>
    </row>
    <row r="2733" spans="2:4" x14ac:dyDescent="0.25">
      <c r="B2733" s="2" t="s">
        <v>1725</v>
      </c>
      <c r="C2733" s="3"/>
    </row>
    <row r="2734" spans="2:4" x14ac:dyDescent="0.25">
      <c r="B2734" s="2" t="s">
        <v>1725</v>
      </c>
      <c r="C2734" s="3">
        <v>41229</v>
      </c>
      <c r="D2734">
        <v>11.75</v>
      </c>
    </row>
    <row r="2735" spans="2:4" x14ac:dyDescent="0.25">
      <c r="B2735" s="2" t="s">
        <v>1725</v>
      </c>
      <c r="C2735" s="3">
        <v>41593</v>
      </c>
      <c r="D2735">
        <v>12</v>
      </c>
    </row>
    <row r="2736" spans="2:4" x14ac:dyDescent="0.25">
      <c r="B2736" s="2" t="s">
        <v>1726</v>
      </c>
      <c r="C2736" s="3"/>
    </row>
    <row r="2737" spans="2:4" x14ac:dyDescent="0.25">
      <c r="B2737" s="2" t="s">
        <v>1726</v>
      </c>
      <c r="C2737" s="3">
        <v>41058</v>
      </c>
      <c r="D2737">
        <v>8.7100000000000009</v>
      </c>
    </row>
    <row r="2738" spans="2:4" x14ac:dyDescent="0.25">
      <c r="B2738" s="2" t="s">
        <v>1726</v>
      </c>
      <c r="C2738" s="3">
        <v>41422</v>
      </c>
      <c r="D2738">
        <v>11.75</v>
      </c>
    </row>
    <row r="2739" spans="2:4" x14ac:dyDescent="0.25">
      <c r="B2739" s="2" t="s">
        <v>1727</v>
      </c>
      <c r="C2739" s="3"/>
    </row>
    <row r="2740" spans="2:4" x14ac:dyDescent="0.25">
      <c r="B2740" s="2" t="s">
        <v>1727</v>
      </c>
      <c r="C2740" s="3">
        <v>40632</v>
      </c>
      <c r="D2740">
        <v>9</v>
      </c>
    </row>
    <row r="2741" spans="2:4" x14ac:dyDescent="0.25">
      <c r="B2741" s="2" t="s">
        <v>1728</v>
      </c>
      <c r="C2741" s="3"/>
    </row>
    <row r="2742" spans="2:4" x14ac:dyDescent="0.25">
      <c r="B2742" s="2" t="s">
        <v>1728</v>
      </c>
      <c r="C2742" s="3">
        <v>40632</v>
      </c>
      <c r="D2742">
        <v>9</v>
      </c>
    </row>
    <row r="2743" spans="2:4" x14ac:dyDescent="0.25">
      <c r="B2743" s="2" t="s">
        <v>1729</v>
      </c>
      <c r="C2743" s="3"/>
    </row>
    <row r="2744" spans="2:4" x14ac:dyDescent="0.25">
      <c r="B2744" s="2" t="s">
        <v>1729</v>
      </c>
      <c r="C2744" s="3">
        <v>41024</v>
      </c>
      <c r="D2744">
        <v>10</v>
      </c>
    </row>
    <row r="2745" spans="2:4" x14ac:dyDescent="0.25">
      <c r="B2745" s="2" t="s">
        <v>1729</v>
      </c>
      <c r="C2745" s="3">
        <v>41388</v>
      </c>
      <c r="D2745">
        <v>11.75</v>
      </c>
    </row>
    <row r="2746" spans="2:4" x14ac:dyDescent="0.25">
      <c r="B2746" s="2" t="s">
        <v>1729</v>
      </c>
      <c r="C2746" s="3">
        <v>41752</v>
      </c>
      <c r="D2746">
        <v>12</v>
      </c>
    </row>
    <row r="2747" spans="2:4" x14ac:dyDescent="0.25">
      <c r="B2747" s="2" t="s">
        <v>1730</v>
      </c>
      <c r="C2747" s="3"/>
    </row>
    <row r="2748" spans="2:4" x14ac:dyDescent="0.25">
      <c r="B2748" s="2" t="s">
        <v>1730</v>
      </c>
      <c r="C2748" s="3">
        <v>41024</v>
      </c>
      <c r="D2748">
        <v>10</v>
      </c>
    </row>
    <row r="2749" spans="2:4" x14ac:dyDescent="0.25">
      <c r="B2749" s="2" t="s">
        <v>1730</v>
      </c>
      <c r="C2749" s="3">
        <v>41388</v>
      </c>
      <c r="D2749">
        <v>11.75</v>
      </c>
    </row>
    <row r="2750" spans="2:4" x14ac:dyDescent="0.25">
      <c r="B2750" s="2" t="s">
        <v>1730</v>
      </c>
      <c r="C2750" s="3">
        <v>41752</v>
      </c>
      <c r="D2750">
        <v>12</v>
      </c>
    </row>
    <row r="2751" spans="2:4" x14ac:dyDescent="0.25">
      <c r="B2751" s="2" t="s">
        <v>1731</v>
      </c>
      <c r="C2751" s="3"/>
    </row>
    <row r="2752" spans="2:4" x14ac:dyDescent="0.25">
      <c r="B2752" s="2" t="s">
        <v>1731</v>
      </c>
      <c r="C2752" s="3">
        <v>41058</v>
      </c>
      <c r="D2752">
        <v>10</v>
      </c>
    </row>
    <row r="2753" spans="2:4" x14ac:dyDescent="0.25">
      <c r="B2753" s="2" t="s">
        <v>1731</v>
      </c>
      <c r="C2753" s="3">
        <v>41604</v>
      </c>
      <c r="D2753">
        <v>12</v>
      </c>
    </row>
    <row r="2754" spans="2:4" x14ac:dyDescent="0.25">
      <c r="B2754" s="2" t="s">
        <v>1732</v>
      </c>
      <c r="C2754" s="3"/>
    </row>
    <row r="2755" spans="2:4" x14ac:dyDescent="0.25">
      <c r="B2755" s="2" t="s">
        <v>1732</v>
      </c>
      <c r="C2755" s="3">
        <v>41229</v>
      </c>
      <c r="D2755">
        <v>11.75</v>
      </c>
    </row>
    <row r="2756" spans="2:4" x14ac:dyDescent="0.25">
      <c r="B2756" s="2" t="s">
        <v>1732</v>
      </c>
      <c r="C2756" s="3">
        <v>41593</v>
      </c>
      <c r="D2756">
        <v>12</v>
      </c>
    </row>
    <row r="2757" spans="2:4" x14ac:dyDescent="0.25">
      <c r="B2757" s="2" t="s">
        <v>1733</v>
      </c>
      <c r="C2757" s="3"/>
    </row>
    <row r="2758" spans="2:4" x14ac:dyDescent="0.25">
      <c r="B2758" s="2" t="s">
        <v>1733</v>
      </c>
      <c r="C2758" s="3">
        <v>40820</v>
      </c>
      <c r="D2758">
        <v>8.5</v>
      </c>
    </row>
    <row r="2759" spans="2:4" x14ac:dyDescent="0.25">
      <c r="B2759" s="2" t="s">
        <v>1734</v>
      </c>
      <c r="C2759" s="3"/>
    </row>
    <row r="2760" spans="2:4" x14ac:dyDescent="0.25">
      <c r="B2760" s="2" t="s">
        <v>1734</v>
      </c>
      <c r="C2760" s="3">
        <v>41194</v>
      </c>
      <c r="D2760">
        <v>8.5500000000000007</v>
      </c>
    </row>
    <row r="2761" spans="2:4" x14ac:dyDescent="0.25">
      <c r="B2761" s="2" t="s">
        <v>1735</v>
      </c>
      <c r="C2761" s="3"/>
    </row>
    <row r="2762" spans="2:4" x14ac:dyDescent="0.25">
      <c r="B2762" s="2" t="s">
        <v>1735</v>
      </c>
      <c r="C2762" s="3">
        <v>40960</v>
      </c>
      <c r="D2762">
        <v>3.3</v>
      </c>
    </row>
    <row r="2763" spans="2:4" x14ac:dyDescent="0.25">
      <c r="B2763" s="2" t="s">
        <v>1735</v>
      </c>
      <c r="C2763" s="3">
        <v>41324</v>
      </c>
      <c r="D2763">
        <v>1.99</v>
      </c>
    </row>
    <row r="2764" spans="2:4" x14ac:dyDescent="0.25">
      <c r="B2764" s="2" t="s">
        <v>1735</v>
      </c>
      <c r="C2764" s="3">
        <v>41688</v>
      </c>
      <c r="D2764">
        <v>1.75</v>
      </c>
    </row>
    <row r="2765" spans="2:4" x14ac:dyDescent="0.25">
      <c r="B2765" s="2" t="s">
        <v>1736</v>
      </c>
      <c r="C2765" s="3"/>
    </row>
    <row r="2766" spans="2:4" x14ac:dyDescent="0.25">
      <c r="B2766" s="2" t="s">
        <v>1736</v>
      </c>
      <c r="C2766" s="3">
        <v>41200</v>
      </c>
      <c r="D2766">
        <v>8.5500000000000007</v>
      </c>
    </row>
    <row r="2767" spans="2:4" x14ac:dyDescent="0.25">
      <c r="B2767" s="2" t="s">
        <v>1737</v>
      </c>
      <c r="C2767" s="3"/>
    </row>
    <row r="2768" spans="2:4" x14ac:dyDescent="0.25">
      <c r="B2768" s="2" t="s">
        <v>1737</v>
      </c>
      <c r="C2768" s="3">
        <v>41319</v>
      </c>
      <c r="D2768">
        <v>13.6</v>
      </c>
    </row>
    <row r="2769" spans="2:4" x14ac:dyDescent="0.25">
      <c r="B2769" s="2" t="s">
        <v>1738</v>
      </c>
      <c r="C2769" s="3"/>
    </row>
    <row r="2770" spans="2:4" x14ac:dyDescent="0.25">
      <c r="B2770" s="2" t="s">
        <v>1738</v>
      </c>
      <c r="C2770" s="3">
        <v>40981</v>
      </c>
      <c r="D2770">
        <v>8.4</v>
      </c>
    </row>
    <row r="2771" spans="2:4" x14ac:dyDescent="0.25">
      <c r="B2771" s="2" t="s">
        <v>1739</v>
      </c>
      <c r="C2771" s="3"/>
    </row>
    <row r="2772" spans="2:4" x14ac:dyDescent="0.25">
      <c r="B2772" s="2" t="s">
        <v>1739</v>
      </c>
      <c r="C2772" s="3">
        <v>40477</v>
      </c>
      <c r="D2772">
        <v>7.9</v>
      </c>
    </row>
    <row r="2773" spans="2:4" x14ac:dyDescent="0.25">
      <c r="B2773" s="2" t="s">
        <v>1740</v>
      </c>
      <c r="C2773" s="3"/>
    </row>
    <row r="2774" spans="2:4" x14ac:dyDescent="0.25">
      <c r="B2774" s="2" t="s">
        <v>1740</v>
      </c>
      <c r="C2774" s="3">
        <v>40477</v>
      </c>
      <c r="D2774">
        <v>6.9</v>
      </c>
    </row>
    <row r="2775" spans="2:4" x14ac:dyDescent="0.25">
      <c r="B2775" s="2" t="s">
        <v>1740</v>
      </c>
      <c r="C2775" s="3">
        <v>41569</v>
      </c>
      <c r="D2775">
        <v>7.75</v>
      </c>
    </row>
    <row r="2776" spans="2:4" x14ac:dyDescent="0.25">
      <c r="B2776" s="2" t="s">
        <v>1741</v>
      </c>
      <c r="C2776" s="3"/>
    </row>
    <row r="2777" spans="2:4" x14ac:dyDescent="0.25">
      <c r="B2777" s="2" t="s">
        <v>1741</v>
      </c>
      <c r="C2777" s="3">
        <v>40633</v>
      </c>
      <c r="D2777">
        <v>7.9</v>
      </c>
    </row>
    <row r="2778" spans="2:4" x14ac:dyDescent="0.25">
      <c r="B2778" s="2" t="s">
        <v>1742</v>
      </c>
      <c r="C2778" s="3"/>
    </row>
    <row r="2779" spans="2:4" x14ac:dyDescent="0.25">
      <c r="B2779" s="2" t="s">
        <v>1742</v>
      </c>
      <c r="C2779" s="3">
        <v>41474</v>
      </c>
      <c r="D2779">
        <v>7.65</v>
      </c>
    </row>
    <row r="2780" spans="2:4" x14ac:dyDescent="0.25">
      <c r="B2780" s="2" t="s">
        <v>1744</v>
      </c>
      <c r="C2780" s="3"/>
    </row>
    <row r="2781" spans="2:4" x14ac:dyDescent="0.25">
      <c r="B2781" s="2" t="s">
        <v>1744</v>
      </c>
      <c r="C2781" s="3">
        <v>40648</v>
      </c>
      <c r="D2781">
        <v>7.5</v>
      </c>
    </row>
    <row r="2782" spans="2:4" x14ac:dyDescent="0.25">
      <c r="B2782" s="2" t="s">
        <v>1744</v>
      </c>
      <c r="C2782" s="3">
        <v>41740</v>
      </c>
      <c r="D2782">
        <v>9.5</v>
      </c>
    </row>
    <row r="2783" spans="2:4" x14ac:dyDescent="0.25">
      <c r="B2783" s="2" t="s">
        <v>1745</v>
      </c>
      <c r="C2783" s="3"/>
    </row>
    <row r="2784" spans="2:4" x14ac:dyDescent="0.25">
      <c r="B2784" s="2" t="s">
        <v>1745</v>
      </c>
      <c r="C2784" s="3">
        <v>40648</v>
      </c>
      <c r="D2784">
        <v>8.6</v>
      </c>
    </row>
    <row r="2785" spans="2:4" x14ac:dyDescent="0.25">
      <c r="B2785" s="2" t="s">
        <v>1746</v>
      </c>
      <c r="C2785" s="3"/>
    </row>
    <row r="2786" spans="2:4" x14ac:dyDescent="0.25">
      <c r="B2786" s="2" t="s">
        <v>1746</v>
      </c>
      <c r="C2786" s="3">
        <v>40648</v>
      </c>
      <c r="D2786">
        <v>8.6</v>
      </c>
    </row>
    <row r="2787" spans="2:4" x14ac:dyDescent="0.25">
      <c r="B2787" s="2" t="s">
        <v>1747</v>
      </c>
      <c r="C2787" s="3"/>
    </row>
    <row r="2788" spans="2:4" x14ac:dyDescent="0.25">
      <c r="B2788" s="2" t="s">
        <v>1747</v>
      </c>
      <c r="C2788" s="3">
        <v>40946</v>
      </c>
      <c r="D2788">
        <v>9</v>
      </c>
    </row>
    <row r="2789" spans="2:4" x14ac:dyDescent="0.25">
      <c r="B2789" s="2" t="s">
        <v>1748</v>
      </c>
      <c r="C2789" s="3"/>
    </row>
    <row r="2790" spans="2:4" x14ac:dyDescent="0.25">
      <c r="B2790" s="2" t="s">
        <v>1748</v>
      </c>
      <c r="C2790" s="3">
        <v>40848</v>
      </c>
      <c r="D2790">
        <v>8.8000000000000007</v>
      </c>
    </row>
    <row r="2791" spans="2:4" x14ac:dyDescent="0.25">
      <c r="B2791" s="2" t="s">
        <v>1749</v>
      </c>
      <c r="C2791" s="3"/>
    </row>
    <row r="2792" spans="2:4" x14ac:dyDescent="0.25">
      <c r="B2792" s="2" t="s">
        <v>1749</v>
      </c>
      <c r="C2792" s="3">
        <v>40849</v>
      </c>
      <c r="D2792">
        <v>8.8000000000000007</v>
      </c>
    </row>
    <row r="2793" spans="2:4" x14ac:dyDescent="0.25">
      <c r="B2793" s="2" t="s">
        <v>1750</v>
      </c>
      <c r="C2793" s="3"/>
    </row>
    <row r="2794" spans="2:4" x14ac:dyDescent="0.25">
      <c r="B2794" s="2" t="s">
        <v>1750</v>
      </c>
      <c r="C2794" s="3">
        <v>41205</v>
      </c>
      <c r="D2794">
        <v>5.5</v>
      </c>
    </row>
    <row r="2795" spans="2:4" x14ac:dyDescent="0.25">
      <c r="B2795" s="2" t="s">
        <v>1751</v>
      </c>
      <c r="C2795" s="3"/>
    </row>
    <row r="2796" spans="2:4" x14ac:dyDescent="0.25">
      <c r="B2796" s="2" t="s">
        <v>1751</v>
      </c>
      <c r="C2796" s="3">
        <v>41205</v>
      </c>
      <c r="D2796">
        <v>5.5</v>
      </c>
    </row>
    <row r="2797" spans="2:4" x14ac:dyDescent="0.25">
      <c r="B2797" s="2" t="s">
        <v>1752</v>
      </c>
      <c r="C2797" s="3"/>
    </row>
    <row r="2798" spans="2:4" x14ac:dyDescent="0.25">
      <c r="B2798" s="2" t="s">
        <v>1752</v>
      </c>
      <c r="C2798" s="3">
        <v>41435</v>
      </c>
      <c r="D2798">
        <v>4</v>
      </c>
    </row>
    <row r="2799" spans="2:4" x14ac:dyDescent="0.25">
      <c r="B2799" s="2" t="s">
        <v>1753</v>
      </c>
      <c r="C2799" s="3"/>
    </row>
    <row r="2800" spans="2:4" x14ac:dyDescent="0.25">
      <c r="B2800" s="2" t="s">
        <v>1753</v>
      </c>
      <c r="C2800" s="3">
        <v>41435</v>
      </c>
      <c r="D2800">
        <v>4</v>
      </c>
    </row>
    <row r="2801" spans="2:4" x14ac:dyDescent="0.25">
      <c r="B2801" s="2" t="s">
        <v>1755</v>
      </c>
      <c r="C2801" s="3"/>
    </row>
    <row r="2802" spans="2:4" x14ac:dyDescent="0.25">
      <c r="B2802" s="2" t="s">
        <v>1755</v>
      </c>
      <c r="C2802" s="3">
        <v>41435</v>
      </c>
      <c r="D2802">
        <v>4</v>
      </c>
    </row>
    <row r="2803" spans="2:4" x14ac:dyDescent="0.25">
      <c r="B2803" s="2" t="s">
        <v>1756</v>
      </c>
      <c r="C2803" s="3"/>
    </row>
    <row r="2804" spans="2:4" x14ac:dyDescent="0.25">
      <c r="B2804" s="2" t="s">
        <v>1756</v>
      </c>
      <c r="C2804" s="3">
        <v>41340</v>
      </c>
      <c r="D2804">
        <v>8.5</v>
      </c>
    </row>
    <row r="2805" spans="2:4" x14ac:dyDescent="0.25">
      <c r="B2805" s="2" t="s">
        <v>1757</v>
      </c>
      <c r="C2805" s="3"/>
    </row>
    <row r="2806" spans="2:4" x14ac:dyDescent="0.25">
      <c r="B2806" s="2" t="s">
        <v>1757</v>
      </c>
      <c r="C2806" s="3">
        <v>41340</v>
      </c>
      <c r="D2806">
        <v>8.5</v>
      </c>
    </row>
    <row r="2807" spans="2:4" x14ac:dyDescent="0.25">
      <c r="B2807" s="2" t="s">
        <v>1743</v>
      </c>
      <c r="C2807" s="3"/>
    </row>
    <row r="2808" spans="2:4" x14ac:dyDescent="0.25">
      <c r="B2808" s="2" t="s">
        <v>1743</v>
      </c>
      <c r="C2808" s="3">
        <v>41667</v>
      </c>
      <c r="D2808">
        <v>8.65</v>
      </c>
    </row>
    <row r="2809" spans="2:4" x14ac:dyDescent="0.25">
      <c r="B2809" s="2" t="s">
        <v>1758</v>
      </c>
      <c r="C2809" s="3"/>
    </row>
    <row r="2810" spans="2:4" x14ac:dyDescent="0.25">
      <c r="B2810" s="2" t="s">
        <v>1758</v>
      </c>
      <c r="C2810" s="3">
        <v>41096</v>
      </c>
      <c r="D2810">
        <v>5.5</v>
      </c>
    </row>
    <row r="2811" spans="2:4" x14ac:dyDescent="0.25">
      <c r="B2811" s="2" t="s">
        <v>5658</v>
      </c>
      <c r="C2811" s="3"/>
    </row>
    <row r="2812" spans="2:4" x14ac:dyDescent="0.25">
      <c r="B2812" s="2" t="s">
        <v>5658</v>
      </c>
      <c r="C2812" s="3">
        <v>41681</v>
      </c>
      <c r="D2812">
        <v>4.9390000000000001</v>
      </c>
    </row>
    <row r="2813" spans="2:4" x14ac:dyDescent="0.25">
      <c r="B2813" s="2" t="s">
        <v>5659</v>
      </c>
      <c r="C2813" s="3"/>
    </row>
    <row r="2814" spans="2:4" x14ac:dyDescent="0.25">
      <c r="B2814" s="2" t="s">
        <v>5659</v>
      </c>
      <c r="C2814" s="3">
        <v>41681</v>
      </c>
      <c r="D2814">
        <v>4.9390000000000001</v>
      </c>
    </row>
    <row r="2815" spans="2:4" x14ac:dyDescent="0.25">
      <c r="B2815" s="2" t="s">
        <v>5660</v>
      </c>
      <c r="C2815" s="3"/>
    </row>
    <row r="2816" spans="2:4" x14ac:dyDescent="0.25">
      <c r="B2816" s="2" t="s">
        <v>5660</v>
      </c>
      <c r="C2816" s="3">
        <v>41681</v>
      </c>
      <c r="D2816">
        <v>4.9390000000000001</v>
      </c>
    </row>
    <row r="2817" spans="2:4" x14ac:dyDescent="0.25">
      <c r="B2817" s="2" t="s">
        <v>5661</v>
      </c>
      <c r="C2817" s="3"/>
    </row>
    <row r="2818" spans="2:4" x14ac:dyDescent="0.25">
      <c r="B2818" s="2" t="s">
        <v>5661</v>
      </c>
      <c r="C2818" s="3">
        <v>41681</v>
      </c>
      <c r="D2818">
        <v>4.9390000000000001</v>
      </c>
    </row>
    <row r="2819" spans="2:4" x14ac:dyDescent="0.25">
      <c r="B2819" s="2" t="s">
        <v>1759</v>
      </c>
      <c r="C2819" s="3"/>
    </row>
    <row r="2820" spans="2:4" x14ac:dyDescent="0.25">
      <c r="B2820" s="2" t="s">
        <v>1759</v>
      </c>
      <c r="C2820" s="3">
        <v>41096</v>
      </c>
      <c r="D2820">
        <v>5.5</v>
      </c>
    </row>
    <row r="2821" spans="2:4" x14ac:dyDescent="0.25">
      <c r="B2821" s="2" t="s">
        <v>1760</v>
      </c>
      <c r="C2821" s="3"/>
    </row>
    <row r="2822" spans="2:4" x14ac:dyDescent="0.25">
      <c r="B2822" s="2" t="s">
        <v>1760</v>
      </c>
      <c r="C2822" s="3">
        <v>41096</v>
      </c>
      <c r="D2822">
        <v>5.5</v>
      </c>
    </row>
    <row r="2823" spans="2:4" x14ac:dyDescent="0.25">
      <c r="B2823" s="2" t="s">
        <v>1761</v>
      </c>
      <c r="C2823" s="3"/>
    </row>
    <row r="2824" spans="2:4" x14ac:dyDescent="0.25">
      <c r="B2824" s="2" t="s">
        <v>1761</v>
      </c>
      <c r="C2824" s="3">
        <v>41096</v>
      </c>
      <c r="D2824">
        <v>5.5</v>
      </c>
    </row>
    <row r="2825" spans="2:4" x14ac:dyDescent="0.25">
      <c r="B2825" s="2" t="s">
        <v>1754</v>
      </c>
      <c r="C2825" s="3"/>
    </row>
    <row r="2826" spans="2:4" x14ac:dyDescent="0.25">
      <c r="B2826" s="2" t="s">
        <v>1754</v>
      </c>
      <c r="C2826" s="3">
        <v>41435</v>
      </c>
      <c r="D2826">
        <v>4</v>
      </c>
    </row>
    <row r="2827" spans="2:4" x14ac:dyDescent="0.25">
      <c r="B2827" s="2" t="s">
        <v>1762</v>
      </c>
      <c r="C2827" s="3"/>
    </row>
    <row r="2828" spans="2:4" x14ac:dyDescent="0.25">
      <c r="B2828" s="2" t="s">
        <v>1762</v>
      </c>
      <c r="C2828" s="3">
        <v>41590</v>
      </c>
      <c r="D2828">
        <v>8.25</v>
      </c>
    </row>
    <row r="2829" spans="2:4" x14ac:dyDescent="0.25">
      <c r="B2829" s="2" t="s">
        <v>1763</v>
      </c>
      <c r="C2829" s="3"/>
    </row>
    <row r="2830" spans="2:4" x14ac:dyDescent="0.25">
      <c r="B2830" s="2" t="s">
        <v>1763</v>
      </c>
      <c r="C2830" s="3">
        <v>41590</v>
      </c>
      <c r="D2830">
        <v>8.25</v>
      </c>
    </row>
    <row r="2831" spans="2:4" x14ac:dyDescent="0.25">
      <c r="B2831" s="2" t="s">
        <v>1764</v>
      </c>
      <c r="C2831" s="3"/>
    </row>
    <row r="2832" spans="2:4" x14ac:dyDescent="0.25">
      <c r="B2832" s="2" t="s">
        <v>1764</v>
      </c>
      <c r="C2832" s="3">
        <v>41478</v>
      </c>
      <c r="D2832">
        <v>10.4</v>
      </c>
    </row>
    <row r="2833" spans="2:4" x14ac:dyDescent="0.25">
      <c r="B2833" s="2" t="s">
        <v>1765</v>
      </c>
      <c r="C2833" s="3"/>
    </row>
    <row r="2834" spans="2:4" x14ac:dyDescent="0.25">
      <c r="B2834" s="2" t="s">
        <v>1765</v>
      </c>
      <c r="C2834" s="3">
        <v>40008</v>
      </c>
      <c r="D2834">
        <v>15.2</v>
      </c>
    </row>
    <row r="2835" spans="2:4" x14ac:dyDescent="0.25">
      <c r="B2835" s="2" t="s">
        <v>1765</v>
      </c>
      <c r="C2835" s="3">
        <v>40736</v>
      </c>
      <c r="D2835">
        <v>7.4</v>
      </c>
    </row>
    <row r="2836" spans="2:4" x14ac:dyDescent="0.25">
      <c r="B2836" s="2" t="s">
        <v>1766</v>
      </c>
      <c r="C2836" s="3"/>
    </row>
    <row r="2837" spans="2:4" x14ac:dyDescent="0.25">
      <c r="B2837" s="2" t="s">
        <v>1766</v>
      </c>
      <c r="C2837" s="3">
        <v>40470</v>
      </c>
      <c r="D2837">
        <v>8.3000000000000007</v>
      </c>
    </row>
    <row r="2838" spans="2:4" x14ac:dyDescent="0.25">
      <c r="B2838" s="2" t="s">
        <v>1767</v>
      </c>
      <c r="C2838" s="3"/>
    </row>
    <row r="2839" spans="2:4" x14ac:dyDescent="0.25">
      <c r="B2839" s="2" t="s">
        <v>1767</v>
      </c>
      <c r="C2839" s="3">
        <v>40470</v>
      </c>
      <c r="D2839">
        <v>8.3000000000000007</v>
      </c>
    </row>
    <row r="2840" spans="2:4" x14ac:dyDescent="0.25">
      <c r="B2840" s="2" t="s">
        <v>1768</v>
      </c>
      <c r="C2840" s="3"/>
    </row>
    <row r="2841" spans="2:4" x14ac:dyDescent="0.25">
      <c r="B2841" s="2" t="s">
        <v>1768</v>
      </c>
      <c r="C2841" s="3">
        <v>39960</v>
      </c>
      <c r="D2841">
        <v>16</v>
      </c>
    </row>
    <row r="2842" spans="2:4" x14ac:dyDescent="0.25">
      <c r="B2842" s="2" t="s">
        <v>1769</v>
      </c>
      <c r="C2842" s="3"/>
    </row>
    <row r="2843" spans="2:4" x14ac:dyDescent="0.25">
      <c r="B2843" s="2" t="s">
        <v>1769</v>
      </c>
      <c r="C2843" s="3">
        <v>41453</v>
      </c>
      <c r="D2843">
        <v>11.25</v>
      </c>
    </row>
    <row r="2844" spans="2:4" x14ac:dyDescent="0.25">
      <c r="B2844" s="2" t="s">
        <v>1770</v>
      </c>
      <c r="C2844" s="3"/>
    </row>
    <row r="2845" spans="2:4" x14ac:dyDescent="0.25">
      <c r="B2845" s="2" t="s">
        <v>1770</v>
      </c>
      <c r="C2845" s="3">
        <v>40163</v>
      </c>
      <c r="D2845">
        <v>9.6999999999999993</v>
      </c>
    </row>
    <row r="2846" spans="2:4" x14ac:dyDescent="0.25">
      <c r="B2846" s="2" t="s">
        <v>1770</v>
      </c>
      <c r="C2846" s="3">
        <v>40891</v>
      </c>
      <c r="D2846">
        <v>8.65</v>
      </c>
    </row>
    <row r="2847" spans="2:4" x14ac:dyDescent="0.25">
      <c r="B2847" s="2" t="s">
        <v>1771</v>
      </c>
      <c r="C2847" s="3"/>
    </row>
    <row r="2848" spans="2:4" x14ac:dyDescent="0.25">
      <c r="B2848" s="2" t="s">
        <v>1771</v>
      </c>
      <c r="C2848" s="3">
        <v>41166</v>
      </c>
      <c r="D2848">
        <v>9</v>
      </c>
    </row>
    <row r="2849" spans="2:4" x14ac:dyDescent="0.25">
      <c r="B2849" s="2" t="s">
        <v>1772</v>
      </c>
      <c r="C2849" s="3"/>
    </row>
    <row r="2850" spans="2:4" x14ac:dyDescent="0.25">
      <c r="B2850" s="2" t="s">
        <v>1772</v>
      </c>
      <c r="C2850" s="3">
        <v>41166</v>
      </c>
      <c r="D2850">
        <v>3</v>
      </c>
    </row>
    <row r="2851" spans="2:4" x14ac:dyDescent="0.25">
      <c r="B2851" s="2" t="s">
        <v>1773</v>
      </c>
      <c r="C2851" s="3"/>
    </row>
    <row r="2852" spans="2:4" x14ac:dyDescent="0.25">
      <c r="B2852" s="2" t="s">
        <v>1773</v>
      </c>
      <c r="C2852" s="3">
        <v>40290</v>
      </c>
      <c r="D2852">
        <v>8.25</v>
      </c>
    </row>
    <row r="2853" spans="2:4" x14ac:dyDescent="0.25">
      <c r="B2853" s="2" t="s">
        <v>1774</v>
      </c>
      <c r="C2853" s="3"/>
    </row>
    <row r="2854" spans="2:4" x14ac:dyDescent="0.25">
      <c r="B2854" s="2" t="s">
        <v>1774</v>
      </c>
      <c r="C2854" s="3">
        <v>40807</v>
      </c>
      <c r="D2854">
        <v>9</v>
      </c>
    </row>
    <row r="2855" spans="2:4" x14ac:dyDescent="0.25">
      <c r="B2855" s="2" t="s">
        <v>1775</v>
      </c>
      <c r="C2855" s="3"/>
    </row>
    <row r="2856" spans="2:4" x14ac:dyDescent="0.25">
      <c r="B2856" s="2" t="s">
        <v>1775</v>
      </c>
      <c r="C2856" s="3">
        <v>40807</v>
      </c>
      <c r="D2856">
        <v>3</v>
      </c>
    </row>
    <row r="2857" spans="2:4" x14ac:dyDescent="0.25">
      <c r="B2857" s="2" t="s">
        <v>1776</v>
      </c>
      <c r="C2857" s="3"/>
    </row>
    <row r="2858" spans="2:4" x14ac:dyDescent="0.25">
      <c r="B2858" s="2" t="s">
        <v>1776</v>
      </c>
      <c r="C2858" s="3">
        <v>41626</v>
      </c>
      <c r="D2858">
        <v>9</v>
      </c>
    </row>
    <row r="2859" spans="2:4" x14ac:dyDescent="0.25">
      <c r="B2859" s="2" t="s">
        <v>1777</v>
      </c>
      <c r="C2859" s="3"/>
    </row>
    <row r="2860" spans="2:4" x14ac:dyDescent="0.25">
      <c r="B2860" s="2" t="s">
        <v>1777</v>
      </c>
      <c r="C2860" s="3">
        <v>41626</v>
      </c>
      <c r="D2860">
        <v>3</v>
      </c>
    </row>
    <row r="2861" spans="2:4" x14ac:dyDescent="0.25">
      <c r="B2861" s="2" t="s">
        <v>1778</v>
      </c>
      <c r="C2861" s="3"/>
    </row>
    <row r="2862" spans="2:4" x14ac:dyDescent="0.25">
      <c r="B2862" s="2" t="s">
        <v>1778</v>
      </c>
      <c r="C2862" s="3">
        <v>38917</v>
      </c>
      <c r="D2862">
        <v>6.5</v>
      </c>
    </row>
    <row r="2863" spans="2:4" x14ac:dyDescent="0.25">
      <c r="B2863" s="2" t="s">
        <v>1778</v>
      </c>
      <c r="C2863" s="3">
        <v>39281</v>
      </c>
      <c r="D2863">
        <v>5.75</v>
      </c>
    </row>
    <row r="2864" spans="2:4" x14ac:dyDescent="0.25">
      <c r="B2864" s="2" t="s">
        <v>1778</v>
      </c>
      <c r="C2864" s="3">
        <v>39643</v>
      </c>
      <c r="D2864">
        <v>8.6</v>
      </c>
    </row>
    <row r="2865" spans="2:4" x14ac:dyDescent="0.25">
      <c r="B2865" s="2" t="s">
        <v>1778</v>
      </c>
      <c r="C2865" s="3">
        <v>40009</v>
      </c>
      <c r="D2865">
        <v>13.25</v>
      </c>
    </row>
    <row r="2866" spans="2:4" x14ac:dyDescent="0.25">
      <c r="B2866" s="2" t="s">
        <v>1778</v>
      </c>
      <c r="C2866" s="3">
        <v>40373</v>
      </c>
      <c r="D2866">
        <v>7.2</v>
      </c>
    </row>
    <row r="2867" spans="2:4" x14ac:dyDescent="0.25">
      <c r="B2867" s="2" t="s">
        <v>1778</v>
      </c>
      <c r="C2867" s="3">
        <v>41101</v>
      </c>
      <c r="D2867">
        <v>8.5500000000000007</v>
      </c>
    </row>
    <row r="2868" spans="2:4" x14ac:dyDescent="0.25">
      <c r="B2868" s="2" t="s">
        <v>1778</v>
      </c>
      <c r="C2868" s="3">
        <v>41465</v>
      </c>
      <c r="D2868">
        <v>7.58</v>
      </c>
    </row>
    <row r="2869" spans="2:4" x14ac:dyDescent="0.25">
      <c r="B2869" s="2" t="s">
        <v>1779</v>
      </c>
      <c r="C2869" s="3"/>
    </row>
    <row r="2870" spans="2:4" x14ac:dyDescent="0.25">
      <c r="B2870" s="2" t="s">
        <v>1779</v>
      </c>
      <c r="C2870" s="3">
        <v>41186</v>
      </c>
      <c r="D2870">
        <v>8.41</v>
      </c>
    </row>
    <row r="2871" spans="2:4" x14ac:dyDescent="0.25">
      <c r="B2871" s="2" t="s">
        <v>1780</v>
      </c>
      <c r="C2871" s="3"/>
    </row>
    <row r="2872" spans="2:4" x14ac:dyDescent="0.25">
      <c r="B2872" s="2" t="s">
        <v>1780</v>
      </c>
      <c r="C2872" s="3">
        <v>41186</v>
      </c>
      <c r="D2872">
        <v>8.41</v>
      </c>
    </row>
    <row r="2873" spans="2:4" x14ac:dyDescent="0.25">
      <c r="B2873" s="2" t="s">
        <v>1781</v>
      </c>
      <c r="C2873" s="3"/>
    </row>
    <row r="2874" spans="2:4" x14ac:dyDescent="0.25">
      <c r="B2874" s="2" t="s">
        <v>1781</v>
      </c>
      <c r="C2874" s="3">
        <v>41296</v>
      </c>
      <c r="D2874">
        <v>8.15</v>
      </c>
    </row>
    <row r="2875" spans="2:4" x14ac:dyDescent="0.25">
      <c r="B2875" s="2" t="s">
        <v>1782</v>
      </c>
      <c r="C2875" s="3"/>
    </row>
    <row r="2876" spans="2:4" x14ac:dyDescent="0.25">
      <c r="B2876" s="2" t="s">
        <v>1782</v>
      </c>
      <c r="C2876" s="3">
        <v>41324</v>
      </c>
      <c r="D2876">
        <v>7.9</v>
      </c>
    </row>
    <row r="2877" spans="2:4" x14ac:dyDescent="0.25">
      <c r="B2877" s="2" t="s">
        <v>1783</v>
      </c>
      <c r="C2877" s="3"/>
    </row>
    <row r="2878" spans="2:4" x14ac:dyDescent="0.25">
      <c r="B2878" s="2" t="s">
        <v>1783</v>
      </c>
      <c r="C2878" s="3">
        <v>40988</v>
      </c>
      <c r="D2878">
        <v>8</v>
      </c>
    </row>
    <row r="2879" spans="2:4" x14ac:dyDescent="0.25">
      <c r="B2879" s="2" t="s">
        <v>1783</v>
      </c>
      <c r="C2879" s="3">
        <v>41716</v>
      </c>
      <c r="D2879">
        <v>8.5</v>
      </c>
    </row>
    <row r="2880" spans="2:4" x14ac:dyDescent="0.25">
      <c r="B2880" s="2" t="s">
        <v>1784</v>
      </c>
      <c r="C2880" s="3"/>
    </row>
    <row r="2881" spans="2:4" x14ac:dyDescent="0.25">
      <c r="B2881" s="2" t="s">
        <v>1784</v>
      </c>
      <c r="C2881" s="3">
        <v>40988</v>
      </c>
      <c r="D2881">
        <v>8</v>
      </c>
    </row>
    <row r="2882" spans="2:4" x14ac:dyDescent="0.25">
      <c r="B2882" s="2" t="s">
        <v>1784</v>
      </c>
      <c r="C2882" s="3">
        <v>41716</v>
      </c>
      <c r="D2882">
        <v>8.5</v>
      </c>
    </row>
    <row r="2883" spans="2:4" x14ac:dyDescent="0.25">
      <c r="B2883" s="2" t="s">
        <v>1785</v>
      </c>
      <c r="C2883" s="3"/>
    </row>
    <row r="2884" spans="2:4" x14ac:dyDescent="0.25">
      <c r="B2884" s="2" t="s">
        <v>1785</v>
      </c>
      <c r="C2884" s="3">
        <v>40900</v>
      </c>
      <c r="D2884">
        <v>8.5</v>
      </c>
    </row>
    <row r="2885" spans="2:4" x14ac:dyDescent="0.25">
      <c r="B2885" s="2" t="s">
        <v>1785</v>
      </c>
      <c r="C2885" s="3">
        <v>41264</v>
      </c>
      <c r="D2885">
        <v>8.35</v>
      </c>
    </row>
    <row r="2886" spans="2:4" x14ac:dyDescent="0.25">
      <c r="B2886" s="2" t="s">
        <v>1786</v>
      </c>
      <c r="C2886" s="3"/>
    </row>
    <row r="2887" spans="2:4" x14ac:dyDescent="0.25">
      <c r="B2887" s="2" t="s">
        <v>1786</v>
      </c>
      <c r="C2887" s="3">
        <v>40935</v>
      </c>
      <c r="D2887">
        <v>7.95</v>
      </c>
    </row>
    <row r="2888" spans="2:4" x14ac:dyDescent="0.25">
      <c r="B2888" s="2" t="s">
        <v>1786</v>
      </c>
      <c r="C2888" s="3">
        <v>41299</v>
      </c>
      <c r="D2888">
        <v>8.15</v>
      </c>
    </row>
    <row r="2889" spans="2:4" x14ac:dyDescent="0.25">
      <c r="B2889" s="2" t="s">
        <v>1787</v>
      </c>
      <c r="C2889" s="3"/>
    </row>
    <row r="2890" spans="2:4" x14ac:dyDescent="0.25">
      <c r="B2890" s="2" t="s">
        <v>1787</v>
      </c>
      <c r="C2890" s="3">
        <v>41156</v>
      </c>
      <c r="D2890">
        <v>7.95</v>
      </c>
    </row>
    <row r="2891" spans="2:4" x14ac:dyDescent="0.25">
      <c r="B2891" s="2" t="s">
        <v>1787</v>
      </c>
      <c r="C2891" s="3">
        <v>41520</v>
      </c>
      <c r="D2891">
        <v>7.63</v>
      </c>
    </row>
    <row r="2892" spans="2:4" x14ac:dyDescent="0.25">
      <c r="B2892" s="2" t="s">
        <v>1788</v>
      </c>
      <c r="C2892" s="3"/>
    </row>
    <row r="2893" spans="2:4" x14ac:dyDescent="0.25">
      <c r="B2893" s="2" t="s">
        <v>1788</v>
      </c>
      <c r="C2893" s="3">
        <v>41558</v>
      </c>
      <c r="D2893">
        <v>7.6</v>
      </c>
    </row>
    <row r="2894" spans="2:4" x14ac:dyDescent="0.25">
      <c r="B2894" s="2" t="s">
        <v>1789</v>
      </c>
      <c r="C2894" s="3"/>
    </row>
    <row r="2895" spans="2:4" x14ac:dyDescent="0.25">
      <c r="B2895" s="2" t="s">
        <v>1789</v>
      </c>
      <c r="C2895" s="3">
        <v>41543</v>
      </c>
      <c r="D2895">
        <v>0.1</v>
      </c>
    </row>
    <row r="2896" spans="2:4" x14ac:dyDescent="0.25">
      <c r="B2896" s="2" t="s">
        <v>6009</v>
      </c>
      <c r="C2896" s="3"/>
    </row>
    <row r="2897" spans="2:4" x14ac:dyDescent="0.25">
      <c r="B2897" s="2" t="s">
        <v>6009</v>
      </c>
      <c r="C2897" s="3">
        <v>41697</v>
      </c>
      <c r="D2897">
        <v>0.01</v>
      </c>
    </row>
    <row r="2898" spans="2:4" x14ac:dyDescent="0.25">
      <c r="B2898" s="2" t="s">
        <v>6010</v>
      </c>
      <c r="C2898" s="3"/>
    </row>
    <row r="2899" spans="2:4" x14ac:dyDescent="0.25">
      <c r="B2899" s="2" t="s">
        <v>6010</v>
      </c>
      <c r="C2899" s="3">
        <v>41677</v>
      </c>
      <c r="D2899">
        <v>8.69</v>
      </c>
    </row>
    <row r="2900" spans="2:4" x14ac:dyDescent="0.25">
      <c r="B2900" s="2" t="s">
        <v>1790</v>
      </c>
      <c r="C2900" s="3"/>
    </row>
    <row r="2901" spans="2:4" x14ac:dyDescent="0.25">
      <c r="B2901" s="2" t="s">
        <v>1790</v>
      </c>
      <c r="C2901" s="3">
        <v>41142</v>
      </c>
      <c r="D2901">
        <v>0.1</v>
      </c>
    </row>
    <row r="2902" spans="2:4" x14ac:dyDescent="0.25">
      <c r="B2902" s="2" t="s">
        <v>1791</v>
      </c>
      <c r="C2902" s="3"/>
    </row>
    <row r="2903" spans="2:4" x14ac:dyDescent="0.25">
      <c r="B2903" s="2" t="s">
        <v>1791</v>
      </c>
      <c r="C2903" s="3">
        <v>41068</v>
      </c>
      <c r="D2903">
        <v>0.1</v>
      </c>
    </row>
    <row r="2904" spans="2:4" x14ac:dyDescent="0.25">
      <c r="B2904" s="2" t="s">
        <v>1792</v>
      </c>
      <c r="C2904" s="3"/>
    </row>
    <row r="2905" spans="2:4" x14ac:dyDescent="0.25">
      <c r="B2905" s="2" t="s">
        <v>1792</v>
      </c>
      <c r="C2905" s="3">
        <v>41638</v>
      </c>
      <c r="D2905">
        <v>0.1</v>
      </c>
    </row>
    <row r="2906" spans="2:4" x14ac:dyDescent="0.25">
      <c r="B2906" s="2" t="s">
        <v>1793</v>
      </c>
      <c r="C2906" s="3"/>
    </row>
    <row r="2907" spans="2:4" x14ac:dyDescent="0.25">
      <c r="B2907" s="2" t="s">
        <v>1793</v>
      </c>
      <c r="C2907" s="3">
        <v>41561</v>
      </c>
      <c r="D2907">
        <v>0.1</v>
      </c>
    </row>
    <row r="2908" spans="2:4" x14ac:dyDescent="0.25">
      <c r="B2908" s="2" t="s">
        <v>1794</v>
      </c>
      <c r="C2908" s="3"/>
    </row>
    <row r="2909" spans="2:4" x14ac:dyDescent="0.25">
      <c r="B2909" s="2" t="s">
        <v>1794</v>
      </c>
      <c r="C2909" s="3">
        <v>41254</v>
      </c>
      <c r="D2909">
        <v>0.1</v>
      </c>
    </row>
    <row r="2910" spans="2:4" x14ac:dyDescent="0.25">
      <c r="B2910" s="2" t="s">
        <v>1795</v>
      </c>
      <c r="C2910" s="3"/>
    </row>
    <row r="2911" spans="2:4" x14ac:dyDescent="0.25">
      <c r="B2911" s="2" t="s">
        <v>1795</v>
      </c>
      <c r="C2911" s="3">
        <v>39401</v>
      </c>
      <c r="D2911">
        <v>8.1999999999999993</v>
      </c>
    </row>
    <row r="2912" spans="2:4" x14ac:dyDescent="0.25">
      <c r="B2912" s="2" t="s">
        <v>1795</v>
      </c>
      <c r="C2912" s="3">
        <v>39765</v>
      </c>
      <c r="D2912">
        <v>12.1</v>
      </c>
    </row>
    <row r="2913" spans="2:4" x14ac:dyDescent="0.25">
      <c r="B2913" s="2" t="s">
        <v>1795</v>
      </c>
      <c r="C2913" s="3">
        <v>40129</v>
      </c>
      <c r="D2913">
        <v>9.8000000000000007</v>
      </c>
    </row>
    <row r="2914" spans="2:4" x14ac:dyDescent="0.25">
      <c r="B2914" s="2" t="s">
        <v>1795</v>
      </c>
      <c r="C2914" s="3">
        <v>40493</v>
      </c>
      <c r="D2914">
        <v>7.1</v>
      </c>
    </row>
    <row r="2915" spans="2:4" x14ac:dyDescent="0.25">
      <c r="B2915" s="2" t="s">
        <v>1795</v>
      </c>
      <c r="C2915" s="3">
        <v>41039</v>
      </c>
      <c r="D2915">
        <v>8.1</v>
      </c>
    </row>
    <row r="2916" spans="2:4" x14ac:dyDescent="0.25">
      <c r="B2916" s="2" t="s">
        <v>1795</v>
      </c>
      <c r="C2916" s="3">
        <v>41585</v>
      </c>
      <c r="D2916">
        <v>7.68</v>
      </c>
    </row>
    <row r="2917" spans="2:4" x14ac:dyDescent="0.25">
      <c r="B2917" s="2" t="s">
        <v>1796</v>
      </c>
      <c r="C2917" s="3"/>
    </row>
    <row r="2918" spans="2:4" x14ac:dyDescent="0.25">
      <c r="B2918" s="2" t="s">
        <v>1796</v>
      </c>
      <c r="C2918" s="3">
        <v>39644</v>
      </c>
      <c r="D2918">
        <v>8.9</v>
      </c>
    </row>
    <row r="2919" spans="2:4" x14ac:dyDescent="0.25">
      <c r="B2919" s="2" t="s">
        <v>1796</v>
      </c>
      <c r="C2919" s="3">
        <v>40008</v>
      </c>
      <c r="D2919">
        <v>14</v>
      </c>
    </row>
    <row r="2920" spans="2:4" x14ac:dyDescent="0.25">
      <c r="B2920" s="2" t="s">
        <v>1796</v>
      </c>
      <c r="C2920" s="3">
        <v>40372</v>
      </c>
      <c r="D2920">
        <v>7</v>
      </c>
    </row>
    <row r="2921" spans="2:4" x14ac:dyDescent="0.25">
      <c r="B2921" s="2" t="s">
        <v>1796</v>
      </c>
      <c r="C2921" s="3">
        <v>40736</v>
      </c>
      <c r="D2921">
        <v>6.45</v>
      </c>
    </row>
    <row r="2922" spans="2:4" x14ac:dyDescent="0.25">
      <c r="B2922" s="2" t="s">
        <v>1796</v>
      </c>
      <c r="C2922" s="3">
        <v>41282</v>
      </c>
      <c r="D2922">
        <v>8.35</v>
      </c>
    </row>
    <row r="2923" spans="2:4" x14ac:dyDescent="0.25">
      <c r="B2923" s="2" t="s">
        <v>1796</v>
      </c>
      <c r="C2923" s="3">
        <v>41737</v>
      </c>
      <c r="D2923">
        <v>9</v>
      </c>
    </row>
    <row r="2924" spans="2:4" x14ac:dyDescent="0.25">
      <c r="B2924" s="2" t="s">
        <v>1797</v>
      </c>
      <c r="C2924" s="3"/>
    </row>
    <row r="2925" spans="2:4" x14ac:dyDescent="0.25">
      <c r="B2925" s="2" t="s">
        <v>1797</v>
      </c>
      <c r="C2925" s="3">
        <v>39980</v>
      </c>
      <c r="D2925">
        <v>14</v>
      </c>
    </row>
    <row r="2926" spans="2:4" x14ac:dyDescent="0.25">
      <c r="B2926" s="2" t="s">
        <v>1797</v>
      </c>
      <c r="C2926" s="3">
        <v>40344</v>
      </c>
      <c r="D2926">
        <v>7.5</v>
      </c>
    </row>
    <row r="2927" spans="2:4" x14ac:dyDescent="0.25">
      <c r="B2927" s="2" t="s">
        <v>1797</v>
      </c>
      <c r="C2927" s="3">
        <v>40708</v>
      </c>
      <c r="D2927">
        <v>6.9</v>
      </c>
    </row>
    <row r="2928" spans="2:4" x14ac:dyDescent="0.25">
      <c r="B2928" s="2" t="s">
        <v>1797</v>
      </c>
      <c r="C2928" s="3">
        <v>41527</v>
      </c>
      <c r="D2928">
        <v>8</v>
      </c>
    </row>
    <row r="2929" spans="2:4" x14ac:dyDescent="0.25">
      <c r="B2929" s="2" t="s">
        <v>1798</v>
      </c>
      <c r="C2929" s="3"/>
    </row>
    <row r="2930" spans="2:4" x14ac:dyDescent="0.25">
      <c r="B2930" s="2" t="s">
        <v>1798</v>
      </c>
      <c r="C2930" s="3">
        <v>39980</v>
      </c>
      <c r="D2930">
        <v>14</v>
      </c>
    </row>
    <row r="2931" spans="2:4" x14ac:dyDescent="0.25">
      <c r="B2931" s="2" t="s">
        <v>1798</v>
      </c>
      <c r="C2931" s="3">
        <v>40344</v>
      </c>
      <c r="D2931">
        <v>7.5</v>
      </c>
    </row>
    <row r="2932" spans="2:4" x14ac:dyDescent="0.25">
      <c r="B2932" s="2" t="s">
        <v>1798</v>
      </c>
      <c r="C2932" s="3">
        <v>40708</v>
      </c>
      <c r="D2932">
        <v>6.65</v>
      </c>
    </row>
    <row r="2933" spans="2:4" x14ac:dyDescent="0.25">
      <c r="B2933" s="2" t="s">
        <v>1798</v>
      </c>
      <c r="C2933" s="3">
        <v>41345</v>
      </c>
      <c r="D2933">
        <v>8.15</v>
      </c>
    </row>
    <row r="2934" spans="2:4" x14ac:dyDescent="0.25">
      <c r="B2934" s="2" t="s">
        <v>1799</v>
      </c>
      <c r="C2934" s="3"/>
    </row>
    <row r="2935" spans="2:4" x14ac:dyDescent="0.25">
      <c r="B2935" s="2" t="s">
        <v>1799</v>
      </c>
      <c r="C2935" s="3">
        <v>40156</v>
      </c>
      <c r="D2935">
        <v>9.6999999999999993</v>
      </c>
    </row>
    <row r="2936" spans="2:4" x14ac:dyDescent="0.25">
      <c r="B2936" s="2" t="s">
        <v>1799</v>
      </c>
      <c r="C2936" s="3">
        <v>40520</v>
      </c>
      <c r="D2936">
        <v>6.85</v>
      </c>
    </row>
    <row r="2937" spans="2:4" x14ac:dyDescent="0.25">
      <c r="B2937" s="2" t="s">
        <v>1799</v>
      </c>
      <c r="C2937" s="3">
        <v>40884</v>
      </c>
      <c r="D2937">
        <v>8.15</v>
      </c>
    </row>
    <row r="2938" spans="2:4" x14ac:dyDescent="0.25">
      <c r="B2938" s="2" t="s">
        <v>1800</v>
      </c>
      <c r="C2938" s="3"/>
    </row>
    <row r="2939" spans="2:4" x14ac:dyDescent="0.25">
      <c r="B2939" s="2" t="s">
        <v>1800</v>
      </c>
      <c r="C2939" s="3">
        <v>41620</v>
      </c>
      <c r="D2939">
        <v>7.9</v>
      </c>
    </row>
    <row r="2940" spans="2:4" x14ac:dyDescent="0.25">
      <c r="B2940" s="2" t="s">
        <v>1801</v>
      </c>
      <c r="C2940" s="3"/>
    </row>
    <row r="2941" spans="2:4" x14ac:dyDescent="0.25">
      <c r="B2941" s="2" t="s">
        <v>1801</v>
      </c>
      <c r="C2941" s="3">
        <v>40400</v>
      </c>
      <c r="D2941">
        <v>7.05</v>
      </c>
    </row>
    <row r="2942" spans="2:4" x14ac:dyDescent="0.25">
      <c r="B2942" s="2" t="s">
        <v>1801</v>
      </c>
      <c r="C2942" s="3">
        <v>40946</v>
      </c>
      <c r="D2942">
        <v>7.8</v>
      </c>
    </row>
    <row r="2943" spans="2:4" x14ac:dyDescent="0.25">
      <c r="B2943" s="2" t="s">
        <v>1801</v>
      </c>
      <c r="C2943" s="3">
        <v>41128</v>
      </c>
      <c r="D2943">
        <v>8.25</v>
      </c>
    </row>
    <row r="2944" spans="2:4" x14ac:dyDescent="0.25">
      <c r="B2944" s="2" t="s">
        <v>1801</v>
      </c>
      <c r="C2944" s="3">
        <v>41401</v>
      </c>
      <c r="D2944">
        <v>7.95</v>
      </c>
    </row>
    <row r="2945" spans="2:4" x14ac:dyDescent="0.25">
      <c r="B2945" s="2" t="s">
        <v>1802</v>
      </c>
      <c r="C2945" s="3"/>
    </row>
    <row r="2946" spans="2:4" x14ac:dyDescent="0.25">
      <c r="B2946" s="2" t="s">
        <v>1802</v>
      </c>
      <c r="C2946" s="3">
        <v>40401</v>
      </c>
      <c r="D2946">
        <v>6.65</v>
      </c>
    </row>
    <row r="2947" spans="2:4" x14ac:dyDescent="0.25">
      <c r="B2947" s="2" t="s">
        <v>1802</v>
      </c>
      <c r="C2947" s="3">
        <v>40765</v>
      </c>
      <c r="D2947">
        <v>7</v>
      </c>
    </row>
    <row r="2948" spans="2:4" x14ac:dyDescent="0.25">
      <c r="B2948" s="2" t="s">
        <v>1802</v>
      </c>
      <c r="C2948" s="3">
        <v>41675</v>
      </c>
      <c r="D2948">
        <v>8.07</v>
      </c>
    </row>
    <row r="2949" spans="2:4" x14ac:dyDescent="0.25">
      <c r="B2949" s="2" t="s">
        <v>1803</v>
      </c>
      <c r="C2949" s="3"/>
    </row>
    <row r="2950" spans="2:4" x14ac:dyDescent="0.25">
      <c r="B2950" s="2" t="s">
        <v>1803</v>
      </c>
      <c r="C2950" s="3">
        <v>41408</v>
      </c>
      <c r="D2950">
        <v>13</v>
      </c>
    </row>
    <row r="2951" spans="2:4" x14ac:dyDescent="0.25">
      <c r="B2951" s="2" t="s">
        <v>30</v>
      </c>
      <c r="C2951" s="3"/>
    </row>
    <row r="2952" spans="2:4" x14ac:dyDescent="0.25">
      <c r="B2952" s="2" t="s">
        <v>30</v>
      </c>
      <c r="C2952" s="3">
        <v>41390</v>
      </c>
      <c r="D2952">
        <v>8.25</v>
      </c>
    </row>
    <row r="2953" spans="2:4" x14ac:dyDescent="0.25">
      <c r="B2953" s="2" t="s">
        <v>31</v>
      </c>
      <c r="C2953" s="3"/>
    </row>
    <row r="2954" spans="2:4" x14ac:dyDescent="0.25">
      <c r="B2954" s="2" t="s">
        <v>31</v>
      </c>
      <c r="C2954" s="3">
        <v>41390</v>
      </c>
      <c r="D2954">
        <v>8.25</v>
      </c>
    </row>
    <row r="2955" spans="2:4" x14ac:dyDescent="0.25">
      <c r="B2955" s="2" t="s">
        <v>32</v>
      </c>
      <c r="C2955" s="3"/>
    </row>
    <row r="2956" spans="2:4" x14ac:dyDescent="0.25">
      <c r="B2956" s="2" t="s">
        <v>32</v>
      </c>
      <c r="C2956" s="3">
        <v>41606</v>
      </c>
      <c r="D2956">
        <v>8.75</v>
      </c>
    </row>
    <row r="2957" spans="2:4" x14ac:dyDescent="0.25">
      <c r="B2957" s="2" t="s">
        <v>1804</v>
      </c>
      <c r="C2957" s="3"/>
    </row>
    <row r="2958" spans="2:4" x14ac:dyDescent="0.25">
      <c r="B2958" s="2" t="s">
        <v>1804</v>
      </c>
      <c r="C2958" s="3">
        <v>40900</v>
      </c>
      <c r="D2958">
        <v>10.199999999999999</v>
      </c>
    </row>
    <row r="2959" spans="2:4" x14ac:dyDescent="0.25">
      <c r="B2959" s="2" t="s">
        <v>1804</v>
      </c>
      <c r="C2959" s="3">
        <v>41264</v>
      </c>
      <c r="D2959">
        <v>8</v>
      </c>
    </row>
    <row r="2960" spans="2:4" x14ac:dyDescent="0.25">
      <c r="B2960" s="2" t="s">
        <v>1804</v>
      </c>
      <c r="C2960" s="3">
        <v>41628</v>
      </c>
      <c r="D2960">
        <v>12.5</v>
      </c>
    </row>
    <row r="2961" spans="2:4" x14ac:dyDescent="0.25">
      <c r="B2961" s="2" t="s">
        <v>1805</v>
      </c>
      <c r="C2961" s="3"/>
    </row>
    <row r="2962" spans="2:4" x14ac:dyDescent="0.25">
      <c r="B2962" s="2" t="s">
        <v>1805</v>
      </c>
      <c r="C2962" s="3">
        <v>40988</v>
      </c>
      <c r="D2962">
        <v>8.85</v>
      </c>
    </row>
    <row r="2963" spans="2:4" x14ac:dyDescent="0.25">
      <c r="B2963" s="2" t="s">
        <v>1806</v>
      </c>
      <c r="C2963" s="3"/>
    </row>
    <row r="2964" spans="2:4" x14ac:dyDescent="0.25">
      <c r="B2964" s="2" t="s">
        <v>1806</v>
      </c>
      <c r="C2964" s="3">
        <v>40994</v>
      </c>
      <c r="D2964">
        <v>8.85</v>
      </c>
    </row>
    <row r="2965" spans="2:4" x14ac:dyDescent="0.25">
      <c r="B2965" s="2" t="s">
        <v>1807</v>
      </c>
      <c r="C2965" s="3"/>
    </row>
    <row r="2966" spans="2:4" x14ac:dyDescent="0.25">
      <c r="B2966" s="2" t="s">
        <v>1807</v>
      </c>
      <c r="C2966" s="3">
        <v>40988</v>
      </c>
      <c r="D2966">
        <v>8.85</v>
      </c>
    </row>
    <row r="2967" spans="2:4" x14ac:dyDescent="0.25">
      <c r="B2967" s="2" t="s">
        <v>5662</v>
      </c>
      <c r="C2967" s="3"/>
    </row>
    <row r="2968" spans="2:4" x14ac:dyDescent="0.25">
      <c r="B2968" s="2" t="s">
        <v>5662</v>
      </c>
      <c r="C2968" s="3">
        <v>41634</v>
      </c>
      <c r="D2968">
        <v>8.4</v>
      </c>
    </row>
    <row r="2969" spans="2:4" x14ac:dyDescent="0.25">
      <c r="B2969" s="2" t="s">
        <v>1808</v>
      </c>
      <c r="C2969" s="3"/>
    </row>
    <row r="2970" spans="2:4" x14ac:dyDescent="0.25">
      <c r="B2970" s="2" t="s">
        <v>1808</v>
      </c>
      <c r="C2970" s="3">
        <v>41550</v>
      </c>
      <c r="D2970">
        <v>8.1</v>
      </c>
    </row>
    <row r="2971" spans="2:4" x14ac:dyDescent="0.25">
      <c r="B2971" s="2" t="s">
        <v>1809</v>
      </c>
      <c r="C2971" s="3"/>
    </row>
    <row r="2972" spans="2:4" x14ac:dyDescent="0.25">
      <c r="B2972" s="2" t="s">
        <v>1809</v>
      </c>
      <c r="C2972" s="3">
        <v>41208</v>
      </c>
      <c r="D2972">
        <v>12</v>
      </c>
    </row>
    <row r="2973" spans="2:4" x14ac:dyDescent="0.25">
      <c r="B2973" s="2" t="s">
        <v>1809</v>
      </c>
      <c r="C2973" s="3">
        <v>41573</v>
      </c>
      <c r="D2973">
        <v>10.5</v>
      </c>
    </row>
    <row r="2974" spans="2:4" x14ac:dyDescent="0.25">
      <c r="B2974" s="2" t="s">
        <v>1810</v>
      </c>
      <c r="C2974" s="3"/>
    </row>
    <row r="2975" spans="2:4" x14ac:dyDescent="0.25">
      <c r="B2975" s="2" t="s">
        <v>1810</v>
      </c>
      <c r="C2975" s="3">
        <v>41262</v>
      </c>
      <c r="D2975">
        <v>11</v>
      </c>
    </row>
    <row r="2976" spans="2:4" x14ac:dyDescent="0.25">
      <c r="B2976" s="2" t="s">
        <v>1810</v>
      </c>
      <c r="C2976" s="3">
        <v>41626</v>
      </c>
      <c r="D2976">
        <v>10.5</v>
      </c>
    </row>
    <row r="2977" spans="2:4" x14ac:dyDescent="0.25">
      <c r="B2977" s="2" t="s">
        <v>1811</v>
      </c>
      <c r="C2977" s="3"/>
    </row>
    <row r="2978" spans="2:4" x14ac:dyDescent="0.25">
      <c r="B2978" s="2" t="s">
        <v>1811</v>
      </c>
      <c r="C2978" s="3">
        <v>40527</v>
      </c>
      <c r="D2978">
        <v>8.8000000000000007</v>
      </c>
    </row>
    <row r="2979" spans="2:4" x14ac:dyDescent="0.25">
      <c r="B2979" s="2" t="s">
        <v>1812</v>
      </c>
      <c r="C2979" s="3"/>
    </row>
    <row r="2980" spans="2:4" x14ac:dyDescent="0.25">
      <c r="B2980" s="2" t="s">
        <v>1812</v>
      </c>
      <c r="C2980" s="3">
        <v>40637</v>
      </c>
      <c r="D2980">
        <v>12.35</v>
      </c>
    </row>
    <row r="2981" spans="2:4" x14ac:dyDescent="0.25">
      <c r="B2981" s="2" t="s">
        <v>1812</v>
      </c>
      <c r="C2981" s="3">
        <v>41492</v>
      </c>
      <c r="D2981">
        <v>10.15</v>
      </c>
    </row>
    <row r="2982" spans="2:4" x14ac:dyDescent="0.25">
      <c r="B2982" s="2" t="s">
        <v>1813</v>
      </c>
      <c r="C2982" s="3"/>
    </row>
    <row r="2983" spans="2:4" x14ac:dyDescent="0.25">
      <c r="B2983" s="2" t="s">
        <v>1813</v>
      </c>
      <c r="C2983" s="3">
        <v>41212</v>
      </c>
      <c r="D2983">
        <v>11</v>
      </c>
    </row>
    <row r="2984" spans="2:4" x14ac:dyDescent="0.25">
      <c r="B2984" s="2" t="s">
        <v>1813</v>
      </c>
      <c r="C2984" s="3">
        <v>41882</v>
      </c>
      <c r="D2984">
        <v>10.5</v>
      </c>
    </row>
    <row r="2985" spans="2:4" x14ac:dyDescent="0.25">
      <c r="B2985" s="2" t="s">
        <v>1813</v>
      </c>
      <c r="C2985" s="3">
        <v>42247</v>
      </c>
      <c r="D2985">
        <v>10.5</v>
      </c>
    </row>
    <row r="2986" spans="2:4" x14ac:dyDescent="0.25">
      <c r="B2986" s="2" t="s">
        <v>1814</v>
      </c>
      <c r="C2986" s="3"/>
    </row>
    <row r="2987" spans="2:4" x14ac:dyDescent="0.25">
      <c r="B2987" s="2" t="s">
        <v>1814</v>
      </c>
      <c r="C2987" s="3">
        <v>41268</v>
      </c>
      <c r="D2987">
        <v>12</v>
      </c>
    </row>
    <row r="2988" spans="2:4" x14ac:dyDescent="0.25">
      <c r="B2988" s="2" t="s">
        <v>1815</v>
      </c>
      <c r="C2988" s="3"/>
    </row>
    <row r="2989" spans="2:4" x14ac:dyDescent="0.25">
      <c r="B2989" s="2" t="s">
        <v>1815</v>
      </c>
      <c r="C2989" s="3">
        <v>40815</v>
      </c>
      <c r="D2989">
        <v>10.5</v>
      </c>
    </row>
    <row r="2990" spans="2:4" x14ac:dyDescent="0.25">
      <c r="B2990" s="2" t="s">
        <v>1815</v>
      </c>
      <c r="C2990" s="3">
        <v>41179</v>
      </c>
      <c r="D2990">
        <v>11.2</v>
      </c>
    </row>
    <row r="2991" spans="2:4" x14ac:dyDescent="0.25">
      <c r="B2991" s="2" t="s">
        <v>1815</v>
      </c>
      <c r="C2991" s="3">
        <v>41725</v>
      </c>
      <c r="D2991">
        <v>10.6</v>
      </c>
    </row>
    <row r="2992" spans="2:4" x14ac:dyDescent="0.25">
      <c r="B2992" s="2" t="s">
        <v>1816</v>
      </c>
      <c r="C2992" s="3"/>
    </row>
    <row r="2993" spans="2:4" x14ac:dyDescent="0.25">
      <c r="B2993" s="2" t="s">
        <v>1816</v>
      </c>
      <c r="C2993" s="3">
        <v>41138</v>
      </c>
      <c r="D2993">
        <v>11</v>
      </c>
    </row>
    <row r="2994" spans="2:4" x14ac:dyDescent="0.25">
      <c r="B2994" s="2" t="s">
        <v>1816</v>
      </c>
      <c r="C2994" s="3">
        <v>41502</v>
      </c>
      <c r="D2994">
        <v>10.25</v>
      </c>
    </row>
    <row r="2995" spans="2:4" x14ac:dyDescent="0.25">
      <c r="B2995" s="2" t="s">
        <v>1817</v>
      </c>
      <c r="C2995" s="3"/>
    </row>
    <row r="2996" spans="2:4" x14ac:dyDescent="0.25">
      <c r="B2996" s="2" t="s">
        <v>1817</v>
      </c>
      <c r="C2996" s="3">
        <v>41366</v>
      </c>
      <c r="D2996">
        <v>8.5</v>
      </c>
    </row>
    <row r="2997" spans="2:4" x14ac:dyDescent="0.25">
      <c r="B2997" s="2" t="s">
        <v>1818</v>
      </c>
      <c r="C2997" s="3"/>
    </row>
    <row r="2998" spans="2:4" x14ac:dyDescent="0.25">
      <c r="B2998" s="2" t="s">
        <v>1818</v>
      </c>
      <c r="C2998" s="3">
        <v>39273</v>
      </c>
      <c r="D2998">
        <v>7.6</v>
      </c>
    </row>
    <row r="2999" spans="2:4" x14ac:dyDescent="0.25">
      <c r="B2999" s="2" t="s">
        <v>1818</v>
      </c>
      <c r="C2999" s="3">
        <v>39455</v>
      </c>
      <c r="D2999">
        <v>7.6</v>
      </c>
    </row>
    <row r="3000" spans="2:4" x14ac:dyDescent="0.25">
      <c r="B3000" s="2" t="s">
        <v>1818</v>
      </c>
      <c r="C3000" s="3">
        <v>40365</v>
      </c>
      <c r="D3000">
        <v>7.95</v>
      </c>
    </row>
    <row r="3001" spans="2:4" x14ac:dyDescent="0.25">
      <c r="B3001" s="2" t="s">
        <v>1819</v>
      </c>
      <c r="C3001" s="3"/>
    </row>
    <row r="3002" spans="2:4" x14ac:dyDescent="0.25">
      <c r="B3002" s="2" t="s">
        <v>1819</v>
      </c>
      <c r="C3002" s="3">
        <v>39975</v>
      </c>
      <c r="D3002">
        <v>18.46</v>
      </c>
    </row>
    <row r="3003" spans="2:4" x14ac:dyDescent="0.25">
      <c r="B3003" s="2" t="s">
        <v>1819</v>
      </c>
      <c r="C3003" s="3">
        <v>40703</v>
      </c>
      <c r="D3003">
        <v>7.75</v>
      </c>
    </row>
    <row r="3004" spans="2:4" x14ac:dyDescent="0.25">
      <c r="B3004" s="2" t="s">
        <v>1820</v>
      </c>
      <c r="C3004" s="3"/>
    </row>
    <row r="3005" spans="2:4" x14ac:dyDescent="0.25">
      <c r="B3005" s="2" t="s">
        <v>1820</v>
      </c>
      <c r="C3005" s="3">
        <v>41331</v>
      </c>
      <c r="D3005">
        <v>10</v>
      </c>
    </row>
    <row r="3006" spans="2:4" x14ac:dyDescent="0.25">
      <c r="B3006" s="2" t="s">
        <v>1823</v>
      </c>
      <c r="C3006" s="3"/>
    </row>
    <row r="3007" spans="2:4" x14ac:dyDescent="0.25">
      <c r="B3007" s="2" t="s">
        <v>1823</v>
      </c>
      <c r="C3007" s="3">
        <v>39938</v>
      </c>
      <c r="D3007">
        <v>15.75</v>
      </c>
    </row>
    <row r="3008" spans="2:4" x14ac:dyDescent="0.25">
      <c r="B3008" s="2" t="s">
        <v>1823</v>
      </c>
      <c r="C3008" s="3">
        <v>40484</v>
      </c>
      <c r="D3008">
        <v>9</v>
      </c>
    </row>
    <row r="3009" spans="2:4" x14ac:dyDescent="0.25">
      <c r="B3009" s="2" t="s">
        <v>1824</v>
      </c>
      <c r="C3009" s="3"/>
    </row>
    <row r="3010" spans="2:4" x14ac:dyDescent="0.25">
      <c r="B3010" s="2" t="s">
        <v>1824</v>
      </c>
      <c r="C3010" s="3">
        <v>39959</v>
      </c>
      <c r="D3010">
        <v>15.25</v>
      </c>
    </row>
    <row r="3011" spans="2:4" x14ac:dyDescent="0.25">
      <c r="B3011" s="2" t="s">
        <v>1824</v>
      </c>
      <c r="C3011" s="3">
        <v>40505</v>
      </c>
      <c r="D3011">
        <v>9.1</v>
      </c>
    </row>
    <row r="3012" spans="2:4" x14ac:dyDescent="0.25">
      <c r="B3012" s="2" t="s">
        <v>1824</v>
      </c>
      <c r="C3012" s="3">
        <v>41051</v>
      </c>
      <c r="D3012">
        <v>9</v>
      </c>
    </row>
    <row r="3013" spans="2:4" x14ac:dyDescent="0.25">
      <c r="B3013" s="2" t="s">
        <v>1825</v>
      </c>
      <c r="C3013" s="3"/>
    </row>
    <row r="3014" spans="2:4" x14ac:dyDescent="0.25">
      <c r="B3014" s="2" t="s">
        <v>1825</v>
      </c>
      <c r="C3014" s="3">
        <v>40477</v>
      </c>
      <c r="D3014">
        <v>13.75</v>
      </c>
    </row>
    <row r="3015" spans="2:4" x14ac:dyDescent="0.25">
      <c r="B3015" s="2" t="s">
        <v>1825</v>
      </c>
      <c r="C3015" s="3">
        <v>40841</v>
      </c>
      <c r="D3015">
        <v>8.9</v>
      </c>
    </row>
    <row r="3016" spans="2:4" x14ac:dyDescent="0.25">
      <c r="B3016" s="2" t="s">
        <v>1826</v>
      </c>
      <c r="C3016" s="3"/>
    </row>
    <row r="3017" spans="2:4" x14ac:dyDescent="0.25">
      <c r="B3017" s="2" t="s">
        <v>1826</v>
      </c>
      <c r="C3017" s="3">
        <v>40718</v>
      </c>
      <c r="D3017">
        <v>9.75</v>
      </c>
    </row>
    <row r="3018" spans="2:4" x14ac:dyDescent="0.25">
      <c r="B3018" s="2" t="s">
        <v>1826</v>
      </c>
      <c r="C3018" s="3">
        <v>41264</v>
      </c>
      <c r="D3018">
        <v>0.01</v>
      </c>
    </row>
    <row r="3019" spans="2:4" x14ac:dyDescent="0.25">
      <c r="B3019" s="2" t="s">
        <v>1827</v>
      </c>
      <c r="C3019" s="3"/>
    </row>
    <row r="3020" spans="2:4" x14ac:dyDescent="0.25">
      <c r="B3020" s="2" t="s">
        <v>1827</v>
      </c>
      <c r="C3020" s="3">
        <v>41138</v>
      </c>
      <c r="D3020">
        <v>12.5</v>
      </c>
    </row>
    <row r="3021" spans="2:4" x14ac:dyDescent="0.25">
      <c r="B3021" s="2" t="s">
        <v>1827</v>
      </c>
      <c r="C3021" s="3">
        <v>41502</v>
      </c>
      <c r="D3021">
        <v>0.01</v>
      </c>
    </row>
    <row r="3022" spans="2:4" x14ac:dyDescent="0.25">
      <c r="B3022" s="2" t="s">
        <v>1828</v>
      </c>
      <c r="C3022" s="3"/>
    </row>
    <row r="3023" spans="2:4" x14ac:dyDescent="0.25">
      <c r="B3023" s="2" t="s">
        <v>1828</v>
      </c>
      <c r="C3023" s="3">
        <v>41333</v>
      </c>
      <c r="D3023">
        <v>11.5</v>
      </c>
    </row>
    <row r="3024" spans="2:4" x14ac:dyDescent="0.25">
      <c r="B3024" s="2" t="s">
        <v>1829</v>
      </c>
      <c r="C3024" s="3"/>
    </row>
    <row r="3025" spans="2:4" x14ac:dyDescent="0.25">
      <c r="B3025" s="2" t="s">
        <v>1829</v>
      </c>
      <c r="C3025" s="3">
        <v>40701</v>
      </c>
      <c r="D3025">
        <v>8.75</v>
      </c>
    </row>
    <row r="3026" spans="2:4" x14ac:dyDescent="0.25">
      <c r="B3026" s="2" t="s">
        <v>1830</v>
      </c>
      <c r="C3026" s="3"/>
    </row>
    <row r="3027" spans="2:4" x14ac:dyDescent="0.25">
      <c r="B3027" s="2" t="s">
        <v>1830</v>
      </c>
      <c r="C3027" s="3">
        <v>40701</v>
      </c>
      <c r="D3027">
        <v>8.75</v>
      </c>
    </row>
    <row r="3028" spans="2:4" x14ac:dyDescent="0.25">
      <c r="B3028" s="2" t="s">
        <v>1831</v>
      </c>
      <c r="C3028" s="3"/>
    </row>
    <row r="3029" spans="2:4" x14ac:dyDescent="0.25">
      <c r="B3029" s="2" t="s">
        <v>1831</v>
      </c>
      <c r="C3029" s="3">
        <v>40970</v>
      </c>
      <c r="D3029">
        <v>9.15</v>
      </c>
    </row>
    <row r="3030" spans="2:4" x14ac:dyDescent="0.25">
      <c r="B3030" s="2" t="s">
        <v>1832</v>
      </c>
      <c r="C3030" s="3"/>
    </row>
    <row r="3031" spans="2:4" x14ac:dyDescent="0.25">
      <c r="B3031" s="2" t="s">
        <v>1832</v>
      </c>
      <c r="C3031" s="3">
        <v>40970</v>
      </c>
      <c r="D3031">
        <v>9.15</v>
      </c>
    </row>
    <row r="3032" spans="2:4" x14ac:dyDescent="0.25">
      <c r="B3032" s="2" t="s">
        <v>1833</v>
      </c>
      <c r="C3032" s="3"/>
    </row>
    <row r="3033" spans="2:4" x14ac:dyDescent="0.25">
      <c r="B3033" s="2" t="s">
        <v>1833</v>
      </c>
      <c r="C3033" s="3">
        <v>40970</v>
      </c>
      <c r="D3033">
        <v>9.15</v>
      </c>
    </row>
    <row r="3034" spans="2:4" x14ac:dyDescent="0.25">
      <c r="B3034" s="2" t="s">
        <v>1835</v>
      </c>
      <c r="C3034" s="3"/>
    </row>
    <row r="3035" spans="2:4" x14ac:dyDescent="0.25">
      <c r="B3035" s="2" t="s">
        <v>1835</v>
      </c>
      <c r="C3035" s="3">
        <v>41166</v>
      </c>
      <c r="D3035">
        <v>11</v>
      </c>
    </row>
    <row r="3036" spans="2:4" x14ac:dyDescent="0.25">
      <c r="B3036" s="2" t="s">
        <v>1836</v>
      </c>
      <c r="C3036" s="3"/>
    </row>
    <row r="3037" spans="2:4" x14ac:dyDescent="0.25">
      <c r="B3037" s="2" t="s">
        <v>1836</v>
      </c>
      <c r="C3037" s="3">
        <v>39968</v>
      </c>
      <c r="D3037">
        <v>16.5</v>
      </c>
    </row>
    <row r="3038" spans="2:4" x14ac:dyDescent="0.25">
      <c r="B3038" s="2" t="s">
        <v>1836</v>
      </c>
      <c r="C3038" s="3">
        <v>40150</v>
      </c>
      <c r="D3038">
        <v>20.5</v>
      </c>
    </row>
    <row r="3039" spans="2:4" x14ac:dyDescent="0.25">
      <c r="B3039" s="2" t="s">
        <v>1836</v>
      </c>
      <c r="C3039" s="3">
        <v>40332</v>
      </c>
      <c r="D3039">
        <v>16.5</v>
      </c>
    </row>
    <row r="3040" spans="2:4" x14ac:dyDescent="0.25">
      <c r="B3040" s="2" t="s">
        <v>1836</v>
      </c>
      <c r="C3040" s="3">
        <v>41060</v>
      </c>
      <c r="D3040">
        <v>9</v>
      </c>
    </row>
    <row r="3041" spans="2:4" x14ac:dyDescent="0.25">
      <c r="B3041" s="2" t="s">
        <v>1837</v>
      </c>
      <c r="C3041" s="3"/>
    </row>
    <row r="3042" spans="2:4" x14ac:dyDescent="0.25">
      <c r="B3042" s="2" t="s">
        <v>1837</v>
      </c>
      <c r="C3042" s="3">
        <v>41578</v>
      </c>
      <c r="D3042">
        <v>13</v>
      </c>
    </row>
    <row r="3043" spans="2:4" x14ac:dyDescent="0.25">
      <c r="B3043" s="2" t="s">
        <v>5518</v>
      </c>
      <c r="C3043" s="3"/>
    </row>
    <row r="3044" spans="2:4" x14ac:dyDescent="0.25">
      <c r="B3044" s="2" t="s">
        <v>5518</v>
      </c>
      <c r="C3044" s="3">
        <v>38189</v>
      </c>
      <c r="D3044">
        <v>10</v>
      </c>
    </row>
    <row r="3045" spans="2:4" x14ac:dyDescent="0.25">
      <c r="B3045" s="2" t="s">
        <v>5518</v>
      </c>
      <c r="C3045" s="3">
        <v>39650</v>
      </c>
      <c r="D3045">
        <v>8</v>
      </c>
    </row>
    <row r="3046" spans="2:4" x14ac:dyDescent="0.25">
      <c r="B3046" s="2" t="s">
        <v>5518</v>
      </c>
      <c r="C3046" s="3">
        <v>41111</v>
      </c>
      <c r="D3046">
        <v>7</v>
      </c>
    </row>
    <row r="3047" spans="2:4" x14ac:dyDescent="0.25">
      <c r="B3047" s="2" t="s">
        <v>4920</v>
      </c>
      <c r="C3047" s="3"/>
    </row>
    <row r="3048" spans="2:4" x14ac:dyDescent="0.25">
      <c r="B3048" s="2" t="s">
        <v>4920</v>
      </c>
      <c r="C3048" s="3">
        <v>38527</v>
      </c>
      <c r="D3048">
        <v>10</v>
      </c>
    </row>
    <row r="3049" spans="2:4" x14ac:dyDescent="0.25">
      <c r="B3049" s="2" t="s">
        <v>4920</v>
      </c>
      <c r="C3049" s="3">
        <v>39623</v>
      </c>
      <c r="D3049">
        <v>8</v>
      </c>
    </row>
    <row r="3050" spans="2:4" x14ac:dyDescent="0.25">
      <c r="B3050" s="2" t="s">
        <v>4920</v>
      </c>
      <c r="C3050" s="3">
        <v>41084</v>
      </c>
      <c r="D3050">
        <v>7</v>
      </c>
    </row>
    <row r="3051" spans="2:4" x14ac:dyDescent="0.25">
      <c r="B3051" s="2" t="s">
        <v>4921</v>
      </c>
      <c r="C3051" s="3"/>
    </row>
    <row r="3052" spans="2:4" x14ac:dyDescent="0.25">
      <c r="B3052" s="2" t="s">
        <v>4921</v>
      </c>
      <c r="C3052" s="3">
        <v>39062</v>
      </c>
      <c r="D3052">
        <v>8</v>
      </c>
    </row>
    <row r="3053" spans="2:4" x14ac:dyDescent="0.25">
      <c r="B3053" s="2" t="s">
        <v>4921</v>
      </c>
      <c r="C3053" s="3">
        <v>41071</v>
      </c>
      <c r="D3053">
        <v>7</v>
      </c>
    </row>
    <row r="3054" spans="2:4" x14ac:dyDescent="0.25">
      <c r="B3054" s="2" t="s">
        <v>4921</v>
      </c>
      <c r="C3054" s="3">
        <v>42897</v>
      </c>
      <c r="D3054">
        <v>6</v>
      </c>
    </row>
    <row r="3055" spans="2:4" x14ac:dyDescent="0.25">
      <c r="B3055" s="2" t="s">
        <v>4922</v>
      </c>
      <c r="C3055" s="3"/>
    </row>
    <row r="3056" spans="2:4" x14ac:dyDescent="0.25">
      <c r="B3056" s="2" t="s">
        <v>4922</v>
      </c>
      <c r="C3056" s="3">
        <v>39484</v>
      </c>
      <c r="D3056">
        <v>8</v>
      </c>
    </row>
    <row r="3057" spans="2:4" x14ac:dyDescent="0.25">
      <c r="B3057" s="2" t="s">
        <v>4922</v>
      </c>
      <c r="C3057" s="3">
        <v>41074</v>
      </c>
      <c r="D3057">
        <v>7</v>
      </c>
    </row>
    <row r="3058" spans="2:4" x14ac:dyDescent="0.25">
      <c r="B3058" s="2" t="s">
        <v>4923</v>
      </c>
      <c r="C3058" s="3"/>
    </row>
    <row r="3059" spans="2:4" x14ac:dyDescent="0.25">
      <c r="B3059" s="2" t="s">
        <v>4923</v>
      </c>
      <c r="C3059" s="3">
        <v>39706</v>
      </c>
      <c r="D3059">
        <v>8</v>
      </c>
    </row>
    <row r="3060" spans="2:4" x14ac:dyDescent="0.25">
      <c r="B3060" s="2" t="s">
        <v>4923</v>
      </c>
      <c r="C3060" s="3">
        <v>40983</v>
      </c>
      <c r="D3060">
        <v>7</v>
      </c>
    </row>
    <row r="3061" spans="2:4" x14ac:dyDescent="0.25">
      <c r="B3061" s="2" t="s">
        <v>4924</v>
      </c>
      <c r="C3061" s="3"/>
    </row>
    <row r="3062" spans="2:4" x14ac:dyDescent="0.25">
      <c r="B3062" s="2" t="s">
        <v>4924</v>
      </c>
      <c r="C3062" s="3">
        <v>39713</v>
      </c>
      <c r="D3062">
        <v>8</v>
      </c>
    </row>
    <row r="3063" spans="2:4" x14ac:dyDescent="0.25">
      <c r="B3063" s="2" t="s">
        <v>4924</v>
      </c>
      <c r="C3063" s="3">
        <v>40990</v>
      </c>
      <c r="D3063">
        <v>7</v>
      </c>
    </row>
    <row r="3064" spans="2:4" x14ac:dyDescent="0.25">
      <c r="B3064" s="2" t="s">
        <v>4925</v>
      </c>
      <c r="C3064" s="3"/>
    </row>
    <row r="3065" spans="2:4" x14ac:dyDescent="0.25">
      <c r="B3065" s="2" t="s">
        <v>4925</v>
      </c>
      <c r="C3065" s="3">
        <v>39720</v>
      </c>
      <c r="D3065">
        <v>8</v>
      </c>
    </row>
    <row r="3066" spans="2:4" x14ac:dyDescent="0.25">
      <c r="B3066" s="2" t="s">
        <v>4925</v>
      </c>
      <c r="C3066" s="3">
        <v>40997</v>
      </c>
      <c r="D3066">
        <v>7</v>
      </c>
    </row>
    <row r="3067" spans="2:4" x14ac:dyDescent="0.25">
      <c r="B3067" s="2" t="s">
        <v>4925</v>
      </c>
      <c r="C3067" s="3">
        <v>42823</v>
      </c>
      <c r="D3067">
        <v>6</v>
      </c>
    </row>
    <row r="3068" spans="2:4" x14ac:dyDescent="0.25">
      <c r="B3068" s="2" t="s">
        <v>4926</v>
      </c>
      <c r="C3068" s="3"/>
    </row>
    <row r="3069" spans="2:4" x14ac:dyDescent="0.25">
      <c r="B3069" s="2" t="s">
        <v>4926</v>
      </c>
      <c r="C3069" s="3">
        <v>39972</v>
      </c>
      <c r="D3069">
        <v>16</v>
      </c>
    </row>
    <row r="3070" spans="2:4" x14ac:dyDescent="0.25">
      <c r="B3070" s="2" t="s">
        <v>4926</v>
      </c>
      <c r="C3070" s="3">
        <v>40337</v>
      </c>
      <c r="D3070">
        <v>15</v>
      </c>
    </row>
    <row r="3071" spans="2:4" x14ac:dyDescent="0.25">
      <c r="B3071" s="2" t="s">
        <v>4926</v>
      </c>
      <c r="C3071" s="3">
        <v>40702</v>
      </c>
      <c r="D3071">
        <v>14</v>
      </c>
    </row>
    <row r="3072" spans="2:4" x14ac:dyDescent="0.25">
      <c r="B3072" s="2" t="s">
        <v>4926</v>
      </c>
      <c r="C3072" s="3">
        <v>41068</v>
      </c>
      <c r="D3072">
        <v>13</v>
      </c>
    </row>
    <row r="3073" spans="2:4" x14ac:dyDescent="0.25">
      <c r="B3073" s="2" t="s">
        <v>4926</v>
      </c>
      <c r="C3073" s="3">
        <v>41433</v>
      </c>
      <c r="D3073">
        <v>12</v>
      </c>
    </row>
    <row r="3074" spans="2:4" x14ac:dyDescent="0.25">
      <c r="B3074" s="2" t="s">
        <v>4927</v>
      </c>
      <c r="C3074" s="3"/>
    </row>
    <row r="3075" spans="2:4" x14ac:dyDescent="0.25">
      <c r="B3075" s="2" t="s">
        <v>4927</v>
      </c>
      <c r="C3075" s="3">
        <v>40443</v>
      </c>
      <c r="D3075">
        <v>14</v>
      </c>
    </row>
    <row r="3076" spans="2:4" x14ac:dyDescent="0.25">
      <c r="B3076" s="2" t="s">
        <v>4927</v>
      </c>
      <c r="C3076" s="3">
        <v>40863</v>
      </c>
      <c r="D3076">
        <v>13</v>
      </c>
    </row>
    <row r="3077" spans="2:4" x14ac:dyDescent="0.25">
      <c r="B3077" s="2" t="s">
        <v>4927</v>
      </c>
      <c r="C3077" s="3">
        <v>41594</v>
      </c>
      <c r="D3077">
        <v>12</v>
      </c>
    </row>
    <row r="3078" spans="2:4" x14ac:dyDescent="0.25">
      <c r="B3078" s="2" t="s">
        <v>4928</v>
      </c>
      <c r="C3078" s="3"/>
    </row>
    <row r="3079" spans="2:4" x14ac:dyDescent="0.25">
      <c r="B3079" s="2" t="s">
        <v>4928</v>
      </c>
      <c r="C3079" s="3">
        <v>40135</v>
      </c>
      <c r="D3079">
        <v>14</v>
      </c>
    </row>
    <row r="3080" spans="2:4" x14ac:dyDescent="0.25">
      <c r="B3080" s="2" t="s">
        <v>4928</v>
      </c>
      <c r="C3080" s="3">
        <v>40865</v>
      </c>
      <c r="D3080">
        <v>13</v>
      </c>
    </row>
    <row r="3081" spans="2:4" x14ac:dyDescent="0.25">
      <c r="B3081" s="2" t="s">
        <v>4928</v>
      </c>
      <c r="C3081" s="3">
        <v>41596</v>
      </c>
      <c r="D3081">
        <v>12</v>
      </c>
    </row>
    <row r="3082" spans="2:4" x14ac:dyDescent="0.25">
      <c r="B3082" s="2" t="s">
        <v>4928</v>
      </c>
      <c r="C3082" s="3">
        <v>42326</v>
      </c>
      <c r="D3082">
        <v>11</v>
      </c>
    </row>
    <row r="3083" spans="2:4" x14ac:dyDescent="0.25">
      <c r="B3083" s="2" t="s">
        <v>4929</v>
      </c>
      <c r="C3083" s="3"/>
    </row>
    <row r="3084" spans="2:4" x14ac:dyDescent="0.25">
      <c r="B3084" s="2" t="s">
        <v>4929</v>
      </c>
      <c r="C3084" s="3">
        <v>40140</v>
      </c>
      <c r="D3084">
        <v>13</v>
      </c>
    </row>
    <row r="3085" spans="2:4" x14ac:dyDescent="0.25">
      <c r="B3085" s="2" t="s">
        <v>4929</v>
      </c>
      <c r="C3085" s="3">
        <v>40232</v>
      </c>
      <c r="D3085">
        <v>9.75</v>
      </c>
    </row>
    <row r="3086" spans="2:4" x14ac:dyDescent="0.25">
      <c r="B3086" s="2" t="s">
        <v>4929</v>
      </c>
      <c r="C3086" s="3">
        <v>40321</v>
      </c>
      <c r="D3086">
        <v>9</v>
      </c>
    </row>
    <row r="3087" spans="2:4" x14ac:dyDescent="0.25">
      <c r="B3087" s="2" t="s">
        <v>4929</v>
      </c>
      <c r="C3087" s="3">
        <v>40413</v>
      </c>
      <c r="D3087">
        <v>8.75</v>
      </c>
    </row>
    <row r="3088" spans="2:4" x14ac:dyDescent="0.25">
      <c r="B3088" s="2" t="s">
        <v>4929</v>
      </c>
      <c r="C3088" s="3">
        <v>40870</v>
      </c>
      <c r="D3088">
        <v>8.7899999999999991</v>
      </c>
    </row>
    <row r="3089" spans="2:4" x14ac:dyDescent="0.25">
      <c r="B3089" s="2" t="s">
        <v>4929</v>
      </c>
      <c r="C3089" s="3">
        <v>40962</v>
      </c>
      <c r="D3089">
        <v>8.89</v>
      </c>
    </row>
    <row r="3090" spans="2:4" x14ac:dyDescent="0.25">
      <c r="B3090" s="2" t="s">
        <v>4929</v>
      </c>
      <c r="C3090" s="3">
        <v>41052</v>
      </c>
      <c r="D3090">
        <v>8.7579999999999991</v>
      </c>
    </row>
    <row r="3091" spans="2:4" x14ac:dyDescent="0.25">
      <c r="B3091" s="2" t="s">
        <v>4929</v>
      </c>
      <c r="C3091" s="3">
        <v>41144</v>
      </c>
      <c r="D3091">
        <v>9.2479999999999993</v>
      </c>
    </row>
    <row r="3092" spans="2:4" x14ac:dyDescent="0.25">
      <c r="B3092" s="2" t="s">
        <v>4929</v>
      </c>
      <c r="C3092" s="3">
        <v>41236</v>
      </c>
      <c r="D3092">
        <v>8.8569999999999993</v>
      </c>
    </row>
    <row r="3093" spans="2:4" x14ac:dyDescent="0.25">
      <c r="B3093" s="2" t="s">
        <v>4929</v>
      </c>
      <c r="C3093" s="3">
        <v>41328</v>
      </c>
      <c r="D3093">
        <v>8.6189999999999998</v>
      </c>
    </row>
    <row r="3094" spans="2:4" x14ac:dyDescent="0.25">
      <c r="B3094" s="2" t="s">
        <v>4929</v>
      </c>
      <c r="C3094" s="3">
        <v>41417</v>
      </c>
      <c r="D3094">
        <v>8.6720000000000006</v>
      </c>
    </row>
    <row r="3095" spans="2:4" x14ac:dyDescent="0.25">
      <c r="B3095" s="2" t="s">
        <v>4929</v>
      </c>
      <c r="C3095" s="3">
        <v>41509</v>
      </c>
      <c r="D3095">
        <v>8.43</v>
      </c>
    </row>
    <row r="3096" spans="2:4" x14ac:dyDescent="0.25">
      <c r="B3096" s="2" t="s">
        <v>4929</v>
      </c>
      <c r="C3096" s="3">
        <v>41601</v>
      </c>
      <c r="D3096">
        <v>8.3450000000000006</v>
      </c>
    </row>
    <row r="3097" spans="2:4" x14ac:dyDescent="0.25">
      <c r="B3097" s="2" t="s">
        <v>4929</v>
      </c>
      <c r="C3097" s="3">
        <v>41693</v>
      </c>
      <c r="D3097">
        <v>8.6300000000000008</v>
      </c>
    </row>
    <row r="3098" spans="2:4" x14ac:dyDescent="0.25">
      <c r="B3098" s="2" t="s">
        <v>4930</v>
      </c>
      <c r="C3098" s="3"/>
    </row>
    <row r="3099" spans="2:4" x14ac:dyDescent="0.25">
      <c r="B3099" s="2" t="s">
        <v>4930</v>
      </c>
      <c r="C3099" s="3">
        <v>41430</v>
      </c>
      <c r="D3099">
        <v>7</v>
      </c>
    </row>
    <row r="3100" spans="2:4" x14ac:dyDescent="0.25">
      <c r="B3100" s="2" t="s">
        <v>4931</v>
      </c>
      <c r="C3100" s="3"/>
    </row>
    <row r="3101" spans="2:4" x14ac:dyDescent="0.25">
      <c r="B3101" s="2" t="s">
        <v>4931</v>
      </c>
      <c r="C3101" s="3">
        <v>41550</v>
      </c>
      <c r="D3101">
        <v>7.2</v>
      </c>
    </row>
    <row r="3102" spans="2:4" x14ac:dyDescent="0.25">
      <c r="B3102" s="2" t="s">
        <v>4932</v>
      </c>
      <c r="C3102" s="3"/>
    </row>
    <row r="3103" spans="2:4" x14ac:dyDescent="0.25">
      <c r="B3103" s="2" t="s">
        <v>4932</v>
      </c>
      <c r="C3103" s="3">
        <v>41604</v>
      </c>
      <c r="D3103">
        <v>7.5</v>
      </c>
    </row>
    <row r="3104" spans="2:4" x14ac:dyDescent="0.25">
      <c r="B3104" s="2" t="s">
        <v>4933</v>
      </c>
      <c r="C3104" s="3"/>
    </row>
    <row r="3105" spans="2:4" x14ac:dyDescent="0.25">
      <c r="B3105" s="2" t="s">
        <v>4933</v>
      </c>
      <c r="C3105" s="3">
        <v>41618</v>
      </c>
      <c r="D3105">
        <v>7.25</v>
      </c>
    </row>
    <row r="3106" spans="2:4" x14ac:dyDescent="0.25">
      <c r="B3106" s="2" t="s">
        <v>4934</v>
      </c>
      <c r="C3106" s="3"/>
    </row>
    <row r="3107" spans="2:4" x14ac:dyDescent="0.25">
      <c r="B3107" s="2" t="s">
        <v>4934</v>
      </c>
      <c r="C3107" s="3">
        <v>41625</v>
      </c>
      <c r="D3107">
        <v>7</v>
      </c>
    </row>
    <row r="3108" spans="2:4" x14ac:dyDescent="0.25">
      <c r="B3108" s="2" t="s">
        <v>5519</v>
      </c>
      <c r="C3108" s="3"/>
    </row>
    <row r="3109" spans="2:4" x14ac:dyDescent="0.25">
      <c r="B3109" s="2" t="s">
        <v>5519</v>
      </c>
      <c r="C3109" s="3">
        <v>41247</v>
      </c>
      <c r="D3109">
        <v>8.75</v>
      </c>
    </row>
    <row r="3110" spans="2:4" x14ac:dyDescent="0.25">
      <c r="B3110" s="2" t="s">
        <v>5519</v>
      </c>
      <c r="C3110" s="3">
        <v>42525</v>
      </c>
      <c r="D3110">
        <v>8.65</v>
      </c>
    </row>
    <row r="3111" spans="2:4" x14ac:dyDescent="0.25">
      <c r="B3111" s="2" t="s">
        <v>4935</v>
      </c>
      <c r="C3111" s="3"/>
    </row>
    <row r="3112" spans="2:4" x14ac:dyDescent="0.25">
      <c r="B3112" s="2" t="s">
        <v>4935</v>
      </c>
      <c r="C3112" s="3">
        <v>41544</v>
      </c>
      <c r="D3112">
        <v>7.75</v>
      </c>
    </row>
    <row r="3113" spans="2:4" x14ac:dyDescent="0.25">
      <c r="B3113" s="2" t="s">
        <v>4935</v>
      </c>
      <c r="C3113" s="3">
        <v>43910</v>
      </c>
      <c r="D3113">
        <v>7.65</v>
      </c>
    </row>
    <row r="3114" spans="2:4" x14ac:dyDescent="0.25">
      <c r="B3114" s="2" t="s">
        <v>4936</v>
      </c>
      <c r="C3114" s="3"/>
    </row>
    <row r="3115" spans="2:4" x14ac:dyDescent="0.25">
      <c r="B3115" s="2" t="s">
        <v>4936</v>
      </c>
      <c r="C3115" s="3">
        <v>41492</v>
      </c>
      <c r="D3115">
        <v>8.3000000000000007</v>
      </c>
    </row>
    <row r="3116" spans="2:4" x14ac:dyDescent="0.25">
      <c r="B3116" s="2" t="s">
        <v>4937</v>
      </c>
      <c r="C3116" s="3"/>
    </row>
    <row r="3117" spans="2:4" x14ac:dyDescent="0.25">
      <c r="B3117" s="2" t="s">
        <v>4937</v>
      </c>
      <c r="C3117" s="3">
        <v>41135</v>
      </c>
      <c r="D3117">
        <v>8</v>
      </c>
    </row>
    <row r="3118" spans="2:4" x14ac:dyDescent="0.25">
      <c r="B3118" s="2" t="s">
        <v>4937</v>
      </c>
      <c r="C3118" s="3">
        <v>41317</v>
      </c>
      <c r="D3118">
        <v>10</v>
      </c>
    </row>
    <row r="3119" spans="2:4" x14ac:dyDescent="0.25">
      <c r="B3119" s="2" t="s">
        <v>4937</v>
      </c>
      <c r="C3119" s="3">
        <v>41772</v>
      </c>
      <c r="D3119">
        <v>9</v>
      </c>
    </row>
    <row r="3120" spans="2:4" x14ac:dyDescent="0.25">
      <c r="B3120" s="2" t="s">
        <v>4937</v>
      </c>
      <c r="C3120" s="3">
        <v>41954</v>
      </c>
      <c r="D3120">
        <v>8</v>
      </c>
    </row>
    <row r="3121" spans="2:4" x14ac:dyDescent="0.25">
      <c r="B3121" s="2" t="s">
        <v>4937</v>
      </c>
      <c r="C3121" s="3">
        <v>42136</v>
      </c>
      <c r="D3121">
        <v>7</v>
      </c>
    </row>
    <row r="3122" spans="2:4" x14ac:dyDescent="0.25">
      <c r="B3122" s="2" t="s">
        <v>4937</v>
      </c>
      <c r="C3122" s="3">
        <v>42591</v>
      </c>
      <c r="D3122">
        <v>6.5</v>
      </c>
    </row>
    <row r="3123" spans="2:4" x14ac:dyDescent="0.25">
      <c r="B3123" s="2" t="s">
        <v>4937</v>
      </c>
      <c r="C3123" s="3">
        <v>42773</v>
      </c>
      <c r="D3123">
        <v>6</v>
      </c>
    </row>
    <row r="3124" spans="2:4" x14ac:dyDescent="0.25">
      <c r="B3124" s="2" t="s">
        <v>4938</v>
      </c>
      <c r="C3124" s="3"/>
    </row>
    <row r="3125" spans="2:4" x14ac:dyDescent="0.25">
      <c r="B3125" s="2" t="s">
        <v>4938</v>
      </c>
      <c r="C3125" s="3">
        <v>41108</v>
      </c>
      <c r="D3125">
        <v>9.25</v>
      </c>
    </row>
    <row r="3126" spans="2:4" x14ac:dyDescent="0.25">
      <c r="B3126" s="2" t="s">
        <v>4938</v>
      </c>
      <c r="C3126" s="3">
        <v>41290</v>
      </c>
      <c r="D3126">
        <v>9</v>
      </c>
    </row>
    <row r="3127" spans="2:4" x14ac:dyDescent="0.25">
      <c r="B3127" s="2" t="s">
        <v>4938</v>
      </c>
      <c r="C3127" s="3">
        <v>41655</v>
      </c>
      <c r="D3127">
        <v>8.75</v>
      </c>
    </row>
    <row r="3128" spans="2:4" x14ac:dyDescent="0.25">
      <c r="B3128" s="2" t="s">
        <v>4938</v>
      </c>
      <c r="C3128" s="3">
        <v>42020</v>
      </c>
      <c r="D3128">
        <v>8.5</v>
      </c>
    </row>
    <row r="3129" spans="2:4" x14ac:dyDescent="0.25">
      <c r="B3129" s="2" t="s">
        <v>4939</v>
      </c>
      <c r="C3129" s="3"/>
    </row>
    <row r="3130" spans="2:4" x14ac:dyDescent="0.25">
      <c r="B3130" s="2" t="s">
        <v>4939</v>
      </c>
      <c r="C3130" s="3">
        <v>41432</v>
      </c>
      <c r="D3130">
        <v>8.5</v>
      </c>
    </row>
    <row r="3131" spans="2:4" x14ac:dyDescent="0.25">
      <c r="B3131" s="2" t="s">
        <v>4939</v>
      </c>
      <c r="C3131" s="3">
        <v>41615</v>
      </c>
      <c r="D3131">
        <v>8.25</v>
      </c>
    </row>
    <row r="3132" spans="2:4" x14ac:dyDescent="0.25">
      <c r="B3132" s="2" t="s">
        <v>4939</v>
      </c>
      <c r="C3132" s="3">
        <v>41980</v>
      </c>
      <c r="D3132">
        <v>8</v>
      </c>
    </row>
    <row r="3133" spans="2:4" x14ac:dyDescent="0.25">
      <c r="B3133" s="2" t="s">
        <v>4939</v>
      </c>
      <c r="C3133" s="3">
        <v>42163</v>
      </c>
      <c r="D3133">
        <v>7.75</v>
      </c>
    </row>
    <row r="3134" spans="2:4" x14ac:dyDescent="0.25">
      <c r="B3134" s="2" t="s">
        <v>4939</v>
      </c>
      <c r="C3134" s="3">
        <v>42345</v>
      </c>
      <c r="D3134">
        <v>7.5</v>
      </c>
    </row>
    <row r="3135" spans="2:4" x14ac:dyDescent="0.25">
      <c r="B3135" s="2" t="s">
        <v>4939</v>
      </c>
      <c r="C3135" s="3">
        <v>42529</v>
      </c>
      <c r="D3135">
        <v>7.25</v>
      </c>
    </row>
    <row r="3136" spans="2:4" x14ac:dyDescent="0.25">
      <c r="B3136" s="2" t="s">
        <v>4939</v>
      </c>
      <c r="C3136" s="3">
        <v>42893</v>
      </c>
      <c r="D3136">
        <v>7</v>
      </c>
    </row>
    <row r="3137" spans="2:4" x14ac:dyDescent="0.25">
      <c r="B3137" s="2" t="s">
        <v>4940</v>
      </c>
      <c r="C3137" s="3"/>
    </row>
    <row r="3138" spans="2:4" x14ac:dyDescent="0.25">
      <c r="B3138" s="2" t="s">
        <v>4940</v>
      </c>
      <c r="C3138" s="3">
        <v>40709</v>
      </c>
      <c r="D3138">
        <v>8</v>
      </c>
    </row>
    <row r="3139" spans="2:4" x14ac:dyDescent="0.25">
      <c r="B3139" s="2" t="s">
        <v>4940</v>
      </c>
      <c r="C3139" s="3">
        <v>40891</v>
      </c>
      <c r="D3139">
        <v>7.75</v>
      </c>
    </row>
    <row r="3140" spans="2:4" x14ac:dyDescent="0.25">
      <c r="B3140" s="2" t="s">
        <v>4940</v>
      </c>
      <c r="C3140" s="3">
        <v>41256</v>
      </c>
      <c r="D3140">
        <v>7.5</v>
      </c>
    </row>
    <row r="3141" spans="2:4" x14ac:dyDescent="0.25">
      <c r="B3141" s="2" t="s">
        <v>4940</v>
      </c>
      <c r="C3141" s="3">
        <v>41621</v>
      </c>
      <c r="D3141">
        <v>7.25</v>
      </c>
    </row>
    <row r="3142" spans="2:4" x14ac:dyDescent="0.25">
      <c r="B3142" s="2" t="s">
        <v>4941</v>
      </c>
      <c r="C3142" s="3"/>
    </row>
    <row r="3143" spans="2:4" x14ac:dyDescent="0.25">
      <c r="B3143" s="2" t="s">
        <v>4941</v>
      </c>
      <c r="C3143" s="3">
        <v>40689</v>
      </c>
      <c r="D3143">
        <v>8.1999999999999993</v>
      </c>
    </row>
    <row r="3144" spans="2:4" x14ac:dyDescent="0.25">
      <c r="B3144" s="2" t="s">
        <v>4941</v>
      </c>
      <c r="C3144" s="3">
        <v>42145</v>
      </c>
      <c r="D3144">
        <v>8.1</v>
      </c>
    </row>
    <row r="3145" spans="2:4" x14ac:dyDescent="0.25">
      <c r="B3145" s="2" t="s">
        <v>4942</v>
      </c>
      <c r="C3145" s="3"/>
    </row>
    <row r="3146" spans="2:4" x14ac:dyDescent="0.25">
      <c r="B3146" s="2" t="s">
        <v>4942</v>
      </c>
      <c r="C3146" s="3">
        <v>41205</v>
      </c>
      <c r="D3146">
        <v>9.15</v>
      </c>
    </row>
    <row r="3147" spans="2:4" x14ac:dyDescent="0.25">
      <c r="B3147" s="2" t="s">
        <v>4942</v>
      </c>
      <c r="C3147" s="3">
        <v>41569</v>
      </c>
      <c r="D3147">
        <v>9.0500000000000007</v>
      </c>
    </row>
    <row r="3148" spans="2:4" x14ac:dyDescent="0.25">
      <c r="B3148" s="2" t="s">
        <v>4942</v>
      </c>
      <c r="C3148" s="3">
        <v>41933</v>
      </c>
      <c r="D3148">
        <v>8.9499999999999993</v>
      </c>
    </row>
    <row r="3149" spans="2:4" x14ac:dyDescent="0.25">
      <c r="B3149" s="2" t="s">
        <v>4942</v>
      </c>
      <c r="C3149" s="3">
        <v>42297</v>
      </c>
      <c r="D3149">
        <v>8.85</v>
      </c>
    </row>
    <row r="3150" spans="2:4" x14ac:dyDescent="0.25">
      <c r="B3150" s="2" t="s">
        <v>4942</v>
      </c>
      <c r="C3150" s="3">
        <v>42662</v>
      </c>
      <c r="D3150">
        <v>8.75</v>
      </c>
    </row>
    <row r="3151" spans="2:4" x14ac:dyDescent="0.25">
      <c r="B3151" s="2" t="s">
        <v>4943</v>
      </c>
      <c r="C3151" s="3"/>
    </row>
    <row r="3152" spans="2:4" x14ac:dyDescent="0.25">
      <c r="B3152" s="2" t="s">
        <v>4943</v>
      </c>
      <c r="C3152" s="3">
        <v>41486</v>
      </c>
      <c r="D3152">
        <v>8.2899999999999991</v>
      </c>
    </row>
    <row r="3153" spans="2:4" x14ac:dyDescent="0.25">
      <c r="B3153" s="2" t="s">
        <v>4943</v>
      </c>
      <c r="C3153" s="3">
        <v>41850</v>
      </c>
      <c r="D3153">
        <v>8.09</v>
      </c>
    </row>
    <row r="3154" spans="2:4" x14ac:dyDescent="0.25">
      <c r="B3154" s="2" t="s">
        <v>4943</v>
      </c>
      <c r="C3154" s="3">
        <v>42214</v>
      </c>
      <c r="D3154">
        <v>7.89</v>
      </c>
    </row>
    <row r="3155" spans="2:4" x14ac:dyDescent="0.25">
      <c r="B3155" s="2" t="s">
        <v>4943</v>
      </c>
      <c r="C3155" s="3">
        <v>42578</v>
      </c>
      <c r="D3155">
        <v>7.69</v>
      </c>
    </row>
    <row r="3156" spans="2:4" x14ac:dyDescent="0.25">
      <c r="B3156" s="2" t="s">
        <v>4943</v>
      </c>
      <c r="C3156" s="3">
        <v>42942</v>
      </c>
      <c r="D3156">
        <v>7.49</v>
      </c>
    </row>
    <row r="3157" spans="2:4" x14ac:dyDescent="0.25">
      <c r="B3157" s="2" t="s">
        <v>4943</v>
      </c>
      <c r="C3157" s="3">
        <v>43310</v>
      </c>
      <c r="D3157">
        <v>7.29</v>
      </c>
    </row>
    <row r="3158" spans="2:4" x14ac:dyDescent="0.25">
      <c r="B3158" s="2" t="s">
        <v>4944</v>
      </c>
      <c r="C3158" s="3"/>
    </row>
    <row r="3159" spans="2:4" x14ac:dyDescent="0.25">
      <c r="B3159" s="2" t="s">
        <v>4944</v>
      </c>
      <c r="C3159" s="3">
        <v>40879</v>
      </c>
      <c r="D3159">
        <v>9.99</v>
      </c>
    </row>
    <row r="3160" spans="2:4" x14ac:dyDescent="0.25">
      <c r="B3160" s="2" t="s">
        <v>4944</v>
      </c>
      <c r="C3160" s="3">
        <v>41607</v>
      </c>
      <c r="D3160">
        <v>9.74</v>
      </c>
    </row>
    <row r="3161" spans="2:4" x14ac:dyDescent="0.25">
      <c r="B3161" s="2" t="s">
        <v>4944</v>
      </c>
      <c r="C3161" s="3">
        <v>42338</v>
      </c>
      <c r="D3161">
        <v>9.49</v>
      </c>
    </row>
    <row r="3162" spans="2:4" x14ac:dyDescent="0.25">
      <c r="B3162" s="2" t="s">
        <v>4945</v>
      </c>
      <c r="C3162" s="3"/>
    </row>
    <row r="3163" spans="2:4" x14ac:dyDescent="0.25">
      <c r="B3163" s="2" t="s">
        <v>4945</v>
      </c>
      <c r="C3163" s="3">
        <v>40353</v>
      </c>
      <c r="D3163">
        <v>9.91</v>
      </c>
    </row>
    <row r="3164" spans="2:4" x14ac:dyDescent="0.25">
      <c r="B3164" s="2" t="s">
        <v>4945</v>
      </c>
      <c r="C3164" s="3">
        <v>40899</v>
      </c>
      <c r="D3164">
        <v>9.7100000000000009</v>
      </c>
    </row>
    <row r="3165" spans="2:4" x14ac:dyDescent="0.25">
      <c r="B3165" s="2" t="s">
        <v>4945</v>
      </c>
      <c r="C3165" s="3">
        <v>41263</v>
      </c>
      <c r="D3165">
        <v>9.51</v>
      </c>
    </row>
    <row r="3166" spans="2:4" x14ac:dyDescent="0.25">
      <c r="B3166" s="2" t="s">
        <v>4945</v>
      </c>
      <c r="C3166" s="3">
        <v>41627</v>
      </c>
      <c r="D3166">
        <v>9.41</v>
      </c>
    </row>
    <row r="3167" spans="2:4" x14ac:dyDescent="0.25">
      <c r="B3167" s="2" t="s">
        <v>4945</v>
      </c>
      <c r="C3167" s="3">
        <v>41991</v>
      </c>
      <c r="D3167">
        <v>9.31</v>
      </c>
    </row>
    <row r="3168" spans="2:4" x14ac:dyDescent="0.25">
      <c r="B3168" s="2" t="s">
        <v>4947</v>
      </c>
      <c r="C3168" s="3"/>
    </row>
    <row r="3169" spans="2:4" x14ac:dyDescent="0.25">
      <c r="B3169" s="2" t="s">
        <v>4947</v>
      </c>
      <c r="C3169" s="3">
        <v>40905</v>
      </c>
      <c r="D3169">
        <v>8</v>
      </c>
    </row>
    <row r="3170" spans="2:4" x14ac:dyDescent="0.25">
      <c r="B3170" s="2" t="s">
        <v>4946</v>
      </c>
      <c r="C3170" s="3"/>
    </row>
    <row r="3171" spans="2:4" x14ac:dyDescent="0.25">
      <c r="B3171" s="2" t="s">
        <v>4946</v>
      </c>
      <c r="C3171" s="3">
        <v>40534</v>
      </c>
      <c r="D3171">
        <v>8.75</v>
      </c>
    </row>
    <row r="3172" spans="2:4" x14ac:dyDescent="0.25">
      <c r="B3172" s="2" t="s">
        <v>4948</v>
      </c>
      <c r="C3172" s="3"/>
    </row>
    <row r="3173" spans="2:4" x14ac:dyDescent="0.25">
      <c r="B3173" s="2" t="s">
        <v>4948</v>
      </c>
      <c r="C3173" s="3">
        <v>41607</v>
      </c>
      <c r="D3173">
        <v>8.1999999999999993</v>
      </c>
    </row>
    <row r="3174" spans="2:4" x14ac:dyDescent="0.25">
      <c r="B3174" s="2" t="s">
        <v>4949</v>
      </c>
      <c r="C3174" s="3"/>
    </row>
    <row r="3175" spans="2:4" x14ac:dyDescent="0.25">
      <c r="B3175" s="2" t="s">
        <v>4949</v>
      </c>
      <c r="C3175" s="3">
        <v>41130</v>
      </c>
      <c r="D3175">
        <v>9.1999999999999993</v>
      </c>
    </row>
    <row r="3176" spans="2:4" x14ac:dyDescent="0.25">
      <c r="B3176" s="2" t="s">
        <v>4950</v>
      </c>
      <c r="C3176" s="3"/>
    </row>
    <row r="3177" spans="2:4" x14ac:dyDescent="0.25">
      <c r="B3177" s="2" t="s">
        <v>4950</v>
      </c>
      <c r="C3177" s="3">
        <v>41576</v>
      </c>
      <c r="D3177">
        <v>8.4</v>
      </c>
    </row>
    <row r="3178" spans="2:4" x14ac:dyDescent="0.25">
      <c r="B3178" s="2" t="s">
        <v>4951</v>
      </c>
      <c r="C3178" s="3"/>
    </row>
    <row r="3179" spans="2:4" x14ac:dyDescent="0.25">
      <c r="B3179" s="2" t="s">
        <v>4951</v>
      </c>
      <c r="C3179" s="3">
        <v>40892</v>
      </c>
      <c r="D3179">
        <v>9.5</v>
      </c>
    </row>
    <row r="3180" spans="2:4" x14ac:dyDescent="0.25">
      <c r="B3180" s="2" t="s">
        <v>4951</v>
      </c>
      <c r="C3180" s="3">
        <v>41440</v>
      </c>
      <c r="D3180">
        <v>9.25</v>
      </c>
    </row>
    <row r="3181" spans="2:4" x14ac:dyDescent="0.25">
      <c r="B3181" s="2" t="s">
        <v>4951</v>
      </c>
      <c r="C3181" s="3">
        <v>42171</v>
      </c>
      <c r="D3181">
        <v>9</v>
      </c>
    </row>
    <row r="3182" spans="2:4" x14ac:dyDescent="0.25">
      <c r="B3182" s="2" t="s">
        <v>4952</v>
      </c>
      <c r="C3182" s="3"/>
    </row>
    <row r="3183" spans="2:4" x14ac:dyDescent="0.25">
      <c r="B3183" s="2" t="s">
        <v>4952</v>
      </c>
      <c r="C3183" s="3">
        <v>38691</v>
      </c>
      <c r="D3183">
        <v>9</v>
      </c>
    </row>
    <row r="3184" spans="2:4" x14ac:dyDescent="0.25">
      <c r="B3184" s="2" t="s">
        <v>4952</v>
      </c>
      <c r="C3184" s="3">
        <v>39330</v>
      </c>
      <c r="D3184">
        <v>8</v>
      </c>
    </row>
    <row r="3185" spans="2:4" x14ac:dyDescent="0.25">
      <c r="B3185" s="2" t="s">
        <v>4952</v>
      </c>
      <c r="C3185" s="3">
        <v>40060</v>
      </c>
      <c r="D3185">
        <v>7.5</v>
      </c>
    </row>
    <row r="3186" spans="2:4" x14ac:dyDescent="0.25">
      <c r="B3186" s="2" t="s">
        <v>4952</v>
      </c>
      <c r="C3186" s="3">
        <v>40790</v>
      </c>
      <c r="D3186">
        <v>7</v>
      </c>
    </row>
    <row r="3187" spans="2:4" x14ac:dyDescent="0.25">
      <c r="B3187" s="2" t="s">
        <v>4952</v>
      </c>
      <c r="C3187" s="3">
        <v>41520</v>
      </c>
      <c r="D3187">
        <v>5.5</v>
      </c>
    </row>
    <row r="3188" spans="2:4" x14ac:dyDescent="0.25">
      <c r="B3188" s="2" t="s">
        <v>4953</v>
      </c>
      <c r="C3188" s="3"/>
    </row>
    <row r="3189" spans="2:4" x14ac:dyDescent="0.25">
      <c r="B3189" s="2" t="s">
        <v>4953</v>
      </c>
      <c r="C3189" s="3">
        <v>40470</v>
      </c>
      <c r="D3189">
        <v>7.75</v>
      </c>
    </row>
    <row r="3190" spans="2:4" x14ac:dyDescent="0.25">
      <c r="B3190" s="2" t="s">
        <v>4953</v>
      </c>
      <c r="C3190" s="3">
        <v>40835</v>
      </c>
      <c r="D3190">
        <v>7.5</v>
      </c>
    </row>
    <row r="3191" spans="2:4" x14ac:dyDescent="0.25">
      <c r="B3191" s="2" t="s">
        <v>4953</v>
      </c>
      <c r="C3191" s="3">
        <v>41200</v>
      </c>
      <c r="D3191">
        <v>7.25</v>
      </c>
    </row>
    <row r="3192" spans="2:4" x14ac:dyDescent="0.25">
      <c r="B3192" s="2" t="s">
        <v>4953</v>
      </c>
      <c r="C3192" s="3">
        <v>41565</v>
      </c>
      <c r="D3192">
        <v>7</v>
      </c>
    </row>
    <row r="3193" spans="2:4" x14ac:dyDescent="0.25">
      <c r="B3193" s="2" t="s">
        <v>4954</v>
      </c>
      <c r="C3193" s="3"/>
    </row>
    <row r="3194" spans="2:4" x14ac:dyDescent="0.25">
      <c r="B3194" s="2" t="s">
        <v>4954</v>
      </c>
      <c r="C3194" s="3">
        <v>41551</v>
      </c>
      <c r="D3194">
        <v>8.6</v>
      </c>
    </row>
    <row r="3195" spans="2:4" x14ac:dyDescent="0.25">
      <c r="B3195" s="2" t="s">
        <v>4954</v>
      </c>
      <c r="C3195" s="3">
        <v>41810</v>
      </c>
      <c r="D3195">
        <v>9.35</v>
      </c>
    </row>
    <row r="3196" spans="2:4" x14ac:dyDescent="0.25">
      <c r="B3196" s="2" t="s">
        <v>4954</v>
      </c>
      <c r="C3196" s="3">
        <v>42083</v>
      </c>
      <c r="D3196">
        <v>9.0500000000000007</v>
      </c>
    </row>
    <row r="3197" spans="2:4" x14ac:dyDescent="0.25">
      <c r="B3197" s="2" t="s">
        <v>4954</v>
      </c>
      <c r="C3197" s="3">
        <v>42447</v>
      </c>
      <c r="D3197">
        <v>8.75</v>
      </c>
    </row>
    <row r="3198" spans="2:4" x14ac:dyDescent="0.25">
      <c r="B3198" s="2" t="s">
        <v>4954</v>
      </c>
      <c r="C3198" s="3">
        <v>42720</v>
      </c>
      <c r="D3198">
        <v>8.25</v>
      </c>
    </row>
    <row r="3199" spans="2:4" x14ac:dyDescent="0.25">
      <c r="B3199" s="2" t="s">
        <v>4954</v>
      </c>
      <c r="C3199" s="3">
        <v>42993</v>
      </c>
      <c r="D3199">
        <v>7.7</v>
      </c>
    </row>
    <row r="3200" spans="2:4" x14ac:dyDescent="0.25">
      <c r="B3200" s="2" t="s">
        <v>4955</v>
      </c>
      <c r="C3200" s="3"/>
    </row>
    <row r="3201" spans="2:4" x14ac:dyDescent="0.25">
      <c r="B3201" s="2" t="s">
        <v>4955</v>
      </c>
      <c r="C3201" s="3">
        <v>40871</v>
      </c>
      <c r="D3201">
        <v>9.5</v>
      </c>
    </row>
    <row r="3202" spans="2:4" x14ac:dyDescent="0.25">
      <c r="B3202" s="2" t="s">
        <v>4956</v>
      </c>
      <c r="C3202" s="3"/>
    </row>
    <row r="3203" spans="2:4" x14ac:dyDescent="0.25">
      <c r="B3203" s="2" t="s">
        <v>4956</v>
      </c>
      <c r="C3203" s="3">
        <v>40449</v>
      </c>
      <c r="D3203">
        <v>8.3000000000000007</v>
      </c>
    </row>
    <row r="3204" spans="2:4" x14ac:dyDescent="0.25">
      <c r="B3204" s="2" t="s">
        <v>4956</v>
      </c>
      <c r="C3204" s="3">
        <v>41177</v>
      </c>
      <c r="D3204">
        <v>8.0500000000000007</v>
      </c>
    </row>
    <row r="3205" spans="2:4" x14ac:dyDescent="0.25">
      <c r="B3205" s="2" t="s">
        <v>4957</v>
      </c>
      <c r="C3205" s="3"/>
    </row>
    <row r="3206" spans="2:4" x14ac:dyDescent="0.25">
      <c r="B3206" s="2" t="s">
        <v>4957</v>
      </c>
      <c r="C3206" s="3">
        <v>40857</v>
      </c>
      <c r="D3206">
        <v>9</v>
      </c>
    </row>
    <row r="3207" spans="2:4" x14ac:dyDescent="0.25">
      <c r="B3207" s="2" t="s">
        <v>4958</v>
      </c>
      <c r="C3207" s="3"/>
    </row>
    <row r="3208" spans="2:4" x14ac:dyDescent="0.25">
      <c r="B3208" s="2" t="s">
        <v>4958</v>
      </c>
      <c r="C3208" s="3">
        <v>41228</v>
      </c>
      <c r="D3208">
        <v>8.9499999999999993</v>
      </c>
    </row>
    <row r="3209" spans="2:4" x14ac:dyDescent="0.25">
      <c r="B3209" s="2" t="s">
        <v>4958</v>
      </c>
      <c r="C3209" s="3">
        <v>42866</v>
      </c>
      <c r="D3209">
        <v>8.85</v>
      </c>
    </row>
    <row r="3210" spans="2:4" x14ac:dyDescent="0.25">
      <c r="B3210" s="2" t="s">
        <v>4959</v>
      </c>
      <c r="C3210" s="3"/>
    </row>
    <row r="3211" spans="2:4" x14ac:dyDescent="0.25">
      <c r="B3211" s="2" t="s">
        <v>4959</v>
      </c>
      <c r="C3211" s="3">
        <v>41207</v>
      </c>
      <c r="D3211">
        <v>9</v>
      </c>
    </row>
    <row r="3212" spans="2:4" x14ac:dyDescent="0.25">
      <c r="B3212" s="2" t="s">
        <v>4959</v>
      </c>
      <c r="C3212" s="3">
        <v>41571</v>
      </c>
      <c r="D3212">
        <v>8.75</v>
      </c>
    </row>
    <row r="3213" spans="2:4" x14ac:dyDescent="0.25">
      <c r="B3213" s="2" t="s">
        <v>4959</v>
      </c>
      <c r="C3213" s="3">
        <v>41935</v>
      </c>
      <c r="D3213">
        <v>8.5</v>
      </c>
    </row>
    <row r="3214" spans="2:4" x14ac:dyDescent="0.25">
      <c r="B3214" s="2" t="s">
        <v>4959</v>
      </c>
      <c r="C3214" s="3">
        <v>42299</v>
      </c>
      <c r="D3214">
        <v>8.25</v>
      </c>
    </row>
    <row r="3215" spans="2:4" x14ac:dyDescent="0.25">
      <c r="B3215" s="2" t="s">
        <v>4959</v>
      </c>
      <c r="C3215" s="3">
        <v>42663</v>
      </c>
      <c r="D3215">
        <v>8</v>
      </c>
    </row>
    <row r="3216" spans="2:4" x14ac:dyDescent="0.25">
      <c r="B3216" s="2" t="s">
        <v>4960</v>
      </c>
      <c r="C3216" s="3"/>
    </row>
    <row r="3217" spans="2:4" x14ac:dyDescent="0.25">
      <c r="B3217" s="2" t="s">
        <v>4960</v>
      </c>
      <c r="C3217" s="3">
        <v>41542</v>
      </c>
      <c r="D3217">
        <v>7.95</v>
      </c>
    </row>
    <row r="3218" spans="2:4" x14ac:dyDescent="0.25">
      <c r="B3218" s="2" t="s">
        <v>4961</v>
      </c>
      <c r="C3218" s="3"/>
    </row>
    <row r="3219" spans="2:4" x14ac:dyDescent="0.25">
      <c r="B3219" s="2" t="s">
        <v>4961</v>
      </c>
      <c r="C3219" s="3">
        <v>40883</v>
      </c>
      <c r="D3219">
        <v>9.5</v>
      </c>
    </row>
    <row r="3220" spans="2:4" x14ac:dyDescent="0.25">
      <c r="B3220" s="2" t="s">
        <v>4961</v>
      </c>
      <c r="C3220" s="3">
        <v>41247</v>
      </c>
      <c r="D3220">
        <v>9.25</v>
      </c>
    </row>
    <row r="3221" spans="2:4" x14ac:dyDescent="0.25">
      <c r="B3221" s="2" t="s">
        <v>4961</v>
      </c>
      <c r="C3221" s="3">
        <v>41611</v>
      </c>
      <c r="D3221">
        <v>9</v>
      </c>
    </row>
    <row r="3222" spans="2:4" x14ac:dyDescent="0.25">
      <c r="B3222" s="2" t="s">
        <v>4961</v>
      </c>
      <c r="C3222" s="3">
        <v>41975</v>
      </c>
      <c r="D3222">
        <v>8.75</v>
      </c>
    </row>
    <row r="3223" spans="2:4" x14ac:dyDescent="0.25">
      <c r="B3223" s="2" t="s">
        <v>4961</v>
      </c>
      <c r="C3223" s="3">
        <v>42339</v>
      </c>
      <c r="D3223">
        <v>8.5</v>
      </c>
    </row>
    <row r="3224" spans="2:4" x14ac:dyDescent="0.25">
      <c r="B3224" s="2" t="s">
        <v>4962</v>
      </c>
      <c r="C3224" s="3"/>
    </row>
    <row r="3225" spans="2:4" x14ac:dyDescent="0.25">
      <c r="B3225" s="2" t="s">
        <v>4962</v>
      </c>
      <c r="C3225" s="3">
        <v>38338</v>
      </c>
      <c r="D3225">
        <v>13.5</v>
      </c>
    </row>
    <row r="3226" spans="2:4" x14ac:dyDescent="0.25">
      <c r="B3226" s="2" t="s">
        <v>4962</v>
      </c>
      <c r="C3226" s="3">
        <v>39066</v>
      </c>
      <c r="D3226">
        <v>12.5</v>
      </c>
    </row>
    <row r="3227" spans="2:4" x14ac:dyDescent="0.25">
      <c r="B3227" s="2" t="s">
        <v>4962</v>
      </c>
      <c r="C3227" s="3">
        <v>39794</v>
      </c>
      <c r="D3227">
        <v>12.25</v>
      </c>
    </row>
    <row r="3228" spans="2:4" x14ac:dyDescent="0.25">
      <c r="B3228" s="2" t="s">
        <v>4962</v>
      </c>
      <c r="C3228" s="3">
        <v>40522</v>
      </c>
      <c r="D3228">
        <v>12</v>
      </c>
    </row>
    <row r="3229" spans="2:4" x14ac:dyDescent="0.25">
      <c r="B3229" s="2" t="s">
        <v>4962</v>
      </c>
      <c r="C3229" s="3">
        <v>41250</v>
      </c>
      <c r="D3229">
        <v>11.75</v>
      </c>
    </row>
    <row r="3230" spans="2:4" x14ac:dyDescent="0.25">
      <c r="B3230" s="2" t="s">
        <v>4963</v>
      </c>
      <c r="C3230" s="3"/>
    </row>
    <row r="3231" spans="2:4" x14ac:dyDescent="0.25">
      <c r="B3231" s="2" t="s">
        <v>4963</v>
      </c>
      <c r="C3231" s="3">
        <v>41061</v>
      </c>
      <c r="D3231">
        <v>9</v>
      </c>
    </row>
    <row r="3232" spans="2:4" x14ac:dyDescent="0.25">
      <c r="B3232" s="2" t="s">
        <v>4964</v>
      </c>
      <c r="C3232" s="3"/>
    </row>
    <row r="3233" spans="2:4" x14ac:dyDescent="0.25">
      <c r="B3233" s="2" t="s">
        <v>4964</v>
      </c>
      <c r="C3233" s="3">
        <v>41390</v>
      </c>
      <c r="D3233">
        <v>7.89</v>
      </c>
    </row>
    <row r="3234" spans="2:4" x14ac:dyDescent="0.25">
      <c r="B3234" s="2" t="s">
        <v>4964</v>
      </c>
      <c r="C3234" s="3">
        <v>41481</v>
      </c>
      <c r="D3234">
        <v>9.39</v>
      </c>
    </row>
    <row r="3235" spans="2:4" x14ac:dyDescent="0.25">
      <c r="B3235" s="2" t="s">
        <v>4964</v>
      </c>
      <c r="C3235" s="3">
        <v>41845</v>
      </c>
      <c r="D3235">
        <v>8.89</v>
      </c>
    </row>
    <row r="3236" spans="2:4" x14ac:dyDescent="0.25">
      <c r="B3236" s="2" t="s">
        <v>4964</v>
      </c>
      <c r="C3236" s="3">
        <v>42300</v>
      </c>
      <c r="D3236">
        <v>6.89</v>
      </c>
    </row>
    <row r="3237" spans="2:4" x14ac:dyDescent="0.25">
      <c r="B3237" s="2" t="s">
        <v>4964</v>
      </c>
      <c r="C3237" s="3">
        <v>42846</v>
      </c>
      <c r="D3237">
        <v>7.39</v>
      </c>
    </row>
    <row r="3238" spans="2:4" x14ac:dyDescent="0.25">
      <c r="B3238" s="2" t="s">
        <v>4964</v>
      </c>
      <c r="C3238" s="3">
        <v>43665</v>
      </c>
      <c r="D3238">
        <v>7.89</v>
      </c>
    </row>
    <row r="3239" spans="2:4" x14ac:dyDescent="0.25">
      <c r="B3239" s="2" t="s">
        <v>4965</v>
      </c>
      <c r="C3239" s="3"/>
    </row>
    <row r="3240" spans="2:4" x14ac:dyDescent="0.25">
      <c r="B3240" s="2" t="s">
        <v>4965</v>
      </c>
      <c r="C3240" s="3">
        <v>41186</v>
      </c>
      <c r="D3240">
        <v>9.2100000000000009</v>
      </c>
    </row>
    <row r="3241" spans="2:4" x14ac:dyDescent="0.25">
      <c r="B3241" s="2" t="s">
        <v>4965</v>
      </c>
      <c r="C3241" s="3">
        <v>41550</v>
      </c>
      <c r="D3241">
        <v>8.9600000000000009</v>
      </c>
    </row>
    <row r="3242" spans="2:4" x14ac:dyDescent="0.25">
      <c r="B3242" s="2" t="s">
        <v>4965</v>
      </c>
      <c r="C3242" s="3">
        <v>41914</v>
      </c>
      <c r="D3242">
        <v>8.7100000000000009</v>
      </c>
    </row>
    <row r="3243" spans="2:4" x14ac:dyDescent="0.25">
      <c r="B3243" s="2" t="s">
        <v>4966</v>
      </c>
      <c r="C3243" s="3"/>
    </row>
    <row r="3244" spans="2:4" x14ac:dyDescent="0.25">
      <c r="B3244" s="2" t="s">
        <v>4966</v>
      </c>
      <c r="C3244" s="3">
        <v>39197</v>
      </c>
      <c r="D3244">
        <v>8</v>
      </c>
    </row>
    <row r="3245" spans="2:4" x14ac:dyDescent="0.25">
      <c r="B3245" s="2" t="s">
        <v>4967</v>
      </c>
      <c r="C3245" s="3"/>
    </row>
    <row r="3246" spans="2:4" x14ac:dyDescent="0.25">
      <c r="B3246" s="2" t="s">
        <v>4967</v>
      </c>
      <c r="C3246" s="3">
        <v>41150</v>
      </c>
      <c r="D3246">
        <v>9.85</v>
      </c>
    </row>
    <row r="3247" spans="2:4" x14ac:dyDescent="0.25">
      <c r="B3247" s="2" t="s">
        <v>4967</v>
      </c>
      <c r="C3247" s="3">
        <v>42242</v>
      </c>
      <c r="D3247">
        <v>9.65</v>
      </c>
    </row>
    <row r="3248" spans="2:4" x14ac:dyDescent="0.25">
      <c r="B3248" s="2" t="s">
        <v>4967</v>
      </c>
      <c r="C3248" s="3">
        <v>42606</v>
      </c>
      <c r="D3248">
        <v>9.4499999999999993</v>
      </c>
    </row>
    <row r="3249" spans="2:4" x14ac:dyDescent="0.25">
      <c r="B3249" s="2" t="s">
        <v>4968</v>
      </c>
      <c r="C3249" s="3"/>
    </row>
    <row r="3250" spans="2:4" x14ac:dyDescent="0.25">
      <c r="B3250" s="2" t="s">
        <v>4968</v>
      </c>
      <c r="C3250" s="3">
        <v>40864</v>
      </c>
      <c r="D3250">
        <v>9.9499999999999993</v>
      </c>
    </row>
    <row r="3251" spans="2:4" x14ac:dyDescent="0.25">
      <c r="B3251" s="2" t="s">
        <v>4968</v>
      </c>
      <c r="C3251" s="3">
        <v>41956</v>
      </c>
      <c r="D3251">
        <v>9.5500000000000007</v>
      </c>
    </row>
    <row r="3252" spans="2:4" x14ac:dyDescent="0.25">
      <c r="B3252" s="2" t="s">
        <v>4968</v>
      </c>
      <c r="C3252" s="3">
        <v>42320</v>
      </c>
      <c r="D3252">
        <v>9.15</v>
      </c>
    </row>
    <row r="3253" spans="2:4" x14ac:dyDescent="0.25">
      <c r="B3253" s="2" t="s">
        <v>4969</v>
      </c>
      <c r="C3253" s="3"/>
    </row>
    <row r="3254" spans="2:4" x14ac:dyDescent="0.25">
      <c r="B3254" s="2" t="s">
        <v>4969</v>
      </c>
      <c r="C3254" s="3">
        <v>40458</v>
      </c>
      <c r="D3254">
        <v>8.5</v>
      </c>
    </row>
    <row r="3255" spans="2:4" x14ac:dyDescent="0.25">
      <c r="B3255" s="2" t="s">
        <v>4969</v>
      </c>
      <c r="C3255" s="3">
        <v>41550</v>
      </c>
      <c r="D3255">
        <v>8</v>
      </c>
    </row>
    <row r="3256" spans="2:4" x14ac:dyDescent="0.25">
      <c r="B3256" s="2" t="s">
        <v>4969</v>
      </c>
      <c r="C3256" s="3">
        <v>41914</v>
      </c>
      <c r="D3256">
        <v>7.5</v>
      </c>
    </row>
    <row r="3257" spans="2:4" x14ac:dyDescent="0.25">
      <c r="B3257" s="2" t="s">
        <v>4970</v>
      </c>
      <c r="C3257" s="3"/>
    </row>
    <row r="3258" spans="2:4" x14ac:dyDescent="0.25">
      <c r="B3258" s="2" t="s">
        <v>4970</v>
      </c>
      <c r="C3258" s="3">
        <v>41512</v>
      </c>
      <c r="D3258">
        <v>8.3699999999999992</v>
      </c>
    </row>
    <row r="3259" spans="2:4" x14ac:dyDescent="0.25">
      <c r="B3259" s="2" t="s">
        <v>4970</v>
      </c>
      <c r="C3259" s="3">
        <v>41876</v>
      </c>
      <c r="D3259">
        <v>9.3699999999999992</v>
      </c>
    </row>
    <row r="3260" spans="2:4" x14ac:dyDescent="0.25">
      <c r="B3260" s="2" t="s">
        <v>4970</v>
      </c>
      <c r="C3260" s="3">
        <v>42240</v>
      </c>
      <c r="D3260">
        <v>8.8699999999999992</v>
      </c>
    </row>
    <row r="3261" spans="2:4" x14ac:dyDescent="0.25">
      <c r="B3261" s="2" t="s">
        <v>4970</v>
      </c>
      <c r="C3261" s="3">
        <v>42786</v>
      </c>
      <c r="D3261">
        <v>7.87</v>
      </c>
    </row>
    <row r="3262" spans="2:4" x14ac:dyDescent="0.25">
      <c r="B3262" s="2" t="s">
        <v>4971</v>
      </c>
      <c r="C3262" s="3"/>
    </row>
    <row r="3263" spans="2:4" x14ac:dyDescent="0.25">
      <c r="B3263" s="2" t="s">
        <v>4971</v>
      </c>
      <c r="C3263" s="3">
        <v>41159</v>
      </c>
      <c r="D3263">
        <v>8.44</v>
      </c>
    </row>
    <row r="3264" spans="2:4" x14ac:dyDescent="0.25">
      <c r="B3264" s="2" t="s">
        <v>4971</v>
      </c>
      <c r="C3264" s="3">
        <v>41311</v>
      </c>
      <c r="D3264">
        <v>9.59</v>
      </c>
    </row>
    <row r="3265" spans="2:4" x14ac:dyDescent="0.25">
      <c r="B3265" s="2" t="s">
        <v>4971</v>
      </c>
      <c r="C3265" s="3">
        <v>41948</v>
      </c>
      <c r="D3265">
        <v>8.94</v>
      </c>
    </row>
    <row r="3266" spans="2:4" x14ac:dyDescent="0.25">
      <c r="B3266" s="2" t="s">
        <v>4971</v>
      </c>
      <c r="C3266" s="3">
        <v>42312</v>
      </c>
      <c r="D3266">
        <v>6.94</v>
      </c>
    </row>
    <row r="3267" spans="2:4" x14ac:dyDescent="0.25">
      <c r="B3267" s="2" t="s">
        <v>4972</v>
      </c>
      <c r="C3267" s="3"/>
    </row>
    <row r="3268" spans="2:4" x14ac:dyDescent="0.25">
      <c r="B3268" s="2" t="s">
        <v>4972</v>
      </c>
      <c r="C3268" s="3">
        <v>41578</v>
      </c>
      <c r="D3268">
        <v>7.79</v>
      </c>
    </row>
    <row r="3269" spans="2:4" x14ac:dyDescent="0.25">
      <c r="B3269" s="2" t="s">
        <v>4973</v>
      </c>
      <c r="C3269" s="3"/>
    </row>
    <row r="3270" spans="2:4" x14ac:dyDescent="0.25">
      <c r="B3270" s="2" t="s">
        <v>4973</v>
      </c>
      <c r="C3270" s="3">
        <v>41486</v>
      </c>
      <c r="D3270">
        <v>8.5</v>
      </c>
    </row>
    <row r="3271" spans="2:4" x14ac:dyDescent="0.25">
      <c r="B3271" s="2" t="s">
        <v>4973</v>
      </c>
      <c r="C3271" s="3">
        <v>41729</v>
      </c>
      <c r="D3271">
        <v>8.5500000000000007</v>
      </c>
    </row>
    <row r="3272" spans="2:4" x14ac:dyDescent="0.25">
      <c r="B3272" s="2" t="s">
        <v>4973</v>
      </c>
      <c r="C3272" s="3">
        <v>41941</v>
      </c>
      <c r="D3272">
        <v>8.6</v>
      </c>
    </row>
    <row r="3273" spans="2:4" x14ac:dyDescent="0.25">
      <c r="B3273" s="2" t="s">
        <v>4973</v>
      </c>
      <c r="C3273" s="3">
        <v>42214</v>
      </c>
      <c r="D3273">
        <v>8.65</v>
      </c>
    </row>
    <row r="3274" spans="2:4" x14ac:dyDescent="0.25">
      <c r="B3274" s="2" t="s">
        <v>4973</v>
      </c>
      <c r="C3274" s="3">
        <v>42487</v>
      </c>
      <c r="D3274">
        <v>8.5</v>
      </c>
    </row>
    <row r="3275" spans="2:4" x14ac:dyDescent="0.25">
      <c r="B3275" s="2" t="s">
        <v>4973</v>
      </c>
      <c r="C3275" s="3">
        <v>43033</v>
      </c>
      <c r="D3275">
        <v>8.35</v>
      </c>
    </row>
    <row r="3276" spans="2:4" x14ac:dyDescent="0.25">
      <c r="B3276" s="2" t="s">
        <v>4974</v>
      </c>
      <c r="C3276" s="3"/>
    </row>
    <row r="3277" spans="2:4" x14ac:dyDescent="0.25">
      <c r="B3277" s="2" t="s">
        <v>4974</v>
      </c>
      <c r="C3277" s="3">
        <v>41562</v>
      </c>
      <c r="D3277">
        <v>7.85</v>
      </c>
    </row>
    <row r="3278" spans="2:4" x14ac:dyDescent="0.25">
      <c r="B3278" s="2" t="s">
        <v>4975</v>
      </c>
      <c r="C3278" s="3"/>
    </row>
    <row r="3279" spans="2:4" x14ac:dyDescent="0.25">
      <c r="B3279" s="2" t="s">
        <v>4975</v>
      </c>
      <c r="C3279" s="3">
        <v>41451</v>
      </c>
      <c r="D3279">
        <v>8.5</v>
      </c>
    </row>
    <row r="3280" spans="2:4" x14ac:dyDescent="0.25">
      <c r="B3280" s="2" t="s">
        <v>4976</v>
      </c>
      <c r="C3280" s="3"/>
    </row>
    <row r="3281" spans="2:4" x14ac:dyDescent="0.25">
      <c r="B3281" s="2" t="s">
        <v>4976</v>
      </c>
      <c r="C3281" s="3">
        <v>41263</v>
      </c>
      <c r="D3281">
        <v>9.1999999999999993</v>
      </c>
    </row>
    <row r="3282" spans="2:4" x14ac:dyDescent="0.25">
      <c r="B3282" s="2" t="s">
        <v>4976</v>
      </c>
      <c r="C3282" s="3">
        <v>41445</v>
      </c>
      <c r="D3282">
        <v>9.6999999999999993</v>
      </c>
    </row>
    <row r="3283" spans="2:4" x14ac:dyDescent="0.25">
      <c r="B3283" s="2" t="s">
        <v>4976</v>
      </c>
      <c r="C3283" s="3">
        <v>41627</v>
      </c>
      <c r="D3283">
        <v>10</v>
      </c>
    </row>
    <row r="3284" spans="2:4" x14ac:dyDescent="0.25">
      <c r="B3284" s="2" t="s">
        <v>4976</v>
      </c>
      <c r="C3284" s="3">
        <v>42719</v>
      </c>
      <c r="D3284">
        <v>9.1999999999999993</v>
      </c>
    </row>
    <row r="3285" spans="2:4" x14ac:dyDescent="0.25">
      <c r="B3285" s="2" t="s">
        <v>4977</v>
      </c>
      <c r="C3285" s="3"/>
    </row>
    <row r="3286" spans="2:4" x14ac:dyDescent="0.25">
      <c r="B3286" s="2" t="s">
        <v>4977</v>
      </c>
      <c r="C3286" s="3">
        <v>41388</v>
      </c>
      <c r="D3286">
        <v>8.1999999999999993</v>
      </c>
    </row>
    <row r="3287" spans="2:4" x14ac:dyDescent="0.25">
      <c r="B3287" s="2" t="s">
        <v>4977</v>
      </c>
      <c r="C3287" s="3">
        <v>42116</v>
      </c>
      <c r="D3287">
        <v>9.1999999999999993</v>
      </c>
    </row>
    <row r="3288" spans="2:4" x14ac:dyDescent="0.25">
      <c r="B3288" s="2" t="s">
        <v>4977</v>
      </c>
      <c r="C3288" s="3">
        <v>42480</v>
      </c>
      <c r="D3288">
        <v>8.6999999999999993</v>
      </c>
    </row>
    <row r="3289" spans="2:4" x14ac:dyDescent="0.25">
      <c r="B3289" s="2" t="s">
        <v>4977</v>
      </c>
      <c r="C3289" s="3">
        <v>42844</v>
      </c>
      <c r="D3289">
        <v>8.4499999999999993</v>
      </c>
    </row>
    <row r="3290" spans="2:4" x14ac:dyDescent="0.25">
      <c r="B3290" s="2" t="s">
        <v>4978</v>
      </c>
      <c r="C3290" s="3"/>
    </row>
    <row r="3291" spans="2:4" x14ac:dyDescent="0.25">
      <c r="B3291" s="2" t="s">
        <v>4978</v>
      </c>
      <c r="C3291" s="3">
        <v>41263</v>
      </c>
      <c r="D3291">
        <v>9.5</v>
      </c>
    </row>
    <row r="3292" spans="2:4" x14ac:dyDescent="0.25">
      <c r="B3292" s="2" t="s">
        <v>4979</v>
      </c>
      <c r="C3292" s="3"/>
    </row>
    <row r="3293" spans="2:4" x14ac:dyDescent="0.25">
      <c r="B3293" s="2" t="s">
        <v>4979</v>
      </c>
      <c r="C3293" s="3">
        <v>40514</v>
      </c>
      <c r="D3293">
        <v>8.8000000000000007</v>
      </c>
    </row>
    <row r="3294" spans="2:4" x14ac:dyDescent="0.25">
      <c r="B3294" s="2" t="s">
        <v>4979</v>
      </c>
      <c r="C3294" s="3">
        <v>40878</v>
      </c>
      <c r="D3294">
        <v>8.5500000000000007</v>
      </c>
    </row>
    <row r="3295" spans="2:4" x14ac:dyDescent="0.25">
      <c r="B3295" s="2" t="s">
        <v>4979</v>
      </c>
      <c r="C3295" s="3">
        <v>41242</v>
      </c>
      <c r="D3295">
        <v>8.3000000000000007</v>
      </c>
    </row>
    <row r="3296" spans="2:4" x14ac:dyDescent="0.25">
      <c r="B3296" s="2" t="s">
        <v>4979</v>
      </c>
      <c r="C3296" s="3">
        <v>41606</v>
      </c>
      <c r="D3296">
        <v>8.0500000000000007</v>
      </c>
    </row>
    <row r="3297" spans="2:4" x14ac:dyDescent="0.25">
      <c r="B3297" s="2" t="s">
        <v>4980</v>
      </c>
      <c r="C3297" s="3"/>
    </row>
    <row r="3298" spans="2:4" x14ac:dyDescent="0.25">
      <c r="B3298" s="2" t="s">
        <v>4980</v>
      </c>
      <c r="C3298" s="3">
        <v>40507</v>
      </c>
      <c r="D3298">
        <v>7.76</v>
      </c>
    </row>
    <row r="3299" spans="2:4" x14ac:dyDescent="0.25">
      <c r="B3299" s="2" t="s">
        <v>4981</v>
      </c>
      <c r="C3299" s="3"/>
    </row>
    <row r="3300" spans="2:4" x14ac:dyDescent="0.25">
      <c r="B3300" s="2" t="s">
        <v>4981</v>
      </c>
      <c r="C3300" s="3">
        <v>41249</v>
      </c>
      <c r="D3300">
        <v>7.94</v>
      </c>
    </row>
    <row r="3301" spans="2:4" x14ac:dyDescent="0.25">
      <c r="B3301" s="2" t="s">
        <v>4982</v>
      </c>
      <c r="C3301" s="3"/>
    </row>
    <row r="3302" spans="2:4" x14ac:dyDescent="0.25">
      <c r="B3302" s="2" t="s">
        <v>4982</v>
      </c>
      <c r="C3302" s="3">
        <v>41080</v>
      </c>
      <c r="D3302">
        <v>9</v>
      </c>
    </row>
    <row r="3303" spans="2:4" x14ac:dyDescent="0.25">
      <c r="B3303" s="2" t="s">
        <v>4983</v>
      </c>
      <c r="C3303" s="3"/>
    </row>
    <row r="3304" spans="2:4" x14ac:dyDescent="0.25">
      <c r="B3304" s="2" t="s">
        <v>4983</v>
      </c>
      <c r="C3304" s="3">
        <v>41495</v>
      </c>
      <c r="D3304">
        <v>8.15</v>
      </c>
    </row>
    <row r="3305" spans="2:4" x14ac:dyDescent="0.25">
      <c r="B3305" s="2" t="s">
        <v>4984</v>
      </c>
      <c r="C3305" s="3"/>
    </row>
    <row r="3306" spans="2:4" x14ac:dyDescent="0.25">
      <c r="B3306" s="2" t="s">
        <v>4984</v>
      </c>
      <c r="C3306" s="3">
        <v>40702</v>
      </c>
      <c r="D3306">
        <v>7.49</v>
      </c>
    </row>
    <row r="3307" spans="2:4" x14ac:dyDescent="0.25">
      <c r="B3307" s="2" t="s">
        <v>4985</v>
      </c>
      <c r="C3307" s="3"/>
    </row>
    <row r="3308" spans="2:4" x14ac:dyDescent="0.25">
      <c r="B3308" s="2" t="s">
        <v>4985</v>
      </c>
      <c r="C3308" s="3">
        <v>41568</v>
      </c>
      <c r="D3308">
        <v>8.9</v>
      </c>
    </row>
    <row r="3309" spans="2:4" x14ac:dyDescent="0.25">
      <c r="B3309" s="2" t="s">
        <v>4986</v>
      </c>
      <c r="C3309" s="3"/>
    </row>
    <row r="3310" spans="2:4" x14ac:dyDescent="0.25">
      <c r="B3310" s="2" t="s">
        <v>4986</v>
      </c>
      <c r="C3310" s="3">
        <v>41584</v>
      </c>
      <c r="D3310">
        <v>8.09</v>
      </c>
    </row>
    <row r="3311" spans="2:4" x14ac:dyDescent="0.25">
      <c r="B3311" s="2" t="s">
        <v>4987</v>
      </c>
      <c r="C3311" s="3"/>
    </row>
    <row r="3312" spans="2:4" x14ac:dyDescent="0.25">
      <c r="B3312" s="2" t="s">
        <v>4987</v>
      </c>
      <c r="C3312" s="3">
        <v>41261</v>
      </c>
      <c r="D3312">
        <v>9.1999999999999993</v>
      </c>
    </row>
    <row r="3313" spans="2:4" x14ac:dyDescent="0.25">
      <c r="B3313" s="2" t="s">
        <v>4987</v>
      </c>
      <c r="C3313" s="3">
        <v>41443</v>
      </c>
      <c r="D3313">
        <v>10.199999999999999</v>
      </c>
    </row>
    <row r="3314" spans="2:4" x14ac:dyDescent="0.25">
      <c r="B3314" s="2" t="s">
        <v>4987</v>
      </c>
      <c r="C3314" s="3">
        <v>41625</v>
      </c>
      <c r="D3314">
        <v>10.5</v>
      </c>
    </row>
    <row r="3315" spans="2:4" x14ac:dyDescent="0.25">
      <c r="B3315" s="2" t="s">
        <v>4987</v>
      </c>
      <c r="C3315" s="3">
        <v>41807</v>
      </c>
      <c r="D3315">
        <v>10.199999999999999</v>
      </c>
    </row>
    <row r="3316" spans="2:4" x14ac:dyDescent="0.25">
      <c r="B3316" s="2" t="s">
        <v>4987</v>
      </c>
      <c r="C3316" s="3">
        <v>41989</v>
      </c>
      <c r="D3316">
        <v>9.9</v>
      </c>
    </row>
    <row r="3317" spans="2:4" x14ac:dyDescent="0.25">
      <c r="B3317" s="2" t="s">
        <v>4987</v>
      </c>
      <c r="C3317" s="3">
        <v>42171</v>
      </c>
      <c r="D3317">
        <v>9.5</v>
      </c>
    </row>
    <row r="3318" spans="2:4" x14ac:dyDescent="0.25">
      <c r="B3318" s="2" t="s">
        <v>4987</v>
      </c>
      <c r="C3318" s="3">
        <v>42353</v>
      </c>
      <c r="D3318">
        <v>9.1999999999999993</v>
      </c>
    </row>
    <row r="3319" spans="2:4" x14ac:dyDescent="0.25">
      <c r="B3319" s="2" t="s">
        <v>4987</v>
      </c>
      <c r="C3319" s="3">
        <v>42535</v>
      </c>
      <c r="D3319">
        <v>8.8000000000000007</v>
      </c>
    </row>
    <row r="3320" spans="2:4" x14ac:dyDescent="0.25">
      <c r="B3320" s="2" t="s">
        <v>4987</v>
      </c>
      <c r="C3320" s="3">
        <v>42717</v>
      </c>
      <c r="D3320">
        <v>8.5</v>
      </c>
    </row>
    <row r="3321" spans="2:4" x14ac:dyDescent="0.25">
      <c r="B3321" s="2" t="s">
        <v>4987</v>
      </c>
      <c r="C3321" s="3">
        <v>42899</v>
      </c>
      <c r="D3321">
        <v>8.1999999999999993</v>
      </c>
    </row>
    <row r="3322" spans="2:4" x14ac:dyDescent="0.25">
      <c r="B3322" s="2" t="s">
        <v>4988</v>
      </c>
      <c r="C3322" s="3"/>
    </row>
    <row r="3323" spans="2:4" x14ac:dyDescent="0.25">
      <c r="B3323" s="2" t="s">
        <v>4988</v>
      </c>
      <c r="C3323" s="3">
        <v>41248</v>
      </c>
      <c r="D3323">
        <v>8.9499999999999993</v>
      </c>
    </row>
    <row r="3324" spans="2:4" x14ac:dyDescent="0.25">
      <c r="B3324" s="2" t="s">
        <v>4988</v>
      </c>
      <c r="C3324" s="3">
        <v>41521</v>
      </c>
      <c r="D3324">
        <v>9.9499999999999993</v>
      </c>
    </row>
    <row r="3325" spans="2:4" x14ac:dyDescent="0.25">
      <c r="B3325" s="2" t="s">
        <v>4988</v>
      </c>
      <c r="C3325" s="3">
        <v>41703</v>
      </c>
      <c r="D3325">
        <v>9.1999999999999993</v>
      </c>
    </row>
    <row r="3326" spans="2:4" x14ac:dyDescent="0.25">
      <c r="B3326" s="2" t="s">
        <v>4988</v>
      </c>
      <c r="C3326" s="3">
        <v>41885</v>
      </c>
      <c r="D3326">
        <v>8.6999999999999993</v>
      </c>
    </row>
    <row r="3327" spans="2:4" x14ac:dyDescent="0.25">
      <c r="B3327" s="2" t="s">
        <v>4988</v>
      </c>
      <c r="C3327" s="3">
        <v>42067</v>
      </c>
      <c r="D3327">
        <v>8.4499999999999993</v>
      </c>
    </row>
    <row r="3328" spans="2:4" x14ac:dyDescent="0.25">
      <c r="B3328" s="2" t="s">
        <v>4988</v>
      </c>
      <c r="C3328" s="3">
        <v>42613</v>
      </c>
      <c r="D3328">
        <v>7.95</v>
      </c>
    </row>
    <row r="3329" spans="2:4" x14ac:dyDescent="0.25">
      <c r="B3329" s="2" t="s">
        <v>4989</v>
      </c>
      <c r="C3329" s="3"/>
    </row>
    <row r="3330" spans="2:4" x14ac:dyDescent="0.25">
      <c r="B3330" s="2" t="s">
        <v>4989</v>
      </c>
      <c r="C3330" s="3">
        <v>40890</v>
      </c>
      <c r="D3330">
        <v>9.27</v>
      </c>
    </row>
    <row r="3331" spans="2:4" x14ac:dyDescent="0.25">
      <c r="B3331" s="2" t="s">
        <v>4989</v>
      </c>
      <c r="C3331" s="3">
        <v>41618</v>
      </c>
      <c r="D3331">
        <v>9.02</v>
      </c>
    </row>
    <row r="3332" spans="2:4" x14ac:dyDescent="0.25">
      <c r="B3332" s="2" t="s">
        <v>4989</v>
      </c>
      <c r="C3332" s="3">
        <v>42347</v>
      </c>
      <c r="D3332">
        <v>8.77</v>
      </c>
    </row>
    <row r="3333" spans="2:4" x14ac:dyDescent="0.25">
      <c r="B3333" s="2" t="s">
        <v>4990</v>
      </c>
      <c r="C3333" s="3"/>
    </row>
    <row r="3334" spans="2:4" x14ac:dyDescent="0.25">
      <c r="B3334" s="2" t="s">
        <v>4990</v>
      </c>
      <c r="C3334" s="3">
        <v>41247</v>
      </c>
      <c r="D3334">
        <v>10</v>
      </c>
    </row>
    <row r="3335" spans="2:4" x14ac:dyDescent="0.25">
      <c r="B3335" s="2" t="s">
        <v>4990</v>
      </c>
      <c r="C3335" s="3">
        <v>41611</v>
      </c>
      <c r="D3335">
        <v>9.5</v>
      </c>
    </row>
    <row r="3336" spans="2:4" x14ac:dyDescent="0.25">
      <c r="B3336" s="2" t="s">
        <v>4990</v>
      </c>
      <c r="C3336" s="3">
        <v>41975</v>
      </c>
      <c r="D3336">
        <v>9</v>
      </c>
    </row>
    <row r="3337" spans="2:4" x14ac:dyDescent="0.25">
      <c r="B3337" s="2" t="s">
        <v>4990</v>
      </c>
      <c r="C3337" s="3">
        <v>42339</v>
      </c>
      <c r="D3337">
        <v>8.5</v>
      </c>
    </row>
    <row r="3338" spans="2:4" x14ac:dyDescent="0.25">
      <c r="B3338" s="2" t="s">
        <v>4991</v>
      </c>
      <c r="C3338" s="3"/>
    </row>
    <row r="3339" spans="2:4" x14ac:dyDescent="0.25">
      <c r="B3339" s="2" t="s">
        <v>4991</v>
      </c>
      <c r="C3339" s="3">
        <v>41632</v>
      </c>
      <c r="D3339">
        <v>8.75</v>
      </c>
    </row>
    <row r="3340" spans="2:4" x14ac:dyDescent="0.25">
      <c r="B3340" s="2" t="s">
        <v>4992</v>
      </c>
      <c r="C3340" s="3"/>
    </row>
    <row r="3341" spans="2:4" x14ac:dyDescent="0.25">
      <c r="B3341" s="2" t="s">
        <v>4992</v>
      </c>
      <c r="C3341" s="3">
        <v>40357</v>
      </c>
      <c r="D3341">
        <v>11.13</v>
      </c>
    </row>
    <row r="3342" spans="2:4" x14ac:dyDescent="0.25">
      <c r="B3342" s="2" t="s">
        <v>4992</v>
      </c>
      <c r="C3342" s="3">
        <v>40721</v>
      </c>
      <c r="D3342">
        <v>10.63</v>
      </c>
    </row>
    <row r="3343" spans="2:4" x14ac:dyDescent="0.25">
      <c r="B3343" s="2" t="s">
        <v>4992</v>
      </c>
      <c r="C3343" s="3">
        <v>41085</v>
      </c>
      <c r="D3343">
        <v>10.130000000000001</v>
      </c>
    </row>
    <row r="3344" spans="2:4" x14ac:dyDescent="0.25">
      <c r="B3344" s="2" t="s">
        <v>4992</v>
      </c>
      <c r="C3344" s="3">
        <v>41449</v>
      </c>
      <c r="D3344">
        <v>9.6300000000000008</v>
      </c>
    </row>
    <row r="3345" spans="2:4" x14ac:dyDescent="0.25">
      <c r="B3345" s="2" t="s">
        <v>4993</v>
      </c>
      <c r="C3345" s="3"/>
    </row>
    <row r="3346" spans="2:4" x14ac:dyDescent="0.25">
      <c r="B3346" s="2" t="s">
        <v>4993</v>
      </c>
      <c r="C3346" s="3">
        <v>41263</v>
      </c>
      <c r="D3346">
        <v>8.6</v>
      </c>
    </row>
    <row r="3347" spans="2:4" x14ac:dyDescent="0.25">
      <c r="B3347" s="2" t="s">
        <v>6011</v>
      </c>
      <c r="C3347" s="3"/>
    </row>
    <row r="3348" spans="2:4" x14ac:dyDescent="0.25">
      <c r="B3348" s="2" t="s">
        <v>6011</v>
      </c>
      <c r="C3348" s="3">
        <v>41599</v>
      </c>
      <c r="D3348">
        <v>7.98</v>
      </c>
    </row>
    <row r="3349" spans="2:4" x14ac:dyDescent="0.25">
      <c r="B3349" s="2" t="s">
        <v>4994</v>
      </c>
      <c r="C3349" s="3"/>
    </row>
    <row r="3350" spans="2:4" x14ac:dyDescent="0.25">
      <c r="B3350" s="2" t="s">
        <v>4994</v>
      </c>
      <c r="C3350" s="3">
        <v>41177</v>
      </c>
      <c r="D3350">
        <v>8.6</v>
      </c>
    </row>
    <row r="3351" spans="2:4" x14ac:dyDescent="0.25">
      <c r="B3351" s="2" t="s">
        <v>4995</v>
      </c>
      <c r="C3351" s="3"/>
    </row>
    <row r="3352" spans="2:4" x14ac:dyDescent="0.25">
      <c r="B3352" s="2" t="s">
        <v>4995</v>
      </c>
      <c r="C3352" s="3">
        <v>40533</v>
      </c>
      <c r="D3352">
        <v>8.5</v>
      </c>
    </row>
    <row r="3353" spans="2:4" x14ac:dyDescent="0.25">
      <c r="B3353" s="2" t="s">
        <v>4996</v>
      </c>
      <c r="C3353" s="3"/>
    </row>
    <row r="3354" spans="2:4" x14ac:dyDescent="0.25">
      <c r="B3354" s="2" t="s">
        <v>4996</v>
      </c>
      <c r="C3354" s="3">
        <v>40164</v>
      </c>
      <c r="D3354">
        <v>12.5</v>
      </c>
    </row>
    <row r="3355" spans="2:4" x14ac:dyDescent="0.25">
      <c r="B3355" s="2" t="s">
        <v>4997</v>
      </c>
      <c r="C3355" s="3"/>
    </row>
    <row r="3356" spans="2:4" x14ac:dyDescent="0.25">
      <c r="B3356" s="2" t="s">
        <v>4997</v>
      </c>
      <c r="C3356" s="3">
        <v>41606</v>
      </c>
      <c r="D3356">
        <v>8</v>
      </c>
    </row>
    <row r="3357" spans="2:4" x14ac:dyDescent="0.25">
      <c r="B3357" s="2" t="s">
        <v>4997</v>
      </c>
      <c r="C3357" s="3">
        <v>41970</v>
      </c>
      <c r="D3357">
        <v>9</v>
      </c>
    </row>
    <row r="3358" spans="2:4" x14ac:dyDescent="0.25">
      <c r="B3358" s="2" t="s">
        <v>4997</v>
      </c>
      <c r="C3358" s="3">
        <v>42334</v>
      </c>
      <c r="D3358">
        <v>9.8000000000000007</v>
      </c>
    </row>
    <row r="3359" spans="2:4" x14ac:dyDescent="0.25">
      <c r="B3359" s="2" t="s">
        <v>4997</v>
      </c>
      <c r="C3359" s="3">
        <v>42698</v>
      </c>
      <c r="D3359">
        <v>9.5</v>
      </c>
    </row>
    <row r="3360" spans="2:4" x14ac:dyDescent="0.25">
      <c r="B3360" s="2" t="s">
        <v>4997</v>
      </c>
      <c r="C3360" s="3">
        <v>43062</v>
      </c>
      <c r="D3360">
        <v>9</v>
      </c>
    </row>
    <row r="3361" spans="2:4" x14ac:dyDescent="0.25">
      <c r="B3361" s="2" t="s">
        <v>4998</v>
      </c>
      <c r="C3361" s="3"/>
    </row>
    <row r="3362" spans="2:4" x14ac:dyDescent="0.25">
      <c r="B3362" s="2" t="s">
        <v>4998</v>
      </c>
      <c r="C3362" s="3">
        <v>41267</v>
      </c>
      <c r="D3362">
        <v>9.6999999999999993</v>
      </c>
    </row>
    <row r="3363" spans="2:4" x14ac:dyDescent="0.25">
      <c r="B3363" s="2" t="s">
        <v>4999</v>
      </c>
      <c r="C3363" s="3"/>
    </row>
    <row r="3364" spans="2:4" x14ac:dyDescent="0.25">
      <c r="B3364" s="2" t="s">
        <v>4999</v>
      </c>
      <c r="C3364" s="3">
        <v>40878</v>
      </c>
      <c r="D3364">
        <v>10.15</v>
      </c>
    </row>
    <row r="3365" spans="2:4" x14ac:dyDescent="0.25">
      <c r="B3365" s="2" t="s">
        <v>4999</v>
      </c>
      <c r="C3365" s="3">
        <v>42334</v>
      </c>
      <c r="D3365">
        <v>10.050000000000001</v>
      </c>
    </row>
    <row r="3366" spans="2:4" x14ac:dyDescent="0.25">
      <c r="B3366" s="2" t="s">
        <v>5000</v>
      </c>
      <c r="C3366" s="3"/>
    </row>
    <row r="3367" spans="2:4" x14ac:dyDescent="0.25">
      <c r="B3367" s="2" t="s">
        <v>5000</v>
      </c>
      <c r="C3367" s="3">
        <v>41557</v>
      </c>
      <c r="D3367">
        <v>7.95</v>
      </c>
    </row>
    <row r="3368" spans="2:4" x14ac:dyDescent="0.25">
      <c r="B3368" s="2" t="s">
        <v>5000</v>
      </c>
      <c r="C3368" s="3">
        <v>41921</v>
      </c>
      <c r="D3368">
        <v>8.9499999999999993</v>
      </c>
    </row>
    <row r="3369" spans="2:4" x14ac:dyDescent="0.25">
      <c r="B3369" s="2" t="s">
        <v>5000</v>
      </c>
      <c r="C3369" s="3">
        <v>42285</v>
      </c>
      <c r="D3369">
        <v>8.4499999999999993</v>
      </c>
    </row>
    <row r="3370" spans="2:4" x14ac:dyDescent="0.25">
      <c r="B3370" s="2" t="s">
        <v>5000</v>
      </c>
      <c r="C3370" s="3">
        <v>42831</v>
      </c>
      <c r="D3370">
        <v>7.45</v>
      </c>
    </row>
    <row r="3371" spans="2:4" x14ac:dyDescent="0.25">
      <c r="B3371" s="2" t="s">
        <v>5001</v>
      </c>
      <c r="C3371" s="3"/>
    </row>
    <row r="3372" spans="2:4" x14ac:dyDescent="0.25">
      <c r="B3372" s="2" t="s">
        <v>5001</v>
      </c>
      <c r="C3372" s="3">
        <v>41254</v>
      </c>
      <c r="D3372">
        <v>9.1</v>
      </c>
    </row>
    <row r="3373" spans="2:4" x14ac:dyDescent="0.25">
      <c r="B3373" s="2" t="s">
        <v>5001</v>
      </c>
      <c r="C3373" s="3">
        <v>41618</v>
      </c>
      <c r="D3373">
        <v>10.3</v>
      </c>
    </row>
    <row r="3374" spans="2:4" x14ac:dyDescent="0.25">
      <c r="B3374" s="2" t="s">
        <v>5001</v>
      </c>
      <c r="C3374" s="3">
        <v>41982</v>
      </c>
      <c r="D3374">
        <v>10.1</v>
      </c>
    </row>
    <row r="3375" spans="2:4" x14ac:dyDescent="0.25">
      <c r="B3375" s="2" t="s">
        <v>5001</v>
      </c>
      <c r="C3375" s="3">
        <v>42710</v>
      </c>
      <c r="D3375">
        <v>6.9</v>
      </c>
    </row>
    <row r="3376" spans="2:4" x14ac:dyDescent="0.25">
      <c r="B3376" s="2" t="s">
        <v>5002</v>
      </c>
      <c r="C3376" s="3"/>
    </row>
    <row r="3377" spans="2:4" x14ac:dyDescent="0.25">
      <c r="B3377" s="2" t="s">
        <v>5002</v>
      </c>
      <c r="C3377" s="3">
        <v>40507</v>
      </c>
      <c r="D3377">
        <v>8.6999999999999993</v>
      </c>
    </row>
    <row r="3378" spans="2:4" x14ac:dyDescent="0.25">
      <c r="B3378" s="2" t="s">
        <v>5002</v>
      </c>
      <c r="C3378" s="3">
        <v>40872</v>
      </c>
      <c r="D3378">
        <v>8.6</v>
      </c>
    </row>
    <row r="3379" spans="2:4" x14ac:dyDescent="0.25">
      <c r="B3379" s="2" t="s">
        <v>5002</v>
      </c>
      <c r="C3379" s="3">
        <v>41603</v>
      </c>
      <c r="D3379">
        <v>8.5</v>
      </c>
    </row>
    <row r="3380" spans="2:4" x14ac:dyDescent="0.25">
      <c r="B3380" s="2" t="s">
        <v>5003</v>
      </c>
      <c r="C3380" s="3"/>
    </row>
    <row r="3381" spans="2:4" x14ac:dyDescent="0.25">
      <c r="B3381" s="2" t="s">
        <v>5003</v>
      </c>
      <c r="C3381" s="3">
        <v>41150</v>
      </c>
      <c r="D3381">
        <v>9.67</v>
      </c>
    </row>
    <row r="3382" spans="2:4" x14ac:dyDescent="0.25">
      <c r="B3382" s="2" t="s">
        <v>5003</v>
      </c>
      <c r="C3382" s="3">
        <v>41878</v>
      </c>
      <c r="D3382">
        <v>9.57</v>
      </c>
    </row>
    <row r="3383" spans="2:4" x14ac:dyDescent="0.25">
      <c r="B3383" s="2" t="s">
        <v>5003</v>
      </c>
      <c r="C3383" s="3">
        <v>42242</v>
      </c>
      <c r="D3383">
        <v>9.4700000000000006</v>
      </c>
    </row>
    <row r="3384" spans="2:4" x14ac:dyDescent="0.25">
      <c r="B3384" s="2" t="s">
        <v>5003</v>
      </c>
      <c r="C3384" s="3">
        <v>42606</v>
      </c>
      <c r="D3384">
        <v>9.3699999999999992</v>
      </c>
    </row>
    <row r="3385" spans="2:4" x14ac:dyDescent="0.25">
      <c r="B3385" s="2" t="s">
        <v>5004</v>
      </c>
      <c r="C3385" s="3"/>
    </row>
    <row r="3386" spans="2:4" x14ac:dyDescent="0.25">
      <c r="B3386" s="2" t="s">
        <v>5004</v>
      </c>
      <c r="C3386" s="3">
        <v>41555</v>
      </c>
      <c r="D3386">
        <v>8.3000000000000007</v>
      </c>
    </row>
    <row r="3387" spans="2:4" x14ac:dyDescent="0.25">
      <c r="B3387" s="2" t="s">
        <v>5004</v>
      </c>
      <c r="C3387" s="3">
        <v>41949</v>
      </c>
      <c r="D3387">
        <v>8.0500000000000007</v>
      </c>
    </row>
    <row r="3388" spans="2:4" x14ac:dyDescent="0.25">
      <c r="B3388" s="2" t="s">
        <v>5004</v>
      </c>
      <c r="C3388" s="3">
        <v>42313</v>
      </c>
      <c r="D3388">
        <v>7.8</v>
      </c>
    </row>
    <row r="3389" spans="2:4" x14ac:dyDescent="0.25">
      <c r="B3389" s="2" t="s">
        <v>5004</v>
      </c>
      <c r="C3389" s="3">
        <v>42677</v>
      </c>
      <c r="D3389">
        <v>7.55</v>
      </c>
    </row>
    <row r="3390" spans="2:4" x14ac:dyDescent="0.25">
      <c r="B3390" s="2" t="s">
        <v>5004</v>
      </c>
      <c r="C3390" s="3">
        <v>43041</v>
      </c>
      <c r="D3390">
        <v>7.3</v>
      </c>
    </row>
    <row r="3391" spans="2:4" x14ac:dyDescent="0.25">
      <c r="B3391" s="2" t="s">
        <v>5005</v>
      </c>
      <c r="C3391" s="3"/>
    </row>
    <row r="3392" spans="2:4" x14ac:dyDescent="0.25">
      <c r="B3392" s="2" t="s">
        <v>5005</v>
      </c>
      <c r="C3392" s="3">
        <v>40535</v>
      </c>
      <c r="D3392">
        <v>9.5</v>
      </c>
    </row>
    <row r="3393" spans="2:4" x14ac:dyDescent="0.25">
      <c r="B3393" s="2" t="s">
        <v>5005</v>
      </c>
      <c r="C3393" s="3">
        <v>41263</v>
      </c>
      <c r="D3393">
        <v>9.4</v>
      </c>
    </row>
    <row r="3394" spans="2:4" x14ac:dyDescent="0.25">
      <c r="B3394" s="2" t="s">
        <v>5005</v>
      </c>
      <c r="C3394" s="3">
        <v>41991</v>
      </c>
      <c r="D3394">
        <v>9.3000000000000007</v>
      </c>
    </row>
    <row r="3395" spans="2:4" x14ac:dyDescent="0.25">
      <c r="B3395" s="2" t="s">
        <v>5006</v>
      </c>
      <c r="C3395" s="3"/>
    </row>
    <row r="3396" spans="2:4" x14ac:dyDescent="0.25">
      <c r="B3396" s="2" t="s">
        <v>5006</v>
      </c>
      <c r="C3396" s="3">
        <v>41033</v>
      </c>
      <c r="D3396">
        <v>8.99</v>
      </c>
    </row>
    <row r="3397" spans="2:4" x14ac:dyDescent="0.25">
      <c r="B3397" s="2" t="s">
        <v>5006</v>
      </c>
      <c r="C3397" s="3">
        <v>41397</v>
      </c>
      <c r="D3397">
        <v>8.74</v>
      </c>
    </row>
    <row r="3398" spans="2:4" x14ac:dyDescent="0.25">
      <c r="B3398" s="2" t="s">
        <v>5006</v>
      </c>
      <c r="C3398" s="3">
        <v>41761</v>
      </c>
      <c r="D3398">
        <v>8.49</v>
      </c>
    </row>
    <row r="3399" spans="2:4" x14ac:dyDescent="0.25">
      <c r="B3399" s="2" t="s">
        <v>5006</v>
      </c>
      <c r="C3399" s="3">
        <v>42125</v>
      </c>
      <c r="D3399">
        <v>8.24</v>
      </c>
    </row>
    <row r="3400" spans="2:4" x14ac:dyDescent="0.25">
      <c r="B3400" s="2" t="s">
        <v>5006</v>
      </c>
      <c r="C3400" s="3">
        <v>42489</v>
      </c>
      <c r="D3400">
        <v>7.99</v>
      </c>
    </row>
    <row r="3401" spans="2:4" x14ac:dyDescent="0.25">
      <c r="B3401" s="2" t="s">
        <v>5007</v>
      </c>
      <c r="C3401" s="3"/>
    </row>
    <row r="3402" spans="2:4" x14ac:dyDescent="0.25">
      <c r="B3402" s="2" t="s">
        <v>5007</v>
      </c>
      <c r="C3402" s="3">
        <v>41415</v>
      </c>
      <c r="D3402">
        <v>8.27</v>
      </c>
    </row>
    <row r="3403" spans="2:4" x14ac:dyDescent="0.25">
      <c r="B3403" s="2" t="s">
        <v>5007</v>
      </c>
      <c r="C3403" s="3">
        <v>41809</v>
      </c>
      <c r="D3403">
        <v>8.02</v>
      </c>
    </row>
    <row r="3404" spans="2:4" x14ac:dyDescent="0.25">
      <c r="B3404" s="2" t="s">
        <v>5007</v>
      </c>
      <c r="C3404" s="3">
        <v>42173</v>
      </c>
      <c r="D3404">
        <v>7.77</v>
      </c>
    </row>
    <row r="3405" spans="2:4" x14ac:dyDescent="0.25">
      <c r="B3405" s="2" t="s">
        <v>5007</v>
      </c>
      <c r="C3405" s="3">
        <v>42537</v>
      </c>
      <c r="D3405">
        <v>7.52</v>
      </c>
    </row>
    <row r="3406" spans="2:4" x14ac:dyDescent="0.25">
      <c r="B3406" s="2" t="s">
        <v>5007</v>
      </c>
      <c r="C3406" s="3">
        <v>42901</v>
      </c>
      <c r="D3406">
        <v>7.27</v>
      </c>
    </row>
    <row r="3407" spans="2:4" x14ac:dyDescent="0.25">
      <c r="B3407" s="2" t="s">
        <v>5008</v>
      </c>
      <c r="C3407" s="3"/>
    </row>
    <row r="3408" spans="2:4" x14ac:dyDescent="0.25">
      <c r="B3408" s="2" t="s">
        <v>5008</v>
      </c>
      <c r="C3408" s="3">
        <v>40674</v>
      </c>
      <c r="D3408">
        <v>8</v>
      </c>
    </row>
    <row r="3409" spans="2:4" x14ac:dyDescent="0.25">
      <c r="B3409" s="2" t="s">
        <v>5008</v>
      </c>
      <c r="C3409" s="3">
        <v>41038</v>
      </c>
      <c r="D3409">
        <v>7.75</v>
      </c>
    </row>
    <row r="3410" spans="2:4" x14ac:dyDescent="0.25">
      <c r="B3410" s="2" t="s">
        <v>5008</v>
      </c>
      <c r="C3410" s="3">
        <v>41402</v>
      </c>
      <c r="D3410">
        <v>7.5</v>
      </c>
    </row>
    <row r="3411" spans="2:4" x14ac:dyDescent="0.25">
      <c r="B3411" s="2" t="s">
        <v>5008</v>
      </c>
      <c r="C3411" s="3">
        <v>41766</v>
      </c>
      <c r="D3411">
        <v>7.25</v>
      </c>
    </row>
    <row r="3412" spans="2:4" x14ac:dyDescent="0.25">
      <c r="B3412" s="2" t="s">
        <v>5008</v>
      </c>
      <c r="C3412" s="3">
        <v>42130</v>
      </c>
      <c r="D3412">
        <v>7</v>
      </c>
    </row>
    <row r="3413" spans="2:4" x14ac:dyDescent="0.25">
      <c r="B3413" s="2" t="s">
        <v>5009</v>
      </c>
      <c r="C3413" s="3"/>
    </row>
    <row r="3414" spans="2:4" x14ac:dyDescent="0.25">
      <c r="B3414" s="2" t="s">
        <v>5009</v>
      </c>
      <c r="C3414" s="3">
        <v>40338</v>
      </c>
      <c r="D3414">
        <v>8.75</v>
      </c>
    </row>
    <row r="3415" spans="2:4" x14ac:dyDescent="0.25">
      <c r="B3415" s="2" t="s">
        <v>5009</v>
      </c>
      <c r="C3415" s="3">
        <v>40702</v>
      </c>
      <c r="D3415">
        <v>8.25</v>
      </c>
    </row>
    <row r="3416" spans="2:4" x14ac:dyDescent="0.25">
      <c r="B3416" s="2" t="s">
        <v>5009</v>
      </c>
      <c r="C3416" s="3">
        <v>41066</v>
      </c>
      <c r="D3416">
        <v>7.75</v>
      </c>
    </row>
    <row r="3417" spans="2:4" x14ac:dyDescent="0.25">
      <c r="B3417" s="2" t="s">
        <v>5009</v>
      </c>
      <c r="C3417" s="3">
        <v>41430</v>
      </c>
      <c r="D3417">
        <v>7.25</v>
      </c>
    </row>
    <row r="3418" spans="2:4" x14ac:dyDescent="0.25">
      <c r="B3418" s="2" t="s">
        <v>5010</v>
      </c>
      <c r="C3418" s="3"/>
    </row>
    <row r="3419" spans="2:4" x14ac:dyDescent="0.25">
      <c r="B3419" s="2" t="s">
        <v>5010</v>
      </c>
      <c r="C3419" s="3">
        <v>40898</v>
      </c>
      <c r="D3419">
        <v>10.65</v>
      </c>
    </row>
    <row r="3420" spans="2:4" x14ac:dyDescent="0.25">
      <c r="B3420" s="2" t="s">
        <v>5011</v>
      </c>
      <c r="C3420" s="3"/>
    </row>
    <row r="3421" spans="2:4" x14ac:dyDescent="0.25">
      <c r="B3421" s="2" t="s">
        <v>5011</v>
      </c>
      <c r="C3421" s="3">
        <v>41254</v>
      </c>
      <c r="D3421">
        <v>9.75</v>
      </c>
    </row>
    <row r="3422" spans="2:4" x14ac:dyDescent="0.25">
      <c r="B3422" s="2" t="s">
        <v>5012</v>
      </c>
      <c r="C3422" s="3"/>
    </row>
    <row r="3423" spans="2:4" x14ac:dyDescent="0.25">
      <c r="B3423" s="2" t="s">
        <v>5012</v>
      </c>
      <c r="C3423" s="3">
        <v>41261</v>
      </c>
      <c r="D3423">
        <v>7.85</v>
      </c>
    </row>
    <row r="3424" spans="2:4" x14ac:dyDescent="0.25">
      <c r="B3424" s="2" t="s">
        <v>5012</v>
      </c>
      <c r="C3424" s="3">
        <v>41443</v>
      </c>
      <c r="D3424">
        <v>9.85</v>
      </c>
    </row>
    <row r="3425" spans="2:4" x14ac:dyDescent="0.25">
      <c r="B3425" s="2" t="s">
        <v>5012</v>
      </c>
      <c r="C3425" s="3">
        <v>41898</v>
      </c>
      <c r="D3425">
        <v>8.85</v>
      </c>
    </row>
    <row r="3426" spans="2:4" x14ac:dyDescent="0.25">
      <c r="B3426" s="2" t="s">
        <v>5012</v>
      </c>
      <c r="C3426" s="3">
        <v>42080</v>
      </c>
      <c r="D3426">
        <v>7.85</v>
      </c>
    </row>
    <row r="3427" spans="2:4" x14ac:dyDescent="0.25">
      <c r="B3427" s="2" t="s">
        <v>5012</v>
      </c>
      <c r="C3427" s="3">
        <v>42262</v>
      </c>
      <c r="D3427">
        <v>6.85</v>
      </c>
    </row>
    <row r="3428" spans="2:4" x14ac:dyDescent="0.25">
      <c r="B3428" s="2" t="s">
        <v>5012</v>
      </c>
      <c r="C3428" s="3">
        <v>42718</v>
      </c>
      <c r="D3428">
        <v>6.35</v>
      </c>
    </row>
    <row r="3429" spans="2:4" x14ac:dyDescent="0.25">
      <c r="B3429" s="2" t="s">
        <v>5012</v>
      </c>
      <c r="C3429" s="3">
        <v>42902</v>
      </c>
      <c r="D3429">
        <v>5.85</v>
      </c>
    </row>
    <row r="3430" spans="2:4" x14ac:dyDescent="0.25">
      <c r="B3430" s="2" t="s">
        <v>5013</v>
      </c>
      <c r="C3430" s="3"/>
    </row>
    <row r="3431" spans="2:4" x14ac:dyDescent="0.25">
      <c r="B3431" s="2" t="s">
        <v>5013</v>
      </c>
      <c r="C3431" s="3">
        <v>41571</v>
      </c>
      <c r="D3431">
        <v>8.2799999999999994</v>
      </c>
    </row>
    <row r="3432" spans="2:4" x14ac:dyDescent="0.25">
      <c r="B3432" s="2" t="s">
        <v>5013</v>
      </c>
      <c r="C3432" s="3">
        <v>41936</v>
      </c>
      <c r="D3432">
        <v>8.0299999999999994</v>
      </c>
    </row>
    <row r="3433" spans="2:4" x14ac:dyDescent="0.25">
      <c r="B3433" s="2" t="s">
        <v>5013</v>
      </c>
      <c r="C3433" s="3">
        <v>42301</v>
      </c>
      <c r="D3433">
        <v>7.78</v>
      </c>
    </row>
    <row r="3434" spans="2:4" x14ac:dyDescent="0.25">
      <c r="B3434" s="2" t="s">
        <v>5013</v>
      </c>
      <c r="C3434" s="3">
        <v>42666</v>
      </c>
      <c r="D3434">
        <v>7.53</v>
      </c>
    </row>
    <row r="3435" spans="2:4" x14ac:dyDescent="0.25">
      <c r="B3435" s="2" t="s">
        <v>5013</v>
      </c>
      <c r="C3435" s="3">
        <v>43031</v>
      </c>
      <c r="D3435">
        <v>7.28</v>
      </c>
    </row>
    <row r="3436" spans="2:4" x14ac:dyDescent="0.25">
      <c r="B3436" s="2" t="s">
        <v>5014</v>
      </c>
      <c r="C3436" s="3"/>
    </row>
    <row r="3437" spans="2:4" x14ac:dyDescent="0.25">
      <c r="B3437" s="2" t="s">
        <v>5014</v>
      </c>
      <c r="C3437" s="3">
        <v>40683</v>
      </c>
      <c r="D3437">
        <v>7.95</v>
      </c>
    </row>
    <row r="3438" spans="2:4" x14ac:dyDescent="0.25">
      <c r="B3438" s="2" t="s">
        <v>5015</v>
      </c>
      <c r="C3438" s="3"/>
    </row>
    <row r="3439" spans="2:4" x14ac:dyDescent="0.25">
      <c r="B3439" s="2" t="s">
        <v>5015</v>
      </c>
      <c r="C3439" s="3">
        <v>41046</v>
      </c>
      <c r="D3439">
        <v>8.77</v>
      </c>
    </row>
    <row r="3440" spans="2:4" x14ac:dyDescent="0.25">
      <c r="B3440" s="2" t="s">
        <v>5015</v>
      </c>
      <c r="C3440" s="3">
        <v>41774</v>
      </c>
      <c r="D3440">
        <v>8.67</v>
      </c>
    </row>
    <row r="3441" spans="2:4" x14ac:dyDescent="0.25">
      <c r="B3441" s="2" t="s">
        <v>5015</v>
      </c>
      <c r="C3441" s="3">
        <v>42138</v>
      </c>
      <c r="D3441">
        <v>8.57</v>
      </c>
    </row>
    <row r="3442" spans="2:4" x14ac:dyDescent="0.25">
      <c r="B3442" s="2" t="s">
        <v>5015</v>
      </c>
      <c r="C3442" s="3">
        <v>42502</v>
      </c>
      <c r="D3442">
        <v>8.4700000000000006</v>
      </c>
    </row>
    <row r="3443" spans="2:4" x14ac:dyDescent="0.25">
      <c r="B3443" s="2" t="s">
        <v>5016</v>
      </c>
      <c r="C3443" s="3"/>
    </row>
    <row r="3444" spans="2:4" x14ac:dyDescent="0.25">
      <c r="B3444" s="2" t="s">
        <v>5016</v>
      </c>
      <c r="C3444" s="3">
        <v>39198</v>
      </c>
      <c r="D3444">
        <v>7.8</v>
      </c>
    </row>
    <row r="3445" spans="2:4" x14ac:dyDescent="0.25">
      <c r="B3445" s="2" t="s">
        <v>5017</v>
      </c>
      <c r="C3445" s="3"/>
    </row>
    <row r="3446" spans="2:4" x14ac:dyDescent="0.25">
      <c r="B3446" s="2" t="s">
        <v>5017</v>
      </c>
      <c r="C3446" s="3">
        <v>40652</v>
      </c>
      <c r="D3446">
        <v>8</v>
      </c>
    </row>
    <row r="3447" spans="2:4" x14ac:dyDescent="0.25">
      <c r="B3447" s="2" t="s">
        <v>5017</v>
      </c>
      <c r="C3447" s="3">
        <v>41107</v>
      </c>
      <c r="D3447">
        <v>7.75</v>
      </c>
    </row>
    <row r="3448" spans="2:4" x14ac:dyDescent="0.25">
      <c r="B3448" s="2" t="s">
        <v>5017</v>
      </c>
      <c r="C3448" s="3">
        <v>41380</v>
      </c>
      <c r="D3448">
        <v>7.5</v>
      </c>
    </row>
    <row r="3449" spans="2:4" x14ac:dyDescent="0.25">
      <c r="B3449" s="2" t="s">
        <v>5017</v>
      </c>
      <c r="C3449" s="3">
        <v>41653</v>
      </c>
      <c r="D3449">
        <v>7.25</v>
      </c>
    </row>
    <row r="3450" spans="2:4" x14ac:dyDescent="0.25">
      <c r="B3450" s="2" t="s">
        <v>5018</v>
      </c>
      <c r="C3450" s="3"/>
    </row>
    <row r="3451" spans="2:4" x14ac:dyDescent="0.25">
      <c r="B3451" s="2" t="s">
        <v>5018</v>
      </c>
      <c r="C3451" s="3">
        <v>41145</v>
      </c>
      <c r="D3451">
        <v>9.1</v>
      </c>
    </row>
    <row r="3452" spans="2:4" x14ac:dyDescent="0.25">
      <c r="B3452" s="2" t="s">
        <v>5018</v>
      </c>
      <c r="C3452" s="3">
        <v>41509</v>
      </c>
      <c r="D3452">
        <v>8.85</v>
      </c>
    </row>
    <row r="3453" spans="2:4" x14ac:dyDescent="0.25">
      <c r="B3453" s="2" t="s">
        <v>5018</v>
      </c>
      <c r="C3453" s="3">
        <v>41873</v>
      </c>
      <c r="D3453">
        <v>8.6</v>
      </c>
    </row>
    <row r="3454" spans="2:4" x14ac:dyDescent="0.25">
      <c r="B3454" s="2" t="s">
        <v>5019</v>
      </c>
      <c r="C3454" s="3"/>
    </row>
    <row r="3455" spans="2:4" x14ac:dyDescent="0.25">
      <c r="B3455" s="2" t="s">
        <v>5019</v>
      </c>
      <c r="C3455" s="3">
        <v>41474</v>
      </c>
      <c r="D3455">
        <v>8.35</v>
      </c>
    </row>
    <row r="3456" spans="2:4" x14ac:dyDescent="0.25">
      <c r="B3456" s="2" t="s">
        <v>5019</v>
      </c>
      <c r="C3456" s="3">
        <v>41838</v>
      </c>
      <c r="D3456">
        <v>8.1</v>
      </c>
    </row>
    <row r="3457" spans="2:4" x14ac:dyDescent="0.25">
      <c r="B3457" s="2" t="s">
        <v>5019</v>
      </c>
      <c r="C3457" s="3">
        <v>42202</v>
      </c>
      <c r="D3457">
        <v>7.85</v>
      </c>
    </row>
    <row r="3458" spans="2:4" x14ac:dyDescent="0.25">
      <c r="B3458" s="2" t="s">
        <v>5019</v>
      </c>
      <c r="C3458" s="3">
        <v>42566</v>
      </c>
      <c r="D3458">
        <v>7.6</v>
      </c>
    </row>
    <row r="3459" spans="2:4" x14ac:dyDescent="0.25">
      <c r="B3459" s="2" t="s">
        <v>5019</v>
      </c>
      <c r="C3459" s="3">
        <v>42930</v>
      </c>
      <c r="D3459">
        <v>7.35</v>
      </c>
    </row>
    <row r="3460" spans="2:4" x14ac:dyDescent="0.25">
      <c r="B3460" s="2" t="s">
        <v>5521</v>
      </c>
      <c r="C3460" s="3"/>
      <c r="D3460" t="s">
        <v>5524</v>
      </c>
    </row>
    <row r="3461" spans="2:4" x14ac:dyDescent="0.25">
      <c r="B3461" s="2" t="s">
        <v>5032</v>
      </c>
      <c r="C3461" s="3"/>
      <c r="D3461" t="s">
        <v>5524</v>
      </c>
    </row>
    <row r="3462" spans="2:4" x14ac:dyDescent="0.25">
      <c r="B3462" s="2" t="s">
        <v>5033</v>
      </c>
      <c r="C3462" s="3"/>
    </row>
    <row r="3463" spans="2:4" x14ac:dyDescent="0.25">
      <c r="B3463" s="2" t="s">
        <v>5033</v>
      </c>
      <c r="C3463" s="3">
        <v>40492</v>
      </c>
      <c r="D3463">
        <v>6.375</v>
      </c>
    </row>
    <row r="3464" spans="2:4" x14ac:dyDescent="0.25">
      <c r="B3464" s="2" t="s">
        <v>5034</v>
      </c>
      <c r="C3464" s="3"/>
    </row>
    <row r="3465" spans="2:4" x14ac:dyDescent="0.25">
      <c r="B3465" s="2" t="s">
        <v>5034</v>
      </c>
      <c r="C3465" s="3">
        <v>40303</v>
      </c>
      <c r="D3465">
        <v>7</v>
      </c>
    </row>
    <row r="3466" spans="2:4" x14ac:dyDescent="0.25">
      <c r="B3466" s="2" t="s">
        <v>5035</v>
      </c>
      <c r="C3466" s="3"/>
    </row>
    <row r="3467" spans="2:4" x14ac:dyDescent="0.25">
      <c r="B3467" s="2" t="s">
        <v>5035</v>
      </c>
      <c r="C3467" s="3">
        <v>40017</v>
      </c>
      <c r="D3467">
        <v>11.75</v>
      </c>
    </row>
    <row r="3468" spans="2:4" x14ac:dyDescent="0.25">
      <c r="B3468" s="2" t="s">
        <v>5036</v>
      </c>
      <c r="C3468" s="3"/>
    </row>
    <row r="3469" spans="2:4" x14ac:dyDescent="0.25">
      <c r="B3469" s="2" t="s">
        <v>5036</v>
      </c>
      <c r="C3469" s="3">
        <v>39631</v>
      </c>
      <c r="D3469">
        <v>8.375</v>
      </c>
    </row>
    <row r="3470" spans="2:4" x14ac:dyDescent="0.25">
      <c r="B3470" s="2" t="s">
        <v>5037</v>
      </c>
      <c r="C3470" s="3"/>
    </row>
    <row r="3471" spans="2:4" x14ac:dyDescent="0.25">
      <c r="B3471" s="2" t="s">
        <v>5037</v>
      </c>
      <c r="C3471" s="3">
        <v>39631</v>
      </c>
      <c r="D3471">
        <v>9.125</v>
      </c>
    </row>
    <row r="3472" spans="2:4" x14ac:dyDescent="0.25">
      <c r="B3472" s="2" t="s">
        <v>5038</v>
      </c>
      <c r="C3472" s="3"/>
    </row>
    <row r="3473" spans="2:4" x14ac:dyDescent="0.25">
      <c r="B3473" s="2" t="s">
        <v>5038</v>
      </c>
      <c r="C3473" s="3">
        <v>41100</v>
      </c>
      <c r="D3473">
        <v>6.95</v>
      </c>
    </row>
    <row r="3474" spans="2:4" x14ac:dyDescent="0.25">
      <c r="B3474" s="2" t="s">
        <v>5039</v>
      </c>
      <c r="C3474" s="3"/>
    </row>
    <row r="3475" spans="2:4" x14ac:dyDescent="0.25">
      <c r="B3475" s="2" t="s">
        <v>5039</v>
      </c>
      <c r="C3475" s="3">
        <v>40457</v>
      </c>
      <c r="D3475">
        <v>6.375</v>
      </c>
    </row>
    <row r="3476" spans="2:4" x14ac:dyDescent="0.25">
      <c r="B3476" s="2" t="s">
        <v>5040</v>
      </c>
      <c r="C3476" s="3"/>
    </row>
    <row r="3477" spans="2:4" x14ac:dyDescent="0.25">
      <c r="B3477" s="2" t="s">
        <v>5040</v>
      </c>
      <c r="C3477" s="3">
        <v>38848</v>
      </c>
      <c r="D3477">
        <v>7</v>
      </c>
    </row>
    <row r="3478" spans="2:4" x14ac:dyDescent="0.25">
      <c r="B3478" s="2" t="s">
        <v>5041</v>
      </c>
      <c r="C3478" s="3"/>
    </row>
    <row r="3479" spans="2:4" x14ac:dyDescent="0.25">
      <c r="B3479" s="2" t="s">
        <v>5041</v>
      </c>
      <c r="C3479" s="3">
        <v>40569</v>
      </c>
      <c r="D3479">
        <v>8.9499999999999993</v>
      </c>
    </row>
    <row r="3480" spans="2:4" x14ac:dyDescent="0.25">
      <c r="B3480" s="2" t="s">
        <v>5042</v>
      </c>
      <c r="C3480" s="3"/>
    </row>
    <row r="3481" spans="2:4" x14ac:dyDescent="0.25">
      <c r="B3481" s="2" t="s">
        <v>5042</v>
      </c>
      <c r="C3481" s="3">
        <v>40393</v>
      </c>
      <c r="D3481">
        <v>8.75</v>
      </c>
    </row>
    <row r="3482" spans="2:4" x14ac:dyDescent="0.25">
      <c r="B3482" s="2" t="s">
        <v>5520</v>
      </c>
      <c r="C3482" s="3"/>
    </row>
    <row r="3483" spans="2:4" x14ac:dyDescent="0.25">
      <c r="B3483" s="2" t="s">
        <v>5520</v>
      </c>
      <c r="C3483" s="3">
        <v>40297</v>
      </c>
      <c r="D3483">
        <v>3.625</v>
      </c>
    </row>
    <row r="3484" spans="2:4" x14ac:dyDescent="0.25">
      <c r="B3484" s="2" t="s">
        <v>5020</v>
      </c>
      <c r="C3484" s="3"/>
    </row>
    <row r="3485" spans="2:4" x14ac:dyDescent="0.25">
      <c r="B3485" s="2" t="s">
        <v>5020</v>
      </c>
      <c r="C3485" s="3">
        <v>41003</v>
      </c>
      <c r="D3485">
        <v>3.25</v>
      </c>
    </row>
    <row r="3486" spans="2:4" x14ac:dyDescent="0.25">
      <c r="B3486" s="2" t="s">
        <v>5021</v>
      </c>
      <c r="C3486" s="3"/>
    </row>
    <row r="3487" spans="2:4" x14ac:dyDescent="0.25">
      <c r="B3487" s="2" t="s">
        <v>5021</v>
      </c>
      <c r="C3487" s="3">
        <v>40612</v>
      </c>
      <c r="D3487">
        <v>7.85</v>
      </c>
    </row>
    <row r="3488" spans="2:4" x14ac:dyDescent="0.25">
      <c r="B3488" s="2" t="s">
        <v>5022</v>
      </c>
      <c r="C3488" s="3"/>
    </row>
    <row r="3489" spans="2:4" x14ac:dyDescent="0.25">
      <c r="B3489" s="2" t="s">
        <v>5022</v>
      </c>
      <c r="C3489" s="3">
        <v>36000</v>
      </c>
      <c r="D3489">
        <v>11</v>
      </c>
    </row>
    <row r="3490" spans="2:4" x14ac:dyDescent="0.25">
      <c r="B3490" s="2" t="s">
        <v>5023</v>
      </c>
      <c r="C3490" s="3"/>
    </row>
    <row r="3491" spans="2:4" x14ac:dyDescent="0.25">
      <c r="B3491" s="2" t="s">
        <v>5023</v>
      </c>
      <c r="C3491" s="3">
        <v>41533</v>
      </c>
      <c r="D3491">
        <v>3.5</v>
      </c>
    </row>
    <row r="3492" spans="2:4" x14ac:dyDescent="0.25">
      <c r="B3492" s="2" t="s">
        <v>5024</v>
      </c>
      <c r="C3492" s="3"/>
    </row>
    <row r="3493" spans="2:4" x14ac:dyDescent="0.25">
      <c r="B3493" s="2" t="s">
        <v>5024</v>
      </c>
      <c r="C3493" s="3">
        <v>40297</v>
      </c>
      <c r="D3493">
        <v>5</v>
      </c>
    </row>
    <row r="3494" spans="2:4" x14ac:dyDescent="0.25">
      <c r="B3494" s="2" t="s">
        <v>5025</v>
      </c>
      <c r="C3494" s="3"/>
    </row>
    <row r="3495" spans="2:4" x14ac:dyDescent="0.25">
      <c r="B3495" s="2" t="s">
        <v>5025</v>
      </c>
      <c r="C3495" s="3">
        <v>41533</v>
      </c>
      <c r="D3495">
        <v>3.625</v>
      </c>
    </row>
    <row r="3496" spans="2:4" x14ac:dyDescent="0.25">
      <c r="B3496" s="2" t="s">
        <v>5026</v>
      </c>
      <c r="C3496" s="3"/>
    </row>
    <row r="3497" spans="2:4" x14ac:dyDescent="0.25">
      <c r="B3497" s="2" t="s">
        <v>5026</v>
      </c>
      <c r="C3497" s="3">
        <v>41003</v>
      </c>
      <c r="D3497">
        <v>4.5</v>
      </c>
    </row>
    <row r="3498" spans="2:4" x14ac:dyDescent="0.25">
      <c r="B3498" s="2" t="s">
        <v>5027</v>
      </c>
      <c r="C3498" s="3"/>
    </row>
    <row r="3499" spans="2:4" x14ac:dyDescent="0.25">
      <c r="B3499" s="2" t="s">
        <v>5027</v>
      </c>
      <c r="C3499" s="3">
        <v>41533</v>
      </c>
      <c r="D3499">
        <v>4.875</v>
      </c>
    </row>
    <row r="3500" spans="2:4" x14ac:dyDescent="0.25">
      <c r="B3500" s="2" t="s">
        <v>5028</v>
      </c>
      <c r="C3500" s="3"/>
    </row>
    <row r="3501" spans="2:4" x14ac:dyDescent="0.25">
      <c r="B3501" s="2" t="s">
        <v>5028</v>
      </c>
      <c r="C3501" s="3">
        <v>35970</v>
      </c>
      <c r="D3501">
        <v>12.75</v>
      </c>
    </row>
    <row r="3502" spans="2:4" x14ac:dyDescent="0.25">
      <c r="B3502" s="2" t="s">
        <v>5029</v>
      </c>
      <c r="C3502" s="3"/>
    </row>
    <row r="3503" spans="2:4" x14ac:dyDescent="0.25">
      <c r="B3503" s="2" t="s">
        <v>5029</v>
      </c>
      <c r="C3503" s="3">
        <v>36616</v>
      </c>
      <c r="D3503">
        <v>2.25</v>
      </c>
    </row>
    <row r="3504" spans="2:4" x14ac:dyDescent="0.25">
      <c r="B3504" s="2" t="s">
        <v>5029</v>
      </c>
      <c r="C3504" s="3">
        <v>36799</v>
      </c>
      <c r="D3504">
        <v>2.5</v>
      </c>
    </row>
    <row r="3505" spans="2:4" x14ac:dyDescent="0.25">
      <c r="B3505" s="2" t="s">
        <v>5029</v>
      </c>
      <c r="C3505" s="3">
        <v>36981</v>
      </c>
      <c r="D3505">
        <v>5</v>
      </c>
    </row>
    <row r="3506" spans="2:4" x14ac:dyDescent="0.25">
      <c r="B3506" s="2" t="s">
        <v>5029</v>
      </c>
      <c r="C3506" s="3">
        <v>39172</v>
      </c>
      <c r="D3506">
        <v>7.5</v>
      </c>
    </row>
    <row r="3507" spans="2:4" x14ac:dyDescent="0.25">
      <c r="B3507" s="2" t="s">
        <v>5030</v>
      </c>
      <c r="C3507" s="3"/>
    </row>
    <row r="3508" spans="2:4" x14ac:dyDescent="0.25">
      <c r="B3508" s="2" t="s">
        <v>5030</v>
      </c>
      <c r="C3508" s="3">
        <v>41003</v>
      </c>
      <c r="D3508">
        <v>5.625</v>
      </c>
    </row>
    <row r="3509" spans="2:4" x14ac:dyDescent="0.25">
      <c r="B3509" s="2" t="s">
        <v>5031</v>
      </c>
      <c r="C3509" s="3"/>
    </row>
    <row r="3510" spans="2:4" x14ac:dyDescent="0.25">
      <c r="B3510" s="2" t="s">
        <v>5031</v>
      </c>
      <c r="C3510" s="3">
        <v>41533</v>
      </c>
      <c r="D3510">
        <v>5.875</v>
      </c>
    </row>
    <row r="3511" spans="2:4" x14ac:dyDescent="0.25">
      <c r="B3511" s="2" t="s">
        <v>5522</v>
      </c>
      <c r="C3511" s="3"/>
    </row>
    <row r="3512" spans="2:4" x14ac:dyDescent="0.25">
      <c r="B3512" s="2" t="s">
        <v>5522</v>
      </c>
      <c r="C3512" s="3">
        <v>41613</v>
      </c>
      <c r="D3512">
        <v>0</v>
      </c>
    </row>
    <row r="3513" spans="2:4" x14ac:dyDescent="0.25">
      <c r="B3513" s="2" t="s">
        <v>5043</v>
      </c>
      <c r="C3513" s="3"/>
    </row>
    <row r="3514" spans="2:4" x14ac:dyDescent="0.25">
      <c r="B3514" s="2" t="s">
        <v>5043</v>
      </c>
      <c r="C3514" s="3">
        <v>41613</v>
      </c>
      <c r="D3514">
        <v>0</v>
      </c>
    </row>
    <row r="3515" spans="2:4" x14ac:dyDescent="0.25">
      <c r="B3515" s="2" t="s">
        <v>5044</v>
      </c>
      <c r="C3515" s="3"/>
    </row>
    <row r="3516" spans="2:4" x14ac:dyDescent="0.25">
      <c r="B3516" s="2" t="s">
        <v>5044</v>
      </c>
      <c r="C3516" s="3">
        <v>41676</v>
      </c>
      <c r="D3516">
        <v>0</v>
      </c>
    </row>
    <row r="3517" spans="2:4" x14ac:dyDescent="0.25">
      <c r="B3517" s="2" t="s">
        <v>5046</v>
      </c>
      <c r="C3517" s="3"/>
      <c r="D3517" t="s">
        <v>5524</v>
      </c>
    </row>
    <row r="3518" spans="2:4" x14ac:dyDescent="0.25">
      <c r="B3518" s="2" t="s">
        <v>5048</v>
      </c>
      <c r="C3518" s="3"/>
    </row>
    <row r="3519" spans="2:4" x14ac:dyDescent="0.25">
      <c r="B3519" s="2" t="s">
        <v>5048</v>
      </c>
      <c r="C3519" s="3">
        <v>41760</v>
      </c>
      <c r="D3519">
        <v>0</v>
      </c>
    </row>
    <row r="3520" spans="2:4" x14ac:dyDescent="0.25">
      <c r="B3520" s="2" t="s">
        <v>5992</v>
      </c>
      <c r="C3520" s="3"/>
    </row>
    <row r="3521" spans="2:4" x14ac:dyDescent="0.25">
      <c r="B3521" s="2" t="s">
        <v>5992</v>
      </c>
      <c r="C3521" s="3">
        <v>41760</v>
      </c>
      <c r="D3521">
        <v>0</v>
      </c>
    </row>
    <row r="3522" spans="2:4" x14ac:dyDescent="0.25">
      <c r="B3522" s="2" t="s">
        <v>5049</v>
      </c>
      <c r="C3522" s="3"/>
    </row>
    <row r="3523" spans="2:4" x14ac:dyDescent="0.25">
      <c r="B3523" s="2" t="s">
        <v>5049</v>
      </c>
      <c r="C3523" s="3">
        <v>41746</v>
      </c>
      <c r="D3523">
        <v>0.375</v>
      </c>
    </row>
    <row r="3524" spans="2:4" x14ac:dyDescent="0.25">
      <c r="B3524" s="2" t="s">
        <v>5049</v>
      </c>
      <c r="C3524" s="3">
        <v>41750</v>
      </c>
      <c r="D3524">
        <v>0.375</v>
      </c>
    </row>
    <row r="3525" spans="2:4" x14ac:dyDescent="0.25">
      <c r="B3525" s="2" t="s">
        <v>5049</v>
      </c>
      <c r="C3525" s="3">
        <v>41751</v>
      </c>
      <c r="D3525">
        <v>0.375</v>
      </c>
    </row>
    <row r="3526" spans="2:4" x14ac:dyDescent="0.25">
      <c r="B3526" s="2" t="s">
        <v>5050</v>
      </c>
      <c r="C3526" s="3"/>
      <c r="D3526" t="s">
        <v>5524</v>
      </c>
    </row>
    <row r="3527" spans="2:4" x14ac:dyDescent="0.25">
      <c r="B3527" s="2" t="s">
        <v>5051</v>
      </c>
      <c r="C3527" s="3"/>
    </row>
    <row r="3528" spans="2:4" x14ac:dyDescent="0.25">
      <c r="B3528" s="2" t="s">
        <v>5051</v>
      </c>
      <c r="C3528" s="3">
        <v>41746</v>
      </c>
      <c r="D3528">
        <v>1.75</v>
      </c>
    </row>
    <row r="3529" spans="2:4" x14ac:dyDescent="0.25">
      <c r="B3529" s="2" t="s">
        <v>5051</v>
      </c>
      <c r="C3529" s="3">
        <v>41750</v>
      </c>
      <c r="D3529">
        <v>1.625</v>
      </c>
    </row>
    <row r="3530" spans="2:4" x14ac:dyDescent="0.25">
      <c r="B3530" s="2" t="s">
        <v>5051</v>
      </c>
      <c r="C3530" s="3">
        <v>41751</v>
      </c>
      <c r="D3530">
        <v>1.75</v>
      </c>
    </row>
    <row r="3531" spans="2:4" x14ac:dyDescent="0.25">
      <c r="B3531" s="2" t="s">
        <v>5051</v>
      </c>
      <c r="C3531" s="3">
        <v>41752</v>
      </c>
      <c r="D3531">
        <v>1.625</v>
      </c>
    </row>
    <row r="3532" spans="2:4" x14ac:dyDescent="0.25">
      <c r="B3532" s="2" t="s">
        <v>5052</v>
      </c>
      <c r="C3532" s="3"/>
    </row>
    <row r="3533" spans="2:4" x14ac:dyDescent="0.25">
      <c r="B3533" s="2" t="s">
        <v>5052</v>
      </c>
      <c r="C3533" s="3">
        <v>41746</v>
      </c>
      <c r="D3533">
        <v>2.25</v>
      </c>
    </row>
    <row r="3534" spans="2:4" x14ac:dyDescent="0.25">
      <c r="B3534" s="2" t="s">
        <v>5052</v>
      </c>
      <c r="C3534" s="3">
        <v>41750</v>
      </c>
      <c r="D3534">
        <v>2.25</v>
      </c>
    </row>
    <row r="3535" spans="2:4" x14ac:dyDescent="0.25">
      <c r="B3535" s="2" t="s">
        <v>5052</v>
      </c>
      <c r="C3535" s="3">
        <v>41751</v>
      </c>
      <c r="D3535">
        <v>2.25</v>
      </c>
    </row>
    <row r="3536" spans="2:4" x14ac:dyDescent="0.25">
      <c r="B3536" s="2" t="s">
        <v>5052</v>
      </c>
      <c r="C3536" s="3">
        <v>41752</v>
      </c>
      <c r="D3536">
        <v>2.25</v>
      </c>
    </row>
    <row r="3537" spans="2:4" x14ac:dyDescent="0.25">
      <c r="B3537" s="2" t="s">
        <v>5052</v>
      </c>
      <c r="C3537" s="3">
        <v>41753</v>
      </c>
      <c r="D3537">
        <v>2.25</v>
      </c>
    </row>
    <row r="3538" spans="2:4" x14ac:dyDescent="0.25">
      <c r="B3538" s="2" t="s">
        <v>5053</v>
      </c>
      <c r="C3538" s="3"/>
    </row>
    <row r="3539" spans="2:4" x14ac:dyDescent="0.25">
      <c r="B3539" s="2" t="s">
        <v>5053</v>
      </c>
      <c r="C3539" s="3">
        <v>41675</v>
      </c>
      <c r="D3539">
        <v>2.625</v>
      </c>
    </row>
    <row r="3540" spans="2:4" x14ac:dyDescent="0.25">
      <c r="B3540" s="2" t="s">
        <v>5053</v>
      </c>
      <c r="C3540" s="3">
        <v>41676</v>
      </c>
      <c r="D3540">
        <v>2.625</v>
      </c>
    </row>
    <row r="3541" spans="2:4" x14ac:dyDescent="0.25">
      <c r="B3541" s="2" t="s">
        <v>5053</v>
      </c>
      <c r="C3541" s="3">
        <v>41677</v>
      </c>
      <c r="D3541">
        <v>2.625</v>
      </c>
    </row>
    <row r="3542" spans="2:4" x14ac:dyDescent="0.25">
      <c r="B3542" s="2" t="s">
        <v>5053</v>
      </c>
      <c r="C3542" s="3">
        <v>41680</v>
      </c>
      <c r="D3542">
        <v>2.625</v>
      </c>
    </row>
    <row r="3543" spans="2:4" x14ac:dyDescent="0.25">
      <c r="B3543" s="2" t="s">
        <v>5053</v>
      </c>
      <c r="C3543" s="3">
        <v>41681</v>
      </c>
      <c r="D3543">
        <v>2.75</v>
      </c>
    </row>
    <row r="3544" spans="2:4" x14ac:dyDescent="0.25">
      <c r="B3544" s="2" t="s">
        <v>5053</v>
      </c>
      <c r="C3544" s="3">
        <v>41682</v>
      </c>
      <c r="D3544">
        <v>2.75</v>
      </c>
    </row>
    <row r="3545" spans="2:4" x14ac:dyDescent="0.25">
      <c r="B3545" s="2" t="s">
        <v>5055</v>
      </c>
      <c r="C3545" s="3"/>
    </row>
    <row r="3546" spans="2:4" x14ac:dyDescent="0.25">
      <c r="B3546" s="2" t="s">
        <v>5055</v>
      </c>
      <c r="C3546" s="3">
        <v>41675</v>
      </c>
      <c r="D3546">
        <v>3.5</v>
      </c>
    </row>
    <row r="3547" spans="2:4" x14ac:dyDescent="0.25">
      <c r="B3547" s="2" t="s">
        <v>5055</v>
      </c>
      <c r="C3547" s="3">
        <v>41676</v>
      </c>
      <c r="D3547">
        <v>3.625</v>
      </c>
    </row>
    <row r="3548" spans="2:4" x14ac:dyDescent="0.25">
      <c r="B3548" s="2" t="s">
        <v>5055</v>
      </c>
      <c r="C3548" s="3">
        <v>41677</v>
      </c>
      <c r="D3548">
        <v>3.625</v>
      </c>
    </row>
    <row r="3549" spans="2:4" x14ac:dyDescent="0.25">
      <c r="B3549" s="2" t="s">
        <v>5055</v>
      </c>
      <c r="C3549" s="3">
        <v>41680</v>
      </c>
      <c r="D3549">
        <v>3.625</v>
      </c>
    </row>
    <row r="3550" spans="2:4" x14ac:dyDescent="0.25">
      <c r="B3550" s="2" t="s">
        <v>5055</v>
      </c>
      <c r="C3550" s="3">
        <v>41681</v>
      </c>
      <c r="D3550">
        <v>3.625</v>
      </c>
    </row>
    <row r="3551" spans="2:4" x14ac:dyDescent="0.25">
      <c r="B3551" s="2" t="s">
        <v>5055</v>
      </c>
      <c r="C3551" s="3">
        <v>41682</v>
      </c>
      <c r="D3551">
        <v>3.625</v>
      </c>
    </row>
    <row r="3552" spans="2:4" x14ac:dyDescent="0.25">
      <c r="B3552" s="2" t="s">
        <v>5055</v>
      </c>
      <c r="C3552" s="3">
        <v>41683</v>
      </c>
      <c r="D3552">
        <v>3.625</v>
      </c>
    </row>
    <row r="3553" spans="2:4" x14ac:dyDescent="0.25">
      <c r="B3553" s="2" t="s">
        <v>5054</v>
      </c>
      <c r="C3553" s="3"/>
      <c r="D3553" t="s">
        <v>5524</v>
      </c>
    </row>
    <row r="3554" spans="2:4" x14ac:dyDescent="0.25">
      <c r="B3554" s="2" t="s">
        <v>5056</v>
      </c>
      <c r="C3554" s="3"/>
      <c r="D3554" t="s">
        <v>5524</v>
      </c>
    </row>
    <row r="3555" spans="2:4" x14ac:dyDescent="0.25">
      <c r="B3555" s="2" t="s">
        <v>5589</v>
      </c>
      <c r="C3555" s="3"/>
    </row>
    <row r="3556" spans="2:4" x14ac:dyDescent="0.25">
      <c r="B3556" s="2" t="s">
        <v>5589</v>
      </c>
      <c r="C3556" s="3">
        <v>40528</v>
      </c>
      <c r="D3556">
        <v>2.625</v>
      </c>
    </row>
    <row r="3557" spans="2:4" x14ac:dyDescent="0.25">
      <c r="B3557" s="2" t="s">
        <v>5588</v>
      </c>
      <c r="C3557" s="3"/>
    </row>
    <row r="3558" spans="2:4" x14ac:dyDescent="0.25">
      <c r="B3558" s="2" t="s">
        <v>5588</v>
      </c>
      <c r="C3558" s="3">
        <v>41176</v>
      </c>
      <c r="D3558">
        <v>1</v>
      </c>
    </row>
    <row r="3559" spans="2:4" x14ac:dyDescent="0.25">
      <c r="B3559" s="2" t="s">
        <v>7111</v>
      </c>
      <c r="C3559" s="3"/>
      <c r="D3559" t="s">
        <v>5524</v>
      </c>
    </row>
    <row r="3560" spans="2:4" x14ac:dyDescent="0.25">
      <c r="B3560" s="2" t="s">
        <v>7113</v>
      </c>
      <c r="C3560" s="3"/>
    </row>
    <row r="3561" spans="2:4" x14ac:dyDescent="0.25">
      <c r="B3561" s="2" t="s">
        <v>7113</v>
      </c>
      <c r="C3561" s="3">
        <v>37132</v>
      </c>
      <c r="D3561">
        <v>7.3730000000000002</v>
      </c>
    </row>
    <row r="3562" spans="2:4" x14ac:dyDescent="0.25">
      <c r="B3562" s="2" t="s">
        <v>6271</v>
      </c>
      <c r="C3562" s="3"/>
    </row>
    <row r="3563" spans="2:4" x14ac:dyDescent="0.25">
      <c r="B3563" s="2" t="s">
        <v>6271</v>
      </c>
      <c r="C3563" s="3">
        <v>41404</v>
      </c>
      <c r="D3563">
        <v>8.375</v>
      </c>
    </row>
    <row r="3564" spans="2:4" x14ac:dyDescent="0.25">
      <c r="B3564" s="2" t="s">
        <v>6272</v>
      </c>
      <c r="C3564" s="3"/>
    </row>
    <row r="3565" spans="2:4" x14ac:dyDescent="0.25">
      <c r="B3565" s="2" t="s">
        <v>6272</v>
      </c>
      <c r="C3565" s="3">
        <v>41303</v>
      </c>
      <c r="D3565">
        <v>2.95</v>
      </c>
    </row>
    <row r="3566" spans="2:4" x14ac:dyDescent="0.25">
      <c r="B3566" s="2" t="s">
        <v>6273</v>
      </c>
      <c r="C3566" s="3"/>
    </row>
    <row r="3567" spans="2:4" x14ac:dyDescent="0.25">
      <c r="B3567" s="2" t="s">
        <v>6273</v>
      </c>
      <c r="C3567" s="3">
        <v>41099</v>
      </c>
      <c r="D3567">
        <v>5.875</v>
      </c>
    </row>
    <row r="3568" spans="2:4" x14ac:dyDescent="0.25">
      <c r="B3568" s="2" t="s">
        <v>6274</v>
      </c>
      <c r="C3568" s="3"/>
    </row>
    <row r="3569" spans="2:4" x14ac:dyDescent="0.25">
      <c r="B3569" s="2" t="s">
        <v>6274</v>
      </c>
      <c r="C3569" s="3">
        <v>40896</v>
      </c>
      <c r="D3569">
        <v>5</v>
      </c>
    </row>
    <row r="3570" spans="2:4" x14ac:dyDescent="0.25">
      <c r="B3570" s="2" t="s">
        <v>6275</v>
      </c>
      <c r="C3570" s="3"/>
    </row>
    <row r="3571" spans="2:4" x14ac:dyDescent="0.25">
      <c r="B3571" s="2" t="s">
        <v>6275</v>
      </c>
      <c r="C3571" s="3">
        <v>41324</v>
      </c>
      <c r="D3571">
        <v>5.375</v>
      </c>
    </row>
    <row r="3572" spans="2:4" x14ac:dyDescent="0.25">
      <c r="B3572" s="2" t="s">
        <v>6276</v>
      </c>
      <c r="C3572" s="3"/>
    </row>
    <row r="3573" spans="2:4" x14ac:dyDescent="0.25">
      <c r="B3573" s="2" t="s">
        <v>6276</v>
      </c>
      <c r="C3573" s="3">
        <v>41390</v>
      </c>
      <c r="D3573">
        <v>2.0499999999999998</v>
      </c>
    </row>
    <row r="3574" spans="2:4" x14ac:dyDescent="0.25">
      <c r="B3574" s="2" t="s">
        <v>6277</v>
      </c>
      <c r="C3574" s="3"/>
    </row>
    <row r="3575" spans="2:4" x14ac:dyDescent="0.25">
      <c r="B3575" s="2" t="s">
        <v>6277</v>
      </c>
      <c r="C3575" s="3">
        <v>41243</v>
      </c>
      <c r="D3575">
        <v>2.4</v>
      </c>
    </row>
    <row r="3576" spans="2:4" x14ac:dyDescent="0.25">
      <c r="B3576" s="2" t="s">
        <v>6278</v>
      </c>
      <c r="C3576" s="3"/>
    </row>
    <row r="3577" spans="2:4" x14ac:dyDescent="0.25">
      <c r="B3577" s="2" t="s">
        <v>6278</v>
      </c>
      <c r="C3577" s="3">
        <v>40555</v>
      </c>
      <c r="D3577">
        <v>4.25</v>
      </c>
    </row>
    <row r="3578" spans="2:4" x14ac:dyDescent="0.25">
      <c r="B3578" s="2" t="s">
        <v>6279</v>
      </c>
      <c r="C3578" s="3"/>
    </row>
    <row r="3579" spans="2:4" x14ac:dyDescent="0.25">
      <c r="B3579" s="2" t="s">
        <v>6279</v>
      </c>
      <c r="C3579" s="3">
        <v>39227</v>
      </c>
      <c r="D3579">
        <v>6.875</v>
      </c>
    </row>
    <row r="3580" spans="2:4" x14ac:dyDescent="0.25">
      <c r="B3580" s="2" t="s">
        <v>6280</v>
      </c>
      <c r="C3580" s="3"/>
    </row>
    <row r="3581" spans="2:4" x14ac:dyDescent="0.25">
      <c r="B3581" s="2" t="s">
        <v>6280</v>
      </c>
      <c r="C3581" s="3">
        <v>40697</v>
      </c>
      <c r="D3581">
        <v>5.95</v>
      </c>
    </row>
    <row r="3582" spans="2:4" x14ac:dyDescent="0.25">
      <c r="B3582" s="2" t="s">
        <v>6281</v>
      </c>
      <c r="C3582" s="3"/>
    </row>
    <row r="3583" spans="2:4" x14ac:dyDescent="0.25">
      <c r="B3583" s="2" t="s">
        <v>6281</v>
      </c>
      <c r="C3583" s="3">
        <v>41163</v>
      </c>
      <c r="D3583">
        <v>5.125</v>
      </c>
    </row>
    <row r="3584" spans="2:4" x14ac:dyDescent="0.25">
      <c r="B3584" s="2" t="s">
        <v>6282</v>
      </c>
      <c r="C3584" s="3"/>
    </row>
    <row r="3585" spans="2:4" x14ac:dyDescent="0.25">
      <c r="B3585" s="2" t="s">
        <v>6282</v>
      </c>
      <c r="C3585" s="3">
        <v>39289</v>
      </c>
      <c r="D3585">
        <v>9.75</v>
      </c>
    </row>
    <row r="3586" spans="2:4" x14ac:dyDescent="0.25">
      <c r="B3586" s="2" t="s">
        <v>6283</v>
      </c>
      <c r="C3586" s="3"/>
    </row>
    <row r="3587" spans="2:4" x14ac:dyDescent="0.25">
      <c r="B3587" s="2" t="s">
        <v>6283</v>
      </c>
      <c r="C3587" s="3">
        <v>38250</v>
      </c>
      <c r="D3587">
        <v>8.25</v>
      </c>
    </row>
    <row r="3588" spans="2:4" x14ac:dyDescent="0.25">
      <c r="B3588" s="2" t="s">
        <v>6284</v>
      </c>
      <c r="C3588" s="3"/>
    </row>
    <row r="3589" spans="2:4" x14ac:dyDescent="0.25">
      <c r="B3589" s="2" t="s">
        <v>6284</v>
      </c>
      <c r="C3589" s="3">
        <v>38407</v>
      </c>
      <c r="D3589">
        <v>12</v>
      </c>
    </row>
    <row r="3590" spans="2:4" x14ac:dyDescent="0.25">
      <c r="B3590" s="2" t="s">
        <v>6285</v>
      </c>
      <c r="C3590" s="3"/>
    </row>
    <row r="3591" spans="2:4" x14ac:dyDescent="0.25">
      <c r="B3591" s="2" t="s">
        <v>6285</v>
      </c>
      <c r="C3591" s="3">
        <v>35345</v>
      </c>
      <c r="D3591">
        <v>8.66</v>
      </c>
    </row>
    <row r="3592" spans="2:4" x14ac:dyDescent="0.25">
      <c r="B3592" s="2" t="s">
        <v>6286</v>
      </c>
      <c r="C3592" s="3"/>
    </row>
    <row r="3593" spans="2:4" x14ac:dyDescent="0.25">
      <c r="B3593" s="2" t="s">
        <v>6286</v>
      </c>
      <c r="C3593" s="3">
        <v>38925</v>
      </c>
      <c r="D3593">
        <v>7.375</v>
      </c>
    </row>
    <row r="3594" spans="2:4" x14ac:dyDescent="0.25">
      <c r="B3594" s="2" t="s">
        <v>6287</v>
      </c>
      <c r="C3594" s="3"/>
    </row>
    <row r="3595" spans="2:4" x14ac:dyDescent="0.25">
      <c r="B3595" s="2" t="s">
        <v>6287</v>
      </c>
      <c r="C3595" s="3">
        <v>36581</v>
      </c>
      <c r="D3595">
        <v>11.75</v>
      </c>
    </row>
    <row r="3596" spans="2:4" x14ac:dyDescent="0.25">
      <c r="B3596" s="2" t="s">
        <v>6288</v>
      </c>
      <c r="C3596" s="3"/>
    </row>
    <row r="3597" spans="2:4" x14ac:dyDescent="0.25">
      <c r="B3597" s="2" t="s">
        <v>6288</v>
      </c>
      <c r="C3597" s="3">
        <v>40282</v>
      </c>
      <c r="D3597">
        <v>7.75</v>
      </c>
    </row>
    <row r="3598" spans="2:4" x14ac:dyDescent="0.25">
      <c r="B3598" s="2" t="s">
        <v>6289</v>
      </c>
      <c r="C3598" s="3"/>
    </row>
    <row r="3599" spans="2:4" x14ac:dyDescent="0.25">
      <c r="B3599" s="2" t="s">
        <v>6289</v>
      </c>
      <c r="C3599" s="3">
        <v>41173</v>
      </c>
      <c r="D3599">
        <v>4.375</v>
      </c>
    </row>
    <row r="3600" spans="2:4" x14ac:dyDescent="0.25">
      <c r="B3600" s="2" t="s">
        <v>6290</v>
      </c>
      <c r="C3600" s="3"/>
    </row>
    <row r="3601" spans="2:4" x14ac:dyDescent="0.25">
      <c r="B3601" s="2" t="s">
        <v>6290</v>
      </c>
      <c r="C3601" s="3">
        <v>38007</v>
      </c>
      <c r="D3601">
        <v>8.125</v>
      </c>
    </row>
    <row r="3602" spans="2:4" x14ac:dyDescent="0.25">
      <c r="B3602" s="2" t="s">
        <v>6291</v>
      </c>
      <c r="C3602" s="3"/>
    </row>
    <row r="3603" spans="2:4" x14ac:dyDescent="0.25">
      <c r="B3603" s="2" t="s">
        <v>6291</v>
      </c>
      <c r="C3603" s="3">
        <v>35485</v>
      </c>
      <c r="D3603">
        <v>8.375</v>
      </c>
    </row>
    <row r="3604" spans="2:4" x14ac:dyDescent="0.25">
      <c r="B3604" s="2" t="s">
        <v>6292</v>
      </c>
      <c r="C3604" s="3"/>
    </row>
    <row r="3605" spans="2:4" x14ac:dyDescent="0.25">
      <c r="B3605" s="2" t="s">
        <v>6292</v>
      </c>
      <c r="C3605" s="3">
        <v>39261</v>
      </c>
      <c r="D3605">
        <v>9.85</v>
      </c>
    </row>
    <row r="3606" spans="2:4" x14ac:dyDescent="0.25">
      <c r="B3606" s="2" t="s">
        <v>6293</v>
      </c>
      <c r="C3606" s="3"/>
    </row>
    <row r="3607" spans="2:4" x14ac:dyDescent="0.25">
      <c r="B3607" s="2" t="s">
        <v>6293</v>
      </c>
      <c r="C3607" s="3">
        <v>36594</v>
      </c>
      <c r="D3607">
        <v>11.85</v>
      </c>
    </row>
    <row r="3608" spans="2:4" x14ac:dyDescent="0.25">
      <c r="B3608" s="2" t="s">
        <v>6294</v>
      </c>
      <c r="C3608" s="3"/>
    </row>
    <row r="3609" spans="2:4" x14ac:dyDescent="0.25">
      <c r="B3609" s="2" t="s">
        <v>6294</v>
      </c>
      <c r="C3609" s="3">
        <v>37649</v>
      </c>
      <c r="D3609">
        <v>10.375</v>
      </c>
    </row>
    <row r="3610" spans="2:4" x14ac:dyDescent="0.25">
      <c r="B3610" s="2" t="s">
        <v>6295</v>
      </c>
      <c r="C3610" s="3"/>
    </row>
    <row r="3611" spans="2:4" x14ac:dyDescent="0.25">
      <c r="B3611" s="2" t="s">
        <v>6295</v>
      </c>
      <c r="C3611" s="3">
        <v>38979</v>
      </c>
      <c r="D3611">
        <v>7.375</v>
      </c>
    </row>
    <row r="3612" spans="2:4" x14ac:dyDescent="0.25">
      <c r="B3612" s="2" t="s">
        <v>6296</v>
      </c>
      <c r="C3612" s="3"/>
    </row>
    <row r="3613" spans="2:4" x14ac:dyDescent="0.25">
      <c r="B3613" s="2" t="s">
        <v>6296</v>
      </c>
      <c r="C3613" s="3">
        <v>41179</v>
      </c>
      <c r="D3613">
        <v>5.375</v>
      </c>
    </row>
    <row r="3614" spans="2:4" x14ac:dyDescent="0.25">
      <c r="B3614" s="2" t="s">
        <v>6297</v>
      </c>
      <c r="C3614" s="3"/>
    </row>
    <row r="3615" spans="2:4" x14ac:dyDescent="0.25">
      <c r="B3615" s="2" t="s">
        <v>6297</v>
      </c>
      <c r="C3615" s="3">
        <v>41401</v>
      </c>
      <c r="D3615">
        <v>4.375</v>
      </c>
    </row>
    <row r="3616" spans="2:4" x14ac:dyDescent="0.25">
      <c r="B3616" s="2" t="s">
        <v>6298</v>
      </c>
      <c r="C3616" s="3"/>
    </row>
    <row r="3617" spans="2:4" x14ac:dyDescent="0.25">
      <c r="B3617" s="2" t="s">
        <v>6298</v>
      </c>
      <c r="C3617" s="3">
        <v>40017</v>
      </c>
      <c r="D3617">
        <v>7.625</v>
      </c>
    </row>
    <row r="3618" spans="2:4" x14ac:dyDescent="0.25">
      <c r="B3618" s="2" t="s">
        <v>6299</v>
      </c>
      <c r="C3618" s="3"/>
    </row>
    <row r="3619" spans="2:4" x14ac:dyDescent="0.25">
      <c r="B3619" s="2" t="s">
        <v>6299</v>
      </c>
      <c r="C3619" s="3">
        <v>40568</v>
      </c>
      <c r="D3619">
        <v>8.75</v>
      </c>
    </row>
    <row r="3620" spans="2:4" x14ac:dyDescent="0.25">
      <c r="B3620" s="2" t="s">
        <v>6300</v>
      </c>
      <c r="C3620" s="3"/>
    </row>
    <row r="3621" spans="2:4" x14ac:dyDescent="0.25">
      <c r="B3621" s="2" t="s">
        <v>6300</v>
      </c>
      <c r="C3621" s="3">
        <v>40857</v>
      </c>
      <c r="D3621">
        <v>6.125</v>
      </c>
    </row>
    <row r="3622" spans="2:4" x14ac:dyDescent="0.25">
      <c r="B3622" s="2" t="s">
        <v>6301</v>
      </c>
      <c r="C3622" s="3"/>
    </row>
    <row r="3623" spans="2:4" x14ac:dyDescent="0.25">
      <c r="B3623" s="2" t="s">
        <v>6301</v>
      </c>
      <c r="C3623" s="3">
        <v>40023</v>
      </c>
      <c r="D3623">
        <v>7.625</v>
      </c>
    </row>
    <row r="3624" spans="2:4" x14ac:dyDescent="0.25">
      <c r="B3624" s="2" t="s">
        <v>6302</v>
      </c>
      <c r="C3624" s="3"/>
    </row>
    <row r="3625" spans="2:4" x14ac:dyDescent="0.25">
      <c r="B3625" s="2" t="s">
        <v>6302</v>
      </c>
      <c r="C3625" s="3">
        <v>40574</v>
      </c>
      <c r="D3625">
        <v>8.375</v>
      </c>
    </row>
    <row r="3626" spans="2:4" x14ac:dyDescent="0.25">
      <c r="B3626" s="2" t="s">
        <v>6303</v>
      </c>
      <c r="C3626" s="3"/>
    </row>
    <row r="3627" spans="2:4" x14ac:dyDescent="0.25">
      <c r="B3627" s="2" t="s">
        <v>6303</v>
      </c>
      <c r="C3627" s="3">
        <v>41396</v>
      </c>
      <c r="D3627">
        <v>3.875</v>
      </c>
    </row>
    <row r="3628" spans="2:4" x14ac:dyDescent="0.25">
      <c r="B3628" s="2" t="s">
        <v>6304</v>
      </c>
      <c r="C3628" s="3"/>
    </row>
    <row r="3629" spans="2:4" x14ac:dyDescent="0.25">
      <c r="B3629" s="2" t="s">
        <v>6304</v>
      </c>
      <c r="C3629" s="3">
        <v>41120</v>
      </c>
      <c r="D3629">
        <v>7.5</v>
      </c>
    </row>
    <row r="3630" spans="2:4" x14ac:dyDescent="0.25">
      <c r="B3630" s="2" t="s">
        <v>6305</v>
      </c>
      <c r="C3630" s="3"/>
    </row>
    <row r="3631" spans="2:4" x14ac:dyDescent="0.25">
      <c r="B3631" s="2" t="s">
        <v>6305</v>
      </c>
      <c r="C3631" s="3">
        <v>40940</v>
      </c>
      <c r="D3631">
        <v>5.25</v>
      </c>
    </row>
    <row r="3632" spans="2:4" x14ac:dyDescent="0.25">
      <c r="B3632" s="2" t="s">
        <v>6306</v>
      </c>
      <c r="C3632" s="3"/>
    </row>
    <row r="3633" spans="2:4" x14ac:dyDescent="0.25">
      <c r="B3633" s="2" t="s">
        <v>6306</v>
      </c>
      <c r="C3633" s="3">
        <v>41178</v>
      </c>
      <c r="D3633">
        <v>4.75</v>
      </c>
    </row>
    <row r="3634" spans="2:4" x14ac:dyDescent="0.25">
      <c r="B3634" s="2" t="s">
        <v>6307</v>
      </c>
      <c r="C3634" s="3"/>
    </row>
    <row r="3635" spans="2:4" x14ac:dyDescent="0.25">
      <c r="B3635" s="2" t="s">
        <v>6307</v>
      </c>
      <c r="C3635" s="3">
        <v>40681</v>
      </c>
      <c r="D3635">
        <v>5.7</v>
      </c>
    </row>
    <row r="3636" spans="2:4" x14ac:dyDescent="0.25">
      <c r="B3636" s="2" t="s">
        <v>6308</v>
      </c>
      <c r="C3636" s="3"/>
    </row>
    <row r="3637" spans="2:4" x14ac:dyDescent="0.25">
      <c r="B3637" s="2" t="s">
        <v>6308</v>
      </c>
      <c r="C3637" s="3">
        <v>39111</v>
      </c>
      <c r="D3637">
        <v>8.8000000000000007</v>
      </c>
    </row>
    <row r="3638" spans="2:4" x14ac:dyDescent="0.25">
      <c r="B3638" s="2" t="s">
        <v>6309</v>
      </c>
      <c r="C3638" s="3"/>
    </row>
    <row r="3639" spans="2:4" x14ac:dyDescent="0.25">
      <c r="B3639" s="2" t="s">
        <v>6309</v>
      </c>
      <c r="C3639" s="3">
        <v>41291</v>
      </c>
      <c r="D3639">
        <v>7</v>
      </c>
    </row>
    <row r="3640" spans="2:4" x14ac:dyDescent="0.25">
      <c r="B3640" s="2" t="s">
        <v>6310</v>
      </c>
      <c r="C3640" s="3"/>
    </row>
    <row r="3641" spans="2:4" x14ac:dyDescent="0.25">
      <c r="B3641" s="2" t="s">
        <v>6310</v>
      </c>
      <c r="C3641" s="3">
        <v>39233</v>
      </c>
      <c r="D3641">
        <v>13.5</v>
      </c>
    </row>
    <row r="3642" spans="2:4" x14ac:dyDescent="0.25">
      <c r="B3642" s="2" t="s">
        <v>6311</v>
      </c>
      <c r="C3642" s="3"/>
    </row>
    <row r="3643" spans="2:4" x14ac:dyDescent="0.25">
      <c r="B3643" s="2" t="s">
        <v>6311</v>
      </c>
      <c r="C3643" s="3">
        <v>40988</v>
      </c>
      <c r="D3643">
        <v>5.7</v>
      </c>
    </row>
    <row r="3644" spans="2:4" x14ac:dyDescent="0.25">
      <c r="B3644" s="2" t="s">
        <v>6312</v>
      </c>
      <c r="C3644" s="3"/>
    </row>
    <row r="3645" spans="2:4" x14ac:dyDescent="0.25">
      <c r="B3645" s="2" t="s">
        <v>6312</v>
      </c>
      <c r="C3645" s="3">
        <v>38854</v>
      </c>
      <c r="D3645">
        <v>12</v>
      </c>
    </row>
    <row r="3646" spans="2:4" x14ac:dyDescent="0.25">
      <c r="B3646" s="2" t="s">
        <v>6313</v>
      </c>
      <c r="C3646" s="3"/>
    </row>
    <row r="3647" spans="2:4" x14ac:dyDescent="0.25">
      <c r="B3647" s="2" t="s">
        <v>6313</v>
      </c>
      <c r="C3647" s="3">
        <v>39845</v>
      </c>
      <c r="D3647">
        <v>6</v>
      </c>
    </row>
    <row r="3648" spans="2:4" x14ac:dyDescent="0.25">
      <c r="B3648" s="2" t="s">
        <v>6313</v>
      </c>
      <c r="C3648" s="3">
        <v>40513</v>
      </c>
      <c r="D3648">
        <v>9</v>
      </c>
    </row>
    <row r="3649" spans="2:4" x14ac:dyDescent="0.25">
      <c r="B3649" s="2" t="s">
        <v>7115</v>
      </c>
      <c r="C3649" s="3"/>
    </row>
    <row r="3650" spans="2:4" x14ac:dyDescent="0.25">
      <c r="B3650" s="2" t="s">
        <v>7115</v>
      </c>
      <c r="C3650" s="3">
        <v>39003</v>
      </c>
      <c r="D3650">
        <v>6.8620000000000001</v>
      </c>
    </row>
    <row r="3651" spans="2:4" x14ac:dyDescent="0.25">
      <c r="B3651" s="2" t="s">
        <v>6941</v>
      </c>
      <c r="C3651" s="3"/>
    </row>
    <row r="3652" spans="2:4" x14ac:dyDescent="0.25">
      <c r="B3652" s="2" t="s">
        <v>6941</v>
      </c>
      <c r="C3652" s="3">
        <v>38831</v>
      </c>
      <c r="D3652">
        <v>11.25</v>
      </c>
    </row>
    <row r="3653" spans="2:4" x14ac:dyDescent="0.25">
      <c r="B3653" s="2" t="s">
        <v>6942</v>
      </c>
      <c r="C3653" s="3"/>
    </row>
    <row r="3654" spans="2:4" x14ac:dyDescent="0.25">
      <c r="B3654" s="2" t="s">
        <v>6942</v>
      </c>
      <c r="C3654" s="3">
        <v>40813</v>
      </c>
      <c r="D3654">
        <v>7</v>
      </c>
    </row>
    <row r="3655" spans="2:4" x14ac:dyDescent="0.25">
      <c r="B3655" s="2" t="s">
        <v>6943</v>
      </c>
      <c r="C3655" s="3"/>
    </row>
    <row r="3656" spans="2:4" x14ac:dyDescent="0.25">
      <c r="B3656" s="2" t="s">
        <v>6943</v>
      </c>
      <c r="C3656" s="3">
        <v>41662</v>
      </c>
      <c r="D3656">
        <v>6.375</v>
      </c>
    </row>
    <row r="3657" spans="2:4" x14ac:dyDescent="0.25">
      <c r="B3657" s="2" t="s">
        <v>6944</v>
      </c>
      <c r="C3657" s="3"/>
    </row>
    <row r="3658" spans="2:4" x14ac:dyDescent="0.25">
      <c r="B3658" s="2" t="s">
        <v>6944</v>
      </c>
      <c r="C3658" s="3">
        <v>38826</v>
      </c>
      <c r="D3658">
        <v>8.5</v>
      </c>
    </row>
    <row r="3659" spans="2:4" x14ac:dyDescent="0.25">
      <c r="B3659" s="2" t="s">
        <v>6945</v>
      </c>
      <c r="C3659" s="3"/>
    </row>
    <row r="3660" spans="2:4" x14ac:dyDescent="0.25">
      <c r="B3660" s="2" t="s">
        <v>6945</v>
      </c>
      <c r="C3660" s="3">
        <v>40357</v>
      </c>
      <c r="D3660">
        <v>3.75</v>
      </c>
    </row>
    <row r="3661" spans="2:4" x14ac:dyDescent="0.25">
      <c r="B3661" s="2" t="s">
        <v>6946</v>
      </c>
      <c r="C3661" s="3"/>
    </row>
    <row r="3662" spans="2:4" x14ac:dyDescent="0.25">
      <c r="B3662" s="2" t="s">
        <v>6946</v>
      </c>
      <c r="C3662" s="3">
        <v>40357</v>
      </c>
      <c r="D3662">
        <v>4.75</v>
      </c>
    </row>
    <row r="3663" spans="2:4" x14ac:dyDescent="0.25">
      <c r="B3663" s="2" t="s">
        <v>6947</v>
      </c>
      <c r="C3663" s="3"/>
    </row>
    <row r="3664" spans="2:4" x14ac:dyDescent="0.25">
      <c r="B3664" s="2" t="s">
        <v>6947</v>
      </c>
      <c r="C3664" s="3">
        <v>40357</v>
      </c>
      <c r="D3664">
        <v>5.75</v>
      </c>
    </row>
    <row r="3665" spans="2:4" x14ac:dyDescent="0.25">
      <c r="B3665" s="2" t="s">
        <v>6948</v>
      </c>
      <c r="C3665" s="3"/>
    </row>
    <row r="3666" spans="2:4" x14ac:dyDescent="0.25">
      <c r="B3666" s="2" t="s">
        <v>6948</v>
      </c>
      <c r="C3666" s="3">
        <v>41662</v>
      </c>
      <c r="D3666">
        <v>3.125</v>
      </c>
    </row>
    <row r="3667" spans="2:4" x14ac:dyDescent="0.25">
      <c r="B3667" s="2" t="s">
        <v>6949</v>
      </c>
      <c r="C3667" s="3"/>
    </row>
    <row r="3668" spans="2:4" x14ac:dyDescent="0.25">
      <c r="B3668" s="2" t="s">
        <v>6949</v>
      </c>
      <c r="C3668" s="3">
        <v>38504</v>
      </c>
      <c r="D3668">
        <v>6.625</v>
      </c>
    </row>
    <row r="3669" spans="2:4" x14ac:dyDescent="0.25">
      <c r="B3669" s="2" t="s">
        <v>6950</v>
      </c>
      <c r="C3669" s="3"/>
    </row>
    <row r="3670" spans="2:4" x14ac:dyDescent="0.25">
      <c r="B3670" s="2" t="s">
        <v>6950</v>
      </c>
      <c r="C3670" s="3">
        <v>34304</v>
      </c>
      <c r="D3670">
        <v>8.625</v>
      </c>
    </row>
    <row r="3671" spans="2:4" x14ac:dyDescent="0.25">
      <c r="B3671" s="2" t="s">
        <v>6951</v>
      </c>
      <c r="C3671" s="3"/>
    </row>
    <row r="3672" spans="2:4" x14ac:dyDescent="0.25">
      <c r="B3672" s="2" t="s">
        <v>6951</v>
      </c>
      <c r="C3672" s="3">
        <v>35558</v>
      </c>
      <c r="D3672">
        <v>11</v>
      </c>
    </row>
    <row r="3673" spans="2:4" x14ac:dyDescent="0.25">
      <c r="B3673" s="2" t="s">
        <v>6952</v>
      </c>
      <c r="C3673" s="3"/>
    </row>
    <row r="3674" spans="2:4" x14ac:dyDescent="0.25">
      <c r="B3674" s="2" t="s">
        <v>6952</v>
      </c>
      <c r="C3674" s="3">
        <v>40962</v>
      </c>
      <c r="D3674">
        <v>8</v>
      </c>
    </row>
    <row r="3675" spans="2:4" x14ac:dyDescent="0.25">
      <c r="B3675" s="2" t="s">
        <v>6953</v>
      </c>
      <c r="C3675" s="3"/>
    </row>
    <row r="3676" spans="2:4" x14ac:dyDescent="0.25">
      <c r="B3676" s="2" t="s">
        <v>6953</v>
      </c>
      <c r="C3676" s="3">
        <v>40043</v>
      </c>
      <c r="D3676">
        <v>5.7789999999999999</v>
      </c>
    </row>
    <row r="3677" spans="2:4" x14ac:dyDescent="0.25">
      <c r="B3677" s="2" t="s">
        <v>6954</v>
      </c>
      <c r="C3677" s="3"/>
    </row>
    <row r="3678" spans="2:4" x14ac:dyDescent="0.25">
      <c r="B3678" s="2" t="s">
        <v>6954</v>
      </c>
      <c r="C3678" s="3">
        <v>40267</v>
      </c>
      <c r="D3678">
        <v>5</v>
      </c>
    </row>
    <row r="3679" spans="2:4" x14ac:dyDescent="0.25">
      <c r="B3679" s="2" t="s">
        <v>6955</v>
      </c>
      <c r="C3679" s="3"/>
    </row>
    <row r="3680" spans="2:4" x14ac:dyDescent="0.25">
      <c r="B3680" s="2" t="s">
        <v>6955</v>
      </c>
      <c r="C3680" s="3">
        <v>41473</v>
      </c>
      <c r="D3680">
        <v>3.5</v>
      </c>
    </row>
    <row r="3681" spans="2:4" x14ac:dyDescent="0.25">
      <c r="B3681" s="2" t="s">
        <v>6956</v>
      </c>
      <c r="C3681" s="3"/>
    </row>
    <row r="3682" spans="2:4" x14ac:dyDescent="0.25">
      <c r="B3682" s="2" t="s">
        <v>6956</v>
      </c>
      <c r="C3682" s="3">
        <v>41473</v>
      </c>
      <c r="D3682">
        <v>3.5</v>
      </c>
    </row>
    <row r="3683" spans="2:4" x14ac:dyDescent="0.25">
      <c r="B3683" s="2" t="s">
        <v>6957</v>
      </c>
      <c r="C3683" s="3"/>
    </row>
    <row r="3684" spans="2:4" x14ac:dyDescent="0.25">
      <c r="B3684" s="2" t="s">
        <v>6957</v>
      </c>
      <c r="C3684" s="3">
        <v>41669</v>
      </c>
      <c r="D3684">
        <v>5.25</v>
      </c>
    </row>
    <row r="3685" spans="2:4" x14ac:dyDescent="0.25">
      <c r="B3685" s="2" t="s">
        <v>6958</v>
      </c>
      <c r="C3685" s="3"/>
    </row>
    <row r="3686" spans="2:4" x14ac:dyDescent="0.25">
      <c r="B3686" s="2" t="s">
        <v>6958</v>
      </c>
      <c r="C3686" s="3">
        <v>40380</v>
      </c>
      <c r="D3686">
        <v>5.5</v>
      </c>
    </row>
    <row r="3687" spans="2:4" x14ac:dyDescent="0.25">
      <c r="B3687" s="2" t="s">
        <v>6959</v>
      </c>
      <c r="C3687" s="3"/>
    </row>
    <row r="3688" spans="2:4" x14ac:dyDescent="0.25">
      <c r="B3688" s="2" t="s">
        <v>6959</v>
      </c>
      <c r="C3688" s="3">
        <v>39115</v>
      </c>
      <c r="D3688">
        <v>7.625</v>
      </c>
    </row>
    <row r="3689" spans="2:4" x14ac:dyDescent="0.25">
      <c r="B3689" s="2" t="s">
        <v>6960</v>
      </c>
      <c r="C3689" s="3"/>
    </row>
    <row r="3690" spans="2:4" x14ac:dyDescent="0.25">
      <c r="B3690" s="2" t="s">
        <v>6960</v>
      </c>
      <c r="C3690" s="3">
        <v>39146</v>
      </c>
      <c r="D3690">
        <v>4.75</v>
      </c>
    </row>
    <row r="3691" spans="2:4" x14ac:dyDescent="0.25">
      <c r="B3691" s="2" t="s">
        <v>6961</v>
      </c>
      <c r="C3691" s="3"/>
    </row>
    <row r="3692" spans="2:4" x14ac:dyDescent="0.25">
      <c r="B3692" s="2" t="s">
        <v>6961</v>
      </c>
      <c r="C3692" s="3">
        <v>41667</v>
      </c>
      <c r="D3692">
        <v>6.125</v>
      </c>
    </row>
    <row r="3693" spans="2:4" x14ac:dyDescent="0.25">
      <c r="B3693" s="2" t="s">
        <v>6962</v>
      </c>
      <c r="C3693" s="3"/>
    </row>
    <row r="3694" spans="2:4" x14ac:dyDescent="0.25">
      <c r="B3694" s="2" t="s">
        <v>6962</v>
      </c>
      <c r="C3694" s="3">
        <v>41358</v>
      </c>
      <c r="D3694">
        <v>5.875</v>
      </c>
    </row>
    <row r="3695" spans="2:4" x14ac:dyDescent="0.25">
      <c r="B3695" s="2" t="s">
        <v>6963</v>
      </c>
      <c r="C3695" s="3"/>
    </row>
    <row r="3696" spans="2:4" x14ac:dyDescent="0.25">
      <c r="B3696" s="2" t="s">
        <v>6963</v>
      </c>
      <c r="C3696" s="3">
        <v>41233</v>
      </c>
      <c r="D3696">
        <v>4.5</v>
      </c>
    </row>
    <row r="3697" spans="2:4" x14ac:dyDescent="0.25">
      <c r="B3697" s="2" t="s">
        <v>6964</v>
      </c>
      <c r="C3697" s="3"/>
    </row>
    <row r="3698" spans="2:4" x14ac:dyDescent="0.25">
      <c r="B3698" s="2" t="s">
        <v>6964</v>
      </c>
      <c r="C3698" s="3">
        <v>40267</v>
      </c>
      <c r="D3698">
        <v>10</v>
      </c>
    </row>
    <row r="3699" spans="2:4" x14ac:dyDescent="0.25">
      <c r="B3699" s="2" t="s">
        <v>6965</v>
      </c>
      <c r="C3699" s="3"/>
    </row>
    <row r="3700" spans="2:4" x14ac:dyDescent="0.25">
      <c r="B3700" s="2" t="s">
        <v>6965</v>
      </c>
      <c r="C3700" s="3">
        <v>39580</v>
      </c>
      <c r="D3700">
        <v>6</v>
      </c>
    </row>
    <row r="3701" spans="2:4" x14ac:dyDescent="0.25">
      <c r="B3701" s="2" t="s">
        <v>6966</v>
      </c>
      <c r="C3701" s="3"/>
    </row>
    <row r="3702" spans="2:4" x14ac:dyDescent="0.25">
      <c r="B3702" s="2" t="s">
        <v>6966</v>
      </c>
      <c r="C3702" s="3">
        <v>40158</v>
      </c>
      <c r="D3702">
        <v>9.5</v>
      </c>
    </row>
    <row r="3703" spans="2:4" x14ac:dyDescent="0.25">
      <c r="B3703" s="2" t="s">
        <v>6967</v>
      </c>
      <c r="C3703" s="3"/>
    </row>
    <row r="3704" spans="2:4" x14ac:dyDescent="0.25">
      <c r="B3704" s="2" t="s">
        <v>6967</v>
      </c>
      <c r="C3704" s="3">
        <v>40995</v>
      </c>
      <c r="D3704">
        <v>8.875</v>
      </c>
    </row>
    <row r="3705" spans="2:4" x14ac:dyDescent="0.25">
      <c r="B3705" s="2" t="s">
        <v>6968</v>
      </c>
      <c r="C3705" s="3"/>
    </row>
    <row r="3706" spans="2:4" x14ac:dyDescent="0.25">
      <c r="B3706" s="2" t="s">
        <v>6968</v>
      </c>
      <c r="C3706" s="3">
        <v>40114</v>
      </c>
      <c r="D3706">
        <v>7.875</v>
      </c>
    </row>
    <row r="3707" spans="2:4" x14ac:dyDescent="0.25">
      <c r="B3707" s="2" t="s">
        <v>6969</v>
      </c>
      <c r="C3707" s="3"/>
    </row>
    <row r="3708" spans="2:4" x14ac:dyDescent="0.25">
      <c r="B3708" s="2" t="s">
        <v>6969</v>
      </c>
      <c r="C3708" s="3">
        <v>39966</v>
      </c>
      <c r="D3708">
        <v>8.25</v>
      </c>
    </row>
    <row r="3709" spans="2:4" x14ac:dyDescent="0.25">
      <c r="B3709" s="2" t="s">
        <v>6970</v>
      </c>
      <c r="C3709" s="3"/>
    </row>
    <row r="3710" spans="2:4" x14ac:dyDescent="0.25">
      <c r="B3710" s="2" t="s">
        <v>6970</v>
      </c>
      <c r="C3710" s="3">
        <v>39071</v>
      </c>
      <c r="D3710">
        <v>11</v>
      </c>
    </row>
    <row r="3711" spans="2:4" x14ac:dyDescent="0.25">
      <c r="B3711" s="2" t="s">
        <v>6971</v>
      </c>
      <c r="C3711" s="3"/>
    </row>
    <row r="3712" spans="2:4" x14ac:dyDescent="0.25">
      <c r="B3712" s="2" t="s">
        <v>6971</v>
      </c>
      <c r="C3712" s="3">
        <v>40163</v>
      </c>
      <c r="D3712">
        <v>6.875</v>
      </c>
    </row>
    <row r="3713" spans="2:4" x14ac:dyDescent="0.25">
      <c r="B3713" s="2" t="s">
        <v>6972</v>
      </c>
      <c r="C3713" s="3"/>
    </row>
    <row r="3714" spans="2:4" x14ac:dyDescent="0.25">
      <c r="B3714" s="2" t="s">
        <v>6972</v>
      </c>
      <c r="C3714" s="3">
        <v>40147</v>
      </c>
      <c r="D3714">
        <v>6.625</v>
      </c>
    </row>
    <row r="3715" spans="2:4" x14ac:dyDescent="0.25">
      <c r="B3715" s="2" t="s">
        <v>6973</v>
      </c>
      <c r="C3715" s="3"/>
    </row>
    <row r="3716" spans="2:4" x14ac:dyDescent="0.25">
      <c r="B3716" s="2" t="s">
        <v>6973</v>
      </c>
      <c r="C3716" s="3">
        <v>40665</v>
      </c>
      <c r="D3716">
        <v>9.625</v>
      </c>
    </row>
    <row r="3717" spans="2:4" x14ac:dyDescent="0.25">
      <c r="B3717" s="2" t="s">
        <v>6974</v>
      </c>
      <c r="C3717" s="3"/>
    </row>
    <row r="3718" spans="2:4" x14ac:dyDescent="0.25">
      <c r="B3718" s="2" t="s">
        <v>6974</v>
      </c>
      <c r="C3718" s="3">
        <v>41427</v>
      </c>
      <c r="D3718">
        <v>6.5</v>
      </c>
    </row>
    <row r="3719" spans="2:4" x14ac:dyDescent="0.25">
      <c r="B3719" s="2" t="s">
        <v>6975</v>
      </c>
      <c r="C3719" s="3"/>
    </row>
    <row r="3720" spans="2:4" x14ac:dyDescent="0.25">
      <c r="B3720" s="2" t="s">
        <v>6975</v>
      </c>
      <c r="C3720" s="3">
        <v>39639</v>
      </c>
      <c r="D3720">
        <v>11.25</v>
      </c>
    </row>
    <row r="3721" spans="2:4" x14ac:dyDescent="0.25">
      <c r="B3721" s="2" t="s">
        <v>6976</v>
      </c>
    </row>
    <row r="3722" spans="2:4" x14ac:dyDescent="0.25">
      <c r="B3722" s="2" t="s">
        <v>6976</v>
      </c>
      <c r="C3722" s="3">
        <v>40373</v>
      </c>
      <c r="D3722">
        <v>4.25</v>
      </c>
    </row>
    <row r="3723" spans="2:4" x14ac:dyDescent="0.25">
      <c r="B3723" s="2" t="s">
        <v>6977</v>
      </c>
      <c r="C3723" s="3"/>
    </row>
    <row r="3724" spans="2:4" x14ac:dyDescent="0.25">
      <c r="B3724" s="2" t="s">
        <v>6977</v>
      </c>
      <c r="C3724" s="3">
        <v>38407</v>
      </c>
      <c r="D3724">
        <v>5.5</v>
      </c>
    </row>
    <row r="3725" spans="2:4" x14ac:dyDescent="0.25">
      <c r="B3725" s="2" t="s">
        <v>6978</v>
      </c>
      <c r="C3725" s="3"/>
    </row>
    <row r="3726" spans="2:4" x14ac:dyDescent="0.25">
      <c r="B3726" s="2" t="s">
        <v>6978</v>
      </c>
      <c r="C3726" s="3">
        <v>41477</v>
      </c>
      <c r="D3726">
        <v>4.9480000000000004</v>
      </c>
    </row>
    <row r="3727" spans="2:4" x14ac:dyDescent="0.25">
      <c r="B3727" s="2" t="s">
        <v>6979</v>
      </c>
      <c r="C3727" s="3"/>
    </row>
    <row r="3728" spans="2:4" x14ac:dyDescent="0.25">
      <c r="B3728" s="2" t="s">
        <v>6979</v>
      </c>
      <c r="C3728" s="3">
        <v>41605</v>
      </c>
      <c r="D3728">
        <v>3.125</v>
      </c>
    </row>
    <row r="3729" spans="2:4" x14ac:dyDescent="0.25">
      <c r="B3729" s="2" t="s">
        <v>6980</v>
      </c>
      <c r="C3729" s="3"/>
    </row>
    <row r="3730" spans="2:4" x14ac:dyDescent="0.25">
      <c r="B3730" s="2" t="s">
        <v>6980</v>
      </c>
      <c r="C3730" s="3">
        <v>40647</v>
      </c>
      <c r="D3730">
        <v>5.625</v>
      </c>
    </row>
    <row r="3731" spans="2:4" x14ac:dyDescent="0.25">
      <c r="B3731" s="2" t="s">
        <v>6981</v>
      </c>
      <c r="C3731" s="3"/>
    </row>
    <row r="3732" spans="2:4" x14ac:dyDescent="0.25">
      <c r="B3732" s="2" t="s">
        <v>6981</v>
      </c>
      <c r="C3732" s="3">
        <v>36292</v>
      </c>
      <c r="D3732">
        <v>9.5</v>
      </c>
    </row>
    <row r="3733" spans="2:4" x14ac:dyDescent="0.25">
      <c r="B3733" s="2" t="s">
        <v>6982</v>
      </c>
      <c r="C3733" s="3"/>
    </row>
    <row r="3734" spans="2:4" x14ac:dyDescent="0.25">
      <c r="B3734" s="2" t="s">
        <v>6982</v>
      </c>
      <c r="C3734" s="3">
        <v>41571</v>
      </c>
      <c r="D3734">
        <v>4.875</v>
      </c>
    </row>
    <row r="3735" spans="2:4" x14ac:dyDescent="0.25">
      <c r="B3735" s="2" t="s">
        <v>6983</v>
      </c>
      <c r="C3735" s="3"/>
    </row>
    <row r="3736" spans="2:4" x14ac:dyDescent="0.25">
      <c r="B3736" s="2" t="s">
        <v>6983</v>
      </c>
      <c r="C3736" s="3">
        <v>40465</v>
      </c>
      <c r="D3736">
        <v>9.25</v>
      </c>
    </row>
    <row r="3737" spans="2:4" x14ac:dyDescent="0.25">
      <c r="B3737" s="2" t="s">
        <v>6984</v>
      </c>
      <c r="C3737" s="3"/>
    </row>
    <row r="3738" spans="2:4" x14ac:dyDescent="0.25">
      <c r="B3738" s="2" t="s">
        <v>6984</v>
      </c>
      <c r="C3738" s="3">
        <v>38623</v>
      </c>
      <c r="D3738">
        <v>7.5</v>
      </c>
    </row>
    <row r="3739" spans="2:4" x14ac:dyDescent="0.25">
      <c r="B3739" s="2" t="s">
        <v>6985</v>
      </c>
      <c r="C3739" s="3"/>
    </row>
    <row r="3740" spans="2:4" x14ac:dyDescent="0.25">
      <c r="B3740" s="2" t="s">
        <v>6985</v>
      </c>
      <c r="C3740" s="3">
        <v>41669</v>
      </c>
      <c r="D3740">
        <v>6.95</v>
      </c>
    </row>
    <row r="3741" spans="2:4" x14ac:dyDescent="0.25">
      <c r="B3741" s="2" t="s">
        <v>6986</v>
      </c>
      <c r="C3741" s="3"/>
    </row>
    <row r="3742" spans="2:4" x14ac:dyDescent="0.25">
      <c r="B3742" s="2" t="s">
        <v>6986</v>
      </c>
      <c r="C3742" s="3">
        <v>41409</v>
      </c>
      <c r="D3742">
        <v>8.5</v>
      </c>
    </row>
    <row r="3743" spans="2:4" x14ac:dyDescent="0.25">
      <c r="B3743" s="2" t="s">
        <v>6987</v>
      </c>
      <c r="C3743" s="3"/>
    </row>
    <row r="3744" spans="2:4" x14ac:dyDescent="0.25">
      <c r="B3744" s="2" t="s">
        <v>6987</v>
      </c>
      <c r="C3744" s="3">
        <v>37722</v>
      </c>
      <c r="D3744">
        <v>7.5</v>
      </c>
    </row>
    <row r="3745" spans="2:4" x14ac:dyDescent="0.25">
      <c r="B3745" s="2" t="s">
        <v>6988</v>
      </c>
      <c r="C3745" s="3"/>
    </row>
    <row r="3746" spans="2:4" x14ac:dyDescent="0.25">
      <c r="B3746" s="2" t="s">
        <v>6988</v>
      </c>
      <c r="C3746" s="3">
        <v>38630</v>
      </c>
      <c r="D3746">
        <v>9</v>
      </c>
    </row>
    <row r="3747" spans="2:4" x14ac:dyDescent="0.25">
      <c r="B3747" s="2" t="s">
        <v>6989</v>
      </c>
      <c r="C3747" s="3"/>
    </row>
    <row r="3748" spans="2:4" x14ac:dyDescent="0.25">
      <c r="B3748" s="2" t="s">
        <v>6989</v>
      </c>
      <c r="C3748" s="3">
        <v>38023</v>
      </c>
      <c r="D3748">
        <v>6.75</v>
      </c>
    </row>
    <row r="3749" spans="2:4" x14ac:dyDescent="0.25">
      <c r="B3749" s="2" t="s">
        <v>6990</v>
      </c>
      <c r="C3749" s="3"/>
    </row>
    <row r="3750" spans="2:4" x14ac:dyDescent="0.25">
      <c r="B3750" s="2" t="s">
        <v>6990</v>
      </c>
      <c r="C3750" s="3">
        <v>39360</v>
      </c>
      <c r="D3750">
        <v>10.5</v>
      </c>
    </row>
    <row r="3751" spans="2:4" x14ac:dyDescent="0.25">
      <c r="B3751" s="2" t="s">
        <v>6991</v>
      </c>
      <c r="C3751" s="3"/>
    </row>
    <row r="3752" spans="2:4" x14ac:dyDescent="0.25">
      <c r="B3752" s="2" t="s">
        <v>6991</v>
      </c>
      <c r="C3752" s="3">
        <v>40197</v>
      </c>
      <c r="D3752">
        <v>9.5</v>
      </c>
    </row>
    <row r="3753" spans="2:4" x14ac:dyDescent="0.25">
      <c r="B3753" s="2" t="s">
        <v>6992</v>
      </c>
      <c r="C3753" s="3"/>
    </row>
    <row r="3754" spans="2:4" x14ac:dyDescent="0.25">
      <c r="B3754" s="2" t="s">
        <v>6992</v>
      </c>
      <c r="C3754" s="3">
        <v>37116</v>
      </c>
      <c r="D3754">
        <v>8.3000000000000007</v>
      </c>
    </row>
    <row r="3755" spans="2:4" x14ac:dyDescent="0.25">
      <c r="B3755" s="2" t="s">
        <v>6993</v>
      </c>
      <c r="C3755" s="3"/>
    </row>
    <row r="3756" spans="2:4" x14ac:dyDescent="0.25">
      <c r="B3756" s="2" t="s">
        <v>6993</v>
      </c>
      <c r="C3756" s="3">
        <v>41086</v>
      </c>
      <c r="D3756">
        <v>5.5</v>
      </c>
    </row>
    <row r="3757" spans="2:4" x14ac:dyDescent="0.25">
      <c r="B3757" s="2" t="s">
        <v>6994</v>
      </c>
      <c r="C3757" s="3"/>
    </row>
    <row r="3758" spans="2:4" x14ac:dyDescent="0.25">
      <c r="B3758" s="2" t="s">
        <v>6994</v>
      </c>
      <c r="C3758" s="3">
        <v>35691</v>
      </c>
      <c r="D3758">
        <v>9.5</v>
      </c>
    </row>
    <row r="3759" spans="2:4" x14ac:dyDescent="0.25">
      <c r="B3759" s="2" t="s">
        <v>6995</v>
      </c>
      <c r="C3759" s="3"/>
    </row>
    <row r="3760" spans="2:4" x14ac:dyDescent="0.25">
      <c r="B3760" s="2" t="s">
        <v>6995</v>
      </c>
      <c r="C3760" s="3">
        <v>40123</v>
      </c>
      <c r="D3760">
        <v>8.75</v>
      </c>
    </row>
    <row r="3761" spans="2:4" x14ac:dyDescent="0.25">
      <c r="B3761" s="2" t="s">
        <v>6996</v>
      </c>
      <c r="C3761" s="3"/>
    </row>
    <row r="3762" spans="2:4" x14ac:dyDescent="0.25">
      <c r="B3762" s="2" t="s">
        <v>6996</v>
      </c>
      <c r="C3762" s="3">
        <v>41025</v>
      </c>
      <c r="D3762">
        <v>6.125</v>
      </c>
    </row>
    <row r="3763" spans="2:4" x14ac:dyDescent="0.25">
      <c r="B3763" s="2" t="s">
        <v>6997</v>
      </c>
      <c r="C3763" s="3"/>
    </row>
    <row r="3764" spans="2:4" x14ac:dyDescent="0.25">
      <c r="B3764" s="2" t="s">
        <v>6997</v>
      </c>
      <c r="C3764" s="3">
        <v>40953</v>
      </c>
      <c r="D3764">
        <v>5.75</v>
      </c>
    </row>
    <row r="3765" spans="2:4" x14ac:dyDescent="0.25">
      <c r="B3765" s="2" t="s">
        <v>6998</v>
      </c>
      <c r="C3765" s="3"/>
    </row>
    <row r="3766" spans="2:4" x14ac:dyDescent="0.25">
      <c r="B3766" s="2" t="s">
        <v>6998</v>
      </c>
      <c r="C3766" s="3">
        <v>35192</v>
      </c>
      <c r="D3766">
        <v>11.5</v>
      </c>
    </row>
    <row r="3767" spans="2:4" x14ac:dyDescent="0.25">
      <c r="B3767" s="2" t="s">
        <v>6999</v>
      </c>
      <c r="C3767" s="3"/>
    </row>
    <row r="3768" spans="2:4" x14ac:dyDescent="0.25">
      <c r="B3768" s="2" t="s">
        <v>6999</v>
      </c>
      <c r="C3768" s="3">
        <v>35332</v>
      </c>
      <c r="D3768">
        <v>11.375</v>
      </c>
    </row>
    <row r="3769" spans="2:4" x14ac:dyDescent="0.25">
      <c r="B3769" s="2" t="s">
        <v>7000</v>
      </c>
      <c r="C3769" s="3"/>
    </row>
    <row r="3770" spans="2:4" x14ac:dyDescent="0.25">
      <c r="B3770" s="2" t="s">
        <v>7000</v>
      </c>
      <c r="C3770" s="3">
        <v>41248</v>
      </c>
      <c r="D3770">
        <v>6.45</v>
      </c>
    </row>
    <row r="3771" spans="2:4" x14ac:dyDescent="0.25">
      <c r="B3771" s="2" t="s">
        <v>7001</v>
      </c>
      <c r="C3771" s="3"/>
    </row>
    <row r="3772" spans="2:4" x14ac:dyDescent="0.25">
      <c r="B3772" s="2" t="s">
        <v>7001</v>
      </c>
      <c r="C3772" s="3">
        <v>36068</v>
      </c>
      <c r="D3772">
        <v>9.25</v>
      </c>
    </row>
    <row r="3773" spans="2:4" x14ac:dyDescent="0.25">
      <c r="B3773" s="2" t="s">
        <v>7002</v>
      </c>
      <c r="C3773" s="3"/>
    </row>
    <row r="3774" spans="2:4" x14ac:dyDescent="0.25">
      <c r="B3774" s="2" t="s">
        <v>7002</v>
      </c>
      <c r="C3774" s="3">
        <v>41626</v>
      </c>
      <c r="D3774">
        <v>7.875</v>
      </c>
    </row>
    <row r="3775" spans="2:4" x14ac:dyDescent="0.25">
      <c r="B3775" s="2" t="s">
        <v>7003</v>
      </c>
      <c r="C3775" s="3"/>
    </row>
    <row r="3776" spans="2:4" x14ac:dyDescent="0.25">
      <c r="B3776" s="2" t="s">
        <v>7003</v>
      </c>
      <c r="C3776" s="3">
        <v>41408</v>
      </c>
      <c r="D3776">
        <v>7.25</v>
      </c>
    </row>
    <row r="3777" spans="2:4" x14ac:dyDescent="0.25">
      <c r="B3777" s="2" t="s">
        <v>7004</v>
      </c>
      <c r="C3777" s="3"/>
    </row>
    <row r="3778" spans="2:4" x14ac:dyDescent="0.25">
      <c r="B3778" s="2" t="s">
        <v>7004</v>
      </c>
      <c r="C3778" s="3">
        <v>41591</v>
      </c>
      <c r="D3778">
        <v>5.5</v>
      </c>
    </row>
    <row r="3779" spans="2:4" x14ac:dyDescent="0.25">
      <c r="B3779" s="2" t="s">
        <v>7005</v>
      </c>
      <c r="C3779" s="3"/>
    </row>
    <row r="3780" spans="2:4" x14ac:dyDescent="0.25">
      <c r="B3780" s="2" t="s">
        <v>7005</v>
      </c>
      <c r="C3780" s="3">
        <v>35886</v>
      </c>
      <c r="D3780">
        <v>9.25</v>
      </c>
    </row>
    <row r="3781" spans="2:4" x14ac:dyDescent="0.25">
      <c r="B3781" s="2" t="s">
        <v>7006</v>
      </c>
      <c r="C3781" s="3"/>
    </row>
    <row r="3782" spans="2:4" x14ac:dyDescent="0.25">
      <c r="B3782" s="2" t="s">
        <v>7006</v>
      </c>
      <c r="C3782" s="3">
        <v>41626</v>
      </c>
      <c r="D3782">
        <v>5.95</v>
      </c>
    </row>
    <row r="3783" spans="2:4" x14ac:dyDescent="0.25">
      <c r="B3783" s="2" t="s">
        <v>7007</v>
      </c>
      <c r="C3783" s="3"/>
    </row>
    <row r="3784" spans="2:4" x14ac:dyDescent="0.25">
      <c r="B3784" s="2" t="s">
        <v>7007</v>
      </c>
      <c r="C3784" s="3">
        <v>40129</v>
      </c>
      <c r="D3784">
        <v>5.5</v>
      </c>
    </row>
    <row r="3785" spans="2:4" x14ac:dyDescent="0.25">
      <c r="B3785" s="2" t="s">
        <v>7008</v>
      </c>
      <c r="C3785" s="3"/>
    </row>
    <row r="3786" spans="2:4" x14ac:dyDescent="0.25">
      <c r="B3786" s="2" t="s">
        <v>7008</v>
      </c>
      <c r="C3786" s="3">
        <v>41243</v>
      </c>
      <c r="D3786">
        <v>7.875</v>
      </c>
    </row>
    <row r="3787" spans="2:4" x14ac:dyDescent="0.25">
      <c r="B3787" s="2" t="s">
        <v>7009</v>
      </c>
      <c r="C3787" s="3"/>
    </row>
    <row r="3788" spans="2:4" x14ac:dyDescent="0.25">
      <c r="B3788" s="2" t="s">
        <v>7009</v>
      </c>
      <c r="C3788" s="3">
        <v>39071</v>
      </c>
      <c r="D3788">
        <v>11</v>
      </c>
    </row>
    <row r="3789" spans="2:4" x14ac:dyDescent="0.25">
      <c r="B3789" s="2" t="s">
        <v>7010</v>
      </c>
      <c r="C3789" s="3"/>
    </row>
    <row r="3790" spans="2:4" x14ac:dyDescent="0.25">
      <c r="B3790" s="2" t="s">
        <v>7010</v>
      </c>
      <c r="C3790" s="3">
        <v>40843</v>
      </c>
      <c r="D3790">
        <v>5</v>
      </c>
    </row>
    <row r="3791" spans="2:4" x14ac:dyDescent="0.25">
      <c r="B3791" s="2" t="s">
        <v>7011</v>
      </c>
      <c r="C3791" s="3"/>
    </row>
    <row r="3792" spans="2:4" x14ac:dyDescent="0.25">
      <c r="B3792" s="2" t="s">
        <v>7011</v>
      </c>
      <c r="C3792" s="3">
        <v>40275</v>
      </c>
      <c r="D3792">
        <v>8.875</v>
      </c>
    </row>
    <row r="3793" spans="2:4" x14ac:dyDescent="0.25">
      <c r="B3793" s="2" t="s">
        <v>7012</v>
      </c>
      <c r="C3793" s="3"/>
    </row>
    <row r="3794" spans="2:4" x14ac:dyDescent="0.25">
      <c r="B3794" s="2" t="s">
        <v>7012</v>
      </c>
      <c r="C3794" s="3">
        <v>38324</v>
      </c>
      <c r="D3794">
        <v>7.75</v>
      </c>
    </row>
    <row r="3795" spans="2:4" x14ac:dyDescent="0.25">
      <c r="B3795" s="2" t="s">
        <v>7013</v>
      </c>
      <c r="C3795" s="3"/>
    </row>
    <row r="3796" spans="2:4" x14ac:dyDescent="0.25">
      <c r="B3796" s="2" t="s">
        <v>7013</v>
      </c>
      <c r="C3796" s="3">
        <v>37523</v>
      </c>
      <c r="D3796">
        <v>8</v>
      </c>
    </row>
    <row r="3797" spans="2:4" x14ac:dyDescent="0.25">
      <c r="B3797" s="2" t="s">
        <v>7014</v>
      </c>
      <c r="C3797" s="3"/>
    </row>
    <row r="3798" spans="2:4" x14ac:dyDescent="0.25">
      <c r="B3798" s="2" t="s">
        <v>7014</v>
      </c>
      <c r="C3798" s="3">
        <v>41313</v>
      </c>
      <c r="D3798">
        <v>8.125</v>
      </c>
    </row>
    <row r="3799" spans="2:4" x14ac:dyDescent="0.25">
      <c r="B3799" s="2" t="s">
        <v>7015</v>
      </c>
      <c r="C3799" s="3"/>
    </row>
    <row r="3800" spans="2:4" x14ac:dyDescent="0.25">
      <c r="B3800" s="2" t="s">
        <v>7015</v>
      </c>
      <c r="C3800" s="3">
        <v>38287</v>
      </c>
      <c r="D3800">
        <v>7.5</v>
      </c>
    </row>
    <row r="3801" spans="2:4" x14ac:dyDescent="0.25">
      <c r="B3801" s="2" t="s">
        <v>7016</v>
      </c>
      <c r="C3801" s="3"/>
    </row>
    <row r="3802" spans="2:4" x14ac:dyDescent="0.25">
      <c r="B3802" s="2" t="s">
        <v>7016</v>
      </c>
      <c r="C3802" s="3">
        <v>40081</v>
      </c>
      <c r="D3802">
        <v>8.875</v>
      </c>
    </row>
    <row r="3803" spans="2:4" x14ac:dyDescent="0.25">
      <c r="B3803" s="2" t="s">
        <v>7017</v>
      </c>
      <c r="C3803" s="3"/>
    </row>
    <row r="3804" spans="2:4" x14ac:dyDescent="0.25">
      <c r="B3804" s="2" t="s">
        <v>7017</v>
      </c>
      <c r="C3804" s="3">
        <v>40029</v>
      </c>
      <c r="D3804">
        <v>13</v>
      </c>
    </row>
    <row r="3805" spans="2:4" x14ac:dyDescent="0.25">
      <c r="B3805" s="2" t="s">
        <v>7018</v>
      </c>
      <c r="C3805" s="3"/>
    </row>
    <row r="3806" spans="2:4" x14ac:dyDescent="0.25">
      <c r="B3806" s="2" t="s">
        <v>7018</v>
      </c>
      <c r="C3806" s="3">
        <v>41086</v>
      </c>
      <c r="D3806">
        <v>5.5</v>
      </c>
    </row>
    <row r="3807" spans="2:4" x14ac:dyDescent="0.25">
      <c r="B3807" s="2" t="s">
        <v>7019</v>
      </c>
      <c r="C3807" s="3"/>
    </row>
    <row r="3808" spans="2:4" x14ac:dyDescent="0.25">
      <c r="B3808" s="2" t="s">
        <v>7019</v>
      </c>
      <c r="C3808" s="3">
        <v>37602</v>
      </c>
      <c r="D3808">
        <v>7.375</v>
      </c>
    </row>
    <row r="3809" spans="2:4" x14ac:dyDescent="0.25">
      <c r="B3809" s="2" t="s">
        <v>7020</v>
      </c>
      <c r="C3809" s="3"/>
    </row>
    <row r="3810" spans="2:4" x14ac:dyDescent="0.25">
      <c r="B3810" s="2" t="s">
        <v>7020</v>
      </c>
      <c r="C3810" s="3">
        <v>41128</v>
      </c>
      <c r="D3810">
        <v>4.375</v>
      </c>
    </row>
    <row r="3811" spans="2:4" x14ac:dyDescent="0.25">
      <c r="B3811" s="2" t="s">
        <v>7021</v>
      </c>
      <c r="C3811" s="3"/>
    </row>
    <row r="3812" spans="2:4" x14ac:dyDescent="0.25">
      <c r="B3812" s="2" t="s">
        <v>7021</v>
      </c>
      <c r="C3812" s="3">
        <v>40282</v>
      </c>
      <c r="D3812">
        <v>10.25</v>
      </c>
    </row>
    <row r="3813" spans="2:4" x14ac:dyDescent="0.25">
      <c r="B3813" s="2" t="s">
        <v>7022</v>
      </c>
      <c r="C3813" s="3"/>
    </row>
    <row r="3814" spans="2:4" x14ac:dyDescent="0.25">
      <c r="B3814" s="2" t="s">
        <v>7022</v>
      </c>
      <c r="C3814" s="3">
        <v>40214</v>
      </c>
      <c r="D3814">
        <v>6</v>
      </c>
    </row>
    <row r="3815" spans="2:4" x14ac:dyDescent="0.25">
      <c r="B3815" s="2" t="s">
        <v>7023</v>
      </c>
      <c r="C3815" s="3"/>
    </row>
    <row r="3816" spans="2:4" x14ac:dyDescent="0.25">
      <c r="B3816" s="2" t="s">
        <v>7023</v>
      </c>
      <c r="C3816" s="3">
        <v>39358</v>
      </c>
      <c r="D3816">
        <v>10.5</v>
      </c>
    </row>
    <row r="3817" spans="2:4" x14ac:dyDescent="0.25">
      <c r="B3817" s="2" t="s">
        <v>7024</v>
      </c>
      <c r="C3817" s="3"/>
    </row>
    <row r="3818" spans="2:4" x14ac:dyDescent="0.25">
      <c r="B3818" s="2" t="s">
        <v>7024</v>
      </c>
      <c r="C3818" s="3">
        <v>41386</v>
      </c>
      <c r="D3818">
        <v>2.75</v>
      </c>
    </row>
    <row r="3819" spans="2:4" x14ac:dyDescent="0.25">
      <c r="B3819" s="2" t="s">
        <v>7025</v>
      </c>
      <c r="C3819" s="3"/>
    </row>
    <row r="3820" spans="2:4" x14ac:dyDescent="0.25">
      <c r="B3820" s="2" t="s">
        <v>7025</v>
      </c>
      <c r="C3820" s="3">
        <v>39171</v>
      </c>
      <c r="D3820">
        <v>8.6999999999999993</v>
      </c>
    </row>
    <row r="3821" spans="2:4" x14ac:dyDescent="0.25">
      <c r="B3821" s="2" t="s">
        <v>7026</v>
      </c>
      <c r="C3821" s="3"/>
    </row>
    <row r="3822" spans="2:4" x14ac:dyDescent="0.25">
      <c r="B3822" s="2" t="s">
        <v>7026</v>
      </c>
      <c r="C3822" s="3">
        <v>40449</v>
      </c>
      <c r="D3822">
        <v>6.625</v>
      </c>
    </row>
    <row r="3823" spans="2:4" x14ac:dyDescent="0.25">
      <c r="B3823" s="2" t="s">
        <v>7027</v>
      </c>
      <c r="C3823" s="3"/>
    </row>
    <row r="3824" spans="2:4" x14ac:dyDescent="0.25">
      <c r="B3824" s="2" t="s">
        <v>7027</v>
      </c>
      <c r="C3824" s="3">
        <v>38748</v>
      </c>
      <c r="D3824">
        <v>8.75</v>
      </c>
    </row>
    <row r="3825" spans="2:4" x14ac:dyDescent="0.25">
      <c r="B3825" s="2" t="s">
        <v>7028</v>
      </c>
      <c r="C3825" s="3"/>
    </row>
    <row r="3826" spans="2:4" x14ac:dyDescent="0.25">
      <c r="B3826" s="2" t="s">
        <v>7028</v>
      </c>
      <c r="C3826" s="3">
        <v>40359</v>
      </c>
      <c r="D3826">
        <v>4.875</v>
      </c>
    </row>
    <row r="3827" spans="2:4" x14ac:dyDescent="0.25">
      <c r="B3827" s="2" t="s">
        <v>7029</v>
      </c>
      <c r="C3827" s="3"/>
    </row>
    <row r="3828" spans="2:4" x14ac:dyDescent="0.25">
      <c r="B3828" s="2" t="s">
        <v>7029</v>
      </c>
      <c r="C3828" s="3">
        <v>38379</v>
      </c>
      <c r="D3828">
        <v>5.5</v>
      </c>
    </row>
    <row r="3829" spans="2:4" x14ac:dyDescent="0.25">
      <c r="B3829" s="2" t="s">
        <v>7030</v>
      </c>
      <c r="C3829" s="3"/>
    </row>
    <row r="3830" spans="2:4" x14ac:dyDescent="0.25">
      <c r="B3830" s="2" t="s">
        <v>7030</v>
      </c>
      <c r="C3830" s="3">
        <v>41045</v>
      </c>
      <c r="D3830">
        <v>9.75</v>
      </c>
    </row>
    <row r="3831" spans="2:4" x14ac:dyDescent="0.25">
      <c r="B3831" s="2" t="s">
        <v>7031</v>
      </c>
      <c r="C3831" s="3"/>
    </row>
    <row r="3832" spans="2:4" x14ac:dyDescent="0.25">
      <c r="B3832" s="2" t="s">
        <v>7031</v>
      </c>
      <c r="C3832" s="3">
        <v>39211</v>
      </c>
      <c r="D3832">
        <v>8.49</v>
      </c>
    </row>
    <row r="3833" spans="2:4" x14ac:dyDescent="0.25">
      <c r="B3833" s="2" t="s">
        <v>7032</v>
      </c>
      <c r="C3833" s="3"/>
    </row>
    <row r="3834" spans="2:4" x14ac:dyDescent="0.25">
      <c r="B3834" s="2" t="s">
        <v>7032</v>
      </c>
      <c r="C3834" s="3">
        <v>41249</v>
      </c>
      <c r="D3834">
        <v>5.5</v>
      </c>
    </row>
    <row r="3835" spans="2:4" x14ac:dyDescent="0.25">
      <c r="B3835" s="2" t="s">
        <v>7033</v>
      </c>
      <c r="C3835" s="3"/>
    </row>
    <row r="3836" spans="2:4" x14ac:dyDescent="0.25">
      <c r="B3836" s="2" t="s">
        <v>7033</v>
      </c>
      <c r="C3836" s="3">
        <v>40688</v>
      </c>
      <c r="D3836">
        <v>7.5</v>
      </c>
    </row>
    <row r="3837" spans="2:4" x14ac:dyDescent="0.25">
      <c r="B3837" s="2" t="s">
        <v>7034</v>
      </c>
      <c r="C3837" s="3"/>
    </row>
    <row r="3838" spans="2:4" x14ac:dyDescent="0.25">
      <c r="B3838" s="2" t="s">
        <v>7034</v>
      </c>
      <c r="C3838" s="3">
        <v>40947</v>
      </c>
      <c r="D3838">
        <v>3.5</v>
      </c>
    </row>
    <row r="3839" spans="2:4" x14ac:dyDescent="0.25">
      <c r="B3839" s="2" t="s">
        <v>7035</v>
      </c>
      <c r="C3839" s="3"/>
    </row>
    <row r="3840" spans="2:4" x14ac:dyDescent="0.25">
      <c r="B3840" s="2" t="s">
        <v>7035</v>
      </c>
      <c r="C3840" s="3">
        <v>40932</v>
      </c>
      <c r="D3840">
        <v>4.875</v>
      </c>
    </row>
    <row r="3841" spans="2:4" x14ac:dyDescent="0.25">
      <c r="B3841" s="2" t="s">
        <v>7036</v>
      </c>
      <c r="C3841" s="3"/>
    </row>
    <row r="3842" spans="2:4" x14ac:dyDescent="0.25">
      <c r="B3842" s="2" t="s">
        <v>7036</v>
      </c>
      <c r="C3842" s="3">
        <v>39251</v>
      </c>
      <c r="D3842">
        <v>8.4600000000000009</v>
      </c>
    </row>
    <row r="3843" spans="2:4" x14ac:dyDescent="0.25">
      <c r="B3843" s="2" t="s">
        <v>7037</v>
      </c>
      <c r="C3843" s="3"/>
    </row>
    <row r="3844" spans="2:4" x14ac:dyDescent="0.25">
      <c r="B3844" s="2" t="s">
        <v>7037</v>
      </c>
      <c r="C3844" s="3">
        <v>40933</v>
      </c>
      <c r="D3844">
        <v>4.5</v>
      </c>
    </row>
    <row r="3845" spans="2:4" x14ac:dyDescent="0.25">
      <c r="B3845" s="2" t="s">
        <v>7038</v>
      </c>
      <c r="C3845" s="3"/>
    </row>
    <row r="3846" spans="2:4" x14ac:dyDescent="0.25">
      <c r="B3846" s="2" t="s">
        <v>7038</v>
      </c>
      <c r="C3846" s="3">
        <v>41543</v>
      </c>
      <c r="D3846">
        <v>7.19</v>
      </c>
    </row>
    <row r="3847" spans="2:4" x14ac:dyDescent="0.25">
      <c r="B3847" s="2" t="s">
        <v>7039</v>
      </c>
      <c r="C3847" s="3"/>
    </row>
    <row r="3848" spans="2:4" x14ac:dyDescent="0.25">
      <c r="B3848" s="2" t="s">
        <v>7039</v>
      </c>
      <c r="C3848" s="3">
        <v>40942</v>
      </c>
      <c r="D3848">
        <v>9.75</v>
      </c>
    </row>
    <row r="3849" spans="2:4" x14ac:dyDescent="0.25">
      <c r="B3849" s="2" t="s">
        <v>7040</v>
      </c>
      <c r="C3849" s="3"/>
    </row>
    <row r="3850" spans="2:4" x14ac:dyDescent="0.25">
      <c r="B3850" s="2" t="s">
        <v>7040</v>
      </c>
      <c r="C3850" s="3">
        <v>41498</v>
      </c>
      <c r="D3850">
        <v>6.5</v>
      </c>
    </row>
    <row r="3851" spans="2:4" x14ac:dyDescent="0.25">
      <c r="B3851" s="2" t="s">
        <v>7041</v>
      </c>
      <c r="C3851" s="3"/>
    </row>
    <row r="3852" spans="2:4" x14ac:dyDescent="0.25">
      <c r="B3852" s="2" t="s">
        <v>7041</v>
      </c>
      <c r="C3852" s="3">
        <v>40639</v>
      </c>
      <c r="D3852">
        <v>9.875</v>
      </c>
    </row>
    <row r="3853" spans="2:4" x14ac:dyDescent="0.25">
      <c r="B3853" s="2" t="s">
        <v>7042</v>
      </c>
      <c r="C3853" s="3"/>
    </row>
    <row r="3854" spans="2:4" x14ac:dyDescent="0.25">
      <c r="B3854" s="2" t="s">
        <v>7042</v>
      </c>
      <c r="C3854" s="3">
        <v>38989</v>
      </c>
      <c r="D3854">
        <v>8.5</v>
      </c>
    </row>
    <row r="3855" spans="2:4" x14ac:dyDescent="0.25">
      <c r="B3855" s="2" t="s">
        <v>7043</v>
      </c>
      <c r="C3855" s="3"/>
    </row>
    <row r="3856" spans="2:4" x14ac:dyDescent="0.25">
      <c r="B3856" s="2" t="s">
        <v>7043</v>
      </c>
      <c r="C3856" s="3">
        <v>41102</v>
      </c>
      <c r="D3856">
        <v>3</v>
      </c>
    </row>
    <row r="3857" spans="2:4" x14ac:dyDescent="0.25">
      <c r="B3857" s="2" t="s">
        <v>7044</v>
      </c>
      <c r="C3857" s="3"/>
    </row>
    <row r="3858" spans="2:4" x14ac:dyDescent="0.25">
      <c r="B3858" s="2" t="s">
        <v>7044</v>
      </c>
      <c r="C3858" s="3">
        <v>41593</v>
      </c>
      <c r="D3858">
        <v>10.75</v>
      </c>
    </row>
    <row r="3859" spans="2:4" x14ac:dyDescent="0.25">
      <c r="B3859" s="2" t="s">
        <v>7045</v>
      </c>
      <c r="C3859" s="3"/>
    </row>
    <row r="3860" spans="2:4" x14ac:dyDescent="0.25">
      <c r="B3860" s="2" t="s">
        <v>7045</v>
      </c>
      <c r="C3860" s="3">
        <v>40996</v>
      </c>
      <c r="D3860">
        <v>9.875</v>
      </c>
    </row>
    <row r="3861" spans="2:4" x14ac:dyDescent="0.25">
      <c r="B3861" s="2" t="s">
        <v>7046</v>
      </c>
      <c r="C3861" s="3"/>
    </row>
    <row r="3862" spans="2:4" x14ac:dyDescent="0.25">
      <c r="B3862" s="2" t="s">
        <v>7046</v>
      </c>
      <c r="C3862" s="3">
        <v>41304</v>
      </c>
      <c r="D3862">
        <v>3.5</v>
      </c>
    </row>
    <row r="3863" spans="2:4" x14ac:dyDescent="0.25">
      <c r="B3863" s="2" t="s">
        <v>7047</v>
      </c>
      <c r="C3863" s="3"/>
    </row>
    <row r="3864" spans="2:4" x14ac:dyDescent="0.25">
      <c r="B3864" s="2" t="s">
        <v>7047</v>
      </c>
      <c r="C3864" s="3">
        <v>40359</v>
      </c>
      <c r="D3864">
        <v>9.25</v>
      </c>
    </row>
    <row r="3865" spans="2:4" x14ac:dyDescent="0.25">
      <c r="B3865" s="2" t="s">
        <v>7048</v>
      </c>
      <c r="C3865" s="3"/>
    </row>
    <row r="3866" spans="2:4" x14ac:dyDescent="0.25">
      <c r="B3866" s="2" t="s">
        <v>7048</v>
      </c>
      <c r="C3866" s="3">
        <v>38560</v>
      </c>
      <c r="D3866">
        <v>6.375</v>
      </c>
    </row>
    <row r="3867" spans="2:4" x14ac:dyDescent="0.25">
      <c r="B3867" s="2" t="s">
        <v>7049</v>
      </c>
      <c r="C3867" s="3"/>
    </row>
    <row r="3868" spans="2:4" x14ac:dyDescent="0.25">
      <c r="B3868" s="2" t="s">
        <v>7049</v>
      </c>
      <c r="C3868" s="3">
        <v>41388</v>
      </c>
      <c r="D3868">
        <v>4.9000000000000004</v>
      </c>
    </row>
    <row r="3869" spans="2:4" x14ac:dyDescent="0.25">
      <c r="B3869" s="2" t="s">
        <v>7050</v>
      </c>
      <c r="C3869" s="3"/>
    </row>
    <row r="3870" spans="2:4" x14ac:dyDescent="0.25">
      <c r="B3870" s="2" t="s">
        <v>7050</v>
      </c>
      <c r="C3870" s="3">
        <v>40996</v>
      </c>
      <c r="D3870">
        <v>9.875</v>
      </c>
    </row>
    <row r="3871" spans="2:4" x14ac:dyDescent="0.25">
      <c r="B3871" s="2" t="s">
        <v>7051</v>
      </c>
      <c r="C3871" s="3"/>
    </row>
    <row r="3872" spans="2:4" x14ac:dyDescent="0.25">
      <c r="B3872" s="2" t="s">
        <v>7051</v>
      </c>
      <c r="C3872" s="3">
        <v>39211</v>
      </c>
      <c r="D3872">
        <v>8.49</v>
      </c>
    </row>
    <row r="3873" spans="2:4" x14ac:dyDescent="0.25">
      <c r="B3873" s="2" t="s">
        <v>7052</v>
      </c>
      <c r="C3873" s="3"/>
    </row>
    <row r="3874" spans="2:4" x14ac:dyDescent="0.25">
      <c r="B3874" s="2" t="s">
        <v>7052</v>
      </c>
      <c r="C3874" s="3">
        <v>40723</v>
      </c>
      <c r="D3874">
        <v>7.5</v>
      </c>
    </row>
    <row r="3875" spans="2:4" x14ac:dyDescent="0.25">
      <c r="B3875" s="2" t="s">
        <v>7053</v>
      </c>
      <c r="C3875" s="3"/>
    </row>
    <row r="3876" spans="2:4" x14ac:dyDescent="0.25">
      <c r="B3876" s="2" t="s">
        <v>7053</v>
      </c>
      <c r="C3876" s="3">
        <v>41171</v>
      </c>
      <c r="D3876">
        <v>6.75</v>
      </c>
    </row>
    <row r="3877" spans="2:4" x14ac:dyDescent="0.25">
      <c r="B3877" s="2" t="s">
        <v>7054</v>
      </c>
      <c r="C3877" s="3"/>
    </row>
    <row r="3878" spans="2:4" x14ac:dyDescent="0.25">
      <c r="B3878" s="2" t="s">
        <v>7054</v>
      </c>
      <c r="C3878" s="3">
        <v>41171</v>
      </c>
      <c r="D3878">
        <v>4.875</v>
      </c>
    </row>
    <row r="3879" spans="2:4" x14ac:dyDescent="0.25">
      <c r="B3879" s="2" t="s">
        <v>7055</v>
      </c>
      <c r="C3879" s="3"/>
    </row>
    <row r="3880" spans="2:4" x14ac:dyDescent="0.25">
      <c r="B3880" s="2" t="s">
        <v>7055</v>
      </c>
      <c r="C3880" s="3">
        <v>40310</v>
      </c>
      <c r="D3880">
        <v>8.875</v>
      </c>
    </row>
    <row r="3881" spans="2:4" x14ac:dyDescent="0.25">
      <c r="B3881" s="2" t="s">
        <v>7056</v>
      </c>
      <c r="C3881" s="3"/>
    </row>
    <row r="3882" spans="2:4" x14ac:dyDescent="0.25">
      <c r="B3882" s="2" t="s">
        <v>7056</v>
      </c>
      <c r="C3882" s="3">
        <v>40554</v>
      </c>
      <c r="D3882">
        <v>9</v>
      </c>
    </row>
    <row r="3883" spans="2:4" x14ac:dyDescent="0.25">
      <c r="B3883" s="2" t="s">
        <v>7057</v>
      </c>
      <c r="C3883" s="3"/>
    </row>
    <row r="3884" spans="2:4" x14ac:dyDescent="0.25">
      <c r="B3884" s="2" t="s">
        <v>7057</v>
      </c>
      <c r="C3884" s="3">
        <v>38313</v>
      </c>
      <c r="D3884">
        <v>5.5</v>
      </c>
    </row>
    <row r="3885" spans="2:4" x14ac:dyDescent="0.25">
      <c r="B3885" s="2" t="s">
        <v>7058</v>
      </c>
      <c r="C3885" s="3"/>
    </row>
    <row r="3886" spans="2:4" x14ac:dyDescent="0.25">
      <c r="B3886" s="2" t="s">
        <v>7058</v>
      </c>
      <c r="C3886" s="3">
        <v>37683</v>
      </c>
      <c r="D3886">
        <v>6.625</v>
      </c>
    </row>
    <row r="3887" spans="2:4" x14ac:dyDescent="0.25">
      <c r="B3887" s="2" t="s">
        <v>7059</v>
      </c>
      <c r="C3887" s="3"/>
    </row>
    <row r="3888" spans="2:4" x14ac:dyDescent="0.25">
      <c r="B3888" s="2" t="s">
        <v>7059</v>
      </c>
      <c r="C3888" s="3">
        <v>36980</v>
      </c>
      <c r="D3888">
        <v>8.125</v>
      </c>
    </row>
    <row r="3889" spans="2:4" x14ac:dyDescent="0.25">
      <c r="B3889" s="2" t="s">
        <v>7060</v>
      </c>
      <c r="C3889" s="3"/>
    </row>
    <row r="3890" spans="2:4" x14ac:dyDescent="0.25">
      <c r="B3890" s="2" t="s">
        <v>7060</v>
      </c>
      <c r="C3890" s="3">
        <v>41494</v>
      </c>
      <c r="D3890">
        <v>5.375</v>
      </c>
    </row>
    <row r="3891" spans="2:4" x14ac:dyDescent="0.25">
      <c r="B3891" s="2" t="s">
        <v>7061</v>
      </c>
      <c r="C3891" s="3"/>
    </row>
    <row r="3892" spans="2:4" x14ac:dyDescent="0.25">
      <c r="B3892" s="2" t="s">
        <v>7061</v>
      </c>
      <c r="C3892" s="3">
        <v>40884</v>
      </c>
      <c r="D3892">
        <v>7.65</v>
      </c>
    </row>
    <row r="3893" spans="2:4" x14ac:dyDescent="0.25">
      <c r="B3893" s="2" t="s">
        <v>7062</v>
      </c>
      <c r="C3893" s="3"/>
    </row>
    <row r="3894" spans="2:4" x14ac:dyDescent="0.25">
      <c r="B3894" s="2" t="s">
        <v>7062</v>
      </c>
      <c r="C3894" s="3">
        <v>41424</v>
      </c>
      <c r="D3894">
        <v>9</v>
      </c>
    </row>
    <row r="3895" spans="2:4" x14ac:dyDescent="0.25">
      <c r="B3895" s="2" t="s">
        <v>7063</v>
      </c>
      <c r="C3895" s="3"/>
    </row>
    <row r="3896" spans="2:4" x14ac:dyDescent="0.25">
      <c r="B3896" s="2" t="s">
        <v>7063</v>
      </c>
      <c r="C3896" s="3">
        <v>41473</v>
      </c>
      <c r="D3896">
        <v>4.875</v>
      </c>
    </row>
    <row r="3897" spans="2:4" x14ac:dyDescent="0.25">
      <c r="B3897" s="2" t="s">
        <v>7064</v>
      </c>
      <c r="C3897" s="3"/>
    </row>
    <row r="3898" spans="2:4" x14ac:dyDescent="0.25">
      <c r="B3898" s="2" t="s">
        <v>7064</v>
      </c>
      <c r="C3898" s="3">
        <v>38560</v>
      </c>
      <c r="D3898">
        <v>7.5</v>
      </c>
    </row>
    <row r="3899" spans="2:4" x14ac:dyDescent="0.25">
      <c r="B3899" s="2" t="s">
        <v>7065</v>
      </c>
      <c r="C3899" s="3"/>
    </row>
    <row r="3900" spans="2:4" x14ac:dyDescent="0.25">
      <c r="B3900" s="2" t="s">
        <v>7065</v>
      </c>
      <c r="C3900" s="3">
        <v>40078</v>
      </c>
      <c r="D3900">
        <v>9</v>
      </c>
    </row>
    <row r="3901" spans="2:4" x14ac:dyDescent="0.25">
      <c r="B3901" s="2" t="s">
        <v>7066</v>
      </c>
      <c r="C3901" s="3"/>
    </row>
    <row r="3902" spans="2:4" x14ac:dyDescent="0.25">
      <c r="B3902" s="2" t="s">
        <v>7066</v>
      </c>
      <c r="C3902" s="3">
        <v>40759</v>
      </c>
      <c r="D3902">
        <v>7.25</v>
      </c>
    </row>
    <row r="3903" spans="2:4" x14ac:dyDescent="0.25">
      <c r="B3903" s="2" t="s">
        <v>7067</v>
      </c>
      <c r="C3903" s="3"/>
    </row>
    <row r="3904" spans="2:4" x14ac:dyDescent="0.25">
      <c r="B3904" s="2" t="s">
        <v>7067</v>
      </c>
      <c r="C3904" s="3">
        <v>38519</v>
      </c>
      <c r="D3904">
        <v>4.25</v>
      </c>
    </row>
    <row r="3905" spans="2:4" x14ac:dyDescent="0.25">
      <c r="B3905" s="2" t="s">
        <v>7068</v>
      </c>
      <c r="C3905" s="3"/>
    </row>
    <row r="3906" spans="2:4" x14ac:dyDescent="0.25">
      <c r="B3906" s="2" t="s">
        <v>7068</v>
      </c>
      <c r="C3906" s="3">
        <v>40310</v>
      </c>
      <c r="D3906">
        <v>9.25</v>
      </c>
    </row>
    <row r="3907" spans="2:4" x14ac:dyDescent="0.25">
      <c r="B3907" s="2" t="s">
        <v>7069</v>
      </c>
      <c r="C3907" s="3"/>
    </row>
    <row r="3908" spans="2:4" x14ac:dyDescent="0.25">
      <c r="B3908" s="2" t="s">
        <v>7069</v>
      </c>
      <c r="C3908" s="3">
        <v>41169</v>
      </c>
      <c r="D3908">
        <v>9.5</v>
      </c>
    </row>
    <row r="3909" spans="2:4" x14ac:dyDescent="0.25">
      <c r="B3909" s="2" t="s">
        <v>7070</v>
      </c>
      <c r="C3909" s="3"/>
    </row>
    <row r="3910" spans="2:4" x14ac:dyDescent="0.25">
      <c r="B3910" s="2" t="s">
        <v>7070</v>
      </c>
      <c r="C3910" s="3">
        <v>40193</v>
      </c>
      <c r="D3910">
        <v>9.25</v>
      </c>
    </row>
    <row r="3911" spans="2:4" x14ac:dyDescent="0.25">
      <c r="B3911" s="2" t="s">
        <v>7071</v>
      </c>
      <c r="C3911" s="3"/>
    </row>
    <row r="3912" spans="2:4" x14ac:dyDescent="0.25">
      <c r="B3912" s="2" t="s">
        <v>7071</v>
      </c>
      <c r="C3912" s="3">
        <v>40094</v>
      </c>
      <c r="D3912">
        <v>5.5</v>
      </c>
    </row>
    <row r="3913" spans="2:4" x14ac:dyDescent="0.25">
      <c r="B3913" s="2" t="s">
        <v>7072</v>
      </c>
      <c r="C3913" s="3"/>
    </row>
    <row r="3914" spans="2:4" x14ac:dyDescent="0.25">
      <c r="B3914" s="2" t="s">
        <v>7072</v>
      </c>
      <c r="C3914" s="3">
        <v>38294</v>
      </c>
      <c r="D3914">
        <v>5.75</v>
      </c>
    </row>
    <row r="3915" spans="2:4" x14ac:dyDescent="0.25">
      <c r="B3915" s="2" t="s">
        <v>7073</v>
      </c>
      <c r="C3915" s="3"/>
    </row>
    <row r="3916" spans="2:4" x14ac:dyDescent="0.25">
      <c r="B3916" s="2" t="s">
        <v>7073</v>
      </c>
      <c r="C3916" s="3">
        <v>40689</v>
      </c>
      <c r="D3916">
        <v>4.875</v>
      </c>
    </row>
    <row r="3917" spans="2:4" x14ac:dyDescent="0.25">
      <c r="B3917" s="2" t="s">
        <v>7074</v>
      </c>
      <c r="C3917" s="3"/>
    </row>
    <row r="3918" spans="2:4" x14ac:dyDescent="0.25">
      <c r="B3918" s="2" t="s">
        <v>7074</v>
      </c>
      <c r="C3918" s="3">
        <v>41662</v>
      </c>
      <c r="D3918">
        <v>4.875</v>
      </c>
    </row>
    <row r="3919" spans="2:4" x14ac:dyDescent="0.25">
      <c r="B3919" s="2" t="s">
        <v>7075</v>
      </c>
      <c r="C3919" s="3"/>
    </row>
    <row r="3920" spans="2:4" x14ac:dyDescent="0.25">
      <c r="B3920" s="2" t="s">
        <v>7075</v>
      </c>
      <c r="C3920" s="3">
        <v>41114</v>
      </c>
      <c r="D3920">
        <v>8.375</v>
      </c>
    </row>
    <row r="3921" spans="2:4" x14ac:dyDescent="0.25">
      <c r="B3921" s="2" t="s">
        <v>7076</v>
      </c>
      <c r="C3921" s="3"/>
    </row>
    <row r="3922" spans="2:4" x14ac:dyDescent="0.25">
      <c r="B3922" s="2" t="s">
        <v>7076</v>
      </c>
      <c r="C3922" s="3">
        <v>39211</v>
      </c>
      <c r="D3922">
        <v>10.875</v>
      </c>
    </row>
    <row r="3923" spans="2:4" x14ac:dyDescent="0.25">
      <c r="B3923" s="2" t="s">
        <v>7077</v>
      </c>
      <c r="C3923" s="3"/>
    </row>
    <row r="3924" spans="2:4" x14ac:dyDescent="0.25">
      <c r="B3924" s="2" t="s">
        <v>7077</v>
      </c>
      <c r="C3924" s="3">
        <v>38257</v>
      </c>
      <c r="D3924">
        <v>6.75</v>
      </c>
    </row>
    <row r="3925" spans="2:4" x14ac:dyDescent="0.25">
      <c r="B3925" s="2" t="s">
        <v>7078</v>
      </c>
      <c r="C3925" s="3"/>
    </row>
    <row r="3926" spans="2:4" x14ac:dyDescent="0.25">
      <c r="B3926" s="2" t="s">
        <v>7078</v>
      </c>
      <c r="C3926" s="3">
        <v>36143</v>
      </c>
      <c r="D3926">
        <v>9.15</v>
      </c>
    </row>
    <row r="3927" spans="2:4" x14ac:dyDescent="0.25">
      <c r="B3927" s="2" t="s">
        <v>7079</v>
      </c>
      <c r="C3927" s="3"/>
    </row>
    <row r="3928" spans="2:4" x14ac:dyDescent="0.25">
      <c r="B3928" s="2" t="s">
        <v>7079</v>
      </c>
      <c r="C3928" s="3">
        <v>37621</v>
      </c>
      <c r="D3928">
        <v>3.5</v>
      </c>
    </row>
    <row r="3929" spans="2:4" x14ac:dyDescent="0.25">
      <c r="B3929" s="2" t="s">
        <v>7080</v>
      </c>
      <c r="C3929" s="3"/>
    </row>
    <row r="3930" spans="2:4" x14ac:dyDescent="0.25">
      <c r="B3930" s="2" t="s">
        <v>7080</v>
      </c>
      <c r="C3930" s="3">
        <v>40578</v>
      </c>
      <c r="D3930">
        <v>8.9</v>
      </c>
    </row>
    <row r="3931" spans="2:4" x14ac:dyDescent="0.25">
      <c r="B3931" s="2" t="s">
        <v>7081</v>
      </c>
      <c r="C3931" s="3"/>
    </row>
    <row r="3932" spans="2:4" x14ac:dyDescent="0.25">
      <c r="B3932" s="2" t="s">
        <v>7081</v>
      </c>
      <c r="C3932" s="3">
        <v>40102</v>
      </c>
      <c r="D3932">
        <v>5</v>
      </c>
    </row>
    <row r="3933" spans="2:4" x14ac:dyDescent="0.25">
      <c r="B3933" s="2" t="s">
        <v>7082</v>
      </c>
      <c r="C3933" s="3"/>
    </row>
    <row r="3934" spans="2:4" x14ac:dyDescent="0.25">
      <c r="B3934" s="2" t="s">
        <v>7082</v>
      </c>
      <c r="C3934" s="3">
        <v>40946</v>
      </c>
      <c r="D3934">
        <v>9.75</v>
      </c>
    </row>
    <row r="3935" spans="2:4" x14ac:dyDescent="0.25">
      <c r="B3935" s="2" t="s">
        <v>7083</v>
      </c>
      <c r="C3935" s="3"/>
    </row>
    <row r="3936" spans="2:4" x14ac:dyDescent="0.25">
      <c r="B3936" s="2" t="s">
        <v>7083</v>
      </c>
      <c r="C3936" s="3">
        <v>40843</v>
      </c>
      <c r="D3936">
        <v>4.125</v>
      </c>
    </row>
    <row r="3937" spans="2:4" x14ac:dyDescent="0.25">
      <c r="B3937" s="2" t="s">
        <v>7084</v>
      </c>
      <c r="C3937" s="3"/>
    </row>
    <row r="3938" spans="2:4" x14ac:dyDescent="0.25">
      <c r="B3938" s="2" t="s">
        <v>7084</v>
      </c>
      <c r="C3938" s="3">
        <v>41333</v>
      </c>
      <c r="D3938">
        <v>5.5</v>
      </c>
    </row>
    <row r="3939" spans="2:4" x14ac:dyDescent="0.25">
      <c r="B3939" s="2" t="s">
        <v>7085</v>
      </c>
      <c r="C3939" s="3"/>
    </row>
    <row r="3940" spans="2:4" x14ac:dyDescent="0.25">
      <c r="B3940" s="2" t="s">
        <v>7085</v>
      </c>
      <c r="C3940" s="3">
        <v>37984</v>
      </c>
      <c r="D3940">
        <v>3</v>
      </c>
    </row>
    <row r="3941" spans="2:4" x14ac:dyDescent="0.25">
      <c r="B3941" s="2" t="s">
        <v>7086</v>
      </c>
      <c r="C3941" s="3"/>
    </row>
    <row r="3942" spans="2:4" x14ac:dyDescent="0.25">
      <c r="B3942" s="2" t="s">
        <v>7086</v>
      </c>
      <c r="C3942" s="3">
        <v>38204</v>
      </c>
      <c r="D3942">
        <v>6.375</v>
      </c>
    </row>
    <row r="3943" spans="2:4" x14ac:dyDescent="0.25">
      <c r="B3943" s="2" t="s">
        <v>7087</v>
      </c>
      <c r="C3943" s="3"/>
    </row>
    <row r="3944" spans="2:4" x14ac:dyDescent="0.25">
      <c r="B3944" s="2" t="s">
        <v>7087</v>
      </c>
      <c r="C3944" s="3">
        <v>40378</v>
      </c>
      <c r="D3944">
        <v>4.375</v>
      </c>
    </row>
    <row r="3945" spans="2:4" x14ac:dyDescent="0.25">
      <c r="B3945" s="2" t="s">
        <v>7088</v>
      </c>
      <c r="C3945" s="3"/>
    </row>
    <row r="3946" spans="2:4" x14ac:dyDescent="0.25">
      <c r="B3946" s="2" t="s">
        <v>7088</v>
      </c>
      <c r="C3946" s="3">
        <v>41194</v>
      </c>
      <c r="D3946">
        <v>9.375</v>
      </c>
    </row>
    <row r="3947" spans="2:4" x14ac:dyDescent="0.25">
      <c r="B3947" s="2" t="s">
        <v>7089</v>
      </c>
      <c r="C3947" s="3"/>
    </row>
    <row r="3948" spans="2:4" x14ac:dyDescent="0.25">
      <c r="B3948" s="2" t="s">
        <v>7089</v>
      </c>
      <c r="C3948" s="3">
        <v>41549</v>
      </c>
      <c r="D3948">
        <v>7.25</v>
      </c>
    </row>
    <row r="3949" spans="2:4" x14ac:dyDescent="0.25">
      <c r="B3949" s="2" t="s">
        <v>7090</v>
      </c>
      <c r="C3949" s="3"/>
    </row>
    <row r="3950" spans="2:4" x14ac:dyDescent="0.25">
      <c r="B3950" s="2" t="s">
        <v>7090</v>
      </c>
      <c r="C3950" s="3">
        <v>38258</v>
      </c>
      <c r="D3950">
        <v>7.75</v>
      </c>
    </row>
    <row r="3951" spans="2:4" x14ac:dyDescent="0.25">
      <c r="B3951" s="2" t="s">
        <v>7091</v>
      </c>
      <c r="C3951" s="3"/>
    </row>
    <row r="3952" spans="2:4" x14ac:dyDescent="0.25">
      <c r="B3952" s="2" t="s">
        <v>7091</v>
      </c>
      <c r="C3952" s="3">
        <v>41536</v>
      </c>
      <c r="D3952">
        <v>7.625</v>
      </c>
    </row>
    <row r="3953" spans="2:4" x14ac:dyDescent="0.25">
      <c r="B3953" s="2" t="s">
        <v>7092</v>
      </c>
      <c r="C3953" s="3"/>
    </row>
    <row r="3954" spans="2:4" x14ac:dyDescent="0.25">
      <c r="B3954" s="2" t="s">
        <v>7092</v>
      </c>
      <c r="C3954" s="3">
        <v>41537</v>
      </c>
      <c r="D3954">
        <v>6.875</v>
      </c>
    </row>
    <row r="3955" spans="2:4" x14ac:dyDescent="0.25">
      <c r="B3955" s="2" t="s">
        <v>7093</v>
      </c>
      <c r="C3955" s="3"/>
    </row>
    <row r="3956" spans="2:4" x14ac:dyDescent="0.25">
      <c r="B3956" s="2" t="s">
        <v>7093</v>
      </c>
      <c r="C3956" s="3">
        <v>41425</v>
      </c>
      <c r="D3956">
        <v>7.25</v>
      </c>
    </row>
    <row r="3957" spans="2:4" x14ac:dyDescent="0.25">
      <c r="B3957" s="2" t="s">
        <v>7094</v>
      </c>
      <c r="C3957" s="3"/>
    </row>
    <row r="3958" spans="2:4" x14ac:dyDescent="0.25">
      <c r="B3958" s="2" t="s">
        <v>7094</v>
      </c>
      <c r="C3958" s="3">
        <v>39069</v>
      </c>
      <c r="D3958">
        <v>8.4600000000000009</v>
      </c>
    </row>
    <row r="3959" spans="2:4" x14ac:dyDescent="0.25">
      <c r="B3959" s="2" t="s">
        <v>7095</v>
      </c>
      <c r="C3959" s="3"/>
    </row>
    <row r="3960" spans="2:4" x14ac:dyDescent="0.25">
      <c r="B3960" s="2" t="s">
        <v>7095</v>
      </c>
      <c r="C3960" s="3">
        <v>41477</v>
      </c>
      <c r="D3960">
        <v>3.2589999999999999</v>
      </c>
    </row>
    <row r="3961" spans="2:4" x14ac:dyDescent="0.25">
      <c r="B3961" s="2" t="s">
        <v>7096</v>
      </c>
      <c r="C3961" s="3"/>
    </row>
    <row r="3962" spans="2:4" x14ac:dyDescent="0.25">
      <c r="B3962" s="2" t="s">
        <v>7096</v>
      </c>
      <c r="C3962" s="3">
        <v>40074</v>
      </c>
      <c r="D3962">
        <v>4.875</v>
      </c>
    </row>
    <row r="3963" spans="2:4" x14ac:dyDescent="0.25">
      <c r="B3963" s="2" t="s">
        <v>7097</v>
      </c>
      <c r="C3963" s="3"/>
    </row>
    <row r="3964" spans="2:4" x14ac:dyDescent="0.25">
      <c r="B3964" s="2" t="s">
        <v>7097</v>
      </c>
      <c r="C3964" s="3">
        <v>41247</v>
      </c>
      <c r="D3964">
        <v>6.25</v>
      </c>
    </row>
    <row r="3965" spans="2:4" x14ac:dyDescent="0.25">
      <c r="B3965" s="2" t="s">
        <v>7098</v>
      </c>
      <c r="C3965" s="3"/>
    </row>
    <row r="3966" spans="2:4" x14ac:dyDescent="0.25">
      <c r="B3966" s="2" t="s">
        <v>7098</v>
      </c>
      <c r="C3966" s="3">
        <v>40193</v>
      </c>
      <c r="D3966">
        <v>5.125</v>
      </c>
    </row>
    <row r="3967" spans="2:4" x14ac:dyDescent="0.25">
      <c r="B3967" s="2" t="s">
        <v>7099</v>
      </c>
      <c r="C3967" s="3"/>
    </row>
    <row r="3968" spans="2:4" x14ac:dyDescent="0.25">
      <c r="B3968" s="2" t="s">
        <v>7099</v>
      </c>
      <c r="C3968" s="3">
        <v>38673</v>
      </c>
      <c r="D3968">
        <v>6.5</v>
      </c>
    </row>
    <row r="3969" spans="2:4" x14ac:dyDescent="0.25">
      <c r="B3969" s="2" t="s">
        <v>7100</v>
      </c>
      <c r="C3969" s="3"/>
    </row>
    <row r="3970" spans="2:4" x14ac:dyDescent="0.25">
      <c r="B3970" s="2" t="s">
        <v>7100</v>
      </c>
      <c r="C3970" s="3">
        <v>40052</v>
      </c>
      <c r="D3970">
        <v>6</v>
      </c>
    </row>
    <row r="3971" spans="2:4" x14ac:dyDescent="0.25">
      <c r="B3971" s="2" t="s">
        <v>7100</v>
      </c>
      <c r="C3971" s="3">
        <v>40417</v>
      </c>
      <c r="D3971">
        <v>7</v>
      </c>
    </row>
    <row r="3972" spans="2:4" x14ac:dyDescent="0.25">
      <c r="B3972" s="2" t="s">
        <v>7100</v>
      </c>
      <c r="C3972" s="3">
        <v>41513</v>
      </c>
      <c r="D3972">
        <v>10</v>
      </c>
    </row>
    <row r="3973" spans="2:4" x14ac:dyDescent="0.25">
      <c r="B3973" s="2" t="s">
        <v>7101</v>
      </c>
      <c r="C3973" s="3"/>
    </row>
    <row r="3974" spans="2:4" x14ac:dyDescent="0.25">
      <c r="B3974" s="2" t="s">
        <v>7101</v>
      </c>
      <c r="C3974" s="3">
        <v>41523</v>
      </c>
      <c r="D3974">
        <v>5.125</v>
      </c>
    </row>
    <row r="3975" spans="2:4" x14ac:dyDescent="0.25">
      <c r="B3975" s="2" t="s">
        <v>7102</v>
      </c>
      <c r="C3975" s="3"/>
    </row>
    <row r="3976" spans="2:4" x14ac:dyDescent="0.25">
      <c r="B3976" s="2" t="s">
        <v>7102</v>
      </c>
      <c r="C3976" s="3">
        <v>41523</v>
      </c>
      <c r="D3976">
        <v>6.375</v>
      </c>
    </row>
    <row r="3977" spans="2:4" x14ac:dyDescent="0.25">
      <c r="B3977" s="2" t="s">
        <v>7103</v>
      </c>
      <c r="C3977" s="3"/>
    </row>
    <row r="3978" spans="2:4" x14ac:dyDescent="0.25">
      <c r="B3978" s="2" t="s">
        <v>7103</v>
      </c>
      <c r="C3978" s="3">
        <v>41523</v>
      </c>
      <c r="D3978">
        <v>6.375</v>
      </c>
    </row>
    <row r="3979" spans="2:4" x14ac:dyDescent="0.25">
      <c r="B3979" s="2" t="s">
        <v>7104</v>
      </c>
      <c r="C3979" s="3"/>
    </row>
    <row r="3980" spans="2:4" x14ac:dyDescent="0.25">
      <c r="B3980" s="2" t="s">
        <v>7104</v>
      </c>
      <c r="C3980" s="3">
        <v>38245</v>
      </c>
      <c r="D3980">
        <v>9.5</v>
      </c>
    </row>
    <row r="3981" spans="2:4" x14ac:dyDescent="0.25">
      <c r="B3981" s="2" t="s">
        <v>7104</v>
      </c>
      <c r="C3981" s="3">
        <v>38610</v>
      </c>
      <c r="D3981">
        <v>9.75</v>
      </c>
    </row>
    <row r="3982" spans="2:4" x14ac:dyDescent="0.25">
      <c r="B3982" s="2" t="s">
        <v>7104</v>
      </c>
      <c r="C3982" s="3">
        <v>38687</v>
      </c>
      <c r="D3982">
        <v>10</v>
      </c>
    </row>
    <row r="3983" spans="2:4" x14ac:dyDescent="0.25">
      <c r="B3983" s="2" t="s">
        <v>7104</v>
      </c>
      <c r="C3983" s="3">
        <v>38688</v>
      </c>
      <c r="D3983">
        <v>10</v>
      </c>
    </row>
    <row r="3984" spans="2:4" x14ac:dyDescent="0.25">
      <c r="B3984" s="2" t="s">
        <v>7105</v>
      </c>
      <c r="C3984" s="3"/>
    </row>
    <row r="3985" spans="2:4" x14ac:dyDescent="0.25">
      <c r="B3985" s="2" t="s">
        <v>7105</v>
      </c>
      <c r="C3985" s="3">
        <v>41302</v>
      </c>
      <c r="D3985">
        <v>7</v>
      </c>
    </row>
    <row r="3986" spans="2:4" x14ac:dyDescent="0.25">
      <c r="B3986" s="2" t="s">
        <v>7105</v>
      </c>
      <c r="C3986" s="3">
        <v>41667</v>
      </c>
      <c r="D3986">
        <v>8</v>
      </c>
    </row>
    <row r="3987" spans="2:4" x14ac:dyDescent="0.25">
      <c r="B3987" s="2" t="s">
        <v>7105</v>
      </c>
      <c r="C3987" s="3">
        <v>42032</v>
      </c>
      <c r="D3987">
        <v>9</v>
      </c>
    </row>
    <row r="3988" spans="2:4" x14ac:dyDescent="0.25">
      <c r="B3988" s="2" t="s">
        <v>7116</v>
      </c>
      <c r="C3988" s="3"/>
    </row>
    <row r="3989" spans="2:4" x14ac:dyDescent="0.25">
      <c r="B3989" s="2" t="s">
        <v>7116</v>
      </c>
      <c r="C3989" s="3">
        <v>40738</v>
      </c>
      <c r="D3989">
        <v>12.5</v>
      </c>
    </row>
    <row r="3990" spans="2:4" x14ac:dyDescent="0.25">
      <c r="B3990" s="2" t="s">
        <v>6314</v>
      </c>
      <c r="C3990" s="3"/>
    </row>
    <row r="3991" spans="2:4" x14ac:dyDescent="0.25">
      <c r="B3991" s="2" t="s">
        <v>6314</v>
      </c>
      <c r="C3991" s="3">
        <v>40480</v>
      </c>
      <c r="D3991">
        <v>10</v>
      </c>
    </row>
    <row r="3992" spans="2:4" x14ac:dyDescent="0.25">
      <c r="B3992" s="2" t="s">
        <v>6315</v>
      </c>
      <c r="C3992" s="3"/>
    </row>
    <row r="3993" spans="2:4" x14ac:dyDescent="0.25">
      <c r="B3993" s="2" t="s">
        <v>6315</v>
      </c>
      <c r="C3993" s="3">
        <v>40296</v>
      </c>
      <c r="D3993">
        <v>9.5</v>
      </c>
    </row>
    <row r="3994" spans="2:4" x14ac:dyDescent="0.25">
      <c r="B3994" s="2" t="s">
        <v>6316</v>
      </c>
      <c r="C3994" s="3"/>
    </row>
    <row r="3995" spans="2:4" x14ac:dyDescent="0.25">
      <c r="B3995" s="2" t="s">
        <v>6316</v>
      </c>
      <c r="C3995" s="3">
        <v>41368</v>
      </c>
      <c r="D3995">
        <v>7.875</v>
      </c>
    </row>
    <row r="3996" spans="2:4" x14ac:dyDescent="0.25">
      <c r="B3996" s="2" t="s">
        <v>6317</v>
      </c>
      <c r="C3996" s="3"/>
    </row>
    <row r="3997" spans="2:4" x14ac:dyDescent="0.25">
      <c r="B3997" s="2" t="s">
        <v>6317</v>
      </c>
      <c r="C3997" s="3">
        <v>40640</v>
      </c>
      <c r="D3997">
        <v>7.875</v>
      </c>
    </row>
    <row r="3998" spans="2:4" x14ac:dyDescent="0.25">
      <c r="B3998" s="2" t="s">
        <v>6318</v>
      </c>
      <c r="C3998" s="3"/>
    </row>
    <row r="3999" spans="2:4" x14ac:dyDescent="0.25">
      <c r="B3999" s="2" t="s">
        <v>6318</v>
      </c>
      <c r="C3999" s="3">
        <v>41480</v>
      </c>
      <c r="D3999">
        <v>9.25</v>
      </c>
    </row>
    <row r="4000" spans="2:4" x14ac:dyDescent="0.25">
      <c r="B4000" s="2" t="s">
        <v>6319</v>
      </c>
      <c r="C4000" s="3"/>
    </row>
    <row r="4001" spans="2:4" x14ac:dyDescent="0.25">
      <c r="B4001" s="2" t="s">
        <v>6319</v>
      </c>
      <c r="C4001" s="3">
        <v>40654</v>
      </c>
      <c r="D4001">
        <v>7.4</v>
      </c>
    </row>
    <row r="4002" spans="2:4" x14ac:dyDescent="0.25">
      <c r="B4002" s="2" t="s">
        <v>6320</v>
      </c>
      <c r="C4002" s="3"/>
    </row>
    <row r="4003" spans="2:4" x14ac:dyDescent="0.25">
      <c r="B4003" s="2" t="s">
        <v>6320</v>
      </c>
      <c r="C4003" s="3">
        <v>41250</v>
      </c>
      <c r="D4003">
        <v>9</v>
      </c>
    </row>
    <row r="4004" spans="2:4" x14ac:dyDescent="0.25">
      <c r="B4004" s="2" t="s">
        <v>6321</v>
      </c>
      <c r="C4004" s="3"/>
    </row>
    <row r="4005" spans="2:4" x14ac:dyDescent="0.25">
      <c r="B4005" s="2" t="s">
        <v>6321</v>
      </c>
      <c r="C4005" s="3">
        <v>40485</v>
      </c>
      <c r="D4005">
        <v>8.375</v>
      </c>
    </row>
    <row r="4006" spans="2:4" x14ac:dyDescent="0.25">
      <c r="B4006" s="2" t="s">
        <v>6322</v>
      </c>
      <c r="C4006" s="3"/>
    </row>
    <row r="4007" spans="2:4" x14ac:dyDescent="0.25">
      <c r="B4007" s="2" t="s">
        <v>6322</v>
      </c>
      <c r="C4007" s="3">
        <v>39296</v>
      </c>
      <c r="D4007">
        <v>8.75</v>
      </c>
    </row>
    <row r="4008" spans="2:4" x14ac:dyDescent="0.25">
      <c r="B4008" s="2" t="s">
        <v>6322</v>
      </c>
      <c r="C4008" s="3">
        <v>40392</v>
      </c>
      <c r="D4008">
        <v>10.25</v>
      </c>
    </row>
    <row r="4009" spans="2:4" x14ac:dyDescent="0.25">
      <c r="B4009" s="2" t="s">
        <v>6323</v>
      </c>
      <c r="C4009" s="3"/>
    </row>
    <row r="4010" spans="2:4" x14ac:dyDescent="0.25">
      <c r="B4010" s="2" t="s">
        <v>6323</v>
      </c>
      <c r="C4010" s="3">
        <v>40735</v>
      </c>
      <c r="D4010">
        <v>9.375</v>
      </c>
    </row>
    <row r="4011" spans="2:4" x14ac:dyDescent="0.25">
      <c r="B4011" s="2" t="s">
        <v>6324</v>
      </c>
      <c r="C4011" s="3"/>
    </row>
    <row r="4012" spans="2:4" x14ac:dyDescent="0.25">
      <c r="B4012" s="2" t="s">
        <v>6324</v>
      </c>
      <c r="C4012" s="3">
        <v>38664</v>
      </c>
      <c r="D4012">
        <v>8</v>
      </c>
    </row>
    <row r="4013" spans="2:4" x14ac:dyDescent="0.25">
      <c r="B4013" s="2" t="s">
        <v>6325</v>
      </c>
      <c r="C4013" s="3"/>
    </row>
    <row r="4014" spans="2:4" x14ac:dyDescent="0.25">
      <c r="B4014" s="2" t="s">
        <v>6325</v>
      </c>
      <c r="C4014" s="3">
        <v>40165</v>
      </c>
      <c r="D4014">
        <v>9.5</v>
      </c>
    </row>
    <row r="4015" spans="2:4" x14ac:dyDescent="0.25">
      <c r="B4015" s="2" t="s">
        <v>6326</v>
      </c>
      <c r="C4015" s="3"/>
    </row>
    <row r="4016" spans="2:4" x14ac:dyDescent="0.25">
      <c r="B4016" s="2" t="s">
        <v>6326</v>
      </c>
      <c r="C4016" s="3">
        <v>40588</v>
      </c>
      <c r="D4016">
        <v>8.75</v>
      </c>
    </row>
    <row r="4017" spans="2:4" x14ac:dyDescent="0.25">
      <c r="B4017" s="2" t="s">
        <v>6327</v>
      </c>
      <c r="C4017" s="3"/>
    </row>
    <row r="4018" spans="2:4" x14ac:dyDescent="0.25">
      <c r="B4018" s="2" t="s">
        <v>6327</v>
      </c>
      <c r="C4018" s="3">
        <v>40318</v>
      </c>
      <c r="D4018">
        <v>10.25</v>
      </c>
    </row>
    <row r="4019" spans="2:4" x14ac:dyDescent="0.25">
      <c r="B4019" s="2" t="s">
        <v>6328</v>
      </c>
      <c r="C4019" s="3"/>
    </row>
    <row r="4020" spans="2:4" x14ac:dyDescent="0.25">
      <c r="B4020" s="2" t="s">
        <v>6328</v>
      </c>
      <c r="C4020" s="3">
        <v>41366</v>
      </c>
      <c r="D4020">
        <v>8.25</v>
      </c>
    </row>
    <row r="4021" spans="2:4" x14ac:dyDescent="0.25">
      <c r="B4021" s="2" t="s">
        <v>6329</v>
      </c>
      <c r="C4021" s="3"/>
    </row>
    <row r="4022" spans="2:4" x14ac:dyDescent="0.25">
      <c r="B4022" s="2" t="s">
        <v>6329</v>
      </c>
      <c r="C4022" s="3">
        <v>40297</v>
      </c>
      <c r="D4022">
        <v>10.25</v>
      </c>
    </row>
    <row r="4023" spans="2:4" x14ac:dyDescent="0.25">
      <c r="B4023" s="2" t="s">
        <v>6330</v>
      </c>
      <c r="C4023" s="3"/>
    </row>
    <row r="4024" spans="2:4" x14ac:dyDescent="0.25">
      <c r="B4024" s="2" t="s">
        <v>6330</v>
      </c>
      <c r="C4024" s="3">
        <v>41383</v>
      </c>
      <c r="D4024">
        <v>9.4499999999999993</v>
      </c>
    </row>
    <row r="4025" spans="2:4" x14ac:dyDescent="0.25">
      <c r="B4025" s="2" t="s">
        <v>6331</v>
      </c>
      <c r="C4025" s="3"/>
    </row>
    <row r="4026" spans="2:4" x14ac:dyDescent="0.25">
      <c r="B4026" s="2" t="s">
        <v>6331</v>
      </c>
      <c r="C4026" s="3">
        <v>40632</v>
      </c>
      <c r="D4026">
        <v>10.95</v>
      </c>
    </row>
    <row r="4027" spans="2:4" x14ac:dyDescent="0.25">
      <c r="B4027" s="2" t="s">
        <v>6332</v>
      </c>
      <c r="C4027" s="3"/>
    </row>
    <row r="4028" spans="2:4" x14ac:dyDescent="0.25">
      <c r="B4028" s="2" t="s">
        <v>6332</v>
      </c>
      <c r="C4028" s="3">
        <v>39421</v>
      </c>
      <c r="D4028">
        <v>9.375</v>
      </c>
    </row>
    <row r="4029" spans="2:4" x14ac:dyDescent="0.25">
      <c r="B4029" s="2" t="s">
        <v>6333</v>
      </c>
      <c r="C4029" s="3"/>
    </row>
    <row r="4030" spans="2:4" x14ac:dyDescent="0.25">
      <c r="B4030" s="2" t="s">
        <v>6333</v>
      </c>
      <c r="C4030" s="3">
        <v>39261</v>
      </c>
      <c r="D4030">
        <v>9.25</v>
      </c>
    </row>
    <row r="4031" spans="2:4" x14ac:dyDescent="0.25">
      <c r="B4031" s="2" t="s">
        <v>6333</v>
      </c>
      <c r="C4031" s="3">
        <v>40351</v>
      </c>
      <c r="D4031">
        <v>8</v>
      </c>
    </row>
    <row r="4032" spans="2:4" x14ac:dyDescent="0.25">
      <c r="B4032" s="2" t="s">
        <v>6334</v>
      </c>
      <c r="C4032" s="3"/>
    </row>
    <row r="4033" spans="2:4" x14ac:dyDescent="0.25">
      <c r="B4033" s="2" t="s">
        <v>6334</v>
      </c>
      <c r="C4033" s="3">
        <v>40086</v>
      </c>
      <c r="D4033">
        <v>9.5</v>
      </c>
    </row>
    <row r="4034" spans="2:4" x14ac:dyDescent="0.25">
      <c r="B4034" s="2" t="s">
        <v>6335</v>
      </c>
      <c r="C4034" s="3"/>
    </row>
    <row r="4035" spans="2:4" x14ac:dyDescent="0.25">
      <c r="B4035" s="2" t="s">
        <v>6335</v>
      </c>
      <c r="C4035" s="3">
        <v>41353</v>
      </c>
      <c r="D4035">
        <v>8.875</v>
      </c>
    </row>
    <row r="4036" spans="2:4" x14ac:dyDescent="0.25">
      <c r="B4036" s="2" t="s">
        <v>6336</v>
      </c>
      <c r="C4036" s="3"/>
    </row>
    <row r="4037" spans="2:4" x14ac:dyDescent="0.25">
      <c r="B4037" s="2" t="s">
        <v>6336</v>
      </c>
      <c r="C4037" s="3">
        <v>40612</v>
      </c>
      <c r="D4037">
        <v>8.25</v>
      </c>
    </row>
    <row r="4038" spans="2:4" x14ac:dyDescent="0.25">
      <c r="B4038" s="2" t="s">
        <v>6337</v>
      </c>
      <c r="C4038" s="3"/>
    </row>
    <row r="4039" spans="2:4" x14ac:dyDescent="0.25">
      <c r="B4039" s="2" t="s">
        <v>6337</v>
      </c>
      <c r="C4039" s="3">
        <v>41333</v>
      </c>
      <c r="D4039">
        <v>10.875</v>
      </c>
    </row>
    <row r="4040" spans="2:4" x14ac:dyDescent="0.25">
      <c r="B4040" s="2" t="s">
        <v>6338</v>
      </c>
      <c r="C4040" s="3"/>
    </row>
    <row r="4041" spans="2:4" x14ac:dyDescent="0.25">
      <c r="B4041" s="2" t="s">
        <v>6338</v>
      </c>
      <c r="C4041" s="3">
        <v>38757</v>
      </c>
      <c r="D4041">
        <v>8.75</v>
      </c>
    </row>
    <row r="4042" spans="2:4" x14ac:dyDescent="0.25">
      <c r="B4042" s="2" t="s">
        <v>6338</v>
      </c>
      <c r="C4042" s="3">
        <v>40583</v>
      </c>
      <c r="D4042">
        <v>5.7927499999999998</v>
      </c>
    </row>
    <row r="4043" spans="2:4" x14ac:dyDescent="0.25">
      <c r="B4043" s="2" t="s">
        <v>6338</v>
      </c>
      <c r="C4043" s="3">
        <v>41314</v>
      </c>
      <c r="D4043">
        <v>5.7990000000000004</v>
      </c>
    </row>
    <row r="4044" spans="2:4" x14ac:dyDescent="0.25">
      <c r="B4044" s="2" t="s">
        <v>6339</v>
      </c>
      <c r="C4044" s="3"/>
    </row>
    <row r="4045" spans="2:4" x14ac:dyDescent="0.25">
      <c r="B4045" s="2" t="s">
        <v>6339</v>
      </c>
      <c r="C4045" s="3">
        <v>40445</v>
      </c>
      <c r="D4045">
        <v>9.375</v>
      </c>
    </row>
    <row r="4046" spans="2:4" x14ac:dyDescent="0.25">
      <c r="B4046" s="2" t="s">
        <v>6340</v>
      </c>
      <c r="C4046" s="3"/>
    </row>
    <row r="4047" spans="2:4" x14ac:dyDescent="0.25">
      <c r="B4047" s="2" t="s">
        <v>6340</v>
      </c>
      <c r="C4047" s="3">
        <v>39127</v>
      </c>
      <c r="D4047">
        <v>9.75</v>
      </c>
    </row>
    <row r="4048" spans="2:4" x14ac:dyDescent="0.25">
      <c r="B4048" s="2" t="s">
        <v>6340</v>
      </c>
      <c r="C4048" s="3">
        <v>40168</v>
      </c>
      <c r="D4048">
        <v>11</v>
      </c>
    </row>
    <row r="4049" spans="2:4" x14ac:dyDescent="0.25">
      <c r="B4049" s="2" t="s">
        <v>6341</v>
      </c>
      <c r="C4049" s="3"/>
    </row>
    <row r="4050" spans="2:4" x14ac:dyDescent="0.25">
      <c r="B4050" s="2" t="s">
        <v>6341</v>
      </c>
      <c r="C4050" s="3">
        <v>41415</v>
      </c>
      <c r="D4050">
        <v>9.5</v>
      </c>
    </row>
    <row r="4051" spans="2:4" x14ac:dyDescent="0.25">
      <c r="B4051" s="2" t="s">
        <v>6342</v>
      </c>
      <c r="C4051" s="3"/>
    </row>
    <row r="4052" spans="2:4" x14ac:dyDescent="0.25">
      <c r="B4052" s="2" t="s">
        <v>6342</v>
      </c>
      <c r="C4052" s="3">
        <v>38260</v>
      </c>
      <c r="D4052">
        <v>8.125</v>
      </c>
    </row>
    <row r="4053" spans="2:4" x14ac:dyDescent="0.25">
      <c r="B4053" s="2" t="s">
        <v>6343</v>
      </c>
      <c r="C4053" s="3"/>
    </row>
    <row r="4054" spans="2:4" x14ac:dyDescent="0.25">
      <c r="B4054" s="2" t="s">
        <v>6343</v>
      </c>
      <c r="C4054" s="3">
        <v>41381</v>
      </c>
      <c r="D4054">
        <v>7.5</v>
      </c>
    </row>
    <row r="4055" spans="2:4" x14ac:dyDescent="0.25">
      <c r="B4055" s="2" t="s">
        <v>6344</v>
      </c>
      <c r="C4055" s="3"/>
    </row>
    <row r="4056" spans="2:4" x14ac:dyDescent="0.25">
      <c r="B4056" s="2" t="s">
        <v>6344</v>
      </c>
      <c r="C4056" s="3">
        <v>41241</v>
      </c>
      <c r="D4056">
        <v>7.8</v>
      </c>
    </row>
    <row r="4057" spans="2:4" x14ac:dyDescent="0.25">
      <c r="B4057" s="2" t="s">
        <v>6345</v>
      </c>
      <c r="C4057" s="3"/>
    </row>
    <row r="4058" spans="2:4" x14ac:dyDescent="0.25">
      <c r="B4058" s="2" t="s">
        <v>6345</v>
      </c>
      <c r="C4058" s="3">
        <v>40597</v>
      </c>
      <c r="D4058">
        <v>7.95</v>
      </c>
    </row>
    <row r="4059" spans="2:4" x14ac:dyDescent="0.25">
      <c r="B4059" s="2" t="s">
        <v>6346</v>
      </c>
      <c r="C4059" s="3"/>
    </row>
    <row r="4060" spans="2:4" x14ac:dyDescent="0.25">
      <c r="B4060" s="2" t="s">
        <v>6346</v>
      </c>
      <c r="C4060" s="3">
        <v>40444</v>
      </c>
      <c r="D4060">
        <v>7.75</v>
      </c>
    </row>
    <row r="4061" spans="2:4" x14ac:dyDescent="0.25">
      <c r="B4061" s="2" t="s">
        <v>6347</v>
      </c>
      <c r="C4061" s="3"/>
    </row>
    <row r="4062" spans="2:4" x14ac:dyDescent="0.25">
      <c r="B4062" s="2" t="s">
        <v>6347</v>
      </c>
      <c r="C4062" s="3">
        <v>39400</v>
      </c>
      <c r="D4062">
        <v>6.75</v>
      </c>
    </row>
    <row r="4063" spans="2:4" x14ac:dyDescent="0.25">
      <c r="B4063" s="2" t="s">
        <v>6348</v>
      </c>
      <c r="C4063" s="3"/>
    </row>
    <row r="4064" spans="2:4" x14ac:dyDescent="0.25">
      <c r="B4064" s="2" t="s">
        <v>6348</v>
      </c>
      <c r="C4064" s="3">
        <v>41114</v>
      </c>
      <c r="D4064">
        <v>9.25</v>
      </c>
    </row>
    <row r="4065" spans="2:4" x14ac:dyDescent="0.25">
      <c r="B4065" s="2" t="s">
        <v>6349</v>
      </c>
      <c r="C4065" s="3"/>
    </row>
    <row r="4066" spans="2:4" x14ac:dyDescent="0.25">
      <c r="B4066" s="2" t="s">
        <v>6349</v>
      </c>
      <c r="C4066" s="3">
        <v>39041</v>
      </c>
      <c r="D4066">
        <v>6.58</v>
      </c>
    </row>
    <row r="4067" spans="2:4" x14ac:dyDescent="0.25">
      <c r="B4067" s="2" t="s">
        <v>6350</v>
      </c>
      <c r="C4067" s="3"/>
    </row>
    <row r="4068" spans="2:4" x14ac:dyDescent="0.25">
      <c r="B4068" s="2" t="s">
        <v>6350</v>
      </c>
      <c r="C4068" s="3">
        <v>40711</v>
      </c>
      <c r="D4068">
        <v>6.25</v>
      </c>
    </row>
    <row r="4069" spans="2:4" x14ac:dyDescent="0.25">
      <c r="B4069" s="2" t="s">
        <v>6351</v>
      </c>
      <c r="C4069" s="3"/>
    </row>
    <row r="4070" spans="2:4" x14ac:dyDescent="0.25">
      <c r="B4070" s="2" t="s">
        <v>6351</v>
      </c>
      <c r="C4070" s="3">
        <v>41632</v>
      </c>
      <c r="D4070">
        <v>5</v>
      </c>
    </row>
    <row r="4071" spans="2:4" x14ac:dyDescent="0.25">
      <c r="B4071" s="2" t="s">
        <v>6352</v>
      </c>
      <c r="C4071" s="3"/>
    </row>
    <row r="4072" spans="2:4" x14ac:dyDescent="0.25">
      <c r="B4072" s="2" t="s">
        <v>6352</v>
      </c>
      <c r="C4072" s="3">
        <v>38638</v>
      </c>
      <c r="D4072">
        <v>4.95</v>
      </c>
    </row>
    <row r="4073" spans="2:4" x14ac:dyDescent="0.25">
      <c r="B4073" s="2" t="s">
        <v>6353</v>
      </c>
      <c r="C4073" s="3"/>
    </row>
    <row r="4074" spans="2:4" x14ac:dyDescent="0.25">
      <c r="B4074" s="2" t="s">
        <v>6353</v>
      </c>
      <c r="C4074" s="3">
        <v>40444</v>
      </c>
      <c r="D4074">
        <v>6.875</v>
      </c>
    </row>
    <row r="4075" spans="2:4" x14ac:dyDescent="0.25">
      <c r="B4075" s="2" t="s">
        <v>6354</v>
      </c>
      <c r="C4075" s="3"/>
    </row>
    <row r="4076" spans="2:4" x14ac:dyDescent="0.25">
      <c r="B4076" s="2" t="s">
        <v>6354</v>
      </c>
      <c r="C4076" s="3">
        <v>41151</v>
      </c>
      <c r="D4076">
        <v>7.95</v>
      </c>
    </row>
    <row r="4077" spans="2:4" x14ac:dyDescent="0.25">
      <c r="B4077" s="2" t="s">
        <v>6355</v>
      </c>
      <c r="C4077" s="3"/>
    </row>
    <row r="4078" spans="2:4" x14ac:dyDescent="0.25">
      <c r="B4078" s="2" t="s">
        <v>6355</v>
      </c>
      <c r="C4078" s="3">
        <v>41296</v>
      </c>
      <c r="D4078">
        <v>8.75</v>
      </c>
    </row>
    <row r="4079" spans="2:4" x14ac:dyDescent="0.25">
      <c r="B4079" s="2" t="s">
        <v>6356</v>
      </c>
      <c r="C4079" s="3"/>
    </row>
    <row r="4080" spans="2:4" x14ac:dyDescent="0.25">
      <c r="B4080" s="2" t="s">
        <v>6356</v>
      </c>
      <c r="C4080" s="3">
        <v>38757</v>
      </c>
      <c r="D4080">
        <v>8.4</v>
      </c>
    </row>
    <row r="4081" spans="2:4" x14ac:dyDescent="0.25">
      <c r="B4081" s="2" t="s">
        <v>6356</v>
      </c>
      <c r="C4081" s="3">
        <v>40583</v>
      </c>
      <c r="D4081">
        <v>5.7927499999999998</v>
      </c>
    </row>
    <row r="4082" spans="2:4" x14ac:dyDescent="0.25">
      <c r="B4082" s="2" t="s">
        <v>6357</v>
      </c>
      <c r="C4082" s="3"/>
    </row>
    <row r="4083" spans="2:4" x14ac:dyDescent="0.25">
      <c r="B4083" s="2" t="s">
        <v>6357</v>
      </c>
      <c r="C4083" s="3">
        <v>40295</v>
      </c>
      <c r="D4083">
        <v>8.375</v>
      </c>
    </row>
    <row r="4084" spans="2:4" x14ac:dyDescent="0.25">
      <c r="B4084" s="2" t="s">
        <v>6358</v>
      </c>
      <c r="C4084" s="3"/>
    </row>
    <row r="4085" spans="2:4" x14ac:dyDescent="0.25">
      <c r="B4085" s="2" t="s">
        <v>6358</v>
      </c>
      <c r="C4085" s="3">
        <v>41359</v>
      </c>
      <c r="D4085">
        <v>10.875</v>
      </c>
    </row>
    <row r="4086" spans="2:4" x14ac:dyDescent="0.25">
      <c r="B4086" s="2" t="s">
        <v>6359</v>
      </c>
      <c r="C4086" s="3"/>
    </row>
    <row r="4087" spans="2:4" x14ac:dyDescent="0.25">
      <c r="B4087" s="2" t="s">
        <v>6359</v>
      </c>
      <c r="C4087" s="3">
        <v>39239</v>
      </c>
      <c r="D4087">
        <v>10.125</v>
      </c>
    </row>
    <row r="4088" spans="2:4" x14ac:dyDescent="0.25">
      <c r="B4088" s="2" t="s">
        <v>6360</v>
      </c>
      <c r="C4088" s="3"/>
    </row>
    <row r="4089" spans="2:4" x14ac:dyDescent="0.25">
      <c r="B4089" s="2" t="s">
        <v>6360</v>
      </c>
      <c r="C4089" s="3">
        <v>39226</v>
      </c>
      <c r="D4089">
        <v>10</v>
      </c>
    </row>
    <row r="4090" spans="2:4" x14ac:dyDescent="0.25">
      <c r="B4090" s="2" t="s">
        <v>6360</v>
      </c>
      <c r="C4090" s="3">
        <v>40001</v>
      </c>
      <c r="D4090">
        <v>9</v>
      </c>
    </row>
    <row r="4091" spans="2:4" x14ac:dyDescent="0.25">
      <c r="B4091" s="2" t="s">
        <v>7117</v>
      </c>
      <c r="C4091" s="3"/>
    </row>
    <row r="4092" spans="2:4" x14ac:dyDescent="0.25">
      <c r="B4092" s="2" t="s">
        <v>7117</v>
      </c>
      <c r="C4092" s="3">
        <v>40393</v>
      </c>
      <c r="D4092">
        <v>8.75</v>
      </c>
    </row>
    <row r="4093" spans="2:4" x14ac:dyDescent="0.25">
      <c r="B4093" s="2" t="s">
        <v>6141</v>
      </c>
      <c r="C4093" s="3"/>
    </row>
    <row r="4094" spans="2:4" x14ac:dyDescent="0.25">
      <c r="B4094" s="2" t="s">
        <v>6141</v>
      </c>
      <c r="C4094" s="3">
        <v>40569</v>
      </c>
      <c r="D4094">
        <v>8.9499999999999993</v>
      </c>
    </row>
    <row r="4095" spans="2:4" x14ac:dyDescent="0.25">
      <c r="B4095" s="2" t="s">
        <v>7118</v>
      </c>
      <c r="C4095" s="3"/>
    </row>
    <row r="4096" spans="2:4" x14ac:dyDescent="0.25">
      <c r="B4096" s="2" t="s">
        <v>7118</v>
      </c>
      <c r="C4096" s="3">
        <v>39125</v>
      </c>
      <c r="D4096">
        <v>9.75</v>
      </c>
    </row>
    <row r="4097" spans="2:4" x14ac:dyDescent="0.25">
      <c r="B4097" s="2" t="s">
        <v>6409</v>
      </c>
      <c r="C4097" s="3"/>
    </row>
    <row r="4098" spans="2:4" x14ac:dyDescent="0.25">
      <c r="B4098" s="2" t="s">
        <v>6409</v>
      </c>
      <c r="C4098" s="3">
        <v>40262</v>
      </c>
      <c r="D4098">
        <v>0</v>
      </c>
    </row>
    <row r="4099" spans="2:4" x14ac:dyDescent="0.25">
      <c r="B4099" s="2" t="s">
        <v>6409</v>
      </c>
      <c r="C4099" s="3">
        <v>42819</v>
      </c>
      <c r="D4099">
        <v>5.8</v>
      </c>
    </row>
    <row r="4100" spans="2:4" x14ac:dyDescent="0.25">
      <c r="B4100" s="2" t="s">
        <v>6410</v>
      </c>
      <c r="C4100" s="3"/>
    </row>
    <row r="4101" spans="2:4" x14ac:dyDescent="0.25">
      <c r="B4101" s="2" t="s">
        <v>6410</v>
      </c>
      <c r="C4101" s="3">
        <v>40262</v>
      </c>
      <c r="D4101">
        <v>14.5</v>
      </c>
    </row>
    <row r="4102" spans="2:4" x14ac:dyDescent="0.25">
      <c r="B4102" s="2" t="s">
        <v>6411</v>
      </c>
      <c r="C4102" s="3"/>
    </row>
    <row r="4103" spans="2:4" x14ac:dyDescent="0.25">
      <c r="B4103" s="2" t="s">
        <v>6411</v>
      </c>
      <c r="C4103" s="3">
        <v>40262</v>
      </c>
      <c r="D4103">
        <v>9</v>
      </c>
    </row>
    <row r="4104" spans="2:4" x14ac:dyDescent="0.25">
      <c r="B4104" s="2" t="s">
        <v>6411</v>
      </c>
      <c r="C4104" s="3">
        <v>42819</v>
      </c>
      <c r="D4104">
        <v>12.5</v>
      </c>
    </row>
    <row r="4105" spans="2:4" x14ac:dyDescent="0.25">
      <c r="B4105" s="2" t="s">
        <v>6412</v>
      </c>
      <c r="C4105" s="3"/>
    </row>
    <row r="4106" spans="2:4" x14ac:dyDescent="0.25">
      <c r="B4106" s="2" t="s">
        <v>6412</v>
      </c>
      <c r="C4106" s="3">
        <v>39114</v>
      </c>
      <c r="D4106">
        <v>7.875</v>
      </c>
    </row>
    <row r="4107" spans="2:4" x14ac:dyDescent="0.25">
      <c r="B4107" s="2" t="s">
        <v>6413</v>
      </c>
      <c r="C4107" s="3"/>
    </row>
    <row r="4108" spans="2:4" x14ac:dyDescent="0.25">
      <c r="B4108" s="2" t="s">
        <v>6413</v>
      </c>
      <c r="C4108" s="3">
        <v>38985</v>
      </c>
      <c r="D4108">
        <v>9.25</v>
      </c>
    </row>
    <row r="4109" spans="2:4" x14ac:dyDescent="0.25">
      <c r="B4109" s="2" t="s">
        <v>6414</v>
      </c>
      <c r="C4109" s="3"/>
    </row>
    <row r="4110" spans="2:4" x14ac:dyDescent="0.25">
      <c r="B4110" s="2" t="s">
        <v>6414</v>
      </c>
      <c r="C4110" s="3">
        <v>40262</v>
      </c>
      <c r="D4110">
        <v>10.5</v>
      </c>
    </row>
    <row r="4111" spans="2:4" x14ac:dyDescent="0.25">
      <c r="B4111" s="2" t="s">
        <v>6415</v>
      </c>
      <c r="C4111" s="3"/>
    </row>
    <row r="4112" spans="2:4" x14ac:dyDescent="0.25">
      <c r="B4112" s="2" t="s">
        <v>6415</v>
      </c>
      <c r="C4112" s="3">
        <v>40262</v>
      </c>
      <c r="D4112">
        <v>9.5</v>
      </c>
    </row>
    <row r="4113" spans="2:4" x14ac:dyDescent="0.25">
      <c r="B4113" s="2" t="s">
        <v>6415</v>
      </c>
      <c r="C4113" s="3">
        <v>44099</v>
      </c>
      <c r="D4113">
        <v>12</v>
      </c>
    </row>
    <row r="4114" spans="2:4" x14ac:dyDescent="0.25">
      <c r="B4114" s="2" t="s">
        <v>6416</v>
      </c>
      <c r="C4114" s="3"/>
    </row>
    <row r="4115" spans="2:4" x14ac:dyDescent="0.25">
      <c r="B4115" s="2" t="s">
        <v>6416</v>
      </c>
      <c r="C4115" s="3">
        <v>39241</v>
      </c>
      <c r="D4115">
        <v>7.875</v>
      </c>
    </row>
    <row r="4116" spans="2:4" x14ac:dyDescent="0.25">
      <c r="B4116" s="2" t="s">
        <v>6417</v>
      </c>
      <c r="C4116" s="3"/>
    </row>
    <row r="4117" spans="2:4" x14ac:dyDescent="0.25">
      <c r="B4117" s="2" t="s">
        <v>6417</v>
      </c>
      <c r="C4117" s="3">
        <v>39037</v>
      </c>
      <c r="D4117">
        <v>9</v>
      </c>
    </row>
    <row r="4118" spans="2:4" x14ac:dyDescent="0.25">
      <c r="B4118" s="2" t="s">
        <v>6418</v>
      </c>
      <c r="C4118" s="3"/>
    </row>
    <row r="4119" spans="2:4" x14ac:dyDescent="0.25">
      <c r="B4119" s="2" t="s">
        <v>6418</v>
      </c>
      <c r="C4119" s="3">
        <v>38848</v>
      </c>
      <c r="D4119">
        <v>9</v>
      </c>
    </row>
    <row r="4120" spans="2:4" x14ac:dyDescent="0.25">
      <c r="B4120" s="2" t="s">
        <v>6419</v>
      </c>
      <c r="C4120" s="3"/>
    </row>
    <row r="4121" spans="2:4" x14ac:dyDescent="0.25">
      <c r="B4121" s="2" t="s">
        <v>6419</v>
      </c>
      <c r="C4121" s="3">
        <v>40532</v>
      </c>
      <c r="D4121">
        <v>5.5</v>
      </c>
    </row>
    <row r="4122" spans="2:4" x14ac:dyDescent="0.25">
      <c r="B4122" s="2" t="s">
        <v>6420</v>
      </c>
      <c r="C4122" s="3"/>
    </row>
    <row r="4123" spans="2:4" x14ac:dyDescent="0.25">
      <c r="B4123" s="2" t="s">
        <v>6420</v>
      </c>
      <c r="C4123" s="3">
        <v>40532</v>
      </c>
      <c r="D4123">
        <v>5.5</v>
      </c>
    </row>
    <row r="4124" spans="2:4" x14ac:dyDescent="0.25">
      <c r="B4124" s="2" t="s">
        <v>6421</v>
      </c>
      <c r="C4124" s="3"/>
    </row>
    <row r="4125" spans="2:4" x14ac:dyDescent="0.25">
      <c r="B4125" s="2" t="s">
        <v>6421</v>
      </c>
      <c r="C4125" s="3">
        <v>40527</v>
      </c>
      <c r="D4125">
        <v>0</v>
      </c>
    </row>
    <row r="4126" spans="2:4" x14ac:dyDescent="0.25">
      <c r="B4126" s="2" t="s">
        <v>6422</v>
      </c>
      <c r="C4126" s="3"/>
    </row>
    <row r="4127" spans="2:4" x14ac:dyDescent="0.25">
      <c r="B4127" s="2" t="s">
        <v>6422</v>
      </c>
      <c r="C4127" s="3">
        <v>40527</v>
      </c>
      <c r="D4127">
        <v>0</v>
      </c>
    </row>
    <row r="4128" spans="2:4" x14ac:dyDescent="0.25">
      <c r="B4128" s="2" t="s">
        <v>6423</v>
      </c>
      <c r="C4128" s="3"/>
    </row>
    <row r="4129" spans="2:4" x14ac:dyDescent="0.25">
      <c r="B4129" s="2" t="s">
        <v>6423</v>
      </c>
      <c r="C4129" s="3">
        <v>41253</v>
      </c>
      <c r="D4129">
        <v>4.125</v>
      </c>
    </row>
    <row r="4130" spans="2:4" x14ac:dyDescent="0.25">
      <c r="B4130" s="2" t="s">
        <v>6424</v>
      </c>
      <c r="C4130" s="3"/>
    </row>
    <row r="4131" spans="2:4" x14ac:dyDescent="0.25">
      <c r="B4131" s="2" t="s">
        <v>6424</v>
      </c>
      <c r="C4131" s="3">
        <v>38799</v>
      </c>
      <c r="D4131">
        <v>6</v>
      </c>
    </row>
    <row r="4132" spans="2:4" x14ac:dyDescent="0.25">
      <c r="B4132" s="2" t="s">
        <v>6425</v>
      </c>
      <c r="C4132" s="3"/>
    </row>
    <row r="4133" spans="2:4" x14ac:dyDescent="0.25">
      <c r="B4133" s="2" t="s">
        <v>6425</v>
      </c>
      <c r="C4133" s="3">
        <v>38393</v>
      </c>
      <c r="D4133">
        <v>8.5</v>
      </c>
    </row>
    <row r="4134" spans="2:4" x14ac:dyDescent="0.25">
      <c r="B4134" s="2" t="s">
        <v>6426</v>
      </c>
      <c r="C4134" s="3"/>
    </row>
    <row r="4135" spans="2:4" x14ac:dyDescent="0.25">
      <c r="B4135" s="2" t="s">
        <v>6426</v>
      </c>
      <c r="C4135" s="3">
        <v>39079</v>
      </c>
      <c r="D4135">
        <v>4.25</v>
      </c>
    </row>
    <row r="4136" spans="2:4" x14ac:dyDescent="0.25">
      <c r="B4136" s="2" t="s">
        <v>6427</v>
      </c>
      <c r="C4136" s="3"/>
    </row>
    <row r="4137" spans="2:4" x14ac:dyDescent="0.25">
      <c r="B4137" s="2" t="s">
        <v>6427</v>
      </c>
      <c r="C4137" s="3">
        <v>40360</v>
      </c>
      <c r="D4137">
        <v>14.75</v>
      </c>
    </row>
    <row r="4138" spans="2:4" x14ac:dyDescent="0.25">
      <c r="B4138" s="2" t="s">
        <v>6427</v>
      </c>
      <c r="C4138" s="3">
        <v>41275</v>
      </c>
      <c r="D4138">
        <v>16.5</v>
      </c>
    </row>
    <row r="4139" spans="2:4" x14ac:dyDescent="0.25">
      <c r="B4139" s="2" t="s">
        <v>6428</v>
      </c>
      <c r="C4139" s="3"/>
    </row>
    <row r="4140" spans="2:4" x14ac:dyDescent="0.25">
      <c r="B4140" s="2" t="s">
        <v>6428</v>
      </c>
      <c r="C4140" s="3">
        <v>40360</v>
      </c>
      <c r="D4140">
        <v>11.2</v>
      </c>
    </row>
    <row r="4141" spans="2:4" x14ac:dyDescent="0.25">
      <c r="B4141" s="2" t="s">
        <v>6429</v>
      </c>
      <c r="C4141" s="3"/>
    </row>
    <row r="4142" spans="2:4" x14ac:dyDescent="0.25">
      <c r="B4142" s="2" t="s">
        <v>6429</v>
      </c>
      <c r="C4142" s="3">
        <v>40360</v>
      </c>
      <c r="D4142">
        <v>6.75</v>
      </c>
    </row>
    <row r="4143" spans="2:4" x14ac:dyDescent="0.25">
      <c r="B4143" s="2" t="s">
        <v>6430</v>
      </c>
      <c r="C4143" s="3"/>
    </row>
    <row r="4144" spans="2:4" x14ac:dyDescent="0.25">
      <c r="B4144" s="2" t="s">
        <v>6430</v>
      </c>
      <c r="C4144" s="3">
        <v>40360</v>
      </c>
      <c r="D4144">
        <v>10.75</v>
      </c>
    </row>
    <row r="4145" spans="2:4" x14ac:dyDescent="0.25">
      <c r="B4145" s="2" t="s">
        <v>6430</v>
      </c>
      <c r="C4145" s="3">
        <v>41275</v>
      </c>
      <c r="D4145">
        <v>12.5</v>
      </c>
    </row>
    <row r="4146" spans="2:4" x14ac:dyDescent="0.25">
      <c r="B4146" s="2" t="s">
        <v>6431</v>
      </c>
      <c r="C4146" s="3"/>
    </row>
    <row r="4147" spans="2:4" x14ac:dyDescent="0.25">
      <c r="B4147" s="2" t="s">
        <v>6431</v>
      </c>
      <c r="C4147" s="3">
        <v>40360</v>
      </c>
      <c r="D4147">
        <v>3.7</v>
      </c>
    </row>
    <row r="4148" spans="2:4" x14ac:dyDescent="0.25">
      <c r="B4148" s="2" t="s">
        <v>6431</v>
      </c>
      <c r="C4148" s="3">
        <v>42917</v>
      </c>
      <c r="D4148">
        <v>3.3</v>
      </c>
    </row>
    <row r="4149" spans="2:4" x14ac:dyDescent="0.25">
      <c r="B4149" s="2" t="s">
        <v>6432</v>
      </c>
      <c r="C4149" s="3"/>
    </row>
    <row r="4150" spans="2:4" x14ac:dyDescent="0.25">
      <c r="B4150" s="2" t="s">
        <v>6432</v>
      </c>
      <c r="C4150" s="3">
        <v>40360</v>
      </c>
      <c r="D4150">
        <v>7.2</v>
      </c>
    </row>
    <row r="4151" spans="2:4" x14ac:dyDescent="0.25">
      <c r="B4151" s="2" t="s">
        <v>6433</v>
      </c>
      <c r="C4151" s="3"/>
    </row>
    <row r="4152" spans="2:4" x14ac:dyDescent="0.25">
      <c r="B4152" s="2" t="s">
        <v>6433</v>
      </c>
      <c r="C4152" s="3">
        <v>40360</v>
      </c>
      <c r="D4152">
        <v>8</v>
      </c>
    </row>
    <row r="4153" spans="2:4" x14ac:dyDescent="0.25">
      <c r="B4153" s="2" t="s">
        <v>6434</v>
      </c>
      <c r="C4153" s="3"/>
    </row>
    <row r="4154" spans="2:4" x14ac:dyDescent="0.25">
      <c r="B4154" s="2" t="s">
        <v>6434</v>
      </c>
      <c r="C4154" s="3">
        <v>38506</v>
      </c>
      <c r="D4154">
        <v>6.5</v>
      </c>
    </row>
    <row r="4155" spans="2:4" x14ac:dyDescent="0.25">
      <c r="B4155" s="2" t="s">
        <v>6435</v>
      </c>
      <c r="C4155" s="3"/>
    </row>
    <row r="4156" spans="2:4" x14ac:dyDescent="0.25">
      <c r="B4156" s="2" t="s">
        <v>6435</v>
      </c>
      <c r="C4156" s="3">
        <v>41386</v>
      </c>
      <c r="D4156">
        <v>7.75</v>
      </c>
    </row>
    <row r="4157" spans="2:4" x14ac:dyDescent="0.25">
      <c r="B4157" s="2" t="s">
        <v>6436</v>
      </c>
      <c r="C4157" s="3"/>
    </row>
    <row r="4158" spans="2:4" x14ac:dyDescent="0.25">
      <c r="B4158" s="2" t="s">
        <v>6436</v>
      </c>
      <c r="C4158" s="3">
        <v>40571</v>
      </c>
      <c r="D4158">
        <v>7.25</v>
      </c>
    </row>
    <row r="4159" spans="2:4" x14ac:dyDescent="0.25">
      <c r="B4159" s="2" t="s">
        <v>6437</v>
      </c>
      <c r="C4159" s="3"/>
    </row>
    <row r="4160" spans="2:4" x14ac:dyDescent="0.25">
      <c r="B4160" s="2" t="s">
        <v>6437</v>
      </c>
      <c r="C4160" s="3">
        <v>39205</v>
      </c>
      <c r="D4160">
        <v>7.25</v>
      </c>
    </row>
    <row r="4161" spans="2:4" x14ac:dyDescent="0.25">
      <c r="B4161" s="2" t="s">
        <v>6438</v>
      </c>
      <c r="C4161" s="3"/>
    </row>
    <row r="4162" spans="2:4" x14ac:dyDescent="0.25">
      <c r="B4162" s="2" t="s">
        <v>6438</v>
      </c>
      <c r="C4162" s="3">
        <v>39216</v>
      </c>
      <c r="D4162">
        <v>6.375</v>
      </c>
    </row>
    <row r="4163" spans="2:4" x14ac:dyDescent="0.25">
      <c r="B4163" s="2" t="s">
        <v>6439</v>
      </c>
      <c r="C4163" s="3"/>
    </row>
    <row r="4164" spans="2:4" x14ac:dyDescent="0.25">
      <c r="B4164" s="2" t="s">
        <v>6439</v>
      </c>
      <c r="C4164" s="3">
        <v>40360</v>
      </c>
      <c r="D4164">
        <v>3.14</v>
      </c>
    </row>
    <row r="4165" spans="2:4" x14ac:dyDescent="0.25">
      <c r="B4165" s="2" t="s">
        <v>6439</v>
      </c>
      <c r="C4165" s="3">
        <v>42917</v>
      </c>
      <c r="D4165">
        <v>2.74</v>
      </c>
    </row>
    <row r="4166" spans="2:4" x14ac:dyDescent="0.25">
      <c r="B4166" s="2" t="s">
        <v>6440</v>
      </c>
      <c r="C4166" s="3"/>
    </row>
    <row r="4167" spans="2:4" x14ac:dyDescent="0.25">
      <c r="B4167" s="2" t="s">
        <v>6440</v>
      </c>
      <c r="C4167" s="3">
        <v>41611</v>
      </c>
      <c r="D4167">
        <v>4.55</v>
      </c>
    </row>
    <row r="4168" spans="2:4" x14ac:dyDescent="0.25">
      <c r="B4168" s="2" t="s">
        <v>6441</v>
      </c>
      <c r="C4168" s="3"/>
    </row>
    <row r="4169" spans="2:4" x14ac:dyDescent="0.25">
      <c r="B4169" s="2" t="s">
        <v>6441</v>
      </c>
      <c r="C4169" s="3">
        <v>41418</v>
      </c>
      <c r="D4169">
        <v>4.625</v>
      </c>
    </row>
    <row r="4170" spans="2:4" x14ac:dyDescent="0.25">
      <c r="B4170" s="2" t="s">
        <v>6442</v>
      </c>
      <c r="C4170" s="3"/>
    </row>
    <row r="4171" spans="2:4" x14ac:dyDescent="0.25">
      <c r="B4171" s="2" t="s">
        <v>6442</v>
      </c>
      <c r="C4171" s="3">
        <v>38848</v>
      </c>
      <c r="D4171">
        <v>7</v>
      </c>
    </row>
    <row r="4172" spans="2:4" x14ac:dyDescent="0.25">
      <c r="B4172" s="2" t="s">
        <v>6443</v>
      </c>
      <c r="C4172" s="3"/>
    </row>
    <row r="4173" spans="2:4" x14ac:dyDescent="0.25">
      <c r="B4173" s="2" t="s">
        <v>6443</v>
      </c>
      <c r="C4173" s="3">
        <v>40318</v>
      </c>
      <c r="D4173">
        <v>6.25</v>
      </c>
    </row>
    <row r="4174" spans="2:4" x14ac:dyDescent="0.25">
      <c r="B4174" s="2" t="s">
        <v>6444</v>
      </c>
      <c r="C4174" s="3"/>
    </row>
    <row r="4175" spans="2:4" x14ac:dyDescent="0.25">
      <c r="B4175" s="2" t="s">
        <v>6444</v>
      </c>
      <c r="C4175" s="3">
        <v>40457</v>
      </c>
      <c r="D4175">
        <v>6.375</v>
      </c>
    </row>
    <row r="4176" spans="2:4" x14ac:dyDescent="0.25">
      <c r="B4176" s="2" t="s">
        <v>6445</v>
      </c>
      <c r="C4176" s="3"/>
    </row>
    <row r="4177" spans="2:4" x14ac:dyDescent="0.25">
      <c r="B4177" s="2" t="s">
        <v>6445</v>
      </c>
      <c r="C4177" s="3">
        <v>41100</v>
      </c>
      <c r="D4177">
        <v>6.95</v>
      </c>
    </row>
    <row r="4178" spans="2:4" x14ac:dyDescent="0.25">
      <c r="B4178" s="2" t="s">
        <v>6446</v>
      </c>
      <c r="C4178" s="3"/>
    </row>
    <row r="4179" spans="2:4" x14ac:dyDescent="0.25">
      <c r="B4179" s="2" t="s">
        <v>6446</v>
      </c>
      <c r="C4179" s="3">
        <v>38084</v>
      </c>
      <c r="D4179">
        <v>7.875</v>
      </c>
    </row>
    <row r="4180" spans="2:4" x14ac:dyDescent="0.25">
      <c r="B4180" s="2" t="s">
        <v>6447</v>
      </c>
      <c r="C4180" s="3"/>
    </row>
    <row r="4181" spans="2:4" x14ac:dyDescent="0.25">
      <c r="B4181" s="2" t="s">
        <v>6447</v>
      </c>
      <c r="C4181" s="3">
        <v>38084</v>
      </c>
      <c r="D4181">
        <v>7.375</v>
      </c>
    </row>
    <row r="4182" spans="2:4" x14ac:dyDescent="0.25">
      <c r="B4182" s="2" t="s">
        <v>6447</v>
      </c>
      <c r="C4182" s="3">
        <v>39910</v>
      </c>
      <c r="D4182">
        <v>8.6999999999999993</v>
      </c>
    </row>
    <row r="4183" spans="2:4" x14ac:dyDescent="0.25">
      <c r="B4183" s="2" t="s">
        <v>6447</v>
      </c>
      <c r="C4183" s="3">
        <v>40823</v>
      </c>
      <c r="D4183">
        <v>8.6999999999999993</v>
      </c>
    </row>
    <row r="4184" spans="2:4" x14ac:dyDescent="0.25">
      <c r="B4184" s="2" t="s">
        <v>6447</v>
      </c>
      <c r="C4184" s="3">
        <v>41006</v>
      </c>
      <c r="D4184">
        <v>8.6999999999999993</v>
      </c>
    </row>
    <row r="4185" spans="2:4" x14ac:dyDescent="0.25">
      <c r="B4185" s="2" t="s">
        <v>6447</v>
      </c>
      <c r="C4185" s="3">
        <v>41189</v>
      </c>
      <c r="D4185">
        <v>8.6999999999999993</v>
      </c>
    </row>
    <row r="4186" spans="2:4" x14ac:dyDescent="0.25">
      <c r="B4186" s="2" t="s">
        <v>6447</v>
      </c>
      <c r="C4186" s="3">
        <v>41371</v>
      </c>
      <c r="D4186">
        <v>8.6999999999999993</v>
      </c>
    </row>
    <row r="4187" spans="2:4" x14ac:dyDescent="0.25">
      <c r="B4187" s="2" t="s">
        <v>6447</v>
      </c>
      <c r="C4187" s="3">
        <v>41554</v>
      </c>
      <c r="D4187">
        <v>8.6999999999999993</v>
      </c>
    </row>
    <row r="4188" spans="2:4" x14ac:dyDescent="0.25">
      <c r="B4188" s="2" t="s">
        <v>6448</v>
      </c>
      <c r="C4188" s="3"/>
    </row>
    <row r="4189" spans="2:4" x14ac:dyDescent="0.25">
      <c r="B4189" s="2" t="s">
        <v>6448</v>
      </c>
      <c r="C4189" s="3">
        <v>38659</v>
      </c>
      <c r="D4189">
        <v>8</v>
      </c>
    </row>
    <row r="4190" spans="2:4" x14ac:dyDescent="0.25">
      <c r="B4190" s="2" t="s">
        <v>6449</v>
      </c>
      <c r="C4190" s="3"/>
    </row>
    <row r="4191" spans="2:4" x14ac:dyDescent="0.25">
      <c r="B4191" s="2" t="s">
        <v>6449</v>
      </c>
      <c r="C4191" s="3">
        <v>39050</v>
      </c>
      <c r="D4191">
        <v>7.5</v>
      </c>
    </row>
    <row r="4192" spans="2:4" x14ac:dyDescent="0.25">
      <c r="B4192" s="2" t="s">
        <v>6450</v>
      </c>
      <c r="C4192" s="3"/>
    </row>
    <row r="4193" spans="2:4" x14ac:dyDescent="0.25">
      <c r="B4193" s="2" t="s">
        <v>6450</v>
      </c>
      <c r="C4193" s="3">
        <v>39126</v>
      </c>
      <c r="D4193">
        <v>6.875</v>
      </c>
    </row>
    <row r="4194" spans="2:4" x14ac:dyDescent="0.25">
      <c r="B4194" s="2" t="s">
        <v>6451</v>
      </c>
      <c r="C4194" s="3"/>
    </row>
    <row r="4195" spans="2:4" x14ac:dyDescent="0.25">
      <c r="B4195" s="2" t="s">
        <v>6451</v>
      </c>
      <c r="C4195" s="3">
        <v>40674</v>
      </c>
      <c r="D4195">
        <v>8.5</v>
      </c>
    </row>
    <row r="4196" spans="2:4" x14ac:dyDescent="0.25">
      <c r="B4196" s="2" t="s">
        <v>6452</v>
      </c>
      <c r="C4196" s="3"/>
    </row>
    <row r="4197" spans="2:4" x14ac:dyDescent="0.25">
      <c r="B4197" s="2" t="s">
        <v>6452</v>
      </c>
      <c r="C4197" s="3">
        <v>39631</v>
      </c>
      <c r="D4197">
        <v>9.125</v>
      </c>
    </row>
    <row r="4198" spans="2:4" x14ac:dyDescent="0.25">
      <c r="B4198" s="2" t="s">
        <v>6453</v>
      </c>
      <c r="C4198" s="3"/>
    </row>
    <row r="4199" spans="2:4" x14ac:dyDescent="0.25">
      <c r="B4199" s="2" t="s">
        <v>6453</v>
      </c>
      <c r="C4199" s="3">
        <v>40303</v>
      </c>
      <c r="D4199">
        <v>7</v>
      </c>
    </row>
    <row r="4200" spans="2:4" x14ac:dyDescent="0.25">
      <c r="B4200" s="2" t="s">
        <v>6454</v>
      </c>
      <c r="C4200" s="3"/>
    </row>
    <row r="4201" spans="2:4" x14ac:dyDescent="0.25">
      <c r="B4201" s="2" t="s">
        <v>6454</v>
      </c>
      <c r="C4201" s="3">
        <v>41394</v>
      </c>
      <c r="D4201">
        <v>4.4000000000000004</v>
      </c>
    </row>
    <row r="4202" spans="2:4" x14ac:dyDescent="0.25">
      <c r="B4202" s="2" t="s">
        <v>6455</v>
      </c>
      <c r="C4202" s="3"/>
    </row>
    <row r="4203" spans="2:4" x14ac:dyDescent="0.25">
      <c r="B4203" s="2" t="s">
        <v>6455</v>
      </c>
      <c r="C4203" s="3">
        <v>41394</v>
      </c>
      <c r="D4203">
        <v>5.75</v>
      </c>
    </row>
    <row r="4204" spans="2:4" x14ac:dyDescent="0.25">
      <c r="B4204" s="2" t="s">
        <v>6456</v>
      </c>
      <c r="C4204" s="3"/>
    </row>
    <row r="4205" spans="2:4" x14ac:dyDescent="0.25">
      <c r="B4205" s="2" t="s">
        <v>6456</v>
      </c>
      <c r="C4205" s="3">
        <v>40017</v>
      </c>
      <c r="D4205">
        <v>11.75</v>
      </c>
    </row>
    <row r="4206" spans="2:4" x14ac:dyDescent="0.25">
      <c r="B4206" s="2" t="s">
        <v>6457</v>
      </c>
      <c r="C4206" s="3"/>
    </row>
    <row r="4207" spans="2:4" x14ac:dyDescent="0.25">
      <c r="B4207" s="2" t="s">
        <v>6457</v>
      </c>
      <c r="C4207" s="3">
        <v>40492</v>
      </c>
      <c r="D4207">
        <v>6.375</v>
      </c>
    </row>
    <row r="4208" spans="2:4" x14ac:dyDescent="0.25">
      <c r="B4208" s="2" t="s">
        <v>6458</v>
      </c>
      <c r="C4208" s="3"/>
    </row>
    <row r="4209" spans="2:4" x14ac:dyDescent="0.25">
      <c r="B4209" s="2" t="s">
        <v>6458</v>
      </c>
      <c r="C4209" s="3">
        <v>41263</v>
      </c>
      <c r="D4209">
        <v>3.75</v>
      </c>
    </row>
    <row r="4210" spans="2:4" x14ac:dyDescent="0.25">
      <c r="B4210" s="2" t="s">
        <v>6459</v>
      </c>
      <c r="C4210" s="3"/>
    </row>
    <row r="4211" spans="2:4" x14ac:dyDescent="0.25">
      <c r="B4211" s="2" t="s">
        <v>6459</v>
      </c>
      <c r="C4211" s="3">
        <v>39045</v>
      </c>
      <c r="D4211">
        <v>9</v>
      </c>
    </row>
    <row r="4212" spans="2:4" x14ac:dyDescent="0.25">
      <c r="B4212" s="2" t="s">
        <v>6460</v>
      </c>
      <c r="C4212" s="3"/>
    </row>
    <row r="4213" spans="2:4" x14ac:dyDescent="0.25">
      <c r="B4213" s="2" t="s">
        <v>6460</v>
      </c>
      <c r="C4213" s="3">
        <v>40359</v>
      </c>
      <c r="D4213">
        <v>14</v>
      </c>
    </row>
    <row r="4214" spans="2:4" x14ac:dyDescent="0.25">
      <c r="B4214" s="2" t="s">
        <v>6461</v>
      </c>
      <c r="C4214" s="3"/>
    </row>
    <row r="4215" spans="2:4" x14ac:dyDescent="0.25">
      <c r="B4215" s="2" t="s">
        <v>6461</v>
      </c>
      <c r="C4215" s="3">
        <v>38310</v>
      </c>
      <c r="D4215">
        <v>6.1239999999999997</v>
      </c>
    </row>
    <row r="4216" spans="2:4" x14ac:dyDescent="0.25">
      <c r="B4216" s="2" t="s">
        <v>6462</v>
      </c>
      <c r="C4216" s="3"/>
    </row>
    <row r="4217" spans="2:4" x14ac:dyDescent="0.25">
      <c r="B4217" s="2" t="s">
        <v>6462</v>
      </c>
      <c r="C4217" s="3">
        <v>37774</v>
      </c>
      <c r="D4217">
        <v>7.875</v>
      </c>
    </row>
    <row r="4218" spans="2:4" x14ac:dyDescent="0.25">
      <c r="B4218" s="2" t="s">
        <v>6463</v>
      </c>
      <c r="C4218" s="3"/>
    </row>
    <row r="4219" spans="2:4" x14ac:dyDescent="0.25">
      <c r="B4219" s="2" t="s">
        <v>6463</v>
      </c>
      <c r="C4219" s="3">
        <v>38807</v>
      </c>
      <c r="D4219">
        <v>6.3</v>
      </c>
    </row>
    <row r="4220" spans="2:4" x14ac:dyDescent="0.25">
      <c r="B4220" s="2" t="s">
        <v>6464</v>
      </c>
      <c r="C4220" s="3"/>
    </row>
    <row r="4221" spans="2:4" x14ac:dyDescent="0.25">
      <c r="B4221" s="2" t="s">
        <v>6464</v>
      </c>
      <c r="C4221" s="3">
        <v>38070</v>
      </c>
      <c r="D4221">
        <v>8</v>
      </c>
    </row>
    <row r="4222" spans="2:4" x14ac:dyDescent="0.25">
      <c r="B4222" s="2" t="s">
        <v>6465</v>
      </c>
      <c r="C4222" s="3"/>
    </row>
    <row r="4223" spans="2:4" x14ac:dyDescent="0.25">
      <c r="B4223" s="2" t="s">
        <v>6465</v>
      </c>
      <c r="C4223" s="3">
        <v>40470</v>
      </c>
      <c r="D4223">
        <v>10.5</v>
      </c>
    </row>
    <row r="4224" spans="2:4" x14ac:dyDescent="0.25">
      <c r="B4224" s="2" t="s">
        <v>7119</v>
      </c>
      <c r="C4224" s="3"/>
    </row>
    <row r="4225" spans="2:4" x14ac:dyDescent="0.25">
      <c r="B4225" s="2" t="s">
        <v>7119</v>
      </c>
      <c r="C4225" s="3">
        <v>40592</v>
      </c>
      <c r="D4225">
        <v>8.25</v>
      </c>
    </row>
    <row r="4226" spans="2:4" x14ac:dyDescent="0.25">
      <c r="B4226" s="2" t="s">
        <v>6161</v>
      </c>
      <c r="C4226" s="3"/>
    </row>
    <row r="4227" spans="2:4" x14ac:dyDescent="0.25">
      <c r="B4227" s="2" t="s">
        <v>6161</v>
      </c>
      <c r="C4227" s="3">
        <v>39212</v>
      </c>
      <c r="D4227">
        <v>8.4</v>
      </c>
    </row>
    <row r="4228" spans="2:4" x14ac:dyDescent="0.25">
      <c r="B4228" s="2" t="s">
        <v>6161</v>
      </c>
      <c r="C4228" s="3">
        <v>41039</v>
      </c>
      <c r="D4228">
        <v>6.17</v>
      </c>
    </row>
    <row r="4229" spans="2:4" x14ac:dyDescent="0.25">
      <c r="B4229" s="2" t="s">
        <v>6162</v>
      </c>
      <c r="C4229" s="3"/>
    </row>
    <row r="4230" spans="2:4" x14ac:dyDescent="0.25">
      <c r="B4230" s="2" t="s">
        <v>6162</v>
      </c>
      <c r="C4230" s="3">
        <v>41233</v>
      </c>
      <c r="D4230">
        <v>5.25</v>
      </c>
    </row>
    <row r="4231" spans="2:4" x14ac:dyDescent="0.25">
      <c r="B4231" s="2" t="s">
        <v>6163</v>
      </c>
      <c r="C4231" s="3"/>
    </row>
    <row r="4232" spans="2:4" x14ac:dyDescent="0.25">
      <c r="B4232" s="2" t="s">
        <v>6163</v>
      </c>
      <c r="C4232" s="3">
        <v>41540</v>
      </c>
      <c r="D4232">
        <v>7.75</v>
      </c>
    </row>
    <row r="4233" spans="2:4" x14ac:dyDescent="0.25">
      <c r="B4233" s="2" t="s">
        <v>6164</v>
      </c>
      <c r="C4233" s="3"/>
    </row>
    <row r="4234" spans="2:4" x14ac:dyDescent="0.25">
      <c r="B4234" s="2" t="s">
        <v>6164</v>
      </c>
      <c r="C4234" s="3">
        <v>40948</v>
      </c>
      <c r="D4234">
        <v>5.45</v>
      </c>
    </row>
    <row r="4235" spans="2:4" x14ac:dyDescent="0.25">
      <c r="B4235" s="2" t="s">
        <v>6165</v>
      </c>
      <c r="C4235" s="3"/>
    </row>
    <row r="4236" spans="2:4" x14ac:dyDescent="0.25">
      <c r="B4236" s="2" t="s">
        <v>6165</v>
      </c>
      <c r="C4236" s="3">
        <v>41346</v>
      </c>
      <c r="D4236">
        <v>4.75</v>
      </c>
    </row>
    <row r="4237" spans="2:4" x14ac:dyDescent="0.25">
      <c r="B4237" s="2" t="s">
        <v>7120</v>
      </c>
      <c r="C4237" s="3"/>
    </row>
    <row r="4238" spans="2:4" x14ac:dyDescent="0.25">
      <c r="B4238" s="2" t="s">
        <v>7120</v>
      </c>
      <c r="C4238" s="3">
        <v>41613</v>
      </c>
      <c r="D4238">
        <v>0</v>
      </c>
    </row>
    <row r="4239" spans="2:4" x14ac:dyDescent="0.25">
      <c r="B4239" s="2" t="s">
        <v>6115</v>
      </c>
      <c r="C4239" s="3"/>
    </row>
    <row r="4240" spans="2:4" x14ac:dyDescent="0.25">
      <c r="B4240" s="2" t="s">
        <v>6115</v>
      </c>
      <c r="C4240" s="3">
        <v>41676</v>
      </c>
      <c r="D4240">
        <v>0</v>
      </c>
    </row>
    <row r="4241" spans="2:4" x14ac:dyDescent="0.25">
      <c r="B4241" s="2" t="s">
        <v>6116</v>
      </c>
      <c r="C4241" s="3"/>
    </row>
    <row r="4242" spans="2:4" x14ac:dyDescent="0.25">
      <c r="B4242" s="2" t="s">
        <v>6116</v>
      </c>
      <c r="C4242" s="3">
        <v>41767</v>
      </c>
      <c r="D4242">
        <v>0</v>
      </c>
    </row>
    <row r="4243" spans="2:4" x14ac:dyDescent="0.25">
      <c r="B4243" s="2" t="s">
        <v>6117</v>
      </c>
      <c r="C4243" s="3"/>
    </row>
    <row r="4244" spans="2:4" x14ac:dyDescent="0.25">
      <c r="B4244" s="2" t="s">
        <v>6117</v>
      </c>
      <c r="C4244" s="3">
        <v>41760</v>
      </c>
      <c r="D4244">
        <v>0</v>
      </c>
    </row>
    <row r="4245" spans="2:4" x14ac:dyDescent="0.25">
      <c r="B4245" s="2" t="s">
        <v>6118</v>
      </c>
      <c r="C4245" s="3"/>
    </row>
    <row r="4246" spans="2:4" x14ac:dyDescent="0.25">
      <c r="B4246" s="2" t="s">
        <v>6118</v>
      </c>
      <c r="C4246" s="3">
        <v>41746</v>
      </c>
      <c r="D4246">
        <v>0.375</v>
      </c>
    </row>
    <row r="4247" spans="2:4" x14ac:dyDescent="0.25">
      <c r="B4247" s="2" t="s">
        <v>6118</v>
      </c>
      <c r="C4247" s="3">
        <v>41750</v>
      </c>
      <c r="D4247">
        <v>0.375</v>
      </c>
    </row>
    <row r="4248" spans="2:4" x14ac:dyDescent="0.25">
      <c r="B4248" s="2" t="s">
        <v>6118</v>
      </c>
      <c r="C4248" s="3">
        <v>41751</v>
      </c>
      <c r="D4248">
        <v>0.375</v>
      </c>
    </row>
    <row r="4249" spans="2:4" x14ac:dyDescent="0.25">
      <c r="B4249" s="2" t="s">
        <v>6119</v>
      </c>
      <c r="C4249" s="3"/>
    </row>
    <row r="4250" spans="2:4" x14ac:dyDescent="0.25">
      <c r="B4250" s="2" t="s">
        <v>6119</v>
      </c>
      <c r="C4250" s="3">
        <v>41759</v>
      </c>
      <c r="D4250">
        <v>0.875</v>
      </c>
    </row>
    <row r="4251" spans="2:4" x14ac:dyDescent="0.25">
      <c r="B4251" s="2" t="s">
        <v>6119</v>
      </c>
      <c r="C4251" s="3">
        <v>41760</v>
      </c>
      <c r="D4251">
        <v>0.875</v>
      </c>
    </row>
    <row r="4252" spans="2:4" x14ac:dyDescent="0.25">
      <c r="B4252" s="2" t="s">
        <v>6119</v>
      </c>
      <c r="C4252" s="3">
        <v>41761</v>
      </c>
      <c r="D4252">
        <v>0.875</v>
      </c>
    </row>
    <row r="4253" spans="2:4" x14ac:dyDescent="0.25">
      <c r="B4253" s="2" t="s">
        <v>6119</v>
      </c>
      <c r="C4253" s="3">
        <v>41764</v>
      </c>
      <c r="D4253">
        <v>0.875</v>
      </c>
    </row>
    <row r="4254" spans="2:4" x14ac:dyDescent="0.25">
      <c r="B4254" s="2" t="s">
        <v>6119</v>
      </c>
      <c r="C4254" s="3">
        <v>41765</v>
      </c>
      <c r="D4254">
        <v>0.875</v>
      </c>
    </row>
    <row r="4255" spans="2:4" x14ac:dyDescent="0.25">
      <c r="B4255" s="2" t="s">
        <v>6120</v>
      </c>
      <c r="C4255" s="3"/>
    </row>
    <row r="4256" spans="2:4" x14ac:dyDescent="0.25">
      <c r="B4256" s="2" t="s">
        <v>6120</v>
      </c>
      <c r="C4256" s="3">
        <v>41746</v>
      </c>
      <c r="D4256">
        <v>1.75</v>
      </c>
    </row>
    <row r="4257" spans="2:4" x14ac:dyDescent="0.25">
      <c r="B4257" s="2" t="s">
        <v>6120</v>
      </c>
      <c r="C4257" s="3">
        <v>41750</v>
      </c>
      <c r="D4257">
        <v>1.625</v>
      </c>
    </row>
    <row r="4258" spans="2:4" x14ac:dyDescent="0.25">
      <c r="B4258" s="2" t="s">
        <v>6120</v>
      </c>
      <c r="C4258" s="3">
        <v>41751</v>
      </c>
      <c r="D4258">
        <v>1.75</v>
      </c>
    </row>
    <row r="4259" spans="2:4" x14ac:dyDescent="0.25">
      <c r="B4259" s="2" t="s">
        <v>6120</v>
      </c>
      <c r="C4259" s="3">
        <v>41752</v>
      </c>
      <c r="D4259">
        <v>1.625</v>
      </c>
    </row>
    <row r="4260" spans="2:4" x14ac:dyDescent="0.25">
      <c r="B4260" s="2" t="s">
        <v>6121</v>
      </c>
      <c r="C4260" s="3"/>
    </row>
    <row r="4261" spans="2:4" x14ac:dyDescent="0.25">
      <c r="B4261" s="2" t="s">
        <v>6121</v>
      </c>
      <c r="C4261" s="3">
        <v>41746</v>
      </c>
      <c r="D4261">
        <v>2.25</v>
      </c>
    </row>
    <row r="4262" spans="2:4" x14ac:dyDescent="0.25">
      <c r="B4262" s="2" t="s">
        <v>6121</v>
      </c>
      <c r="C4262" s="3">
        <v>41750</v>
      </c>
      <c r="D4262">
        <v>2.25</v>
      </c>
    </row>
    <row r="4263" spans="2:4" x14ac:dyDescent="0.25">
      <c r="B4263" s="2" t="s">
        <v>6121</v>
      </c>
      <c r="C4263" s="3">
        <v>41751</v>
      </c>
      <c r="D4263">
        <v>2.25</v>
      </c>
    </row>
    <row r="4264" spans="2:4" x14ac:dyDescent="0.25">
      <c r="B4264" s="2" t="s">
        <v>6121</v>
      </c>
      <c r="C4264" s="3">
        <v>41752</v>
      </c>
      <c r="D4264">
        <v>2.25</v>
      </c>
    </row>
    <row r="4265" spans="2:4" x14ac:dyDescent="0.25">
      <c r="B4265" s="2" t="s">
        <v>6121</v>
      </c>
      <c r="C4265" s="3">
        <v>41753</v>
      </c>
      <c r="D4265">
        <v>2.25</v>
      </c>
    </row>
    <row r="4266" spans="2:4" x14ac:dyDescent="0.25">
      <c r="B4266" s="2" t="s">
        <v>6122</v>
      </c>
      <c r="C4266" s="3"/>
    </row>
    <row r="4267" spans="2:4" x14ac:dyDescent="0.25">
      <c r="B4267" s="2" t="s">
        <v>6122</v>
      </c>
      <c r="C4267" s="3">
        <v>41675</v>
      </c>
      <c r="D4267">
        <v>2.625</v>
      </c>
    </row>
    <row r="4268" spans="2:4" x14ac:dyDescent="0.25">
      <c r="B4268" s="2" t="s">
        <v>6122</v>
      </c>
      <c r="C4268" s="3">
        <v>41676</v>
      </c>
      <c r="D4268">
        <v>2.625</v>
      </c>
    </row>
    <row r="4269" spans="2:4" x14ac:dyDescent="0.25">
      <c r="B4269" s="2" t="s">
        <v>6122</v>
      </c>
      <c r="C4269" s="3">
        <v>41677</v>
      </c>
      <c r="D4269">
        <v>2.625</v>
      </c>
    </row>
    <row r="4270" spans="2:4" x14ac:dyDescent="0.25">
      <c r="B4270" s="2" t="s">
        <v>6122</v>
      </c>
      <c r="C4270" s="3">
        <v>41680</v>
      </c>
      <c r="D4270">
        <v>2.625</v>
      </c>
    </row>
    <row r="4271" spans="2:4" x14ac:dyDescent="0.25">
      <c r="B4271" s="2" t="s">
        <v>6122</v>
      </c>
      <c r="C4271" s="3">
        <v>41681</v>
      </c>
      <c r="D4271">
        <v>2.75</v>
      </c>
    </row>
    <row r="4272" spans="2:4" x14ac:dyDescent="0.25">
      <c r="B4272" s="2" t="s">
        <v>6122</v>
      </c>
      <c r="C4272" s="3">
        <v>41682</v>
      </c>
      <c r="D4272">
        <v>2.75</v>
      </c>
    </row>
    <row r="4273" spans="2:4" x14ac:dyDescent="0.25">
      <c r="B4273" s="2" t="s">
        <v>6123</v>
      </c>
      <c r="C4273" s="3"/>
    </row>
    <row r="4274" spans="2:4" x14ac:dyDescent="0.25">
      <c r="B4274" s="2" t="s">
        <v>6123</v>
      </c>
      <c r="C4274" s="3">
        <v>41675</v>
      </c>
      <c r="D4274">
        <v>3.5</v>
      </c>
    </row>
    <row r="4275" spans="2:4" x14ac:dyDescent="0.25">
      <c r="B4275" s="2" t="s">
        <v>6123</v>
      </c>
      <c r="C4275" s="3">
        <v>41676</v>
      </c>
      <c r="D4275">
        <v>3.625</v>
      </c>
    </row>
    <row r="4276" spans="2:4" x14ac:dyDescent="0.25">
      <c r="B4276" s="2" t="s">
        <v>6123</v>
      </c>
      <c r="C4276" s="3">
        <v>41677</v>
      </c>
      <c r="D4276">
        <v>3.625</v>
      </c>
    </row>
    <row r="4277" spans="2:4" x14ac:dyDescent="0.25">
      <c r="B4277" s="2" t="s">
        <v>6123</v>
      </c>
      <c r="C4277" s="3">
        <v>41680</v>
      </c>
      <c r="D4277">
        <v>3.625</v>
      </c>
    </row>
    <row r="4278" spans="2:4" x14ac:dyDescent="0.25">
      <c r="B4278" s="2" t="s">
        <v>6123</v>
      </c>
      <c r="C4278" s="3">
        <v>41681</v>
      </c>
      <c r="D4278">
        <v>3.625</v>
      </c>
    </row>
    <row r="4279" spans="2:4" x14ac:dyDescent="0.25">
      <c r="B4279" s="2" t="s">
        <v>6123</v>
      </c>
      <c r="C4279" s="3">
        <v>41682</v>
      </c>
      <c r="D4279">
        <v>3.625</v>
      </c>
    </row>
    <row r="4280" spans="2:4" x14ac:dyDescent="0.25">
      <c r="B4280" s="2" t="s">
        <v>6123</v>
      </c>
      <c r="C4280" s="3">
        <v>41683</v>
      </c>
      <c r="D4280">
        <v>3.625</v>
      </c>
    </row>
    <row r="4281" spans="2:4" x14ac:dyDescent="0.25">
      <c r="B4281" s="2" t="s">
        <v>7121</v>
      </c>
      <c r="C4281" s="3"/>
    </row>
    <row r="4282" spans="2:4" x14ac:dyDescent="0.25">
      <c r="B4282" s="2" t="s">
        <v>7121</v>
      </c>
      <c r="C4282" s="3">
        <v>41536</v>
      </c>
      <c r="D4282">
        <v>0</v>
      </c>
    </row>
    <row r="4283" spans="2:4" x14ac:dyDescent="0.25">
      <c r="B4283" s="2" t="s">
        <v>6171</v>
      </c>
      <c r="C4283" s="3"/>
    </row>
    <row r="4284" spans="2:4" x14ac:dyDescent="0.25">
      <c r="B4284" s="2" t="s">
        <v>6171</v>
      </c>
      <c r="C4284" s="3">
        <v>41564</v>
      </c>
      <c r="D4284">
        <v>0</v>
      </c>
    </row>
    <row r="4285" spans="2:4" x14ac:dyDescent="0.25">
      <c r="B4285" s="2" t="s">
        <v>6172</v>
      </c>
      <c r="C4285" s="3"/>
    </row>
    <row r="4286" spans="2:4" x14ac:dyDescent="0.25">
      <c r="B4286" s="2" t="s">
        <v>6172</v>
      </c>
      <c r="C4286" s="3">
        <v>41592</v>
      </c>
      <c r="D4286">
        <v>0</v>
      </c>
    </row>
    <row r="4287" spans="2:4" x14ac:dyDescent="0.25">
      <c r="B4287" s="2" t="s">
        <v>6173</v>
      </c>
      <c r="C4287" s="3"/>
    </row>
    <row r="4288" spans="2:4" x14ac:dyDescent="0.25">
      <c r="B4288" s="2" t="s">
        <v>6173</v>
      </c>
      <c r="C4288" s="3">
        <v>41620</v>
      </c>
      <c r="D4288">
        <v>0</v>
      </c>
    </row>
    <row r="4289" spans="2:4" x14ac:dyDescent="0.25">
      <c r="B4289" s="2" t="s">
        <v>6174</v>
      </c>
      <c r="C4289" s="3"/>
    </row>
    <row r="4290" spans="2:4" x14ac:dyDescent="0.25">
      <c r="B4290" s="2" t="s">
        <v>6174</v>
      </c>
      <c r="C4290" s="3">
        <v>41648</v>
      </c>
      <c r="D4290">
        <v>0</v>
      </c>
    </row>
    <row r="4291" spans="2:4" x14ac:dyDescent="0.25">
      <c r="B4291" s="2" t="s">
        <v>6175</v>
      </c>
      <c r="C4291" s="3"/>
    </row>
    <row r="4292" spans="2:4" x14ac:dyDescent="0.25">
      <c r="B4292" s="2" t="s">
        <v>6175</v>
      </c>
      <c r="C4292" s="3">
        <v>41676</v>
      </c>
      <c r="D4292">
        <v>0</v>
      </c>
    </row>
    <row r="4293" spans="2:4" x14ac:dyDescent="0.25">
      <c r="B4293" s="2" t="s">
        <v>6176</v>
      </c>
      <c r="C4293" s="3"/>
    </row>
    <row r="4294" spans="2:4" x14ac:dyDescent="0.25">
      <c r="B4294" s="2" t="s">
        <v>6176</v>
      </c>
      <c r="C4294" s="3">
        <v>41704</v>
      </c>
      <c r="D4294">
        <v>0</v>
      </c>
    </row>
    <row r="4295" spans="2:4" x14ac:dyDescent="0.25">
      <c r="B4295" s="2" t="s">
        <v>6177</v>
      </c>
      <c r="C4295" s="3"/>
    </row>
    <row r="4296" spans="2:4" x14ac:dyDescent="0.25">
      <c r="B4296" s="2" t="s">
        <v>6177</v>
      </c>
      <c r="C4296" s="3">
        <v>41760</v>
      </c>
      <c r="D4296">
        <v>0</v>
      </c>
    </row>
    <row r="4297" spans="2:4" x14ac:dyDescent="0.25">
      <c r="B4297" s="2" t="s">
        <v>7122</v>
      </c>
      <c r="C4297" s="3"/>
    </row>
    <row r="4298" spans="2:4" x14ac:dyDescent="0.25">
      <c r="B4298" s="2" t="s">
        <v>7122</v>
      </c>
      <c r="C4298" s="3">
        <v>40617</v>
      </c>
      <c r="D4298">
        <v>0</v>
      </c>
    </row>
    <row r="4299" spans="2:4" x14ac:dyDescent="0.25">
      <c r="B4299" s="2" t="s">
        <v>6809</v>
      </c>
      <c r="C4299" s="3"/>
    </row>
    <row r="4300" spans="2:4" x14ac:dyDescent="0.25">
      <c r="B4300" s="2" t="s">
        <v>6809</v>
      </c>
      <c r="C4300" s="3">
        <v>40617</v>
      </c>
      <c r="D4300">
        <v>0</v>
      </c>
    </row>
    <row r="4301" spans="2:4" x14ac:dyDescent="0.25">
      <c r="B4301" s="2" t="s">
        <v>6810</v>
      </c>
      <c r="C4301" s="3"/>
    </row>
    <row r="4302" spans="2:4" x14ac:dyDescent="0.25">
      <c r="B4302" s="2" t="s">
        <v>6810</v>
      </c>
      <c r="C4302" s="3">
        <v>40999</v>
      </c>
      <c r="D4302">
        <v>0</v>
      </c>
    </row>
    <row r="4303" spans="2:4" x14ac:dyDescent="0.25">
      <c r="B4303" s="2" t="s">
        <v>6811</v>
      </c>
      <c r="C4303" s="3"/>
    </row>
    <row r="4304" spans="2:4" x14ac:dyDescent="0.25">
      <c r="B4304" s="2" t="s">
        <v>6811</v>
      </c>
      <c r="C4304" s="3">
        <v>39903</v>
      </c>
      <c r="D4304">
        <v>0</v>
      </c>
    </row>
    <row r="4305" spans="2:4" x14ac:dyDescent="0.25">
      <c r="B4305" s="2" t="s">
        <v>6812</v>
      </c>
      <c r="C4305" s="3"/>
    </row>
    <row r="4306" spans="2:4" x14ac:dyDescent="0.25">
      <c r="B4306" s="2" t="s">
        <v>6812</v>
      </c>
      <c r="C4306" s="3">
        <v>39903</v>
      </c>
      <c r="D4306">
        <v>0</v>
      </c>
    </row>
    <row r="4307" spans="2:4" x14ac:dyDescent="0.25">
      <c r="B4307" s="2" t="s">
        <v>6813</v>
      </c>
      <c r="C4307" s="3"/>
    </row>
    <row r="4308" spans="2:4" x14ac:dyDescent="0.25">
      <c r="B4308" s="2" t="s">
        <v>6813</v>
      </c>
      <c r="C4308" s="3">
        <v>40648</v>
      </c>
      <c r="D4308">
        <v>0</v>
      </c>
    </row>
    <row r="4309" spans="2:4" x14ac:dyDescent="0.25">
      <c r="B4309" s="2" t="s">
        <v>6814</v>
      </c>
      <c r="C4309" s="3"/>
    </row>
    <row r="4310" spans="2:4" x14ac:dyDescent="0.25">
      <c r="B4310" s="2" t="s">
        <v>6814</v>
      </c>
      <c r="C4310" s="3">
        <v>40648</v>
      </c>
      <c r="D4310">
        <v>0</v>
      </c>
    </row>
    <row r="4311" spans="2:4" x14ac:dyDescent="0.25">
      <c r="B4311" s="2" t="s">
        <v>6815</v>
      </c>
      <c r="C4311" s="3"/>
    </row>
    <row r="4312" spans="2:4" x14ac:dyDescent="0.25">
      <c r="B4312" s="2" t="s">
        <v>6815</v>
      </c>
      <c r="C4312" s="3">
        <v>41029</v>
      </c>
      <c r="D4312">
        <v>0</v>
      </c>
    </row>
    <row r="4313" spans="2:4" x14ac:dyDescent="0.25">
      <c r="B4313" s="2" t="s">
        <v>6816</v>
      </c>
      <c r="C4313" s="3"/>
    </row>
    <row r="4314" spans="2:4" x14ac:dyDescent="0.25">
      <c r="B4314" s="2" t="s">
        <v>6816</v>
      </c>
      <c r="C4314" s="3">
        <v>39933</v>
      </c>
      <c r="D4314">
        <v>0</v>
      </c>
    </row>
    <row r="4315" spans="2:4" x14ac:dyDescent="0.25">
      <c r="B4315" s="2" t="s">
        <v>6817</v>
      </c>
      <c r="C4315" s="3"/>
    </row>
    <row r="4316" spans="2:4" x14ac:dyDescent="0.25">
      <c r="B4316" s="2" t="s">
        <v>6817</v>
      </c>
      <c r="C4316" s="3">
        <v>39933</v>
      </c>
      <c r="D4316">
        <v>0</v>
      </c>
    </row>
    <row r="4317" spans="2:4" x14ac:dyDescent="0.25">
      <c r="B4317" s="2" t="s">
        <v>6818</v>
      </c>
      <c r="C4317" s="3"/>
    </row>
    <row r="4318" spans="2:4" x14ac:dyDescent="0.25">
      <c r="B4318" s="2" t="s">
        <v>6818</v>
      </c>
      <c r="C4318" s="3">
        <v>40678</v>
      </c>
      <c r="D4318">
        <v>0</v>
      </c>
    </row>
    <row r="4319" spans="2:4" x14ac:dyDescent="0.25">
      <c r="B4319" s="2" t="s">
        <v>6819</v>
      </c>
      <c r="C4319" s="3"/>
    </row>
    <row r="4320" spans="2:4" x14ac:dyDescent="0.25">
      <c r="B4320" s="2" t="s">
        <v>6819</v>
      </c>
      <c r="C4320" s="3">
        <v>38122</v>
      </c>
      <c r="D4320">
        <v>0</v>
      </c>
    </row>
    <row r="4321" spans="2:4" x14ac:dyDescent="0.25">
      <c r="B4321" s="2" t="s">
        <v>6820</v>
      </c>
      <c r="C4321" s="3"/>
    </row>
    <row r="4322" spans="2:4" x14ac:dyDescent="0.25">
      <c r="B4322" s="2" t="s">
        <v>6820</v>
      </c>
      <c r="C4322" s="3">
        <v>31380</v>
      </c>
      <c r="D4322">
        <v>0</v>
      </c>
    </row>
    <row r="4323" spans="2:4" x14ac:dyDescent="0.25">
      <c r="B4323" s="2" t="s">
        <v>6821</v>
      </c>
      <c r="C4323" s="3"/>
    </row>
    <row r="4324" spans="2:4" x14ac:dyDescent="0.25">
      <c r="B4324" s="2" t="s">
        <v>6821</v>
      </c>
      <c r="C4324" s="3">
        <v>41060</v>
      </c>
      <c r="D4324">
        <v>0</v>
      </c>
    </row>
    <row r="4325" spans="2:4" x14ac:dyDescent="0.25">
      <c r="B4325" s="2" t="s">
        <v>6822</v>
      </c>
      <c r="C4325" s="3"/>
    </row>
    <row r="4326" spans="2:4" x14ac:dyDescent="0.25">
      <c r="B4326" s="2" t="s">
        <v>6822</v>
      </c>
      <c r="C4326" s="3">
        <v>39964</v>
      </c>
      <c r="D4326">
        <v>0</v>
      </c>
    </row>
    <row r="4327" spans="2:4" x14ac:dyDescent="0.25">
      <c r="B4327" s="2" t="s">
        <v>6823</v>
      </c>
      <c r="C4327" s="3"/>
    </row>
    <row r="4328" spans="2:4" x14ac:dyDescent="0.25">
      <c r="B4328" s="2" t="s">
        <v>6823</v>
      </c>
      <c r="C4328" s="3">
        <v>39964</v>
      </c>
      <c r="D4328">
        <v>0</v>
      </c>
    </row>
    <row r="4329" spans="2:4" x14ac:dyDescent="0.25">
      <c r="B4329" s="2" t="s">
        <v>6824</v>
      </c>
      <c r="C4329" s="3"/>
    </row>
    <row r="4330" spans="2:4" x14ac:dyDescent="0.25">
      <c r="B4330" s="2" t="s">
        <v>6824</v>
      </c>
      <c r="C4330" s="3">
        <v>40709</v>
      </c>
      <c r="D4330">
        <v>0</v>
      </c>
    </row>
    <row r="4331" spans="2:4" x14ac:dyDescent="0.25">
      <c r="B4331" s="2" t="s">
        <v>6825</v>
      </c>
      <c r="C4331" s="3"/>
    </row>
    <row r="4332" spans="2:4" x14ac:dyDescent="0.25">
      <c r="B4332" s="2" t="s">
        <v>6825</v>
      </c>
      <c r="C4332" s="3">
        <v>40709</v>
      </c>
      <c r="D4332">
        <v>0</v>
      </c>
    </row>
    <row r="4333" spans="2:4" x14ac:dyDescent="0.25">
      <c r="B4333" s="2" t="s">
        <v>6826</v>
      </c>
      <c r="C4333" s="3"/>
    </row>
    <row r="4334" spans="2:4" x14ac:dyDescent="0.25">
      <c r="B4334" s="2" t="s">
        <v>6826</v>
      </c>
      <c r="C4334" s="3">
        <v>41090</v>
      </c>
      <c r="D4334">
        <v>0</v>
      </c>
    </row>
    <row r="4335" spans="2:4" x14ac:dyDescent="0.25">
      <c r="B4335" s="2" t="s">
        <v>6827</v>
      </c>
      <c r="C4335" s="3"/>
    </row>
    <row r="4336" spans="2:4" x14ac:dyDescent="0.25">
      <c r="B4336" s="2" t="s">
        <v>6827</v>
      </c>
      <c r="C4336" s="3">
        <v>39994</v>
      </c>
      <c r="D4336">
        <v>0</v>
      </c>
    </row>
    <row r="4337" spans="2:4" x14ac:dyDescent="0.25">
      <c r="B4337" s="2" t="s">
        <v>6828</v>
      </c>
      <c r="C4337" s="3"/>
    </row>
    <row r="4338" spans="2:4" x14ac:dyDescent="0.25">
      <c r="B4338" s="2" t="s">
        <v>6828</v>
      </c>
      <c r="C4338" s="3">
        <v>39994</v>
      </c>
      <c r="D4338">
        <v>0</v>
      </c>
    </row>
    <row r="4339" spans="2:4" x14ac:dyDescent="0.25">
      <c r="B4339" s="2" t="s">
        <v>6829</v>
      </c>
      <c r="C4339" s="3"/>
    </row>
    <row r="4340" spans="2:4" x14ac:dyDescent="0.25">
      <c r="B4340" s="2" t="s">
        <v>6829</v>
      </c>
      <c r="C4340" s="3">
        <v>40739</v>
      </c>
      <c r="D4340">
        <v>0</v>
      </c>
    </row>
    <row r="4341" spans="2:4" x14ac:dyDescent="0.25">
      <c r="B4341" s="2" t="s">
        <v>6830</v>
      </c>
      <c r="C4341" s="3"/>
    </row>
    <row r="4342" spans="2:4" x14ac:dyDescent="0.25">
      <c r="B4342" s="2" t="s">
        <v>6830</v>
      </c>
      <c r="C4342" s="3">
        <v>40739</v>
      </c>
      <c r="D4342">
        <v>0</v>
      </c>
    </row>
    <row r="4343" spans="2:4" x14ac:dyDescent="0.25">
      <c r="B4343" s="2" t="s">
        <v>6831</v>
      </c>
      <c r="C4343" s="3"/>
    </row>
    <row r="4344" spans="2:4" x14ac:dyDescent="0.25">
      <c r="B4344" s="2" t="s">
        <v>6831</v>
      </c>
      <c r="C4344" s="3">
        <v>41121</v>
      </c>
      <c r="D4344">
        <v>0</v>
      </c>
    </row>
    <row r="4345" spans="2:4" x14ac:dyDescent="0.25">
      <c r="B4345" s="2" t="s">
        <v>6832</v>
      </c>
      <c r="C4345" s="3"/>
    </row>
    <row r="4346" spans="2:4" x14ac:dyDescent="0.25">
      <c r="B4346" s="2" t="s">
        <v>6832</v>
      </c>
      <c r="C4346" s="3">
        <v>40025</v>
      </c>
      <c r="D4346">
        <v>0</v>
      </c>
    </row>
    <row r="4347" spans="2:4" x14ac:dyDescent="0.25">
      <c r="B4347" s="2" t="s">
        <v>6833</v>
      </c>
      <c r="C4347" s="3"/>
    </row>
    <row r="4348" spans="2:4" x14ac:dyDescent="0.25">
      <c r="B4348" s="2" t="s">
        <v>6833</v>
      </c>
      <c r="C4348" s="3">
        <v>40025</v>
      </c>
      <c r="D4348">
        <v>0</v>
      </c>
    </row>
    <row r="4349" spans="2:4" x14ac:dyDescent="0.25">
      <c r="B4349" s="2" t="s">
        <v>6834</v>
      </c>
      <c r="C4349" s="3"/>
    </row>
    <row r="4350" spans="2:4" x14ac:dyDescent="0.25">
      <c r="B4350" s="2" t="s">
        <v>6834</v>
      </c>
      <c r="C4350" s="3">
        <v>40770</v>
      </c>
      <c r="D4350">
        <v>0</v>
      </c>
    </row>
    <row r="4351" spans="2:4" x14ac:dyDescent="0.25">
      <c r="B4351" s="2" t="s">
        <v>6835</v>
      </c>
      <c r="C4351" s="3"/>
    </row>
    <row r="4352" spans="2:4" x14ac:dyDescent="0.25">
      <c r="B4352" s="2" t="s">
        <v>6835</v>
      </c>
      <c r="C4352" s="3">
        <v>31093</v>
      </c>
      <c r="D4352">
        <v>0</v>
      </c>
    </row>
    <row r="4353" spans="2:4" x14ac:dyDescent="0.25">
      <c r="B4353" s="2" t="s">
        <v>6836</v>
      </c>
      <c r="C4353" s="3"/>
    </row>
    <row r="4354" spans="2:4" x14ac:dyDescent="0.25">
      <c r="B4354" s="2" t="s">
        <v>6836</v>
      </c>
      <c r="C4354" s="3">
        <v>38214</v>
      </c>
      <c r="D4354">
        <v>0</v>
      </c>
    </row>
    <row r="4355" spans="2:4" x14ac:dyDescent="0.25">
      <c r="B4355" s="2" t="s">
        <v>6837</v>
      </c>
      <c r="C4355" s="3"/>
    </row>
    <row r="4356" spans="2:4" x14ac:dyDescent="0.25">
      <c r="B4356" s="2" t="s">
        <v>6837</v>
      </c>
      <c r="C4356" s="3">
        <v>41152</v>
      </c>
      <c r="D4356">
        <v>0</v>
      </c>
    </row>
    <row r="4357" spans="2:4" x14ac:dyDescent="0.25">
      <c r="B4357" s="2" t="s">
        <v>6838</v>
      </c>
      <c r="C4357" s="3"/>
    </row>
    <row r="4358" spans="2:4" x14ac:dyDescent="0.25">
      <c r="B4358" s="2" t="s">
        <v>6838</v>
      </c>
      <c r="C4358" s="3">
        <v>40056</v>
      </c>
      <c r="D4358">
        <v>0</v>
      </c>
    </row>
    <row r="4359" spans="2:4" x14ac:dyDescent="0.25">
      <c r="B4359" s="2" t="s">
        <v>6839</v>
      </c>
      <c r="C4359" s="3"/>
    </row>
    <row r="4360" spans="2:4" x14ac:dyDescent="0.25">
      <c r="B4360" s="2" t="s">
        <v>6839</v>
      </c>
      <c r="C4360" s="3">
        <v>39872</v>
      </c>
      <c r="D4360">
        <v>0</v>
      </c>
    </row>
    <row r="4361" spans="2:4" x14ac:dyDescent="0.25">
      <c r="B4361" s="2" t="s">
        <v>6840</v>
      </c>
      <c r="C4361" s="3"/>
    </row>
    <row r="4362" spans="2:4" x14ac:dyDescent="0.25">
      <c r="B4362" s="2" t="s">
        <v>6840</v>
      </c>
      <c r="C4362" s="3">
        <v>40801</v>
      </c>
      <c r="D4362">
        <v>0</v>
      </c>
    </row>
    <row r="4363" spans="2:4" x14ac:dyDescent="0.25">
      <c r="B4363" s="2" t="s">
        <v>6841</v>
      </c>
    </row>
    <row r="4364" spans="2:4" x14ac:dyDescent="0.25">
      <c r="B4364" s="2" t="s">
        <v>6841</v>
      </c>
      <c r="C4364" s="3">
        <v>40801</v>
      </c>
      <c r="D4364">
        <v>0</v>
      </c>
    </row>
    <row r="4365" spans="2:4" x14ac:dyDescent="0.25">
      <c r="B4365" s="2" t="s">
        <v>6842</v>
      </c>
    </row>
    <row r="4366" spans="2:4" x14ac:dyDescent="0.25">
      <c r="B4366" s="2" t="s">
        <v>6842</v>
      </c>
      <c r="C4366" s="3">
        <v>41182</v>
      </c>
      <c r="D4366">
        <v>0</v>
      </c>
    </row>
    <row r="4367" spans="2:4" x14ac:dyDescent="0.25">
      <c r="B4367" s="2" t="s">
        <v>6843</v>
      </c>
    </row>
    <row r="4368" spans="2:4" x14ac:dyDescent="0.25">
      <c r="B4368" s="2" t="s">
        <v>6843</v>
      </c>
      <c r="C4368" s="3">
        <v>40086</v>
      </c>
      <c r="D4368">
        <v>0</v>
      </c>
    </row>
    <row r="4369" spans="2:4" x14ac:dyDescent="0.25">
      <c r="B4369" s="2" t="s">
        <v>6844</v>
      </c>
    </row>
    <row r="4370" spans="2:4" x14ac:dyDescent="0.25">
      <c r="B4370" s="2" t="s">
        <v>6844</v>
      </c>
      <c r="C4370" s="3">
        <v>39903</v>
      </c>
      <c r="D4370">
        <v>0</v>
      </c>
    </row>
    <row r="4371" spans="2:4" x14ac:dyDescent="0.25">
      <c r="B4371" s="2" t="s">
        <v>6845</v>
      </c>
    </row>
    <row r="4372" spans="2:4" x14ac:dyDescent="0.25">
      <c r="B4372" s="2" t="s">
        <v>6845</v>
      </c>
      <c r="C4372" s="3">
        <v>40833</v>
      </c>
      <c r="D4372">
        <v>0</v>
      </c>
    </row>
    <row r="4373" spans="2:4" x14ac:dyDescent="0.25">
      <c r="B4373" s="2" t="s">
        <v>6846</v>
      </c>
    </row>
    <row r="4374" spans="2:4" x14ac:dyDescent="0.25">
      <c r="B4374" s="2" t="s">
        <v>6846</v>
      </c>
      <c r="C4374" s="3">
        <v>40833</v>
      </c>
      <c r="D4374">
        <v>0</v>
      </c>
    </row>
    <row r="4375" spans="2:4" x14ac:dyDescent="0.25">
      <c r="B4375" s="2" t="s">
        <v>6847</v>
      </c>
    </row>
    <row r="4376" spans="2:4" x14ac:dyDescent="0.25">
      <c r="B4376" s="2" t="s">
        <v>6847</v>
      </c>
      <c r="C4376" s="3">
        <v>41213</v>
      </c>
      <c r="D4376">
        <v>0</v>
      </c>
    </row>
    <row r="4377" spans="2:4" x14ac:dyDescent="0.25">
      <c r="B4377" s="2" t="s">
        <v>6848</v>
      </c>
    </row>
    <row r="4378" spans="2:4" x14ac:dyDescent="0.25">
      <c r="B4378" s="2" t="s">
        <v>6848</v>
      </c>
      <c r="C4378" s="3">
        <v>40117</v>
      </c>
      <c r="D4378">
        <v>0</v>
      </c>
    </row>
    <row r="4379" spans="2:4" x14ac:dyDescent="0.25">
      <c r="B4379" s="2" t="s">
        <v>6849</v>
      </c>
      <c r="C4379" s="3"/>
    </row>
    <row r="4380" spans="2:4" x14ac:dyDescent="0.25">
      <c r="B4380" s="2" t="s">
        <v>6849</v>
      </c>
      <c r="C4380" s="3">
        <v>39933</v>
      </c>
      <c r="D4380">
        <v>0</v>
      </c>
    </row>
    <row r="4381" spans="2:4" x14ac:dyDescent="0.25">
      <c r="B4381" s="2" t="s">
        <v>6850</v>
      </c>
      <c r="C4381" s="3"/>
    </row>
    <row r="4382" spans="2:4" x14ac:dyDescent="0.25">
      <c r="B4382" s="2" t="s">
        <v>6850</v>
      </c>
      <c r="C4382" s="3">
        <v>40862</v>
      </c>
      <c r="D4382">
        <v>0</v>
      </c>
    </row>
    <row r="4383" spans="2:4" x14ac:dyDescent="0.25">
      <c r="B4383" s="2" t="s">
        <v>6851</v>
      </c>
      <c r="C4383" s="3"/>
    </row>
    <row r="4384" spans="2:4" x14ac:dyDescent="0.25">
      <c r="B4384" s="2" t="s">
        <v>6851</v>
      </c>
      <c r="C4384" s="3">
        <v>38306</v>
      </c>
      <c r="D4384">
        <v>0</v>
      </c>
    </row>
    <row r="4385" spans="2:4" x14ac:dyDescent="0.25">
      <c r="B4385" s="2" t="s">
        <v>6852</v>
      </c>
      <c r="C4385" s="3"/>
    </row>
    <row r="4386" spans="2:4" x14ac:dyDescent="0.25">
      <c r="B4386" s="2" t="s">
        <v>6852</v>
      </c>
      <c r="C4386" s="3">
        <v>31380</v>
      </c>
      <c r="D4386">
        <v>0</v>
      </c>
    </row>
    <row r="4387" spans="2:4" x14ac:dyDescent="0.25">
      <c r="B4387" s="2" t="s">
        <v>6853</v>
      </c>
      <c r="C4387" s="3"/>
    </row>
    <row r="4388" spans="2:4" x14ac:dyDescent="0.25">
      <c r="B4388" s="2" t="s">
        <v>6853</v>
      </c>
      <c r="C4388" s="3">
        <v>41243</v>
      </c>
      <c r="D4388">
        <v>0</v>
      </c>
    </row>
    <row r="4389" spans="2:4" x14ac:dyDescent="0.25">
      <c r="B4389" s="2" t="s">
        <v>6854</v>
      </c>
      <c r="C4389" s="3"/>
    </row>
    <row r="4390" spans="2:4" x14ac:dyDescent="0.25">
      <c r="B4390" s="2" t="s">
        <v>6854</v>
      </c>
      <c r="C4390" s="3">
        <v>40147</v>
      </c>
      <c r="D4390">
        <v>0</v>
      </c>
    </row>
    <row r="4391" spans="2:4" x14ac:dyDescent="0.25">
      <c r="B4391" s="2" t="s">
        <v>6855</v>
      </c>
      <c r="C4391" s="3"/>
    </row>
    <row r="4392" spans="2:4" x14ac:dyDescent="0.25">
      <c r="B4392" s="2" t="s">
        <v>6855</v>
      </c>
      <c r="C4392" s="3">
        <v>39964</v>
      </c>
      <c r="D4392">
        <v>0</v>
      </c>
    </row>
    <row r="4393" spans="2:4" x14ac:dyDescent="0.25">
      <c r="B4393" s="2" t="s">
        <v>6856</v>
      </c>
      <c r="C4393" s="3"/>
    </row>
    <row r="4394" spans="2:4" x14ac:dyDescent="0.25">
      <c r="B4394" s="2" t="s">
        <v>6856</v>
      </c>
      <c r="C4394" s="3">
        <v>40892</v>
      </c>
      <c r="D4394">
        <v>0</v>
      </c>
    </row>
    <row r="4395" spans="2:4" x14ac:dyDescent="0.25">
      <c r="B4395" s="2" t="s">
        <v>6857</v>
      </c>
      <c r="C4395" s="3"/>
    </row>
    <row r="4396" spans="2:4" x14ac:dyDescent="0.25">
      <c r="B4396" s="2" t="s">
        <v>6857</v>
      </c>
      <c r="C4396" s="3">
        <v>40892</v>
      </c>
      <c r="D4396">
        <v>0</v>
      </c>
    </row>
    <row r="4397" spans="2:4" x14ac:dyDescent="0.25">
      <c r="B4397" s="2" t="s">
        <v>6858</v>
      </c>
      <c r="C4397" s="3"/>
    </row>
    <row r="4398" spans="2:4" x14ac:dyDescent="0.25">
      <c r="B4398" s="2" t="s">
        <v>6858</v>
      </c>
      <c r="C4398" s="3">
        <v>41274</v>
      </c>
      <c r="D4398">
        <v>0</v>
      </c>
    </row>
    <row r="4399" spans="2:4" x14ac:dyDescent="0.25">
      <c r="B4399" s="2" t="s">
        <v>6859</v>
      </c>
      <c r="C4399" s="3"/>
    </row>
    <row r="4400" spans="2:4" x14ac:dyDescent="0.25">
      <c r="B4400" s="2" t="s">
        <v>6859</v>
      </c>
      <c r="C4400" s="3">
        <v>40178</v>
      </c>
      <c r="D4400">
        <v>0</v>
      </c>
    </row>
    <row r="4401" spans="2:4" x14ac:dyDescent="0.25">
      <c r="B4401" s="2" t="s">
        <v>6860</v>
      </c>
      <c r="C4401" s="3"/>
    </row>
    <row r="4402" spans="2:4" x14ac:dyDescent="0.25">
      <c r="B4402" s="2" t="s">
        <v>6860</v>
      </c>
      <c r="C4402" s="3">
        <v>39994</v>
      </c>
      <c r="D4402">
        <v>0</v>
      </c>
    </row>
    <row r="4403" spans="2:4" x14ac:dyDescent="0.25">
      <c r="B4403" s="2" t="s">
        <v>6861</v>
      </c>
    </row>
    <row r="4404" spans="2:4" x14ac:dyDescent="0.25">
      <c r="B4404" s="2" t="s">
        <v>6861</v>
      </c>
      <c r="C4404" s="3">
        <v>40923</v>
      </c>
      <c r="D4404">
        <v>0</v>
      </c>
    </row>
    <row r="4405" spans="2:4" x14ac:dyDescent="0.25">
      <c r="B4405" s="2" t="s">
        <v>6862</v>
      </c>
    </row>
    <row r="4406" spans="2:4" x14ac:dyDescent="0.25">
      <c r="B4406" s="2" t="s">
        <v>6862</v>
      </c>
      <c r="C4406" s="3">
        <v>40923</v>
      </c>
      <c r="D4406">
        <v>0</v>
      </c>
    </row>
    <row r="4407" spans="2:4" x14ac:dyDescent="0.25">
      <c r="B4407" s="2" t="s">
        <v>6863</v>
      </c>
    </row>
    <row r="4408" spans="2:4" x14ac:dyDescent="0.25">
      <c r="B4408" s="2" t="s">
        <v>6863</v>
      </c>
      <c r="C4408" s="3">
        <v>41305</v>
      </c>
      <c r="D4408">
        <v>0</v>
      </c>
    </row>
    <row r="4409" spans="2:4" x14ac:dyDescent="0.25">
      <c r="B4409" s="2" t="s">
        <v>6864</v>
      </c>
    </row>
    <row r="4410" spans="2:4" x14ac:dyDescent="0.25">
      <c r="B4410" s="2" t="s">
        <v>6864</v>
      </c>
      <c r="C4410" s="3">
        <v>40209</v>
      </c>
      <c r="D4410">
        <v>0</v>
      </c>
    </row>
    <row r="4411" spans="2:4" x14ac:dyDescent="0.25">
      <c r="B4411" s="2" t="s">
        <v>6865</v>
      </c>
    </row>
    <row r="4412" spans="2:4" x14ac:dyDescent="0.25">
      <c r="B4412" s="2" t="s">
        <v>6865</v>
      </c>
      <c r="C4412" s="3">
        <v>40025</v>
      </c>
      <c r="D4412">
        <v>0</v>
      </c>
    </row>
    <row r="4413" spans="2:4" x14ac:dyDescent="0.25">
      <c r="B4413" s="2" t="s">
        <v>6866</v>
      </c>
      <c r="C4413" s="3"/>
    </row>
    <row r="4414" spans="2:4" x14ac:dyDescent="0.25">
      <c r="B4414" s="2" t="s">
        <v>6866</v>
      </c>
      <c r="C4414" s="3">
        <v>40954</v>
      </c>
      <c r="D4414">
        <v>0</v>
      </c>
    </row>
    <row r="4415" spans="2:4" x14ac:dyDescent="0.25">
      <c r="B4415" s="2" t="s">
        <v>6867</v>
      </c>
    </row>
    <row r="4416" spans="2:4" x14ac:dyDescent="0.25">
      <c r="B4416" s="2" t="s">
        <v>6867</v>
      </c>
      <c r="C4416" s="3">
        <v>38398</v>
      </c>
      <c r="D4416">
        <v>0</v>
      </c>
    </row>
    <row r="4417" spans="2:4" x14ac:dyDescent="0.25">
      <c r="B4417" s="2" t="s">
        <v>6868</v>
      </c>
    </row>
    <row r="4418" spans="2:4" x14ac:dyDescent="0.25">
      <c r="B4418" s="2" t="s">
        <v>6868</v>
      </c>
      <c r="C4418" s="3">
        <v>31093</v>
      </c>
      <c r="D4418">
        <v>0</v>
      </c>
    </row>
    <row r="4419" spans="2:4" x14ac:dyDescent="0.25">
      <c r="B4419" s="2" t="s">
        <v>6869</v>
      </c>
      <c r="C4419" s="3"/>
    </row>
    <row r="4420" spans="2:4" x14ac:dyDescent="0.25">
      <c r="B4420" s="2" t="s">
        <v>6869</v>
      </c>
      <c r="C4420" s="3">
        <v>31093</v>
      </c>
      <c r="D4420">
        <v>0</v>
      </c>
    </row>
    <row r="4421" spans="2:4" x14ac:dyDescent="0.25">
      <c r="B4421" s="2" t="s">
        <v>6870</v>
      </c>
      <c r="C4421" s="3"/>
    </row>
    <row r="4422" spans="2:4" x14ac:dyDescent="0.25">
      <c r="B4422" s="2" t="s">
        <v>6870</v>
      </c>
      <c r="C4422" s="3">
        <v>41333</v>
      </c>
      <c r="D4422">
        <v>0</v>
      </c>
    </row>
    <row r="4423" spans="2:4" x14ac:dyDescent="0.25">
      <c r="B4423" s="2" t="s">
        <v>6871</v>
      </c>
      <c r="C4423" s="3"/>
    </row>
    <row r="4424" spans="2:4" x14ac:dyDescent="0.25">
      <c r="B4424" s="2" t="s">
        <v>6871</v>
      </c>
      <c r="C4424" s="3">
        <v>40237</v>
      </c>
      <c r="D4424">
        <v>0</v>
      </c>
    </row>
    <row r="4425" spans="2:4" x14ac:dyDescent="0.25">
      <c r="B4425" s="2" t="s">
        <v>6872</v>
      </c>
      <c r="C4425" s="3"/>
    </row>
    <row r="4426" spans="2:4" x14ac:dyDescent="0.25">
      <c r="B4426" s="2" t="s">
        <v>6872</v>
      </c>
      <c r="C4426" s="3">
        <v>39872</v>
      </c>
      <c r="D4426">
        <v>0</v>
      </c>
    </row>
    <row r="4427" spans="2:4" x14ac:dyDescent="0.25">
      <c r="B4427" s="2" t="s">
        <v>6873</v>
      </c>
      <c r="C4427" s="3"/>
    </row>
    <row r="4428" spans="2:4" x14ac:dyDescent="0.25">
      <c r="B4428" s="2" t="s">
        <v>6873</v>
      </c>
      <c r="C4428" s="3">
        <v>40983</v>
      </c>
      <c r="D4428">
        <v>0</v>
      </c>
    </row>
    <row r="4429" spans="2:4" x14ac:dyDescent="0.25">
      <c r="B4429" s="2" t="s">
        <v>6874</v>
      </c>
      <c r="C4429" s="3"/>
    </row>
    <row r="4430" spans="2:4" x14ac:dyDescent="0.25">
      <c r="B4430" s="2" t="s">
        <v>6874</v>
      </c>
      <c r="C4430" s="3">
        <v>40983</v>
      </c>
      <c r="D4430">
        <v>0</v>
      </c>
    </row>
    <row r="4431" spans="2:4" x14ac:dyDescent="0.25">
      <c r="B4431" s="2" t="s">
        <v>6875</v>
      </c>
      <c r="C4431" s="3"/>
    </row>
    <row r="4432" spans="2:4" x14ac:dyDescent="0.25">
      <c r="B4432" s="2" t="s">
        <v>6875</v>
      </c>
      <c r="C4432" s="3">
        <v>41364</v>
      </c>
      <c r="D4432">
        <v>0</v>
      </c>
    </row>
    <row r="4433" spans="2:4" x14ac:dyDescent="0.25">
      <c r="B4433" s="2" t="s">
        <v>6876</v>
      </c>
      <c r="C4433" s="3"/>
    </row>
    <row r="4434" spans="2:4" x14ac:dyDescent="0.25">
      <c r="B4434" s="2" t="s">
        <v>6876</v>
      </c>
      <c r="C4434" s="3">
        <v>40268</v>
      </c>
      <c r="D4434">
        <v>0</v>
      </c>
    </row>
    <row r="4435" spans="2:4" x14ac:dyDescent="0.25">
      <c r="B4435" s="2" t="s">
        <v>6877</v>
      </c>
      <c r="C4435" s="3"/>
    </row>
    <row r="4436" spans="2:4" x14ac:dyDescent="0.25">
      <c r="B4436" s="2" t="s">
        <v>6877</v>
      </c>
      <c r="C4436" s="3">
        <v>39903</v>
      </c>
      <c r="D4436">
        <v>0</v>
      </c>
    </row>
    <row r="4437" spans="2:4" x14ac:dyDescent="0.25">
      <c r="B4437" s="2" t="s">
        <v>6878</v>
      </c>
      <c r="C4437" s="3"/>
    </row>
    <row r="4438" spans="2:4" x14ac:dyDescent="0.25">
      <c r="B4438" s="2" t="s">
        <v>6878</v>
      </c>
      <c r="C4438" s="3">
        <v>41014</v>
      </c>
      <c r="D4438">
        <v>0</v>
      </c>
    </row>
    <row r="4439" spans="2:4" x14ac:dyDescent="0.25">
      <c r="B4439" s="2" t="s">
        <v>6879</v>
      </c>
      <c r="C4439" s="3"/>
    </row>
    <row r="4440" spans="2:4" x14ac:dyDescent="0.25">
      <c r="B4440" s="2" t="s">
        <v>6879</v>
      </c>
      <c r="C4440" s="3">
        <v>41014</v>
      </c>
      <c r="D4440">
        <v>0</v>
      </c>
    </row>
    <row r="4441" spans="2:4" x14ac:dyDescent="0.25">
      <c r="B4441" s="2" t="s">
        <v>6880</v>
      </c>
      <c r="C4441" s="3"/>
    </row>
    <row r="4442" spans="2:4" x14ac:dyDescent="0.25">
      <c r="B4442" s="2" t="s">
        <v>6880</v>
      </c>
      <c r="C4442" s="3">
        <v>41394</v>
      </c>
      <c r="D4442">
        <v>0</v>
      </c>
    </row>
    <row r="4443" spans="2:4" x14ac:dyDescent="0.25">
      <c r="B4443" s="2" t="s">
        <v>6881</v>
      </c>
      <c r="C4443" s="3"/>
    </row>
    <row r="4444" spans="2:4" x14ac:dyDescent="0.25">
      <c r="B4444" s="2" t="s">
        <v>6881</v>
      </c>
      <c r="C4444" s="3">
        <v>40298</v>
      </c>
      <c r="D4444">
        <v>0</v>
      </c>
    </row>
    <row r="4445" spans="2:4" x14ac:dyDescent="0.25">
      <c r="B4445" s="2" t="s">
        <v>6882</v>
      </c>
      <c r="C4445" s="3"/>
    </row>
    <row r="4446" spans="2:4" x14ac:dyDescent="0.25">
      <c r="B4446" s="2" t="s">
        <v>6882</v>
      </c>
      <c r="C4446" s="3">
        <v>39933</v>
      </c>
      <c r="D4446">
        <v>0</v>
      </c>
    </row>
    <row r="4447" spans="2:4" x14ac:dyDescent="0.25">
      <c r="B4447" s="2" t="s">
        <v>6883</v>
      </c>
      <c r="C4447" s="3"/>
    </row>
    <row r="4448" spans="2:4" x14ac:dyDescent="0.25">
      <c r="B4448" s="2" t="s">
        <v>6883</v>
      </c>
      <c r="C4448" s="3">
        <v>41044</v>
      </c>
      <c r="D4448">
        <v>0</v>
      </c>
    </row>
    <row r="4449" spans="2:4" x14ac:dyDescent="0.25">
      <c r="B4449" s="2" t="s">
        <v>6884</v>
      </c>
      <c r="C4449" s="3"/>
    </row>
    <row r="4450" spans="2:4" x14ac:dyDescent="0.25">
      <c r="B4450" s="2" t="s">
        <v>6884</v>
      </c>
      <c r="C4450" s="3">
        <v>38487</v>
      </c>
      <c r="D4450">
        <v>0</v>
      </c>
    </row>
    <row r="4451" spans="2:4" x14ac:dyDescent="0.25">
      <c r="B4451" s="2" t="s">
        <v>6885</v>
      </c>
      <c r="C4451" s="3"/>
    </row>
    <row r="4452" spans="2:4" x14ac:dyDescent="0.25">
      <c r="B4452" s="2" t="s">
        <v>6885</v>
      </c>
      <c r="C4452" s="3">
        <v>31380</v>
      </c>
      <c r="D4452">
        <v>0</v>
      </c>
    </row>
    <row r="4453" spans="2:4" x14ac:dyDescent="0.25">
      <c r="B4453" s="2" t="s">
        <v>6886</v>
      </c>
      <c r="C4453" s="3"/>
    </row>
    <row r="4454" spans="2:4" x14ac:dyDescent="0.25">
      <c r="B4454" s="2" t="s">
        <v>6886</v>
      </c>
      <c r="C4454" s="3">
        <v>41425</v>
      </c>
      <c r="D4454">
        <v>0</v>
      </c>
    </row>
    <row r="4455" spans="2:4" x14ac:dyDescent="0.25">
      <c r="B4455" s="2" t="s">
        <v>6887</v>
      </c>
      <c r="C4455" s="3"/>
    </row>
    <row r="4456" spans="2:4" x14ac:dyDescent="0.25">
      <c r="B4456" s="2" t="s">
        <v>6887</v>
      </c>
      <c r="C4456" s="3">
        <v>39964</v>
      </c>
      <c r="D4456">
        <v>0</v>
      </c>
    </row>
    <row r="4457" spans="2:4" x14ac:dyDescent="0.25">
      <c r="B4457" s="2" t="s">
        <v>6888</v>
      </c>
      <c r="C4457" s="3"/>
    </row>
    <row r="4458" spans="2:4" x14ac:dyDescent="0.25">
      <c r="B4458" s="2" t="s">
        <v>6888</v>
      </c>
      <c r="C4458" s="3">
        <v>40329</v>
      </c>
      <c r="D4458">
        <v>0</v>
      </c>
    </row>
    <row r="4459" spans="2:4" x14ac:dyDescent="0.25">
      <c r="B4459" s="2" t="s">
        <v>6889</v>
      </c>
    </row>
    <row r="4460" spans="2:4" x14ac:dyDescent="0.25">
      <c r="B4460" s="2" t="s">
        <v>6889</v>
      </c>
      <c r="C4460" s="3">
        <v>41075</v>
      </c>
      <c r="D4460">
        <v>0</v>
      </c>
    </row>
    <row r="4461" spans="2:4" x14ac:dyDescent="0.25">
      <c r="B4461" s="2" t="s">
        <v>6890</v>
      </c>
      <c r="C4461" s="3"/>
    </row>
    <row r="4462" spans="2:4" x14ac:dyDescent="0.25">
      <c r="B4462" s="2" t="s">
        <v>6890</v>
      </c>
      <c r="C4462" s="3">
        <v>41075</v>
      </c>
      <c r="D4462">
        <v>0</v>
      </c>
    </row>
    <row r="4463" spans="2:4" x14ac:dyDescent="0.25">
      <c r="B4463" s="2" t="s">
        <v>6891</v>
      </c>
      <c r="C4463" s="3"/>
    </row>
    <row r="4464" spans="2:4" x14ac:dyDescent="0.25">
      <c r="B4464" s="2" t="s">
        <v>6891</v>
      </c>
      <c r="C4464" s="3">
        <v>41455</v>
      </c>
      <c r="D4464">
        <v>0</v>
      </c>
    </row>
    <row r="4465" spans="2:4" x14ac:dyDescent="0.25">
      <c r="B4465" s="2" t="s">
        <v>6892</v>
      </c>
      <c r="C4465" s="3"/>
    </row>
    <row r="4466" spans="2:4" x14ac:dyDescent="0.25">
      <c r="B4466" s="2" t="s">
        <v>6892</v>
      </c>
      <c r="C4466" s="3">
        <v>40359</v>
      </c>
      <c r="D4466">
        <v>0</v>
      </c>
    </row>
    <row r="4467" spans="2:4" x14ac:dyDescent="0.25">
      <c r="B4467" s="2" t="s">
        <v>6893</v>
      </c>
      <c r="C4467" s="3"/>
    </row>
    <row r="4468" spans="2:4" x14ac:dyDescent="0.25">
      <c r="B4468" s="2" t="s">
        <v>6893</v>
      </c>
      <c r="C4468" s="3">
        <v>39994</v>
      </c>
      <c r="D4468">
        <v>0</v>
      </c>
    </row>
    <row r="4469" spans="2:4" x14ac:dyDescent="0.25">
      <c r="B4469" s="2" t="s">
        <v>6894</v>
      </c>
      <c r="C4469" s="3"/>
    </row>
    <row r="4470" spans="2:4" x14ac:dyDescent="0.25">
      <c r="B4470" s="2" t="s">
        <v>6894</v>
      </c>
      <c r="C4470" s="3">
        <v>41105</v>
      </c>
      <c r="D4470">
        <v>0</v>
      </c>
    </row>
    <row r="4471" spans="2:4" x14ac:dyDescent="0.25">
      <c r="B4471" s="2" t="s">
        <v>6895</v>
      </c>
      <c r="C4471" s="3"/>
    </row>
    <row r="4472" spans="2:4" x14ac:dyDescent="0.25">
      <c r="B4472" s="2" t="s">
        <v>6895</v>
      </c>
      <c r="C4472" s="3">
        <v>41105</v>
      </c>
      <c r="D4472">
        <v>0</v>
      </c>
    </row>
    <row r="4473" spans="2:4" x14ac:dyDescent="0.25">
      <c r="B4473" s="2" t="s">
        <v>6896</v>
      </c>
      <c r="C4473" s="3"/>
    </row>
    <row r="4474" spans="2:4" x14ac:dyDescent="0.25">
      <c r="B4474" s="2" t="s">
        <v>6896</v>
      </c>
      <c r="C4474" s="3">
        <v>41486</v>
      </c>
      <c r="D4474">
        <v>0</v>
      </c>
    </row>
    <row r="4475" spans="2:4" x14ac:dyDescent="0.25">
      <c r="B4475" s="2" t="s">
        <v>6897</v>
      </c>
      <c r="C4475" s="3"/>
    </row>
    <row r="4476" spans="2:4" x14ac:dyDescent="0.25">
      <c r="B4476" s="2" t="s">
        <v>6897</v>
      </c>
      <c r="C4476" s="3">
        <v>40392</v>
      </c>
      <c r="D4476">
        <v>0</v>
      </c>
    </row>
    <row r="4477" spans="2:4" x14ac:dyDescent="0.25">
      <c r="B4477" s="2" t="s">
        <v>6898</v>
      </c>
      <c r="C4477" s="3"/>
    </row>
    <row r="4478" spans="2:4" x14ac:dyDescent="0.25">
      <c r="B4478" s="2" t="s">
        <v>6898</v>
      </c>
      <c r="C4478" s="3">
        <v>40025</v>
      </c>
      <c r="D4478">
        <v>0</v>
      </c>
    </row>
    <row r="4479" spans="2:4" x14ac:dyDescent="0.25">
      <c r="B4479" s="2" t="s">
        <v>6899</v>
      </c>
      <c r="C4479" s="3"/>
    </row>
    <row r="4480" spans="2:4" x14ac:dyDescent="0.25">
      <c r="B4480" s="2" t="s">
        <v>6899</v>
      </c>
      <c r="C4480" s="3">
        <v>41136</v>
      </c>
      <c r="D4480">
        <v>0</v>
      </c>
    </row>
    <row r="4481" spans="2:4" x14ac:dyDescent="0.25">
      <c r="B4481" s="2" t="s">
        <v>6900</v>
      </c>
      <c r="C4481" s="3"/>
    </row>
    <row r="4482" spans="2:4" x14ac:dyDescent="0.25">
      <c r="B4482" s="2" t="s">
        <v>6900</v>
      </c>
      <c r="C4482" s="3">
        <v>38579</v>
      </c>
      <c r="D4482">
        <v>0</v>
      </c>
    </row>
    <row r="4483" spans="2:4" x14ac:dyDescent="0.25">
      <c r="B4483" s="2" t="s">
        <v>6901</v>
      </c>
      <c r="C4483" s="3"/>
    </row>
    <row r="4484" spans="2:4" x14ac:dyDescent="0.25">
      <c r="B4484" s="2" t="s">
        <v>6901</v>
      </c>
      <c r="C4484" s="3">
        <v>31274</v>
      </c>
      <c r="D4484">
        <v>0</v>
      </c>
    </row>
    <row r="4485" spans="2:4" x14ac:dyDescent="0.25">
      <c r="B4485" s="2" t="s">
        <v>6902</v>
      </c>
      <c r="C4485" s="3"/>
    </row>
    <row r="4486" spans="2:4" x14ac:dyDescent="0.25">
      <c r="B4486" s="2" t="s">
        <v>6902</v>
      </c>
      <c r="C4486" s="3">
        <v>31274</v>
      </c>
      <c r="D4486">
        <v>0</v>
      </c>
    </row>
    <row r="4487" spans="2:4" x14ac:dyDescent="0.25">
      <c r="B4487" s="2" t="s">
        <v>6903</v>
      </c>
      <c r="C4487" s="3"/>
    </row>
    <row r="4488" spans="2:4" x14ac:dyDescent="0.25">
      <c r="B4488" s="2" t="s">
        <v>6903</v>
      </c>
      <c r="C4488" s="3">
        <v>41517</v>
      </c>
      <c r="D4488">
        <v>0</v>
      </c>
    </row>
    <row r="4489" spans="2:4" x14ac:dyDescent="0.25">
      <c r="B4489" s="2" t="s">
        <v>6904</v>
      </c>
      <c r="C4489" s="3"/>
    </row>
    <row r="4490" spans="2:4" x14ac:dyDescent="0.25">
      <c r="B4490" s="2" t="s">
        <v>6904</v>
      </c>
      <c r="C4490" s="3">
        <v>39872</v>
      </c>
      <c r="D4490">
        <v>0</v>
      </c>
    </row>
    <row r="4491" spans="2:4" x14ac:dyDescent="0.25">
      <c r="B4491" s="2" t="s">
        <v>6905</v>
      </c>
      <c r="C4491" s="3"/>
    </row>
    <row r="4492" spans="2:4" x14ac:dyDescent="0.25">
      <c r="B4492" s="2" t="s">
        <v>6905</v>
      </c>
      <c r="C4492" s="3">
        <v>40421</v>
      </c>
      <c r="D4492">
        <v>0</v>
      </c>
    </row>
    <row r="4493" spans="2:4" x14ac:dyDescent="0.25">
      <c r="B4493" s="2" t="s">
        <v>6906</v>
      </c>
    </row>
    <row r="4494" spans="2:4" x14ac:dyDescent="0.25">
      <c r="B4494" s="2" t="s">
        <v>6906</v>
      </c>
      <c r="C4494" s="3">
        <v>41167</v>
      </c>
      <c r="D4494">
        <v>0</v>
      </c>
    </row>
    <row r="4495" spans="2:4" x14ac:dyDescent="0.25">
      <c r="B4495" s="2" t="s">
        <v>6907</v>
      </c>
    </row>
    <row r="4496" spans="2:4" x14ac:dyDescent="0.25">
      <c r="B4496" s="2" t="s">
        <v>6907</v>
      </c>
      <c r="C4496" s="3">
        <v>41167</v>
      </c>
      <c r="D4496">
        <v>0</v>
      </c>
    </row>
    <row r="4497" spans="2:4" x14ac:dyDescent="0.25">
      <c r="B4497" s="2" t="s">
        <v>6908</v>
      </c>
    </row>
    <row r="4498" spans="2:4" x14ac:dyDescent="0.25">
      <c r="B4498" s="2" t="s">
        <v>6908</v>
      </c>
      <c r="C4498" s="3">
        <v>41547</v>
      </c>
      <c r="D4498">
        <v>0</v>
      </c>
    </row>
    <row r="4499" spans="2:4" x14ac:dyDescent="0.25">
      <c r="B4499" s="2" t="s">
        <v>6909</v>
      </c>
      <c r="C4499" s="3"/>
    </row>
    <row r="4500" spans="2:4" x14ac:dyDescent="0.25">
      <c r="B4500" s="2" t="s">
        <v>6909</v>
      </c>
      <c r="C4500" s="3">
        <v>40451</v>
      </c>
      <c r="D4500">
        <v>0</v>
      </c>
    </row>
    <row r="4501" spans="2:4" x14ac:dyDescent="0.25">
      <c r="B4501" s="2" t="s">
        <v>6910</v>
      </c>
      <c r="C4501" s="3"/>
    </row>
    <row r="4502" spans="2:4" x14ac:dyDescent="0.25">
      <c r="B4502" s="2" t="s">
        <v>6910</v>
      </c>
      <c r="C4502" s="3">
        <v>39903</v>
      </c>
      <c r="D4502">
        <v>0</v>
      </c>
    </row>
    <row r="4503" spans="2:4" x14ac:dyDescent="0.25">
      <c r="B4503" s="2" t="s">
        <v>6911</v>
      </c>
    </row>
    <row r="4504" spans="2:4" x14ac:dyDescent="0.25">
      <c r="B4504" s="2" t="s">
        <v>6911</v>
      </c>
      <c r="C4504" s="3">
        <v>41197</v>
      </c>
      <c r="D4504">
        <v>0</v>
      </c>
    </row>
    <row r="4505" spans="2:4" x14ac:dyDescent="0.25">
      <c r="B4505" s="2" t="s">
        <v>6912</v>
      </c>
    </row>
    <row r="4506" spans="2:4" x14ac:dyDescent="0.25">
      <c r="B4506" s="2" t="s">
        <v>6912</v>
      </c>
      <c r="C4506" s="3">
        <v>41197</v>
      </c>
      <c r="D4506">
        <v>0</v>
      </c>
    </row>
    <row r="4507" spans="2:4" x14ac:dyDescent="0.25">
      <c r="B4507" s="2" t="s">
        <v>6913</v>
      </c>
    </row>
    <row r="4508" spans="2:4" x14ac:dyDescent="0.25">
      <c r="B4508" s="2" t="s">
        <v>6913</v>
      </c>
      <c r="C4508" s="3">
        <v>41578</v>
      </c>
      <c r="D4508">
        <v>0</v>
      </c>
    </row>
    <row r="4509" spans="2:4" x14ac:dyDescent="0.25">
      <c r="B4509" s="2" t="s">
        <v>6914</v>
      </c>
      <c r="C4509" s="3"/>
    </row>
    <row r="4510" spans="2:4" x14ac:dyDescent="0.25">
      <c r="B4510" s="2" t="s">
        <v>6914</v>
      </c>
      <c r="C4510" s="3">
        <v>40482</v>
      </c>
      <c r="D4510">
        <v>0</v>
      </c>
    </row>
    <row r="4511" spans="2:4" x14ac:dyDescent="0.25">
      <c r="B4511" s="2" t="s">
        <v>6915</v>
      </c>
      <c r="C4511" s="3"/>
    </row>
    <row r="4512" spans="2:4" x14ac:dyDescent="0.25">
      <c r="B4512" s="2" t="s">
        <v>6915</v>
      </c>
      <c r="C4512" s="3">
        <v>39933</v>
      </c>
      <c r="D4512">
        <v>0</v>
      </c>
    </row>
    <row r="4513" spans="2:4" x14ac:dyDescent="0.25">
      <c r="B4513" s="2" t="s">
        <v>6916</v>
      </c>
      <c r="C4513" s="3"/>
    </row>
    <row r="4514" spans="2:4" x14ac:dyDescent="0.25">
      <c r="B4514" s="2" t="s">
        <v>6916</v>
      </c>
      <c r="C4514" s="3">
        <v>41228</v>
      </c>
      <c r="D4514">
        <v>0</v>
      </c>
    </row>
    <row r="4515" spans="2:4" x14ac:dyDescent="0.25">
      <c r="B4515" s="2" t="s">
        <v>6917</v>
      </c>
      <c r="C4515" s="3"/>
    </row>
    <row r="4516" spans="2:4" x14ac:dyDescent="0.25">
      <c r="B4516" s="2" t="s">
        <v>6917</v>
      </c>
      <c r="C4516" s="3">
        <v>38671</v>
      </c>
      <c r="D4516">
        <v>0</v>
      </c>
    </row>
    <row r="4517" spans="2:4" x14ac:dyDescent="0.25">
      <c r="B4517" s="2" t="s">
        <v>6918</v>
      </c>
    </row>
    <row r="4518" spans="2:4" x14ac:dyDescent="0.25">
      <c r="B4518" s="2" t="s">
        <v>6918</v>
      </c>
      <c r="C4518" s="3">
        <v>31366</v>
      </c>
      <c r="D4518">
        <v>0</v>
      </c>
    </row>
    <row r="4519" spans="2:4" x14ac:dyDescent="0.25">
      <c r="B4519" s="2" t="s">
        <v>6919</v>
      </c>
      <c r="C4519" s="3"/>
    </row>
    <row r="4520" spans="2:4" x14ac:dyDescent="0.25">
      <c r="B4520" s="2" t="s">
        <v>6919</v>
      </c>
      <c r="C4520" s="3">
        <v>31380</v>
      </c>
      <c r="D4520">
        <v>0</v>
      </c>
    </row>
    <row r="4521" spans="2:4" x14ac:dyDescent="0.25">
      <c r="B4521" s="2" t="s">
        <v>6920</v>
      </c>
      <c r="C4521" s="3"/>
    </row>
    <row r="4522" spans="2:4" x14ac:dyDescent="0.25">
      <c r="B4522" s="2" t="s">
        <v>6920</v>
      </c>
      <c r="C4522" s="3">
        <v>41608</v>
      </c>
      <c r="D4522">
        <v>0</v>
      </c>
    </row>
    <row r="4523" spans="2:4" x14ac:dyDescent="0.25">
      <c r="B4523" s="2" t="s">
        <v>6921</v>
      </c>
      <c r="C4523" s="3"/>
    </row>
    <row r="4524" spans="2:4" x14ac:dyDescent="0.25">
      <c r="B4524" s="2" t="s">
        <v>6921</v>
      </c>
      <c r="C4524" s="3">
        <v>40512</v>
      </c>
      <c r="D4524">
        <v>0</v>
      </c>
    </row>
    <row r="4525" spans="2:4" x14ac:dyDescent="0.25">
      <c r="B4525" s="2" t="s">
        <v>6922</v>
      </c>
      <c r="C4525" s="3"/>
    </row>
    <row r="4526" spans="2:4" x14ac:dyDescent="0.25">
      <c r="B4526" s="2" t="s">
        <v>6922</v>
      </c>
      <c r="C4526" s="3">
        <v>39964</v>
      </c>
      <c r="D4526">
        <v>0</v>
      </c>
    </row>
    <row r="4527" spans="2:4" x14ac:dyDescent="0.25">
      <c r="B4527" s="2" t="s">
        <v>6923</v>
      </c>
      <c r="C4527" s="3"/>
    </row>
    <row r="4528" spans="2:4" x14ac:dyDescent="0.25">
      <c r="B4528" s="2" t="s">
        <v>6923</v>
      </c>
      <c r="C4528" s="3">
        <v>41258</v>
      </c>
      <c r="D4528">
        <v>0</v>
      </c>
    </row>
    <row r="4529" spans="2:4" x14ac:dyDescent="0.25">
      <c r="B4529" s="2" t="s">
        <v>6924</v>
      </c>
      <c r="C4529" s="3"/>
    </row>
    <row r="4530" spans="2:4" x14ac:dyDescent="0.25">
      <c r="B4530" s="2" t="s">
        <v>6924</v>
      </c>
      <c r="C4530" s="3">
        <v>41258</v>
      </c>
      <c r="D4530">
        <v>0</v>
      </c>
    </row>
    <row r="4531" spans="2:4" x14ac:dyDescent="0.25">
      <c r="B4531" s="2" t="s">
        <v>6925</v>
      </c>
      <c r="C4531" s="3"/>
    </row>
    <row r="4532" spans="2:4" x14ac:dyDescent="0.25">
      <c r="B4532" s="2" t="s">
        <v>6925</v>
      </c>
      <c r="C4532" s="3">
        <v>41639</v>
      </c>
      <c r="D4532">
        <v>0</v>
      </c>
    </row>
    <row r="4533" spans="2:4" x14ac:dyDescent="0.25">
      <c r="B4533" s="2" t="s">
        <v>6926</v>
      </c>
      <c r="C4533" s="3"/>
    </row>
    <row r="4534" spans="2:4" x14ac:dyDescent="0.25">
      <c r="B4534" s="2" t="s">
        <v>6926</v>
      </c>
      <c r="C4534" s="3">
        <v>40543</v>
      </c>
      <c r="D4534">
        <v>0</v>
      </c>
    </row>
    <row r="4535" spans="2:4" x14ac:dyDescent="0.25">
      <c r="B4535" s="2" t="s">
        <v>6927</v>
      </c>
      <c r="C4535" s="3"/>
    </row>
    <row r="4536" spans="2:4" x14ac:dyDescent="0.25">
      <c r="B4536" s="2" t="s">
        <v>6927</v>
      </c>
      <c r="C4536" s="3">
        <v>39994</v>
      </c>
      <c r="D4536">
        <v>0</v>
      </c>
    </row>
    <row r="4537" spans="2:4" x14ac:dyDescent="0.25">
      <c r="B4537" s="2" t="s">
        <v>6928</v>
      </c>
      <c r="C4537" s="3"/>
    </row>
    <row r="4538" spans="2:4" x14ac:dyDescent="0.25">
      <c r="B4538" s="2" t="s">
        <v>6928</v>
      </c>
      <c r="C4538" s="3">
        <v>41289</v>
      </c>
      <c r="D4538">
        <v>0</v>
      </c>
    </row>
    <row r="4539" spans="2:4" x14ac:dyDescent="0.25">
      <c r="B4539" s="2" t="s">
        <v>6929</v>
      </c>
      <c r="C4539" s="3"/>
    </row>
    <row r="4540" spans="2:4" x14ac:dyDescent="0.25">
      <c r="B4540" s="2" t="s">
        <v>6929</v>
      </c>
      <c r="C4540" s="3">
        <v>41289</v>
      </c>
      <c r="D4540">
        <v>0</v>
      </c>
    </row>
    <row r="4541" spans="2:4" x14ac:dyDescent="0.25">
      <c r="B4541" s="2" t="s">
        <v>6930</v>
      </c>
    </row>
    <row r="4542" spans="2:4" x14ac:dyDescent="0.25">
      <c r="B4542" s="2" t="s">
        <v>6930</v>
      </c>
      <c r="C4542" s="3">
        <v>41670</v>
      </c>
      <c r="D4542">
        <v>0</v>
      </c>
    </row>
    <row r="4543" spans="2:4" x14ac:dyDescent="0.25">
      <c r="B4543" s="2" t="s">
        <v>6931</v>
      </c>
    </row>
    <row r="4544" spans="2:4" x14ac:dyDescent="0.25">
      <c r="B4544" s="2" t="s">
        <v>6931</v>
      </c>
      <c r="C4544" s="3">
        <v>40574</v>
      </c>
      <c r="D4544">
        <v>0</v>
      </c>
    </row>
    <row r="4545" spans="2:4" x14ac:dyDescent="0.25">
      <c r="B4545" s="2" t="s">
        <v>6932</v>
      </c>
    </row>
    <row r="4546" spans="2:4" x14ac:dyDescent="0.25">
      <c r="B4546" s="2" t="s">
        <v>6932</v>
      </c>
      <c r="C4546" s="3">
        <v>40025</v>
      </c>
      <c r="D4546">
        <v>0</v>
      </c>
    </row>
    <row r="4547" spans="2:4" x14ac:dyDescent="0.25">
      <c r="B4547" s="2" t="s">
        <v>6933</v>
      </c>
    </row>
    <row r="4548" spans="2:4" x14ac:dyDescent="0.25">
      <c r="B4548" s="2" t="s">
        <v>6933</v>
      </c>
      <c r="C4548" s="3">
        <v>41320</v>
      </c>
      <c r="D4548">
        <v>0</v>
      </c>
    </row>
    <row r="4549" spans="2:4" x14ac:dyDescent="0.25">
      <c r="B4549" s="2" t="s">
        <v>6934</v>
      </c>
    </row>
    <row r="4550" spans="2:4" x14ac:dyDescent="0.25">
      <c r="B4550" s="2" t="s">
        <v>6934</v>
      </c>
      <c r="C4550" s="3">
        <v>38763</v>
      </c>
      <c r="D4550">
        <v>0</v>
      </c>
    </row>
    <row r="4551" spans="2:4" x14ac:dyDescent="0.25">
      <c r="B4551" s="2" t="s">
        <v>6935</v>
      </c>
    </row>
    <row r="4552" spans="2:4" x14ac:dyDescent="0.25">
      <c r="B4552" s="2" t="s">
        <v>6935</v>
      </c>
      <c r="C4552" s="3">
        <v>31458</v>
      </c>
      <c r="D4552">
        <v>0</v>
      </c>
    </row>
    <row r="4553" spans="2:4" x14ac:dyDescent="0.25">
      <c r="B4553" s="2" t="s">
        <v>6936</v>
      </c>
      <c r="C4553" s="3"/>
    </row>
    <row r="4554" spans="2:4" x14ac:dyDescent="0.25">
      <c r="B4554" s="2" t="s">
        <v>6936</v>
      </c>
      <c r="C4554" s="3">
        <v>31461</v>
      </c>
      <c r="D4554">
        <v>0</v>
      </c>
    </row>
    <row r="4555" spans="2:4" x14ac:dyDescent="0.25">
      <c r="B4555" s="2" t="s">
        <v>6937</v>
      </c>
      <c r="C4555" s="3"/>
    </row>
    <row r="4556" spans="2:4" x14ac:dyDescent="0.25">
      <c r="B4556" s="2" t="s">
        <v>6937</v>
      </c>
      <c r="C4556" s="3">
        <v>41698</v>
      </c>
      <c r="D4556">
        <v>0</v>
      </c>
    </row>
    <row r="4557" spans="2:4" x14ac:dyDescent="0.25">
      <c r="B4557" s="2" t="s">
        <v>6938</v>
      </c>
      <c r="C4557" s="3"/>
    </row>
    <row r="4558" spans="2:4" x14ac:dyDescent="0.25">
      <c r="B4558" s="2" t="s">
        <v>6938</v>
      </c>
      <c r="C4558" s="3">
        <v>40602</v>
      </c>
      <c r="D4558">
        <v>0</v>
      </c>
    </row>
    <row r="4559" spans="2:4" x14ac:dyDescent="0.25">
      <c r="B4559" s="2" t="s">
        <v>6939</v>
      </c>
    </row>
    <row r="4560" spans="2:4" x14ac:dyDescent="0.25">
      <c r="B4560" s="2" t="s">
        <v>6939</v>
      </c>
      <c r="C4560" s="3">
        <v>39872</v>
      </c>
      <c r="D4560">
        <v>0</v>
      </c>
    </row>
    <row r="4561" spans="2:4" x14ac:dyDescent="0.25">
      <c r="B4561" s="2" t="s">
        <v>6940</v>
      </c>
    </row>
    <row r="4562" spans="2:4" x14ac:dyDescent="0.25">
      <c r="B4562" s="2" t="s">
        <v>6940</v>
      </c>
      <c r="C4562" s="3">
        <v>39872</v>
      </c>
      <c r="D4562">
        <v>0</v>
      </c>
    </row>
    <row r="4563" spans="2:4" x14ac:dyDescent="0.25">
      <c r="B4563" s="2" t="s">
        <v>7123</v>
      </c>
    </row>
    <row r="4564" spans="2:4" x14ac:dyDescent="0.25">
      <c r="B4564" s="2" t="s">
        <v>7123</v>
      </c>
      <c r="C4564" s="3">
        <v>41348</v>
      </c>
      <c r="D4564">
        <v>0</v>
      </c>
    </row>
    <row r="4565" spans="2:4" x14ac:dyDescent="0.25">
      <c r="B4565" s="2" t="s">
        <v>6466</v>
      </c>
    </row>
    <row r="4566" spans="2:4" x14ac:dyDescent="0.25">
      <c r="B4566" s="2" t="s">
        <v>6466</v>
      </c>
      <c r="C4566" s="3">
        <v>41348</v>
      </c>
      <c r="D4566">
        <v>0</v>
      </c>
    </row>
    <row r="4567" spans="2:4" x14ac:dyDescent="0.25">
      <c r="B4567" s="2" t="s">
        <v>6467</v>
      </c>
    </row>
    <row r="4568" spans="2:4" x14ac:dyDescent="0.25">
      <c r="B4568" s="2" t="s">
        <v>6467</v>
      </c>
      <c r="C4568" s="3">
        <v>40633</v>
      </c>
      <c r="D4568">
        <v>0</v>
      </c>
    </row>
    <row r="4569" spans="2:4" x14ac:dyDescent="0.25">
      <c r="B4569" s="2" t="s">
        <v>6468</v>
      </c>
    </row>
    <row r="4570" spans="2:4" x14ac:dyDescent="0.25">
      <c r="B4570" s="2" t="s">
        <v>6468</v>
      </c>
      <c r="C4570" s="3">
        <v>39903</v>
      </c>
      <c r="D4570">
        <v>0</v>
      </c>
    </row>
    <row r="4571" spans="2:4" x14ac:dyDescent="0.25">
      <c r="B4571" s="2" t="s">
        <v>6469</v>
      </c>
    </row>
    <row r="4572" spans="2:4" x14ac:dyDescent="0.25">
      <c r="B4572" s="2" t="s">
        <v>6469</v>
      </c>
      <c r="C4572" s="3">
        <v>39903</v>
      </c>
      <c r="D4572">
        <v>0</v>
      </c>
    </row>
    <row r="4573" spans="2:4" x14ac:dyDescent="0.25">
      <c r="B4573" s="2" t="s">
        <v>6470</v>
      </c>
    </row>
    <row r="4574" spans="2:4" x14ac:dyDescent="0.25">
      <c r="B4574" s="2" t="s">
        <v>6470</v>
      </c>
      <c r="C4574" s="3">
        <v>41379</v>
      </c>
      <c r="D4574">
        <v>0</v>
      </c>
    </row>
    <row r="4575" spans="2:4" x14ac:dyDescent="0.25">
      <c r="B4575" s="2" t="s">
        <v>6471</v>
      </c>
    </row>
    <row r="4576" spans="2:4" x14ac:dyDescent="0.25">
      <c r="B4576" s="2" t="s">
        <v>6471</v>
      </c>
      <c r="C4576" s="3">
        <v>41379</v>
      </c>
      <c r="D4576">
        <v>0</v>
      </c>
    </row>
    <row r="4577" spans="2:4" x14ac:dyDescent="0.25">
      <c r="B4577" s="2" t="s">
        <v>6472</v>
      </c>
    </row>
    <row r="4578" spans="2:4" x14ac:dyDescent="0.25">
      <c r="B4578" s="2" t="s">
        <v>6472</v>
      </c>
      <c r="C4578" s="3">
        <v>40663</v>
      </c>
      <c r="D4578">
        <v>0</v>
      </c>
    </row>
    <row r="4579" spans="2:4" x14ac:dyDescent="0.25">
      <c r="B4579" s="2" t="s">
        <v>6473</v>
      </c>
    </row>
    <row r="4580" spans="2:4" x14ac:dyDescent="0.25">
      <c r="B4580" s="2" t="s">
        <v>6473</v>
      </c>
      <c r="C4580" s="3">
        <v>39933</v>
      </c>
      <c r="D4580">
        <v>0</v>
      </c>
    </row>
    <row r="4581" spans="2:4" x14ac:dyDescent="0.25">
      <c r="B4581" s="2" t="s">
        <v>6474</v>
      </c>
      <c r="C4581" s="3"/>
    </row>
    <row r="4582" spans="2:4" x14ac:dyDescent="0.25">
      <c r="B4582" s="2" t="s">
        <v>6474</v>
      </c>
      <c r="C4582" s="3">
        <v>39933</v>
      </c>
      <c r="D4582">
        <v>0</v>
      </c>
    </row>
    <row r="4583" spans="2:4" x14ac:dyDescent="0.25">
      <c r="B4583" s="2" t="s">
        <v>6475</v>
      </c>
      <c r="C4583" s="3"/>
    </row>
    <row r="4584" spans="2:4" x14ac:dyDescent="0.25">
      <c r="B4584" s="2" t="s">
        <v>6475</v>
      </c>
      <c r="C4584" s="3">
        <v>41409</v>
      </c>
      <c r="D4584">
        <v>0</v>
      </c>
    </row>
    <row r="4585" spans="2:4" x14ac:dyDescent="0.25">
      <c r="B4585" s="2" t="s">
        <v>6476</v>
      </c>
      <c r="C4585" s="3"/>
    </row>
    <row r="4586" spans="2:4" x14ac:dyDescent="0.25">
      <c r="B4586" s="2" t="s">
        <v>6476</v>
      </c>
      <c r="C4586" s="3">
        <v>38852</v>
      </c>
      <c r="D4586">
        <v>0</v>
      </c>
    </row>
    <row r="4587" spans="2:4" x14ac:dyDescent="0.25">
      <c r="B4587" s="2" t="s">
        <v>6477</v>
      </c>
      <c r="C4587" s="3"/>
    </row>
    <row r="4588" spans="2:4" x14ac:dyDescent="0.25">
      <c r="B4588" s="2" t="s">
        <v>6477</v>
      </c>
      <c r="C4588" s="3">
        <v>31547</v>
      </c>
      <c r="D4588">
        <v>0</v>
      </c>
    </row>
    <row r="4589" spans="2:4" x14ac:dyDescent="0.25">
      <c r="B4589" s="2" t="s">
        <v>6478</v>
      </c>
      <c r="C4589" s="3"/>
    </row>
    <row r="4590" spans="2:4" x14ac:dyDescent="0.25">
      <c r="B4590" s="2" t="s">
        <v>6478</v>
      </c>
      <c r="C4590" s="3">
        <v>31547</v>
      </c>
      <c r="D4590">
        <v>0</v>
      </c>
    </row>
    <row r="4591" spans="2:4" x14ac:dyDescent="0.25">
      <c r="B4591" s="2" t="s">
        <v>6479</v>
      </c>
      <c r="C4591" s="3"/>
    </row>
    <row r="4592" spans="2:4" x14ac:dyDescent="0.25">
      <c r="B4592" s="2" t="s">
        <v>6479</v>
      </c>
      <c r="C4592" s="3">
        <v>40694</v>
      </c>
      <c r="D4592">
        <v>0</v>
      </c>
    </row>
    <row r="4593" spans="2:4" x14ac:dyDescent="0.25">
      <c r="B4593" s="2" t="s">
        <v>6480</v>
      </c>
      <c r="C4593" s="3"/>
    </row>
    <row r="4594" spans="2:4" x14ac:dyDescent="0.25">
      <c r="B4594" s="2" t="s">
        <v>6480</v>
      </c>
      <c r="C4594" s="3">
        <v>39964</v>
      </c>
      <c r="D4594">
        <v>0</v>
      </c>
    </row>
    <row r="4595" spans="2:4" x14ac:dyDescent="0.25">
      <c r="B4595" s="2" t="s">
        <v>6481</v>
      </c>
      <c r="C4595" s="3"/>
    </row>
    <row r="4596" spans="2:4" x14ac:dyDescent="0.25">
      <c r="B4596" s="2" t="s">
        <v>6481</v>
      </c>
      <c r="C4596" s="3">
        <v>39964</v>
      </c>
      <c r="D4596">
        <v>0</v>
      </c>
    </row>
    <row r="4597" spans="2:4" x14ac:dyDescent="0.25">
      <c r="B4597" s="2" t="s">
        <v>6482</v>
      </c>
      <c r="C4597" s="3"/>
    </row>
    <row r="4598" spans="2:4" x14ac:dyDescent="0.25">
      <c r="B4598" s="2" t="s">
        <v>6482</v>
      </c>
      <c r="C4598" s="3">
        <v>41440</v>
      </c>
      <c r="D4598">
        <v>0</v>
      </c>
    </row>
    <row r="4599" spans="2:4" x14ac:dyDescent="0.25">
      <c r="B4599" s="2" t="s">
        <v>6483</v>
      </c>
      <c r="C4599" s="3"/>
    </row>
    <row r="4600" spans="2:4" x14ac:dyDescent="0.25">
      <c r="B4600" s="2" t="s">
        <v>6483</v>
      </c>
      <c r="C4600" s="3">
        <v>41440</v>
      </c>
      <c r="D4600">
        <v>0</v>
      </c>
    </row>
    <row r="4601" spans="2:4" x14ac:dyDescent="0.25">
      <c r="B4601" s="2" t="s">
        <v>6484</v>
      </c>
      <c r="C4601" s="3"/>
    </row>
    <row r="4602" spans="2:4" x14ac:dyDescent="0.25">
      <c r="B4602" s="2" t="s">
        <v>6484</v>
      </c>
      <c r="C4602" s="3">
        <v>40724</v>
      </c>
      <c r="D4602">
        <v>0</v>
      </c>
    </row>
    <row r="4603" spans="2:4" x14ac:dyDescent="0.25">
      <c r="B4603" s="2" t="s">
        <v>6485</v>
      </c>
      <c r="C4603" s="3"/>
    </row>
    <row r="4604" spans="2:4" x14ac:dyDescent="0.25">
      <c r="B4604" s="2" t="s">
        <v>6485</v>
      </c>
      <c r="C4604" s="3">
        <v>39994</v>
      </c>
      <c r="D4604">
        <v>0</v>
      </c>
    </row>
    <row r="4605" spans="2:4" x14ac:dyDescent="0.25">
      <c r="B4605" s="2" t="s">
        <v>6486</v>
      </c>
      <c r="C4605" s="3"/>
    </row>
    <row r="4606" spans="2:4" x14ac:dyDescent="0.25">
      <c r="B4606" s="2" t="s">
        <v>6486</v>
      </c>
      <c r="C4606" s="3">
        <v>39994</v>
      </c>
      <c r="D4606">
        <v>0</v>
      </c>
    </row>
    <row r="4607" spans="2:4" x14ac:dyDescent="0.25">
      <c r="B4607" s="2" t="s">
        <v>6487</v>
      </c>
      <c r="C4607" s="3"/>
    </row>
    <row r="4608" spans="2:4" x14ac:dyDescent="0.25">
      <c r="B4608" s="2" t="s">
        <v>6487</v>
      </c>
      <c r="C4608" s="3">
        <v>41470</v>
      </c>
      <c r="D4608">
        <v>0</v>
      </c>
    </row>
    <row r="4609" spans="2:4" x14ac:dyDescent="0.25">
      <c r="B4609" s="2" t="s">
        <v>6488</v>
      </c>
      <c r="C4609" s="3"/>
    </row>
    <row r="4610" spans="2:4" x14ac:dyDescent="0.25">
      <c r="B4610" s="2" t="s">
        <v>6488</v>
      </c>
      <c r="C4610" s="3">
        <v>41470</v>
      </c>
      <c r="D4610">
        <v>0</v>
      </c>
    </row>
    <row r="4611" spans="2:4" x14ac:dyDescent="0.25">
      <c r="B4611" s="2" t="s">
        <v>6489</v>
      </c>
      <c r="C4611" s="3"/>
    </row>
    <row r="4612" spans="2:4" x14ac:dyDescent="0.25">
      <c r="B4612" s="2" t="s">
        <v>6489</v>
      </c>
      <c r="C4612" s="3">
        <v>40755</v>
      </c>
      <c r="D4612">
        <v>0</v>
      </c>
    </row>
    <row r="4613" spans="2:4" x14ac:dyDescent="0.25">
      <c r="B4613" s="2" t="s">
        <v>6490</v>
      </c>
      <c r="C4613" s="3"/>
    </row>
    <row r="4614" spans="2:4" x14ac:dyDescent="0.25">
      <c r="B4614" s="2" t="s">
        <v>6490</v>
      </c>
      <c r="C4614" s="3">
        <v>40025</v>
      </c>
      <c r="D4614">
        <v>0</v>
      </c>
    </row>
    <row r="4615" spans="2:4" x14ac:dyDescent="0.25">
      <c r="B4615" s="2" t="s">
        <v>6491</v>
      </c>
      <c r="C4615" s="3"/>
    </row>
    <row r="4616" spans="2:4" x14ac:dyDescent="0.25">
      <c r="B4616" s="2" t="s">
        <v>6491</v>
      </c>
      <c r="C4616" s="3">
        <v>40025</v>
      </c>
      <c r="D4616">
        <v>0</v>
      </c>
    </row>
    <row r="4617" spans="2:4" x14ac:dyDescent="0.25">
      <c r="B4617" s="2" t="s">
        <v>6492</v>
      </c>
      <c r="C4617" s="3"/>
    </row>
    <row r="4618" spans="2:4" x14ac:dyDescent="0.25">
      <c r="B4618" s="2" t="s">
        <v>6492</v>
      </c>
      <c r="C4618" s="3">
        <v>41501</v>
      </c>
      <c r="D4618">
        <v>0</v>
      </c>
    </row>
    <row r="4619" spans="2:4" x14ac:dyDescent="0.25">
      <c r="B4619" s="2" t="s">
        <v>6493</v>
      </c>
      <c r="C4619" s="3"/>
    </row>
    <row r="4620" spans="2:4" x14ac:dyDescent="0.25">
      <c r="B4620" s="2" t="s">
        <v>6493</v>
      </c>
      <c r="C4620" s="3">
        <v>38944</v>
      </c>
      <c r="D4620">
        <v>0</v>
      </c>
    </row>
    <row r="4621" spans="2:4" x14ac:dyDescent="0.25">
      <c r="B4621" s="2" t="s">
        <v>6494</v>
      </c>
      <c r="C4621" s="3"/>
    </row>
    <row r="4622" spans="2:4" x14ac:dyDescent="0.25">
      <c r="B4622" s="2" t="s">
        <v>6494</v>
      </c>
      <c r="C4622" s="3">
        <v>32006</v>
      </c>
      <c r="D4622">
        <v>0</v>
      </c>
    </row>
    <row r="4623" spans="2:4" x14ac:dyDescent="0.25">
      <c r="B4623" s="2" t="s">
        <v>6495</v>
      </c>
      <c r="C4623" s="3"/>
    </row>
    <row r="4624" spans="2:4" x14ac:dyDescent="0.25">
      <c r="B4624" s="2" t="s">
        <v>6495</v>
      </c>
      <c r="C4624" s="3">
        <v>40786</v>
      </c>
      <c r="D4624">
        <v>0</v>
      </c>
    </row>
    <row r="4625" spans="2:4" x14ac:dyDescent="0.25">
      <c r="B4625" s="2" t="s">
        <v>6496</v>
      </c>
      <c r="C4625" s="3"/>
    </row>
    <row r="4626" spans="2:4" x14ac:dyDescent="0.25">
      <c r="B4626" s="2" t="s">
        <v>6496</v>
      </c>
      <c r="C4626" s="3">
        <v>40056</v>
      </c>
      <c r="D4626">
        <v>0</v>
      </c>
    </row>
    <row r="4627" spans="2:4" x14ac:dyDescent="0.25">
      <c r="B4627" s="2" t="s">
        <v>6497</v>
      </c>
      <c r="C4627" s="3"/>
    </row>
    <row r="4628" spans="2:4" x14ac:dyDescent="0.25">
      <c r="B4628" s="2" t="s">
        <v>6497</v>
      </c>
      <c r="C4628" s="3">
        <v>40056</v>
      </c>
      <c r="D4628">
        <v>0</v>
      </c>
    </row>
    <row r="4629" spans="2:4" x14ac:dyDescent="0.25">
      <c r="B4629" s="2" t="s">
        <v>6498</v>
      </c>
      <c r="C4629" s="3"/>
    </row>
    <row r="4630" spans="2:4" x14ac:dyDescent="0.25">
      <c r="B4630" s="2" t="s">
        <v>6498</v>
      </c>
      <c r="C4630" s="3">
        <v>41532</v>
      </c>
      <c r="D4630">
        <v>0</v>
      </c>
    </row>
    <row r="4631" spans="2:4" x14ac:dyDescent="0.25">
      <c r="B4631" s="2" t="s">
        <v>6499</v>
      </c>
      <c r="C4631" s="3"/>
    </row>
    <row r="4632" spans="2:4" x14ac:dyDescent="0.25">
      <c r="B4632" s="2" t="s">
        <v>6499</v>
      </c>
      <c r="C4632" s="3">
        <v>41532</v>
      </c>
      <c r="D4632">
        <v>0</v>
      </c>
    </row>
    <row r="4633" spans="2:4" x14ac:dyDescent="0.25">
      <c r="B4633" s="2" t="s">
        <v>6500</v>
      </c>
      <c r="C4633" s="3"/>
    </row>
    <row r="4634" spans="2:4" x14ac:dyDescent="0.25">
      <c r="B4634" s="2" t="s">
        <v>6500</v>
      </c>
      <c r="C4634" s="3">
        <v>40816</v>
      </c>
      <c r="D4634">
        <v>0</v>
      </c>
    </row>
    <row r="4635" spans="2:4" x14ac:dyDescent="0.25">
      <c r="B4635" s="2" t="s">
        <v>6501</v>
      </c>
      <c r="C4635" s="3"/>
    </row>
    <row r="4636" spans="2:4" x14ac:dyDescent="0.25">
      <c r="B4636" s="2" t="s">
        <v>6501</v>
      </c>
      <c r="C4636" s="3">
        <v>40086</v>
      </c>
      <c r="D4636">
        <v>0</v>
      </c>
    </row>
    <row r="4637" spans="2:4" x14ac:dyDescent="0.25">
      <c r="B4637" s="2" t="s">
        <v>6502</v>
      </c>
    </row>
    <row r="4638" spans="2:4" x14ac:dyDescent="0.25">
      <c r="B4638" s="2" t="s">
        <v>6502</v>
      </c>
      <c r="C4638" s="3">
        <v>40086</v>
      </c>
      <c r="D4638">
        <v>0</v>
      </c>
    </row>
    <row r="4639" spans="2:4" x14ac:dyDescent="0.25">
      <c r="B4639" s="2" t="s">
        <v>6503</v>
      </c>
      <c r="C4639" s="3"/>
    </row>
    <row r="4640" spans="2:4" x14ac:dyDescent="0.25">
      <c r="B4640" s="2" t="s">
        <v>6503</v>
      </c>
      <c r="C4640" s="3">
        <v>41562</v>
      </c>
      <c r="D4640">
        <v>0</v>
      </c>
    </row>
    <row r="4641" spans="2:4" x14ac:dyDescent="0.25">
      <c r="B4641" s="2" t="s">
        <v>6504</v>
      </c>
      <c r="C4641" s="3"/>
    </row>
    <row r="4642" spans="2:4" x14ac:dyDescent="0.25">
      <c r="B4642" s="2" t="s">
        <v>6504</v>
      </c>
      <c r="C4642" s="3">
        <v>41562</v>
      </c>
      <c r="D4642">
        <v>0</v>
      </c>
    </row>
    <row r="4643" spans="2:4" x14ac:dyDescent="0.25">
      <c r="B4643" s="2" t="s">
        <v>6505</v>
      </c>
      <c r="C4643" s="3"/>
    </row>
    <row r="4644" spans="2:4" x14ac:dyDescent="0.25">
      <c r="B4644" s="2" t="s">
        <v>6505</v>
      </c>
      <c r="C4644" s="3">
        <v>40847</v>
      </c>
      <c r="D4644">
        <v>0</v>
      </c>
    </row>
    <row r="4645" spans="2:4" x14ac:dyDescent="0.25">
      <c r="B4645" s="2" t="s">
        <v>6506</v>
      </c>
      <c r="C4645" s="3"/>
    </row>
    <row r="4646" spans="2:4" x14ac:dyDescent="0.25">
      <c r="B4646" s="2" t="s">
        <v>6506</v>
      </c>
      <c r="C4646" s="3">
        <v>40117</v>
      </c>
      <c r="D4646">
        <v>0</v>
      </c>
    </row>
    <row r="4647" spans="2:4" x14ac:dyDescent="0.25">
      <c r="B4647" s="2" t="s">
        <v>6507</v>
      </c>
      <c r="C4647" s="3"/>
    </row>
    <row r="4648" spans="2:4" x14ac:dyDescent="0.25">
      <c r="B4648" s="2" t="s">
        <v>6507</v>
      </c>
      <c r="C4648" s="3">
        <v>40117</v>
      </c>
      <c r="D4648">
        <v>0</v>
      </c>
    </row>
    <row r="4649" spans="2:4" x14ac:dyDescent="0.25">
      <c r="B4649" s="2" t="s">
        <v>6508</v>
      </c>
      <c r="C4649" s="3"/>
    </row>
    <row r="4650" spans="2:4" x14ac:dyDescent="0.25">
      <c r="B4650" s="2" t="s">
        <v>6508</v>
      </c>
      <c r="C4650" s="3">
        <v>41593</v>
      </c>
      <c r="D4650">
        <v>0</v>
      </c>
    </row>
    <row r="4651" spans="2:4" x14ac:dyDescent="0.25">
      <c r="B4651" s="2" t="s">
        <v>6509</v>
      </c>
      <c r="C4651" s="3"/>
    </row>
    <row r="4652" spans="2:4" x14ac:dyDescent="0.25">
      <c r="B4652" s="2" t="s">
        <v>6509</v>
      </c>
      <c r="C4652" s="3">
        <v>39036</v>
      </c>
      <c r="D4652">
        <v>0</v>
      </c>
    </row>
    <row r="4653" spans="2:4" x14ac:dyDescent="0.25">
      <c r="B4653" s="2" t="s">
        <v>6510</v>
      </c>
      <c r="C4653" s="3"/>
    </row>
    <row r="4654" spans="2:4" x14ac:dyDescent="0.25">
      <c r="B4654" s="2" t="s">
        <v>6510</v>
      </c>
      <c r="C4654" s="3">
        <v>31731</v>
      </c>
      <c r="D4654">
        <v>0</v>
      </c>
    </row>
    <row r="4655" spans="2:4" x14ac:dyDescent="0.25">
      <c r="B4655" s="2" t="s">
        <v>6511</v>
      </c>
      <c r="C4655" s="3"/>
    </row>
    <row r="4656" spans="2:4" x14ac:dyDescent="0.25">
      <c r="B4656" s="2" t="s">
        <v>6511</v>
      </c>
      <c r="C4656" s="3">
        <v>31733</v>
      </c>
      <c r="D4656">
        <v>0</v>
      </c>
    </row>
    <row r="4657" spans="2:4" x14ac:dyDescent="0.25">
      <c r="B4657" s="2" t="s">
        <v>6512</v>
      </c>
      <c r="C4657" s="3"/>
    </row>
    <row r="4658" spans="2:4" x14ac:dyDescent="0.25">
      <c r="B4658" s="2" t="s">
        <v>6512</v>
      </c>
      <c r="C4658" s="3">
        <v>40877</v>
      </c>
      <c r="D4658">
        <v>0</v>
      </c>
    </row>
    <row r="4659" spans="2:4" x14ac:dyDescent="0.25">
      <c r="B4659" s="2" t="s">
        <v>6513</v>
      </c>
      <c r="C4659" s="3"/>
    </row>
    <row r="4660" spans="2:4" x14ac:dyDescent="0.25">
      <c r="B4660" s="2" t="s">
        <v>6513</v>
      </c>
      <c r="C4660" s="3">
        <v>40147</v>
      </c>
      <c r="D4660">
        <v>0</v>
      </c>
    </row>
    <row r="4661" spans="2:4" x14ac:dyDescent="0.25">
      <c r="B4661" s="2" t="s">
        <v>6514</v>
      </c>
      <c r="C4661" s="3"/>
    </row>
    <row r="4662" spans="2:4" x14ac:dyDescent="0.25">
      <c r="B4662" s="2" t="s">
        <v>6514</v>
      </c>
      <c r="C4662" s="3">
        <v>40147</v>
      </c>
      <c r="D4662">
        <v>0</v>
      </c>
    </row>
    <row r="4663" spans="2:4" x14ac:dyDescent="0.25">
      <c r="B4663" s="2" t="s">
        <v>6515</v>
      </c>
      <c r="C4663" s="3"/>
    </row>
    <row r="4664" spans="2:4" x14ac:dyDescent="0.25">
      <c r="B4664" s="2" t="s">
        <v>6515</v>
      </c>
      <c r="C4664" s="3">
        <v>41623</v>
      </c>
      <c r="D4664">
        <v>0</v>
      </c>
    </row>
    <row r="4665" spans="2:4" x14ac:dyDescent="0.25">
      <c r="B4665" s="2" t="s">
        <v>6516</v>
      </c>
      <c r="C4665" s="3"/>
    </row>
    <row r="4666" spans="2:4" x14ac:dyDescent="0.25">
      <c r="B4666" s="2" t="s">
        <v>6516</v>
      </c>
      <c r="C4666" s="3">
        <v>41623</v>
      </c>
      <c r="D4666">
        <v>0</v>
      </c>
    </row>
    <row r="4667" spans="2:4" x14ac:dyDescent="0.25">
      <c r="B4667" s="2" t="s">
        <v>6517</v>
      </c>
      <c r="C4667" s="3"/>
    </row>
    <row r="4668" spans="2:4" x14ac:dyDescent="0.25">
      <c r="B4668" s="2" t="s">
        <v>6517</v>
      </c>
      <c r="C4668" s="3">
        <v>40908</v>
      </c>
      <c r="D4668">
        <v>0</v>
      </c>
    </row>
    <row r="4669" spans="2:4" x14ac:dyDescent="0.25">
      <c r="B4669" s="2" t="s">
        <v>6518</v>
      </c>
      <c r="C4669" s="3"/>
    </row>
    <row r="4670" spans="2:4" x14ac:dyDescent="0.25">
      <c r="B4670" s="2" t="s">
        <v>6518</v>
      </c>
      <c r="C4670" s="3">
        <v>40178</v>
      </c>
      <c r="D4670">
        <v>0</v>
      </c>
    </row>
    <row r="4671" spans="2:4" x14ac:dyDescent="0.25">
      <c r="B4671" s="2" t="s">
        <v>6519</v>
      </c>
      <c r="C4671" s="3"/>
    </row>
    <row r="4672" spans="2:4" x14ac:dyDescent="0.25">
      <c r="B4672" s="2" t="s">
        <v>6519</v>
      </c>
      <c r="C4672" s="3">
        <v>40178</v>
      </c>
      <c r="D4672">
        <v>0</v>
      </c>
    </row>
    <row r="4673" spans="2:4" x14ac:dyDescent="0.25">
      <c r="B4673" s="2" t="s">
        <v>6520</v>
      </c>
      <c r="C4673" s="3"/>
    </row>
    <row r="4674" spans="2:4" x14ac:dyDescent="0.25">
      <c r="B4674" s="2" t="s">
        <v>6520</v>
      </c>
      <c r="C4674" s="3">
        <v>41654</v>
      </c>
      <c r="D4674">
        <v>0</v>
      </c>
    </row>
    <row r="4675" spans="2:4" x14ac:dyDescent="0.25">
      <c r="B4675" s="2" t="s">
        <v>6521</v>
      </c>
      <c r="C4675" s="3"/>
    </row>
    <row r="4676" spans="2:4" x14ac:dyDescent="0.25">
      <c r="B4676" s="2" t="s">
        <v>6521</v>
      </c>
      <c r="C4676" s="3">
        <v>41654</v>
      </c>
      <c r="D4676">
        <v>0</v>
      </c>
    </row>
    <row r="4677" spans="2:4" x14ac:dyDescent="0.25">
      <c r="B4677" s="2" t="s">
        <v>6522</v>
      </c>
      <c r="C4677" s="3"/>
    </row>
    <row r="4678" spans="2:4" x14ac:dyDescent="0.25">
      <c r="B4678" s="2" t="s">
        <v>6522</v>
      </c>
      <c r="C4678" s="3">
        <v>40939</v>
      </c>
      <c r="D4678">
        <v>0</v>
      </c>
    </row>
    <row r="4679" spans="2:4" x14ac:dyDescent="0.25">
      <c r="B4679" s="2" t="s">
        <v>6523</v>
      </c>
      <c r="C4679" s="3"/>
    </row>
    <row r="4680" spans="2:4" x14ac:dyDescent="0.25">
      <c r="B4680" s="2" t="s">
        <v>6523</v>
      </c>
      <c r="C4680" s="3">
        <v>40209</v>
      </c>
      <c r="D4680">
        <v>0</v>
      </c>
    </row>
    <row r="4681" spans="2:4" x14ac:dyDescent="0.25">
      <c r="B4681" s="2" t="s">
        <v>6524</v>
      </c>
      <c r="C4681" s="3"/>
    </row>
    <row r="4682" spans="2:4" x14ac:dyDescent="0.25">
      <c r="B4682" s="2" t="s">
        <v>6524</v>
      </c>
      <c r="C4682" s="3">
        <v>40209</v>
      </c>
      <c r="D4682">
        <v>0</v>
      </c>
    </row>
    <row r="4683" spans="2:4" x14ac:dyDescent="0.25">
      <c r="B4683" s="2" t="s">
        <v>6525</v>
      </c>
      <c r="C4683" s="3"/>
    </row>
    <row r="4684" spans="2:4" x14ac:dyDescent="0.25">
      <c r="B4684" s="2" t="s">
        <v>6525</v>
      </c>
      <c r="C4684" s="3">
        <v>41685</v>
      </c>
      <c r="D4684">
        <v>0</v>
      </c>
    </row>
    <row r="4685" spans="2:4" x14ac:dyDescent="0.25">
      <c r="B4685" s="2" t="s">
        <v>6526</v>
      </c>
      <c r="C4685" s="3"/>
    </row>
    <row r="4686" spans="2:4" x14ac:dyDescent="0.25">
      <c r="B4686" s="2" t="s">
        <v>6526</v>
      </c>
      <c r="C4686" s="3">
        <v>32006</v>
      </c>
      <c r="D4686">
        <v>0</v>
      </c>
    </row>
    <row r="4687" spans="2:4" x14ac:dyDescent="0.25">
      <c r="B4687" s="2" t="s">
        <v>6527</v>
      </c>
      <c r="C4687" s="3"/>
    </row>
    <row r="4688" spans="2:4" x14ac:dyDescent="0.25">
      <c r="B4688" s="2" t="s">
        <v>6527</v>
      </c>
      <c r="C4688" s="3">
        <v>39128</v>
      </c>
      <c r="D4688">
        <v>0</v>
      </c>
    </row>
    <row r="4689" spans="2:4" x14ac:dyDescent="0.25">
      <c r="B4689" s="2" t="s">
        <v>7124</v>
      </c>
      <c r="C4689" s="3"/>
    </row>
    <row r="4690" spans="2:4" x14ac:dyDescent="0.25">
      <c r="B4690" s="2" t="s">
        <v>7124</v>
      </c>
      <c r="C4690" s="3">
        <v>40968</v>
      </c>
      <c r="D4690">
        <v>0</v>
      </c>
    </row>
    <row r="4691" spans="2:4" x14ac:dyDescent="0.25">
      <c r="B4691" s="2" t="s">
        <v>6596</v>
      </c>
      <c r="C4691" s="3"/>
    </row>
    <row r="4692" spans="2:4" x14ac:dyDescent="0.25">
      <c r="B4692" s="2" t="s">
        <v>6596</v>
      </c>
      <c r="C4692" s="3">
        <v>40237</v>
      </c>
      <c r="D4692">
        <v>0</v>
      </c>
    </row>
    <row r="4693" spans="2:4" x14ac:dyDescent="0.25">
      <c r="B4693" s="2" t="s">
        <v>6597</v>
      </c>
      <c r="C4693" s="3"/>
    </row>
    <row r="4694" spans="2:4" x14ac:dyDescent="0.25">
      <c r="B4694" s="2" t="s">
        <v>6597</v>
      </c>
      <c r="C4694" s="3">
        <v>40237</v>
      </c>
      <c r="D4694">
        <v>0</v>
      </c>
    </row>
    <row r="4695" spans="2:4" x14ac:dyDescent="0.25">
      <c r="B4695" s="2" t="s">
        <v>6598</v>
      </c>
      <c r="C4695" s="3"/>
    </row>
    <row r="4696" spans="2:4" x14ac:dyDescent="0.25">
      <c r="B4696" s="2" t="s">
        <v>6598</v>
      </c>
      <c r="C4696" s="3">
        <v>40999</v>
      </c>
      <c r="D4696">
        <v>0</v>
      </c>
    </row>
    <row r="4697" spans="2:4" x14ac:dyDescent="0.25">
      <c r="B4697" s="2" t="s">
        <v>6599</v>
      </c>
      <c r="C4697" s="3"/>
    </row>
    <row r="4698" spans="2:4" x14ac:dyDescent="0.25">
      <c r="B4698" s="2" t="s">
        <v>6599</v>
      </c>
      <c r="C4698" s="3">
        <v>40268</v>
      </c>
      <c r="D4698">
        <v>0</v>
      </c>
    </row>
    <row r="4699" spans="2:4" x14ac:dyDescent="0.25">
      <c r="B4699" s="2" t="s">
        <v>6600</v>
      </c>
      <c r="C4699" s="3"/>
    </row>
    <row r="4700" spans="2:4" x14ac:dyDescent="0.25">
      <c r="B4700" s="2" t="s">
        <v>6600</v>
      </c>
      <c r="C4700" s="3">
        <v>40268</v>
      </c>
      <c r="D4700">
        <v>0</v>
      </c>
    </row>
    <row r="4701" spans="2:4" x14ac:dyDescent="0.25">
      <c r="B4701" s="2" t="s">
        <v>6601</v>
      </c>
      <c r="C4701" s="3"/>
    </row>
    <row r="4702" spans="2:4" x14ac:dyDescent="0.25">
      <c r="B4702" s="2" t="s">
        <v>6601</v>
      </c>
      <c r="C4702" s="3">
        <v>41029</v>
      </c>
      <c r="D4702">
        <v>0</v>
      </c>
    </row>
    <row r="4703" spans="2:4" x14ac:dyDescent="0.25">
      <c r="B4703" s="2" t="s">
        <v>6602</v>
      </c>
      <c r="C4703" s="3"/>
    </row>
    <row r="4704" spans="2:4" x14ac:dyDescent="0.25">
      <c r="B4704" s="2" t="s">
        <v>6602</v>
      </c>
      <c r="C4704" s="3">
        <v>40298</v>
      </c>
      <c r="D4704">
        <v>0</v>
      </c>
    </row>
    <row r="4705" spans="2:4" x14ac:dyDescent="0.25">
      <c r="B4705" s="2" t="s">
        <v>6603</v>
      </c>
      <c r="C4705" s="3"/>
    </row>
    <row r="4706" spans="2:4" x14ac:dyDescent="0.25">
      <c r="B4706" s="2" t="s">
        <v>6603</v>
      </c>
      <c r="C4706" s="3">
        <v>40298</v>
      </c>
      <c r="D4706">
        <v>0</v>
      </c>
    </row>
    <row r="4707" spans="2:4" x14ac:dyDescent="0.25">
      <c r="B4707" s="2" t="s">
        <v>6604</v>
      </c>
      <c r="C4707" s="3"/>
    </row>
    <row r="4708" spans="2:4" x14ac:dyDescent="0.25">
      <c r="B4708" s="2" t="s">
        <v>6604</v>
      </c>
      <c r="C4708" s="3">
        <v>39217</v>
      </c>
      <c r="D4708">
        <v>0</v>
      </c>
    </row>
    <row r="4709" spans="2:4" x14ac:dyDescent="0.25">
      <c r="B4709" s="2" t="s">
        <v>6605</v>
      </c>
      <c r="C4709" s="3"/>
    </row>
    <row r="4710" spans="2:4" x14ac:dyDescent="0.25">
      <c r="B4710" s="2" t="s">
        <v>6605</v>
      </c>
      <c r="C4710" s="3">
        <v>31912</v>
      </c>
      <c r="D4710">
        <v>0</v>
      </c>
    </row>
    <row r="4711" spans="2:4" x14ac:dyDescent="0.25">
      <c r="B4711" s="2" t="s">
        <v>6606</v>
      </c>
      <c r="C4711" s="3"/>
    </row>
    <row r="4712" spans="2:4" x14ac:dyDescent="0.25">
      <c r="B4712" s="2" t="s">
        <v>6606</v>
      </c>
      <c r="C4712" s="3">
        <v>31912</v>
      </c>
      <c r="D4712">
        <v>0</v>
      </c>
    </row>
    <row r="4713" spans="2:4" x14ac:dyDescent="0.25">
      <c r="B4713" s="2" t="s">
        <v>6607</v>
      </c>
      <c r="C4713" s="3"/>
    </row>
    <row r="4714" spans="2:4" x14ac:dyDescent="0.25">
      <c r="B4714" s="2" t="s">
        <v>6607</v>
      </c>
      <c r="C4714" s="3">
        <v>41060</v>
      </c>
      <c r="D4714">
        <v>0</v>
      </c>
    </row>
    <row r="4715" spans="2:4" x14ac:dyDescent="0.25">
      <c r="B4715" s="2" t="s">
        <v>6608</v>
      </c>
      <c r="C4715" s="3"/>
    </row>
    <row r="4716" spans="2:4" x14ac:dyDescent="0.25">
      <c r="B4716" s="2" t="s">
        <v>6608</v>
      </c>
      <c r="C4716" s="3">
        <v>40329</v>
      </c>
      <c r="D4716">
        <v>0</v>
      </c>
    </row>
    <row r="4717" spans="2:4" x14ac:dyDescent="0.25">
      <c r="B4717" s="2" t="s">
        <v>6609</v>
      </c>
      <c r="C4717" s="3"/>
    </row>
    <row r="4718" spans="2:4" x14ac:dyDescent="0.25">
      <c r="B4718" s="2" t="s">
        <v>6609</v>
      </c>
      <c r="C4718" s="3">
        <v>40329</v>
      </c>
      <c r="D4718">
        <v>0</v>
      </c>
    </row>
    <row r="4719" spans="2:4" x14ac:dyDescent="0.25">
      <c r="B4719" s="2" t="s">
        <v>6610</v>
      </c>
      <c r="C4719" s="3"/>
    </row>
    <row r="4720" spans="2:4" x14ac:dyDescent="0.25">
      <c r="B4720" s="2" t="s">
        <v>6610</v>
      </c>
      <c r="C4720" s="3">
        <v>41090</v>
      </c>
      <c r="D4720">
        <v>0</v>
      </c>
    </row>
    <row r="4721" spans="2:4" x14ac:dyDescent="0.25">
      <c r="B4721" s="2" t="s">
        <v>6611</v>
      </c>
      <c r="C4721" s="3"/>
    </row>
    <row r="4722" spans="2:4" x14ac:dyDescent="0.25">
      <c r="B4722" s="2" t="s">
        <v>6611</v>
      </c>
      <c r="C4722" s="3">
        <v>40359</v>
      </c>
      <c r="D4722">
        <v>0</v>
      </c>
    </row>
    <row r="4723" spans="2:4" x14ac:dyDescent="0.25">
      <c r="B4723" s="2" t="s">
        <v>6612</v>
      </c>
      <c r="C4723" s="3"/>
    </row>
    <row r="4724" spans="2:4" x14ac:dyDescent="0.25">
      <c r="B4724" s="2" t="s">
        <v>6612</v>
      </c>
      <c r="C4724" s="3">
        <v>40359</v>
      </c>
      <c r="D4724">
        <v>0</v>
      </c>
    </row>
    <row r="4725" spans="2:4" x14ac:dyDescent="0.25">
      <c r="B4725" s="2" t="s">
        <v>6613</v>
      </c>
      <c r="C4725" s="3"/>
    </row>
    <row r="4726" spans="2:4" x14ac:dyDescent="0.25">
      <c r="B4726" s="2" t="s">
        <v>6613</v>
      </c>
      <c r="C4726" s="3">
        <v>41121</v>
      </c>
      <c r="D4726">
        <v>0</v>
      </c>
    </row>
    <row r="4727" spans="2:4" x14ac:dyDescent="0.25">
      <c r="B4727" s="2" t="s">
        <v>6614</v>
      </c>
      <c r="C4727" s="3"/>
    </row>
    <row r="4728" spans="2:4" x14ac:dyDescent="0.25">
      <c r="B4728" s="2" t="s">
        <v>6614</v>
      </c>
      <c r="C4728" s="3">
        <v>40392</v>
      </c>
      <c r="D4728">
        <v>0</v>
      </c>
    </row>
    <row r="4729" spans="2:4" x14ac:dyDescent="0.25">
      <c r="B4729" s="2" t="s">
        <v>6615</v>
      </c>
      <c r="C4729" s="3"/>
    </row>
    <row r="4730" spans="2:4" x14ac:dyDescent="0.25">
      <c r="B4730" s="2" t="s">
        <v>6615</v>
      </c>
      <c r="C4730" s="3">
        <v>40392</v>
      </c>
      <c r="D4730">
        <v>0</v>
      </c>
    </row>
    <row r="4731" spans="2:4" x14ac:dyDescent="0.25">
      <c r="B4731" s="2" t="s">
        <v>6616</v>
      </c>
      <c r="C4731" s="3"/>
    </row>
    <row r="4732" spans="2:4" x14ac:dyDescent="0.25">
      <c r="B4732" s="2" t="s">
        <v>6616</v>
      </c>
      <c r="C4732" s="3">
        <v>32006</v>
      </c>
      <c r="D4732">
        <v>0</v>
      </c>
    </row>
    <row r="4733" spans="2:4" x14ac:dyDescent="0.25">
      <c r="B4733" s="2" t="s">
        <v>6617</v>
      </c>
      <c r="C4733" s="3"/>
    </row>
    <row r="4734" spans="2:4" x14ac:dyDescent="0.25">
      <c r="B4734" s="2" t="s">
        <v>6617</v>
      </c>
      <c r="C4734" s="3">
        <v>32004</v>
      </c>
      <c r="D4734">
        <v>0</v>
      </c>
    </row>
    <row r="4735" spans="2:4" x14ac:dyDescent="0.25">
      <c r="B4735" s="2" t="s">
        <v>6618</v>
      </c>
      <c r="C4735" s="3"/>
    </row>
    <row r="4736" spans="2:4" x14ac:dyDescent="0.25">
      <c r="B4736" s="2" t="s">
        <v>6618</v>
      </c>
      <c r="C4736" s="3">
        <v>39309</v>
      </c>
      <c r="D4736">
        <v>0</v>
      </c>
    </row>
    <row r="4737" spans="2:4" x14ac:dyDescent="0.25">
      <c r="B4737" s="2" t="s">
        <v>6619</v>
      </c>
      <c r="C4737" s="3"/>
    </row>
    <row r="4738" spans="2:4" x14ac:dyDescent="0.25">
      <c r="B4738" s="2" t="s">
        <v>6619</v>
      </c>
      <c r="C4738" s="3">
        <v>41152</v>
      </c>
      <c r="D4738">
        <v>0</v>
      </c>
    </row>
    <row r="4739" spans="2:4" x14ac:dyDescent="0.25">
      <c r="B4739" s="2" t="s">
        <v>6620</v>
      </c>
      <c r="C4739" s="3"/>
    </row>
    <row r="4740" spans="2:4" x14ac:dyDescent="0.25">
      <c r="B4740" s="2" t="s">
        <v>6620</v>
      </c>
      <c r="C4740" s="3">
        <v>40421</v>
      </c>
      <c r="D4740">
        <v>0</v>
      </c>
    </row>
    <row r="4741" spans="2:4" x14ac:dyDescent="0.25">
      <c r="B4741" s="2" t="s">
        <v>6621</v>
      </c>
      <c r="C4741" s="3"/>
    </row>
    <row r="4742" spans="2:4" x14ac:dyDescent="0.25">
      <c r="B4742" s="2" t="s">
        <v>6621</v>
      </c>
      <c r="C4742" s="3">
        <v>40421</v>
      </c>
      <c r="D4742">
        <v>0</v>
      </c>
    </row>
    <row r="4743" spans="2:4" x14ac:dyDescent="0.25">
      <c r="B4743" s="2" t="s">
        <v>6622</v>
      </c>
      <c r="C4743" s="3"/>
    </row>
    <row r="4744" spans="2:4" x14ac:dyDescent="0.25">
      <c r="B4744" s="2" t="s">
        <v>6622</v>
      </c>
      <c r="C4744" s="3">
        <v>41182</v>
      </c>
      <c r="D4744">
        <v>0</v>
      </c>
    </row>
    <row r="4745" spans="2:4" x14ac:dyDescent="0.25">
      <c r="B4745" s="2" t="s">
        <v>6623</v>
      </c>
      <c r="C4745" s="3"/>
    </row>
    <row r="4746" spans="2:4" x14ac:dyDescent="0.25">
      <c r="B4746" s="2" t="s">
        <v>6623</v>
      </c>
      <c r="C4746" s="3">
        <v>40451</v>
      </c>
      <c r="D4746">
        <v>0</v>
      </c>
    </row>
    <row r="4747" spans="2:4" x14ac:dyDescent="0.25">
      <c r="B4747" s="2" t="s">
        <v>6624</v>
      </c>
      <c r="C4747" s="3"/>
    </row>
    <row r="4748" spans="2:4" x14ac:dyDescent="0.25">
      <c r="B4748" s="2" t="s">
        <v>6624</v>
      </c>
      <c r="C4748" s="3">
        <v>40451</v>
      </c>
      <c r="D4748">
        <v>0</v>
      </c>
    </row>
    <row r="4749" spans="2:4" x14ac:dyDescent="0.25">
      <c r="B4749" s="2" t="s">
        <v>6625</v>
      </c>
      <c r="C4749" s="3"/>
    </row>
    <row r="4750" spans="2:4" x14ac:dyDescent="0.25">
      <c r="B4750" s="2" t="s">
        <v>6625</v>
      </c>
      <c r="C4750" s="3">
        <v>41213</v>
      </c>
      <c r="D4750">
        <v>0</v>
      </c>
    </row>
    <row r="4751" spans="2:4" x14ac:dyDescent="0.25">
      <c r="B4751" s="2" t="s">
        <v>6626</v>
      </c>
      <c r="C4751" s="3"/>
    </row>
    <row r="4752" spans="2:4" x14ac:dyDescent="0.25">
      <c r="B4752" s="2" t="s">
        <v>6626</v>
      </c>
      <c r="C4752" s="3">
        <v>40482</v>
      </c>
      <c r="D4752">
        <v>0</v>
      </c>
    </row>
    <row r="4753" spans="2:4" x14ac:dyDescent="0.25">
      <c r="B4753" s="2" t="s">
        <v>6627</v>
      </c>
      <c r="C4753" s="3"/>
    </row>
    <row r="4754" spans="2:4" x14ac:dyDescent="0.25">
      <c r="B4754" s="2" t="s">
        <v>6627</v>
      </c>
      <c r="C4754" s="3">
        <v>40482</v>
      </c>
      <c r="D4754">
        <v>0</v>
      </c>
    </row>
    <row r="4755" spans="2:4" x14ac:dyDescent="0.25">
      <c r="B4755" s="2" t="s">
        <v>6628</v>
      </c>
      <c r="C4755" s="3"/>
    </row>
    <row r="4756" spans="2:4" x14ac:dyDescent="0.25">
      <c r="B4756" s="2" t="s">
        <v>6628</v>
      </c>
      <c r="C4756" s="3">
        <v>39401</v>
      </c>
      <c r="D4756">
        <v>0</v>
      </c>
    </row>
    <row r="4757" spans="2:4" x14ac:dyDescent="0.25">
      <c r="B4757" s="2" t="s">
        <v>6629</v>
      </c>
      <c r="C4757" s="3"/>
    </row>
    <row r="4758" spans="2:4" x14ac:dyDescent="0.25">
      <c r="B4758" s="2" t="s">
        <v>6629</v>
      </c>
      <c r="C4758" s="3">
        <v>32279</v>
      </c>
      <c r="D4758">
        <v>0</v>
      </c>
    </row>
    <row r="4759" spans="2:4" x14ac:dyDescent="0.25">
      <c r="B4759" s="2" t="s">
        <v>6630</v>
      </c>
      <c r="C4759" s="3"/>
    </row>
    <row r="4760" spans="2:4" x14ac:dyDescent="0.25">
      <c r="B4760" s="2" t="s">
        <v>6630</v>
      </c>
      <c r="C4760" s="3">
        <v>41243</v>
      </c>
      <c r="D4760">
        <v>0</v>
      </c>
    </row>
    <row r="4761" spans="2:4" x14ac:dyDescent="0.25">
      <c r="B4761" s="2" t="s">
        <v>6631</v>
      </c>
      <c r="C4761" s="3"/>
    </row>
    <row r="4762" spans="2:4" x14ac:dyDescent="0.25">
      <c r="B4762" s="2" t="s">
        <v>6631</v>
      </c>
      <c r="C4762" s="3">
        <v>40512</v>
      </c>
      <c r="D4762">
        <v>0</v>
      </c>
    </row>
    <row r="4763" spans="2:4" x14ac:dyDescent="0.25">
      <c r="B4763" s="2" t="s">
        <v>6632</v>
      </c>
      <c r="C4763" s="3"/>
    </row>
    <row r="4764" spans="2:4" x14ac:dyDescent="0.25">
      <c r="B4764" s="2" t="s">
        <v>6632</v>
      </c>
      <c r="C4764" s="3">
        <v>40512</v>
      </c>
      <c r="D4764">
        <v>0</v>
      </c>
    </row>
    <row r="4765" spans="2:4" x14ac:dyDescent="0.25">
      <c r="B4765" s="2" t="s">
        <v>6633</v>
      </c>
      <c r="C4765" s="3"/>
    </row>
    <row r="4766" spans="2:4" x14ac:dyDescent="0.25">
      <c r="B4766" s="2" t="s">
        <v>6633</v>
      </c>
      <c r="C4766" s="3">
        <v>41274</v>
      </c>
      <c r="D4766">
        <v>0</v>
      </c>
    </row>
    <row r="4767" spans="2:4" x14ac:dyDescent="0.25">
      <c r="B4767" s="2" t="s">
        <v>6634</v>
      </c>
      <c r="C4767" s="3"/>
    </row>
    <row r="4768" spans="2:4" x14ac:dyDescent="0.25">
      <c r="B4768" s="2" t="s">
        <v>6634</v>
      </c>
      <c r="C4768" s="3">
        <v>40543</v>
      </c>
      <c r="D4768">
        <v>0</v>
      </c>
    </row>
    <row r="4769" spans="2:4" x14ac:dyDescent="0.25">
      <c r="B4769" s="2" t="s">
        <v>6635</v>
      </c>
      <c r="C4769" s="3"/>
    </row>
    <row r="4770" spans="2:4" x14ac:dyDescent="0.25">
      <c r="B4770" s="2" t="s">
        <v>6635</v>
      </c>
      <c r="C4770" s="3">
        <v>40543</v>
      </c>
      <c r="D4770">
        <v>0</v>
      </c>
    </row>
    <row r="4771" spans="2:4" x14ac:dyDescent="0.25">
      <c r="B4771" s="2" t="s">
        <v>6636</v>
      </c>
      <c r="C4771" s="3"/>
    </row>
    <row r="4772" spans="2:4" x14ac:dyDescent="0.25">
      <c r="B4772" s="2" t="s">
        <v>6636</v>
      </c>
      <c r="C4772" s="3">
        <v>41305</v>
      </c>
      <c r="D4772">
        <v>0</v>
      </c>
    </row>
    <row r="4773" spans="2:4" x14ac:dyDescent="0.25">
      <c r="B4773" s="2" t="s">
        <v>6637</v>
      </c>
      <c r="C4773" s="3"/>
    </row>
    <row r="4774" spans="2:4" x14ac:dyDescent="0.25">
      <c r="B4774" s="2" t="s">
        <v>6637</v>
      </c>
      <c r="C4774" s="3">
        <v>40574</v>
      </c>
      <c r="D4774">
        <v>0</v>
      </c>
    </row>
    <row r="4775" spans="2:4" x14ac:dyDescent="0.25">
      <c r="B4775" s="2" t="s">
        <v>6638</v>
      </c>
      <c r="C4775" s="3"/>
    </row>
    <row r="4776" spans="2:4" x14ac:dyDescent="0.25">
      <c r="B4776" s="2" t="s">
        <v>6638</v>
      </c>
      <c r="C4776" s="3">
        <v>40574</v>
      </c>
      <c r="D4776">
        <v>0</v>
      </c>
    </row>
    <row r="4777" spans="2:4" x14ac:dyDescent="0.25">
      <c r="B4777" s="2" t="s">
        <v>6639</v>
      </c>
      <c r="C4777" s="3"/>
    </row>
    <row r="4778" spans="2:4" x14ac:dyDescent="0.25">
      <c r="B4778" s="2" t="s">
        <v>6639</v>
      </c>
      <c r="C4778" s="3">
        <v>32279</v>
      </c>
      <c r="D4778">
        <v>0</v>
      </c>
    </row>
    <row r="4779" spans="2:4" x14ac:dyDescent="0.25">
      <c r="B4779" s="2" t="s">
        <v>6640</v>
      </c>
      <c r="C4779" s="3"/>
    </row>
    <row r="4780" spans="2:4" x14ac:dyDescent="0.25">
      <c r="B4780" s="2" t="s">
        <v>6640</v>
      </c>
      <c r="C4780" s="3">
        <v>39493</v>
      </c>
      <c r="D4780">
        <v>0</v>
      </c>
    </row>
    <row r="4781" spans="2:4" x14ac:dyDescent="0.25">
      <c r="B4781" s="2" t="s">
        <v>6641</v>
      </c>
      <c r="C4781" s="3"/>
    </row>
    <row r="4782" spans="2:4" x14ac:dyDescent="0.25">
      <c r="B4782" s="2" t="s">
        <v>6641</v>
      </c>
      <c r="C4782" s="3">
        <v>41333</v>
      </c>
      <c r="D4782">
        <v>0</v>
      </c>
    </row>
    <row r="4783" spans="2:4" x14ac:dyDescent="0.25">
      <c r="B4783" s="2" t="s">
        <v>6642</v>
      </c>
      <c r="C4783" s="3"/>
    </row>
    <row r="4784" spans="2:4" x14ac:dyDescent="0.25">
      <c r="B4784" s="2" t="s">
        <v>6642</v>
      </c>
      <c r="C4784" s="3">
        <v>40602</v>
      </c>
      <c r="D4784">
        <v>0</v>
      </c>
    </row>
    <row r="4785" spans="2:4" x14ac:dyDescent="0.25">
      <c r="B4785" s="2" t="s">
        <v>6643</v>
      </c>
      <c r="C4785" s="3"/>
    </row>
    <row r="4786" spans="2:4" x14ac:dyDescent="0.25">
      <c r="B4786" s="2" t="s">
        <v>6643</v>
      </c>
      <c r="C4786" s="3">
        <v>40602</v>
      </c>
      <c r="D4786">
        <v>0</v>
      </c>
    </row>
    <row r="4787" spans="2:4" x14ac:dyDescent="0.25">
      <c r="B4787" s="2" t="s">
        <v>6644</v>
      </c>
      <c r="C4787" s="3"/>
    </row>
    <row r="4788" spans="2:4" x14ac:dyDescent="0.25">
      <c r="B4788" s="2" t="s">
        <v>6644</v>
      </c>
      <c r="C4788" s="3">
        <v>41364</v>
      </c>
      <c r="D4788">
        <v>0</v>
      </c>
    </row>
    <row r="4789" spans="2:4" x14ac:dyDescent="0.25">
      <c r="B4789" s="2" t="s">
        <v>6645</v>
      </c>
      <c r="C4789" s="3"/>
    </row>
    <row r="4790" spans="2:4" x14ac:dyDescent="0.25">
      <c r="B4790" s="2" t="s">
        <v>6645</v>
      </c>
      <c r="C4790" s="3">
        <v>40633</v>
      </c>
      <c r="D4790">
        <v>0</v>
      </c>
    </row>
    <row r="4791" spans="2:4" x14ac:dyDescent="0.25">
      <c r="B4791" s="2" t="s">
        <v>6646</v>
      </c>
      <c r="C4791" s="3"/>
    </row>
    <row r="4792" spans="2:4" x14ac:dyDescent="0.25">
      <c r="B4792" s="2" t="s">
        <v>6646</v>
      </c>
      <c r="C4792" s="3">
        <v>40633</v>
      </c>
      <c r="D4792">
        <v>0</v>
      </c>
    </row>
    <row r="4793" spans="2:4" x14ac:dyDescent="0.25">
      <c r="B4793" s="2" t="s">
        <v>6647</v>
      </c>
      <c r="C4793" s="3"/>
    </row>
    <row r="4794" spans="2:4" x14ac:dyDescent="0.25">
      <c r="B4794" s="2" t="s">
        <v>6647</v>
      </c>
      <c r="C4794" s="3">
        <v>41394</v>
      </c>
      <c r="D4794">
        <v>0</v>
      </c>
    </row>
    <row r="4795" spans="2:4" x14ac:dyDescent="0.25">
      <c r="B4795" s="2" t="s">
        <v>6648</v>
      </c>
      <c r="C4795" s="3"/>
    </row>
    <row r="4796" spans="2:4" x14ac:dyDescent="0.25">
      <c r="B4796" s="2" t="s">
        <v>6648</v>
      </c>
      <c r="C4796" s="3">
        <v>40663</v>
      </c>
      <c r="D4796">
        <v>0</v>
      </c>
    </row>
    <row r="4797" spans="2:4" x14ac:dyDescent="0.25">
      <c r="B4797" s="2" t="s">
        <v>6649</v>
      </c>
      <c r="C4797" s="3"/>
    </row>
    <row r="4798" spans="2:4" x14ac:dyDescent="0.25">
      <c r="B4798" s="2" t="s">
        <v>6649</v>
      </c>
      <c r="C4798" s="3">
        <v>40663</v>
      </c>
      <c r="D4798">
        <v>0</v>
      </c>
    </row>
    <row r="4799" spans="2:4" x14ac:dyDescent="0.25">
      <c r="B4799" s="2" t="s">
        <v>6650</v>
      </c>
      <c r="C4799" s="3"/>
    </row>
    <row r="4800" spans="2:4" x14ac:dyDescent="0.25">
      <c r="B4800" s="2" t="s">
        <v>6650</v>
      </c>
      <c r="C4800" s="3">
        <v>39583</v>
      </c>
      <c r="D4800">
        <v>0</v>
      </c>
    </row>
    <row r="4801" spans="2:4" x14ac:dyDescent="0.25">
      <c r="B4801" s="2" t="s">
        <v>6651</v>
      </c>
      <c r="C4801" s="3"/>
    </row>
    <row r="4802" spans="2:4" x14ac:dyDescent="0.25">
      <c r="B4802" s="2" t="s">
        <v>6651</v>
      </c>
      <c r="C4802" s="3">
        <v>32278</v>
      </c>
      <c r="D4802">
        <v>0</v>
      </c>
    </row>
    <row r="4803" spans="2:4" x14ac:dyDescent="0.25">
      <c r="B4803" s="2" t="s">
        <v>6652</v>
      </c>
      <c r="C4803" s="3"/>
    </row>
    <row r="4804" spans="2:4" x14ac:dyDescent="0.25">
      <c r="B4804" s="2" t="s">
        <v>6652</v>
      </c>
      <c r="C4804" s="3">
        <v>32279</v>
      </c>
      <c r="D4804">
        <v>0</v>
      </c>
    </row>
    <row r="4805" spans="2:4" x14ac:dyDescent="0.25">
      <c r="B4805" s="2" t="s">
        <v>6653</v>
      </c>
      <c r="C4805" s="3"/>
    </row>
    <row r="4806" spans="2:4" x14ac:dyDescent="0.25">
      <c r="B4806" s="2" t="s">
        <v>6653</v>
      </c>
      <c r="C4806" s="3">
        <v>41425</v>
      </c>
      <c r="D4806">
        <v>0</v>
      </c>
    </row>
    <row r="4807" spans="2:4" x14ac:dyDescent="0.25">
      <c r="B4807" s="2" t="s">
        <v>6654</v>
      </c>
      <c r="C4807" s="3"/>
    </row>
    <row r="4808" spans="2:4" x14ac:dyDescent="0.25">
      <c r="B4808" s="2" t="s">
        <v>6654</v>
      </c>
      <c r="C4808" s="3">
        <v>40694</v>
      </c>
      <c r="D4808">
        <v>0</v>
      </c>
    </row>
    <row r="4809" spans="2:4" x14ac:dyDescent="0.25">
      <c r="B4809" s="2" t="s">
        <v>6655</v>
      </c>
      <c r="C4809" s="3"/>
    </row>
    <row r="4810" spans="2:4" x14ac:dyDescent="0.25">
      <c r="B4810" s="2" t="s">
        <v>6655</v>
      </c>
      <c r="C4810" s="3">
        <v>40694</v>
      </c>
      <c r="D4810">
        <v>0</v>
      </c>
    </row>
    <row r="4811" spans="2:4" x14ac:dyDescent="0.25">
      <c r="B4811" s="2" t="s">
        <v>6656</v>
      </c>
      <c r="C4811" s="3"/>
    </row>
    <row r="4812" spans="2:4" x14ac:dyDescent="0.25">
      <c r="B4812" s="2" t="s">
        <v>6656</v>
      </c>
      <c r="C4812" s="3">
        <v>41455</v>
      </c>
      <c r="D4812">
        <v>0</v>
      </c>
    </row>
    <row r="4813" spans="2:4" x14ac:dyDescent="0.25">
      <c r="B4813" s="2" t="s">
        <v>6657</v>
      </c>
      <c r="C4813" s="3"/>
    </row>
    <row r="4814" spans="2:4" x14ac:dyDescent="0.25">
      <c r="B4814" s="2" t="s">
        <v>6657</v>
      </c>
      <c r="C4814" s="3">
        <v>40724</v>
      </c>
      <c r="D4814">
        <v>0</v>
      </c>
    </row>
    <row r="4815" spans="2:4" x14ac:dyDescent="0.25">
      <c r="B4815" s="2" t="s">
        <v>6658</v>
      </c>
      <c r="C4815" s="3"/>
    </row>
    <row r="4816" spans="2:4" x14ac:dyDescent="0.25">
      <c r="B4816" s="2" t="s">
        <v>6658</v>
      </c>
      <c r="C4816" s="3">
        <v>40724</v>
      </c>
      <c r="D4816">
        <v>0</v>
      </c>
    </row>
    <row r="4817" spans="2:4" x14ac:dyDescent="0.25">
      <c r="B4817" s="2" t="s">
        <v>6659</v>
      </c>
      <c r="C4817" s="3"/>
    </row>
    <row r="4818" spans="2:4" x14ac:dyDescent="0.25">
      <c r="B4818" s="2" t="s">
        <v>6659</v>
      </c>
      <c r="C4818" s="3">
        <v>41486</v>
      </c>
      <c r="D4818">
        <v>0</v>
      </c>
    </row>
    <row r="4819" spans="2:4" x14ac:dyDescent="0.25">
      <c r="B4819" s="2" t="s">
        <v>6660</v>
      </c>
      <c r="C4819" s="3"/>
    </row>
    <row r="4820" spans="2:4" x14ac:dyDescent="0.25">
      <c r="B4820" s="2" t="s">
        <v>6660</v>
      </c>
      <c r="C4820" s="3">
        <v>40755</v>
      </c>
      <c r="D4820">
        <v>0</v>
      </c>
    </row>
    <row r="4821" spans="2:4" x14ac:dyDescent="0.25">
      <c r="B4821" s="2" t="s">
        <v>6661</v>
      </c>
      <c r="C4821" s="3"/>
    </row>
    <row r="4822" spans="2:4" x14ac:dyDescent="0.25">
      <c r="B4822" s="2" t="s">
        <v>6661</v>
      </c>
      <c r="C4822" s="3">
        <v>40755</v>
      </c>
      <c r="D4822">
        <v>0</v>
      </c>
    </row>
    <row r="4823" spans="2:4" x14ac:dyDescent="0.25">
      <c r="B4823" s="2" t="s">
        <v>6662</v>
      </c>
      <c r="C4823" s="3"/>
    </row>
    <row r="4824" spans="2:4" x14ac:dyDescent="0.25">
      <c r="B4824" s="2" t="s">
        <v>6662</v>
      </c>
      <c r="C4824" s="3">
        <v>32477</v>
      </c>
      <c r="D4824">
        <v>0</v>
      </c>
    </row>
    <row r="4825" spans="2:4" x14ac:dyDescent="0.25">
      <c r="B4825" s="2" t="s">
        <v>6663</v>
      </c>
      <c r="C4825" s="3"/>
    </row>
    <row r="4826" spans="2:4" x14ac:dyDescent="0.25">
      <c r="B4826" s="2" t="s">
        <v>6663</v>
      </c>
      <c r="C4826" s="3">
        <v>39675</v>
      </c>
      <c r="D4826">
        <v>0</v>
      </c>
    </row>
    <row r="4827" spans="2:4" x14ac:dyDescent="0.25">
      <c r="B4827" s="2" t="s">
        <v>6664</v>
      </c>
      <c r="C4827" s="3"/>
    </row>
    <row r="4828" spans="2:4" x14ac:dyDescent="0.25">
      <c r="B4828" s="2" t="s">
        <v>6664</v>
      </c>
      <c r="C4828" s="3">
        <v>40786</v>
      </c>
      <c r="D4828">
        <v>0</v>
      </c>
    </row>
    <row r="4829" spans="2:4" x14ac:dyDescent="0.25">
      <c r="B4829" s="2" t="s">
        <v>6665</v>
      </c>
      <c r="C4829" s="3"/>
    </row>
    <row r="4830" spans="2:4" x14ac:dyDescent="0.25">
      <c r="B4830" s="2" t="s">
        <v>6665</v>
      </c>
      <c r="C4830" s="3">
        <v>40786</v>
      </c>
      <c r="D4830">
        <v>0</v>
      </c>
    </row>
    <row r="4831" spans="2:4" x14ac:dyDescent="0.25">
      <c r="B4831" s="2" t="s">
        <v>6666</v>
      </c>
      <c r="C4831" s="3"/>
    </row>
    <row r="4832" spans="2:4" x14ac:dyDescent="0.25">
      <c r="B4832" s="2" t="s">
        <v>6666</v>
      </c>
      <c r="C4832" s="3">
        <v>40816</v>
      </c>
      <c r="D4832">
        <v>0</v>
      </c>
    </row>
    <row r="4833" spans="2:4" x14ac:dyDescent="0.25">
      <c r="B4833" s="2" t="s">
        <v>6667</v>
      </c>
      <c r="C4833" s="3"/>
    </row>
    <row r="4834" spans="2:4" x14ac:dyDescent="0.25">
      <c r="B4834" s="2" t="s">
        <v>6667</v>
      </c>
      <c r="C4834" s="3">
        <v>40816</v>
      </c>
      <c r="D4834">
        <v>0</v>
      </c>
    </row>
    <row r="4835" spans="2:4" x14ac:dyDescent="0.25">
      <c r="B4835" s="2" t="s">
        <v>6668</v>
      </c>
      <c r="C4835" s="3"/>
    </row>
    <row r="4836" spans="2:4" x14ac:dyDescent="0.25">
      <c r="B4836" s="2" t="s">
        <v>6668</v>
      </c>
      <c r="C4836" s="3">
        <v>41578</v>
      </c>
      <c r="D4836">
        <v>0</v>
      </c>
    </row>
    <row r="4837" spans="2:4" x14ac:dyDescent="0.25">
      <c r="B4837" s="2" t="s">
        <v>6669</v>
      </c>
      <c r="C4837" s="3"/>
    </row>
    <row r="4838" spans="2:4" x14ac:dyDescent="0.25">
      <c r="B4838" s="2" t="s">
        <v>6669</v>
      </c>
      <c r="C4838" s="3">
        <v>40847</v>
      </c>
      <c r="D4838">
        <v>0</v>
      </c>
    </row>
    <row r="4839" spans="2:4" x14ac:dyDescent="0.25">
      <c r="B4839" s="2" t="s">
        <v>6670</v>
      </c>
      <c r="C4839" s="3"/>
    </row>
    <row r="4840" spans="2:4" x14ac:dyDescent="0.25">
      <c r="B4840" s="2" t="s">
        <v>6670</v>
      </c>
      <c r="C4840" s="3">
        <v>40847</v>
      </c>
      <c r="D4840">
        <v>0</v>
      </c>
    </row>
    <row r="4841" spans="2:4" x14ac:dyDescent="0.25">
      <c r="B4841" s="2" t="s">
        <v>6671</v>
      </c>
      <c r="C4841" s="3"/>
    </row>
    <row r="4842" spans="2:4" x14ac:dyDescent="0.25">
      <c r="B4842" s="2" t="s">
        <v>6671</v>
      </c>
      <c r="C4842" s="3">
        <v>39769</v>
      </c>
      <c r="D4842">
        <v>0</v>
      </c>
    </row>
    <row r="4843" spans="2:4" x14ac:dyDescent="0.25">
      <c r="B4843" s="2" t="s">
        <v>6672</v>
      </c>
      <c r="C4843" s="3"/>
    </row>
    <row r="4844" spans="2:4" x14ac:dyDescent="0.25">
      <c r="B4844" s="2" t="s">
        <v>6672</v>
      </c>
      <c r="C4844" s="3">
        <v>32462</v>
      </c>
      <c r="D4844">
        <v>0</v>
      </c>
    </row>
    <row r="4845" spans="2:4" x14ac:dyDescent="0.25">
      <c r="B4845" s="2" t="s">
        <v>6673</v>
      </c>
      <c r="C4845" s="3"/>
    </row>
    <row r="4846" spans="2:4" x14ac:dyDescent="0.25">
      <c r="B4846" s="2" t="s">
        <v>6673</v>
      </c>
      <c r="C4846" s="3">
        <v>32462</v>
      </c>
      <c r="D4846">
        <v>0</v>
      </c>
    </row>
    <row r="4847" spans="2:4" x14ac:dyDescent="0.25">
      <c r="B4847" s="2" t="s">
        <v>6674</v>
      </c>
      <c r="C4847" s="3"/>
    </row>
    <row r="4848" spans="2:4" x14ac:dyDescent="0.25">
      <c r="B4848" s="2" t="s">
        <v>6674</v>
      </c>
      <c r="C4848" s="3">
        <v>41608</v>
      </c>
      <c r="D4848">
        <v>0</v>
      </c>
    </row>
    <row r="4849" spans="2:4" x14ac:dyDescent="0.25">
      <c r="B4849" s="2" t="s">
        <v>6675</v>
      </c>
      <c r="C4849" s="3"/>
    </row>
    <row r="4850" spans="2:4" x14ac:dyDescent="0.25">
      <c r="B4850" s="2" t="s">
        <v>6675</v>
      </c>
      <c r="C4850" s="3">
        <v>40877</v>
      </c>
      <c r="D4850">
        <v>0</v>
      </c>
    </row>
    <row r="4851" spans="2:4" x14ac:dyDescent="0.25">
      <c r="B4851" s="2" t="s">
        <v>6676</v>
      </c>
      <c r="C4851" s="3"/>
    </row>
    <row r="4852" spans="2:4" x14ac:dyDescent="0.25">
      <c r="B4852" s="2" t="s">
        <v>6676</v>
      </c>
      <c r="C4852" s="3">
        <v>40877</v>
      </c>
      <c r="D4852">
        <v>0</v>
      </c>
    </row>
    <row r="4853" spans="2:4" x14ac:dyDescent="0.25">
      <c r="B4853" s="2" t="s">
        <v>6677</v>
      </c>
      <c r="C4853" s="3"/>
    </row>
    <row r="4854" spans="2:4" x14ac:dyDescent="0.25">
      <c r="B4854" s="2" t="s">
        <v>6677</v>
      </c>
      <c r="C4854" s="3">
        <v>41639</v>
      </c>
      <c r="D4854">
        <v>0</v>
      </c>
    </row>
    <row r="4855" spans="2:4" x14ac:dyDescent="0.25">
      <c r="B4855" s="2" t="s">
        <v>6678</v>
      </c>
      <c r="C4855" s="3"/>
    </row>
    <row r="4856" spans="2:4" x14ac:dyDescent="0.25">
      <c r="B4856" s="2" t="s">
        <v>6678</v>
      </c>
      <c r="C4856" s="3">
        <v>40908</v>
      </c>
      <c r="D4856">
        <v>0</v>
      </c>
    </row>
    <row r="4857" spans="2:4" x14ac:dyDescent="0.25">
      <c r="B4857" s="2" t="s">
        <v>6679</v>
      </c>
      <c r="C4857" s="3"/>
    </row>
    <row r="4858" spans="2:4" x14ac:dyDescent="0.25">
      <c r="B4858" s="2" t="s">
        <v>6679</v>
      </c>
      <c r="C4858" s="3">
        <v>40908</v>
      </c>
      <c r="D4858">
        <v>0</v>
      </c>
    </row>
    <row r="4859" spans="2:4" x14ac:dyDescent="0.25">
      <c r="B4859" s="2" t="s">
        <v>6680</v>
      </c>
      <c r="C4859" s="3"/>
    </row>
    <row r="4860" spans="2:4" x14ac:dyDescent="0.25">
      <c r="B4860" s="2" t="s">
        <v>6680</v>
      </c>
      <c r="C4860" s="3">
        <v>41670</v>
      </c>
      <c r="D4860">
        <v>0</v>
      </c>
    </row>
    <row r="4861" spans="2:4" x14ac:dyDescent="0.25">
      <c r="B4861" s="2" t="s">
        <v>6681</v>
      </c>
      <c r="C4861" s="3"/>
    </row>
    <row r="4862" spans="2:4" x14ac:dyDescent="0.25">
      <c r="B4862" s="2" t="s">
        <v>6681</v>
      </c>
      <c r="C4862" s="3">
        <v>40939</v>
      </c>
      <c r="D4862">
        <v>0</v>
      </c>
    </row>
    <row r="4863" spans="2:4" x14ac:dyDescent="0.25">
      <c r="B4863" s="2" t="s">
        <v>6682</v>
      </c>
      <c r="C4863" s="3"/>
    </row>
    <row r="4864" spans="2:4" x14ac:dyDescent="0.25">
      <c r="B4864" s="2" t="s">
        <v>6682</v>
      </c>
      <c r="C4864" s="3">
        <v>40939</v>
      </c>
      <c r="D4864">
        <v>0</v>
      </c>
    </row>
    <row r="4865" spans="2:4" x14ac:dyDescent="0.25">
      <c r="B4865" s="2" t="s">
        <v>6683</v>
      </c>
      <c r="C4865" s="3"/>
    </row>
    <row r="4866" spans="2:4" x14ac:dyDescent="0.25">
      <c r="B4866" s="2" t="s">
        <v>6683</v>
      </c>
      <c r="C4866" s="3">
        <v>39859</v>
      </c>
      <c r="D4866">
        <v>0</v>
      </c>
    </row>
    <row r="4867" spans="2:4" x14ac:dyDescent="0.25">
      <c r="B4867" s="2" t="s">
        <v>6684</v>
      </c>
      <c r="C4867" s="3"/>
    </row>
    <row r="4868" spans="2:4" x14ac:dyDescent="0.25">
      <c r="B4868" s="2" t="s">
        <v>6684</v>
      </c>
      <c r="C4868" s="3">
        <v>32554</v>
      </c>
      <c r="D4868">
        <v>0</v>
      </c>
    </row>
    <row r="4869" spans="2:4" x14ac:dyDescent="0.25">
      <c r="B4869" s="2" t="s">
        <v>6685</v>
      </c>
      <c r="C4869" s="3"/>
    </row>
    <row r="4870" spans="2:4" x14ac:dyDescent="0.25">
      <c r="B4870" s="2" t="s">
        <v>6685</v>
      </c>
      <c r="C4870" s="3">
        <v>32554</v>
      </c>
      <c r="D4870">
        <v>0</v>
      </c>
    </row>
    <row r="4871" spans="2:4" x14ac:dyDescent="0.25">
      <c r="B4871" s="2" t="s">
        <v>6686</v>
      </c>
      <c r="C4871" s="3"/>
    </row>
    <row r="4872" spans="2:4" x14ac:dyDescent="0.25">
      <c r="B4872" s="2" t="s">
        <v>6686</v>
      </c>
      <c r="C4872" s="3">
        <v>41698</v>
      </c>
      <c r="D4872">
        <v>0</v>
      </c>
    </row>
    <row r="4873" spans="2:4" x14ac:dyDescent="0.25">
      <c r="B4873" s="2" t="s">
        <v>6687</v>
      </c>
      <c r="C4873" s="3"/>
    </row>
    <row r="4874" spans="2:4" x14ac:dyDescent="0.25">
      <c r="B4874" s="2" t="s">
        <v>6687</v>
      </c>
      <c r="C4874" s="3">
        <v>40968</v>
      </c>
      <c r="D4874">
        <v>0</v>
      </c>
    </row>
    <row r="4875" spans="2:4" x14ac:dyDescent="0.25">
      <c r="B4875" s="2" t="s">
        <v>6688</v>
      </c>
      <c r="C4875" s="3"/>
    </row>
    <row r="4876" spans="2:4" x14ac:dyDescent="0.25">
      <c r="B4876" s="2" t="s">
        <v>6688</v>
      </c>
      <c r="C4876" s="3">
        <v>40968</v>
      </c>
      <c r="D4876">
        <v>0</v>
      </c>
    </row>
    <row r="4877" spans="2:4" x14ac:dyDescent="0.25">
      <c r="B4877" s="2" t="s">
        <v>7125</v>
      </c>
      <c r="C4877" s="3"/>
    </row>
    <row r="4878" spans="2:4" x14ac:dyDescent="0.25">
      <c r="B4878" s="2" t="s">
        <v>7125</v>
      </c>
      <c r="C4878" s="3">
        <v>40999</v>
      </c>
      <c r="D4878">
        <v>0</v>
      </c>
    </row>
    <row r="4879" spans="2:4" x14ac:dyDescent="0.25">
      <c r="B4879" s="2" t="s">
        <v>6528</v>
      </c>
      <c r="C4879" s="3"/>
    </row>
    <row r="4880" spans="2:4" x14ac:dyDescent="0.25">
      <c r="B4880" s="2" t="s">
        <v>6528</v>
      </c>
      <c r="C4880" s="3">
        <v>40999</v>
      </c>
      <c r="D4880">
        <v>0</v>
      </c>
    </row>
    <row r="4881" spans="2:4" x14ac:dyDescent="0.25">
      <c r="B4881" s="2" t="s">
        <v>6529</v>
      </c>
      <c r="C4881" s="3"/>
    </row>
    <row r="4882" spans="2:4" x14ac:dyDescent="0.25">
      <c r="B4882" s="2" t="s">
        <v>6529</v>
      </c>
      <c r="C4882" s="3">
        <v>41029</v>
      </c>
      <c r="D4882">
        <v>0</v>
      </c>
    </row>
    <row r="4883" spans="2:4" x14ac:dyDescent="0.25">
      <c r="B4883" s="2" t="s">
        <v>6530</v>
      </c>
      <c r="C4883" s="3"/>
    </row>
    <row r="4884" spans="2:4" x14ac:dyDescent="0.25">
      <c r="B4884" s="2" t="s">
        <v>6530</v>
      </c>
      <c r="C4884" s="3">
        <v>41029</v>
      </c>
      <c r="D4884">
        <v>0</v>
      </c>
    </row>
    <row r="4885" spans="2:4" x14ac:dyDescent="0.25">
      <c r="B4885" s="2" t="s">
        <v>6531</v>
      </c>
      <c r="C4885" s="3"/>
    </row>
    <row r="4886" spans="2:4" x14ac:dyDescent="0.25">
      <c r="B4886" s="2" t="s">
        <v>6531</v>
      </c>
      <c r="C4886" s="3">
        <v>39948</v>
      </c>
      <c r="D4886">
        <v>0</v>
      </c>
    </row>
    <row r="4887" spans="2:4" x14ac:dyDescent="0.25">
      <c r="B4887" s="2" t="s">
        <v>6532</v>
      </c>
      <c r="C4887" s="3"/>
    </row>
    <row r="4888" spans="2:4" x14ac:dyDescent="0.25">
      <c r="B4888" s="2" t="s">
        <v>6532</v>
      </c>
      <c r="C4888" s="3">
        <v>33008</v>
      </c>
      <c r="D4888">
        <v>0</v>
      </c>
    </row>
    <row r="4889" spans="2:4" x14ac:dyDescent="0.25">
      <c r="B4889" s="2" t="s">
        <v>6533</v>
      </c>
      <c r="C4889" s="3"/>
    </row>
    <row r="4890" spans="2:4" x14ac:dyDescent="0.25">
      <c r="B4890" s="2" t="s">
        <v>6533</v>
      </c>
      <c r="C4890" s="3">
        <v>41060</v>
      </c>
      <c r="D4890">
        <v>0</v>
      </c>
    </row>
    <row r="4891" spans="2:4" x14ac:dyDescent="0.25">
      <c r="B4891" s="2" t="s">
        <v>6534</v>
      </c>
      <c r="C4891" s="3"/>
    </row>
    <row r="4892" spans="2:4" x14ac:dyDescent="0.25">
      <c r="B4892" s="2" t="s">
        <v>6534</v>
      </c>
      <c r="C4892" s="3">
        <v>41060</v>
      </c>
      <c r="D4892">
        <v>0</v>
      </c>
    </row>
    <row r="4893" spans="2:4" x14ac:dyDescent="0.25">
      <c r="B4893" s="2" t="s">
        <v>6535</v>
      </c>
      <c r="C4893" s="3"/>
    </row>
    <row r="4894" spans="2:4" x14ac:dyDescent="0.25">
      <c r="B4894" s="2" t="s">
        <v>6535</v>
      </c>
      <c r="C4894" s="3">
        <v>41090</v>
      </c>
      <c r="D4894">
        <v>0</v>
      </c>
    </row>
    <row r="4895" spans="2:4" x14ac:dyDescent="0.25">
      <c r="B4895" s="2" t="s">
        <v>6536</v>
      </c>
      <c r="C4895" s="3"/>
    </row>
    <row r="4896" spans="2:4" x14ac:dyDescent="0.25">
      <c r="B4896" s="2" t="s">
        <v>6536</v>
      </c>
      <c r="C4896" s="3">
        <v>41090</v>
      </c>
      <c r="D4896">
        <v>0</v>
      </c>
    </row>
    <row r="4897" spans="2:4" x14ac:dyDescent="0.25">
      <c r="B4897" s="2" t="s">
        <v>6537</v>
      </c>
      <c r="C4897" s="3"/>
    </row>
    <row r="4898" spans="2:4" x14ac:dyDescent="0.25">
      <c r="B4898" s="2" t="s">
        <v>6537</v>
      </c>
      <c r="C4898" s="3">
        <v>41121</v>
      </c>
      <c r="D4898">
        <v>0</v>
      </c>
    </row>
    <row r="4899" spans="2:4" x14ac:dyDescent="0.25">
      <c r="B4899" s="2" t="s">
        <v>6538</v>
      </c>
      <c r="C4899" s="3"/>
    </row>
    <row r="4900" spans="2:4" x14ac:dyDescent="0.25">
      <c r="B4900" s="2" t="s">
        <v>6538</v>
      </c>
      <c r="C4900" s="3">
        <v>41121</v>
      </c>
      <c r="D4900">
        <v>0</v>
      </c>
    </row>
    <row r="4901" spans="2:4" x14ac:dyDescent="0.25">
      <c r="B4901" s="2" t="s">
        <v>6539</v>
      </c>
      <c r="C4901" s="3"/>
    </row>
    <row r="4902" spans="2:4" x14ac:dyDescent="0.25">
      <c r="B4902" s="2" t="s">
        <v>6539</v>
      </c>
      <c r="C4902" s="3">
        <v>40040</v>
      </c>
      <c r="D4902">
        <v>0</v>
      </c>
    </row>
    <row r="4903" spans="2:4" x14ac:dyDescent="0.25">
      <c r="B4903" s="2" t="s">
        <v>6540</v>
      </c>
      <c r="C4903" s="3"/>
    </row>
    <row r="4904" spans="2:4" x14ac:dyDescent="0.25">
      <c r="B4904" s="2" t="s">
        <v>6540</v>
      </c>
      <c r="C4904" s="3">
        <v>32735</v>
      </c>
      <c r="D4904">
        <v>0</v>
      </c>
    </row>
    <row r="4905" spans="2:4" x14ac:dyDescent="0.25">
      <c r="B4905" s="2" t="s">
        <v>6541</v>
      </c>
      <c r="C4905" s="3"/>
    </row>
    <row r="4906" spans="2:4" x14ac:dyDescent="0.25">
      <c r="B4906" s="2" t="s">
        <v>6541</v>
      </c>
      <c r="C4906" s="3">
        <v>32735</v>
      </c>
      <c r="D4906">
        <v>0</v>
      </c>
    </row>
    <row r="4907" spans="2:4" x14ac:dyDescent="0.25">
      <c r="B4907" s="2" t="s">
        <v>6542</v>
      </c>
      <c r="C4907" s="3"/>
    </row>
    <row r="4908" spans="2:4" x14ac:dyDescent="0.25">
      <c r="B4908" s="2" t="s">
        <v>6542</v>
      </c>
      <c r="C4908" s="3">
        <v>41152</v>
      </c>
      <c r="D4908">
        <v>0</v>
      </c>
    </row>
    <row r="4909" spans="2:4" x14ac:dyDescent="0.25">
      <c r="B4909" s="2" t="s">
        <v>6543</v>
      </c>
      <c r="C4909" s="3"/>
    </row>
    <row r="4910" spans="2:4" x14ac:dyDescent="0.25">
      <c r="B4910" s="2" t="s">
        <v>6543</v>
      </c>
      <c r="C4910" s="3">
        <v>41152</v>
      </c>
      <c r="D4910">
        <v>0</v>
      </c>
    </row>
    <row r="4911" spans="2:4" x14ac:dyDescent="0.25">
      <c r="B4911" s="2" t="s">
        <v>6544</v>
      </c>
      <c r="C4911" s="3"/>
    </row>
    <row r="4912" spans="2:4" x14ac:dyDescent="0.25">
      <c r="B4912" s="2" t="s">
        <v>6544</v>
      </c>
      <c r="C4912" s="3">
        <v>41182</v>
      </c>
      <c r="D4912">
        <v>0</v>
      </c>
    </row>
    <row r="4913" spans="2:4" x14ac:dyDescent="0.25">
      <c r="B4913" s="2" t="s">
        <v>6545</v>
      </c>
      <c r="C4913" s="3"/>
    </row>
    <row r="4914" spans="2:4" x14ac:dyDescent="0.25">
      <c r="B4914" s="2" t="s">
        <v>6545</v>
      </c>
      <c r="C4914" s="3">
        <v>41182</v>
      </c>
      <c r="D4914">
        <v>0</v>
      </c>
    </row>
    <row r="4915" spans="2:4" x14ac:dyDescent="0.25">
      <c r="B4915" s="2" t="s">
        <v>6546</v>
      </c>
      <c r="C4915" s="3"/>
    </row>
    <row r="4916" spans="2:4" x14ac:dyDescent="0.25">
      <c r="B4916" s="2" t="s">
        <v>6546</v>
      </c>
      <c r="C4916" s="3">
        <v>41213</v>
      </c>
      <c r="D4916">
        <v>0</v>
      </c>
    </row>
    <row r="4917" spans="2:4" x14ac:dyDescent="0.25">
      <c r="B4917" s="2" t="s">
        <v>6547</v>
      </c>
      <c r="C4917" s="3"/>
    </row>
    <row r="4918" spans="2:4" x14ac:dyDescent="0.25">
      <c r="B4918" s="2" t="s">
        <v>6547</v>
      </c>
      <c r="C4918" s="3">
        <v>41213</v>
      </c>
      <c r="D4918">
        <v>0</v>
      </c>
    </row>
    <row r="4919" spans="2:4" x14ac:dyDescent="0.25">
      <c r="B4919" s="2" t="s">
        <v>6548</v>
      </c>
      <c r="C4919" s="3"/>
    </row>
    <row r="4920" spans="2:4" x14ac:dyDescent="0.25">
      <c r="B4920" s="2" t="s">
        <v>6548</v>
      </c>
      <c r="C4920" s="3">
        <v>40132</v>
      </c>
      <c r="D4920">
        <v>0</v>
      </c>
    </row>
    <row r="4921" spans="2:4" x14ac:dyDescent="0.25">
      <c r="B4921" s="2" t="s">
        <v>6549</v>
      </c>
      <c r="C4921" s="3"/>
    </row>
    <row r="4922" spans="2:4" x14ac:dyDescent="0.25">
      <c r="B4922" s="2" t="s">
        <v>6549</v>
      </c>
      <c r="C4922" s="3">
        <v>33008</v>
      </c>
      <c r="D4922">
        <v>0</v>
      </c>
    </row>
    <row r="4923" spans="2:4" x14ac:dyDescent="0.25">
      <c r="B4923" s="2" t="s">
        <v>6550</v>
      </c>
      <c r="C4923" s="3"/>
    </row>
    <row r="4924" spans="2:4" x14ac:dyDescent="0.25">
      <c r="B4924" s="2" t="s">
        <v>6550</v>
      </c>
      <c r="C4924" s="3">
        <v>41243</v>
      </c>
      <c r="D4924">
        <v>0</v>
      </c>
    </row>
    <row r="4925" spans="2:4" x14ac:dyDescent="0.25">
      <c r="B4925" s="2" t="s">
        <v>6551</v>
      </c>
      <c r="C4925" s="3"/>
    </row>
    <row r="4926" spans="2:4" x14ac:dyDescent="0.25">
      <c r="B4926" s="2" t="s">
        <v>6551</v>
      </c>
      <c r="C4926" s="3">
        <v>41243</v>
      </c>
      <c r="D4926">
        <v>0</v>
      </c>
    </row>
    <row r="4927" spans="2:4" x14ac:dyDescent="0.25">
      <c r="B4927" s="2" t="s">
        <v>6552</v>
      </c>
      <c r="C4927" s="3"/>
    </row>
    <row r="4928" spans="2:4" x14ac:dyDescent="0.25">
      <c r="B4928" s="2" t="s">
        <v>6552</v>
      </c>
      <c r="C4928" s="3">
        <v>41274</v>
      </c>
      <c r="D4928">
        <v>0</v>
      </c>
    </row>
    <row r="4929" spans="2:4" x14ac:dyDescent="0.25">
      <c r="B4929" s="2" t="s">
        <v>6553</v>
      </c>
      <c r="C4929" s="3"/>
    </row>
    <row r="4930" spans="2:4" x14ac:dyDescent="0.25">
      <c r="B4930" s="2" t="s">
        <v>6553</v>
      </c>
      <c r="C4930" s="3">
        <v>41274</v>
      </c>
      <c r="D4930">
        <v>0</v>
      </c>
    </row>
    <row r="4931" spans="2:4" x14ac:dyDescent="0.25">
      <c r="B4931" s="2" t="s">
        <v>6554</v>
      </c>
      <c r="C4931" s="3"/>
    </row>
    <row r="4932" spans="2:4" x14ac:dyDescent="0.25">
      <c r="B4932" s="2" t="s">
        <v>6554</v>
      </c>
      <c r="C4932" s="3">
        <v>41305</v>
      </c>
      <c r="D4932">
        <v>0</v>
      </c>
    </row>
    <row r="4933" spans="2:4" x14ac:dyDescent="0.25">
      <c r="B4933" s="2" t="s">
        <v>6555</v>
      </c>
      <c r="C4933" s="3"/>
    </row>
    <row r="4934" spans="2:4" x14ac:dyDescent="0.25">
      <c r="B4934" s="2" t="s">
        <v>6555</v>
      </c>
      <c r="C4934" s="3">
        <v>41305</v>
      </c>
      <c r="D4934">
        <v>0</v>
      </c>
    </row>
    <row r="4935" spans="2:4" x14ac:dyDescent="0.25">
      <c r="B4935" s="2" t="s">
        <v>6556</v>
      </c>
      <c r="C4935" s="3"/>
    </row>
    <row r="4936" spans="2:4" x14ac:dyDescent="0.25">
      <c r="B4936" s="2" t="s">
        <v>6556</v>
      </c>
      <c r="C4936" s="3">
        <v>40224</v>
      </c>
      <c r="D4936">
        <v>0</v>
      </c>
    </row>
    <row r="4937" spans="2:4" x14ac:dyDescent="0.25">
      <c r="B4937" s="2" t="s">
        <v>6557</v>
      </c>
      <c r="C4937" s="3"/>
    </row>
    <row r="4938" spans="2:4" x14ac:dyDescent="0.25">
      <c r="B4938" s="2" t="s">
        <v>6557</v>
      </c>
      <c r="C4938" s="3">
        <v>32919</v>
      </c>
      <c r="D4938">
        <v>0</v>
      </c>
    </row>
    <row r="4939" spans="2:4" x14ac:dyDescent="0.25">
      <c r="B4939" s="2" t="s">
        <v>6558</v>
      </c>
      <c r="C4939" s="3"/>
    </row>
    <row r="4940" spans="2:4" x14ac:dyDescent="0.25">
      <c r="B4940" s="2" t="s">
        <v>6558</v>
      </c>
      <c r="C4940" s="3">
        <v>32919</v>
      </c>
      <c r="D4940">
        <v>0</v>
      </c>
    </row>
    <row r="4941" spans="2:4" x14ac:dyDescent="0.25">
      <c r="B4941" s="2" t="s">
        <v>6559</v>
      </c>
      <c r="C4941" s="3"/>
    </row>
    <row r="4942" spans="2:4" x14ac:dyDescent="0.25">
      <c r="B4942" s="2" t="s">
        <v>6559</v>
      </c>
      <c r="C4942" s="3">
        <v>41333</v>
      </c>
      <c r="D4942">
        <v>0</v>
      </c>
    </row>
    <row r="4943" spans="2:4" x14ac:dyDescent="0.25">
      <c r="B4943" s="2" t="s">
        <v>6560</v>
      </c>
      <c r="C4943" s="3"/>
    </row>
    <row r="4944" spans="2:4" x14ac:dyDescent="0.25">
      <c r="B4944" s="2" t="s">
        <v>6560</v>
      </c>
      <c r="C4944" s="3">
        <v>41333</v>
      </c>
      <c r="D4944">
        <v>0</v>
      </c>
    </row>
    <row r="4945" spans="2:4" x14ac:dyDescent="0.25">
      <c r="B4945" s="2" t="s">
        <v>6561</v>
      </c>
      <c r="C4945" s="3"/>
    </row>
    <row r="4946" spans="2:4" x14ac:dyDescent="0.25">
      <c r="B4946" s="2" t="s">
        <v>6561</v>
      </c>
      <c r="C4946" s="3">
        <v>41364</v>
      </c>
      <c r="D4946">
        <v>0</v>
      </c>
    </row>
    <row r="4947" spans="2:4" x14ac:dyDescent="0.25">
      <c r="B4947" s="2" t="s">
        <v>6562</v>
      </c>
      <c r="C4947" s="3"/>
    </row>
    <row r="4948" spans="2:4" x14ac:dyDescent="0.25">
      <c r="B4948" s="2" t="s">
        <v>6562</v>
      </c>
      <c r="C4948" s="3">
        <v>41364</v>
      </c>
      <c r="D4948">
        <v>0</v>
      </c>
    </row>
    <row r="4949" spans="2:4" x14ac:dyDescent="0.25">
      <c r="B4949" s="2" t="s">
        <v>6563</v>
      </c>
      <c r="C4949" s="3"/>
    </row>
    <row r="4950" spans="2:4" x14ac:dyDescent="0.25">
      <c r="B4950" s="2" t="s">
        <v>6563</v>
      </c>
      <c r="C4950" s="3">
        <v>41394</v>
      </c>
      <c r="D4950">
        <v>0</v>
      </c>
    </row>
    <row r="4951" spans="2:4" x14ac:dyDescent="0.25">
      <c r="B4951" s="2" t="s">
        <v>6564</v>
      </c>
      <c r="C4951" s="3"/>
    </row>
    <row r="4952" spans="2:4" x14ac:dyDescent="0.25">
      <c r="B4952" s="2" t="s">
        <v>6564</v>
      </c>
      <c r="C4952" s="3">
        <v>41394</v>
      </c>
      <c r="D4952">
        <v>0</v>
      </c>
    </row>
    <row r="4953" spans="2:4" x14ac:dyDescent="0.25">
      <c r="B4953" s="2" t="s">
        <v>6565</v>
      </c>
      <c r="C4953" s="3"/>
    </row>
    <row r="4954" spans="2:4" x14ac:dyDescent="0.25">
      <c r="B4954" s="2" t="s">
        <v>6565</v>
      </c>
      <c r="C4954" s="3">
        <v>40313</v>
      </c>
      <c r="D4954">
        <v>0</v>
      </c>
    </row>
    <row r="4955" spans="2:4" x14ac:dyDescent="0.25">
      <c r="B4955" s="2" t="s">
        <v>6566</v>
      </c>
      <c r="C4955" s="3"/>
    </row>
    <row r="4956" spans="2:4" x14ac:dyDescent="0.25">
      <c r="B4956" s="2" t="s">
        <v>6566</v>
      </c>
      <c r="C4956" s="3">
        <v>33008</v>
      </c>
      <c r="D4956">
        <v>0</v>
      </c>
    </row>
    <row r="4957" spans="2:4" x14ac:dyDescent="0.25">
      <c r="B4957" s="2" t="s">
        <v>6567</v>
      </c>
      <c r="C4957" s="3"/>
    </row>
    <row r="4958" spans="2:4" x14ac:dyDescent="0.25">
      <c r="B4958" s="2" t="s">
        <v>6567</v>
      </c>
      <c r="C4958" s="3">
        <v>33368</v>
      </c>
      <c r="D4958">
        <v>0</v>
      </c>
    </row>
    <row r="4959" spans="2:4" x14ac:dyDescent="0.25">
      <c r="B4959" s="2" t="s">
        <v>6568</v>
      </c>
      <c r="C4959" s="3"/>
    </row>
    <row r="4960" spans="2:4" x14ac:dyDescent="0.25">
      <c r="B4960" s="2" t="s">
        <v>6568</v>
      </c>
      <c r="C4960" s="3">
        <v>41425</v>
      </c>
      <c r="D4960">
        <v>0</v>
      </c>
    </row>
    <row r="4961" spans="2:4" x14ac:dyDescent="0.25">
      <c r="B4961" s="2" t="s">
        <v>6569</v>
      </c>
      <c r="C4961" s="3"/>
    </row>
    <row r="4962" spans="2:4" x14ac:dyDescent="0.25">
      <c r="B4962" s="2" t="s">
        <v>6569</v>
      </c>
      <c r="C4962" s="3">
        <v>41425</v>
      </c>
      <c r="D4962">
        <v>0</v>
      </c>
    </row>
    <row r="4963" spans="2:4" x14ac:dyDescent="0.25">
      <c r="B4963" s="2" t="s">
        <v>6570</v>
      </c>
      <c r="C4963" s="3"/>
    </row>
    <row r="4964" spans="2:4" x14ac:dyDescent="0.25">
      <c r="B4964" s="2" t="s">
        <v>6570</v>
      </c>
      <c r="C4964" s="3">
        <v>41455</v>
      </c>
      <c r="D4964">
        <v>0</v>
      </c>
    </row>
    <row r="4965" spans="2:4" x14ac:dyDescent="0.25">
      <c r="B4965" s="2" t="s">
        <v>6571</v>
      </c>
      <c r="C4965" s="3"/>
    </row>
    <row r="4966" spans="2:4" x14ac:dyDescent="0.25">
      <c r="B4966" s="2" t="s">
        <v>6571</v>
      </c>
      <c r="C4966" s="3">
        <v>41455</v>
      </c>
      <c r="D4966">
        <v>0</v>
      </c>
    </row>
    <row r="4967" spans="2:4" x14ac:dyDescent="0.25">
      <c r="B4967" s="2" t="s">
        <v>6572</v>
      </c>
      <c r="C4967" s="3"/>
    </row>
    <row r="4968" spans="2:4" x14ac:dyDescent="0.25">
      <c r="B4968" s="2" t="s">
        <v>6572</v>
      </c>
      <c r="C4968" s="3">
        <v>41486</v>
      </c>
      <c r="D4968">
        <v>0</v>
      </c>
    </row>
    <row r="4969" spans="2:4" x14ac:dyDescent="0.25">
      <c r="B4969" s="2" t="s">
        <v>6573</v>
      </c>
      <c r="C4969" s="3"/>
    </row>
    <row r="4970" spans="2:4" x14ac:dyDescent="0.25">
      <c r="B4970" s="2" t="s">
        <v>6573</v>
      </c>
      <c r="C4970" s="3">
        <v>41486</v>
      </c>
      <c r="D4970">
        <v>0</v>
      </c>
    </row>
    <row r="4971" spans="2:4" x14ac:dyDescent="0.25">
      <c r="B4971" s="2" t="s">
        <v>6574</v>
      </c>
      <c r="C4971" s="3"/>
    </row>
    <row r="4972" spans="2:4" x14ac:dyDescent="0.25">
      <c r="B4972" s="2" t="s">
        <v>6574</v>
      </c>
      <c r="C4972" s="3">
        <v>40406</v>
      </c>
      <c r="D4972">
        <v>0</v>
      </c>
    </row>
    <row r="4973" spans="2:4" x14ac:dyDescent="0.25">
      <c r="B4973" s="2" t="s">
        <v>6575</v>
      </c>
      <c r="C4973" s="3"/>
    </row>
    <row r="4974" spans="2:4" x14ac:dyDescent="0.25">
      <c r="B4974" s="2" t="s">
        <v>6575</v>
      </c>
      <c r="C4974" s="3">
        <v>33100</v>
      </c>
      <c r="D4974">
        <v>0</v>
      </c>
    </row>
    <row r="4975" spans="2:4" x14ac:dyDescent="0.25">
      <c r="B4975" s="2" t="s">
        <v>6576</v>
      </c>
      <c r="C4975" s="3"/>
    </row>
    <row r="4976" spans="2:4" x14ac:dyDescent="0.25">
      <c r="B4976" s="2" t="s">
        <v>6576</v>
      </c>
      <c r="C4976" s="3">
        <v>33100</v>
      </c>
      <c r="D4976">
        <v>0</v>
      </c>
    </row>
    <row r="4977" spans="2:4" x14ac:dyDescent="0.25">
      <c r="B4977" s="2" t="s">
        <v>6577</v>
      </c>
      <c r="C4977" s="3"/>
    </row>
    <row r="4978" spans="2:4" x14ac:dyDescent="0.25">
      <c r="B4978" s="2" t="s">
        <v>6577</v>
      </c>
      <c r="C4978" s="3">
        <v>41517</v>
      </c>
      <c r="D4978">
        <v>0</v>
      </c>
    </row>
    <row r="4979" spans="2:4" x14ac:dyDescent="0.25">
      <c r="B4979" s="2" t="s">
        <v>6578</v>
      </c>
      <c r="C4979" s="3"/>
    </row>
    <row r="4980" spans="2:4" x14ac:dyDescent="0.25">
      <c r="B4980" s="2" t="s">
        <v>6578</v>
      </c>
      <c r="C4980" s="3">
        <v>41517</v>
      </c>
      <c r="D4980">
        <v>0</v>
      </c>
    </row>
    <row r="4981" spans="2:4" x14ac:dyDescent="0.25">
      <c r="B4981" s="2" t="s">
        <v>6579</v>
      </c>
      <c r="C4981" s="3"/>
    </row>
    <row r="4982" spans="2:4" x14ac:dyDescent="0.25">
      <c r="B4982" s="2" t="s">
        <v>6579</v>
      </c>
      <c r="C4982" s="3">
        <v>41547</v>
      </c>
      <c r="D4982">
        <v>0</v>
      </c>
    </row>
    <row r="4983" spans="2:4" x14ac:dyDescent="0.25">
      <c r="B4983" s="2" t="s">
        <v>6580</v>
      </c>
      <c r="C4983" s="3"/>
    </row>
    <row r="4984" spans="2:4" x14ac:dyDescent="0.25">
      <c r="B4984" s="2" t="s">
        <v>6580</v>
      </c>
      <c r="C4984" s="3">
        <v>41547</v>
      </c>
      <c r="D4984">
        <v>0</v>
      </c>
    </row>
    <row r="4985" spans="2:4" x14ac:dyDescent="0.25">
      <c r="B4985" s="2" t="s">
        <v>6581</v>
      </c>
      <c r="C4985" s="3"/>
    </row>
    <row r="4986" spans="2:4" x14ac:dyDescent="0.25">
      <c r="B4986" s="2" t="s">
        <v>6581</v>
      </c>
      <c r="C4986" s="3">
        <v>41578</v>
      </c>
      <c r="D4986">
        <v>0</v>
      </c>
    </row>
    <row r="4987" spans="2:4" x14ac:dyDescent="0.25">
      <c r="B4987" s="2" t="s">
        <v>6582</v>
      </c>
      <c r="C4987" s="3"/>
    </row>
    <row r="4988" spans="2:4" x14ac:dyDescent="0.25">
      <c r="B4988" s="2" t="s">
        <v>6582</v>
      </c>
      <c r="C4988" s="3">
        <v>41578</v>
      </c>
      <c r="D4988">
        <v>0</v>
      </c>
    </row>
    <row r="4989" spans="2:4" x14ac:dyDescent="0.25">
      <c r="B4989" s="2" t="s">
        <v>6583</v>
      </c>
      <c r="C4989" s="3"/>
    </row>
    <row r="4990" spans="2:4" x14ac:dyDescent="0.25">
      <c r="B4990" s="2" t="s">
        <v>6583</v>
      </c>
      <c r="C4990" s="3">
        <v>40497</v>
      </c>
      <c r="D4990">
        <v>0</v>
      </c>
    </row>
    <row r="4991" spans="2:4" x14ac:dyDescent="0.25">
      <c r="B4991" s="2"/>
      <c r="C4991" s="3"/>
    </row>
    <row r="4992" spans="2:4" x14ac:dyDescent="0.25">
      <c r="B4992" s="2"/>
    </row>
    <row r="4993" spans="2:3" x14ac:dyDescent="0.25">
      <c r="B4993" s="2"/>
      <c r="C4993" s="3"/>
    </row>
    <row r="4994" spans="2:3" x14ac:dyDescent="0.25">
      <c r="B4994" s="2"/>
    </row>
    <row r="4995" spans="2:3" x14ac:dyDescent="0.25">
      <c r="B4995" s="2"/>
      <c r="C4995" s="3"/>
    </row>
    <row r="4996" spans="2:3" x14ac:dyDescent="0.25">
      <c r="B4996" s="2"/>
    </row>
    <row r="4997" spans="2:3" x14ac:dyDescent="0.25">
      <c r="B4997" s="2"/>
      <c r="C4997" s="3"/>
    </row>
    <row r="4998" spans="2:3" x14ac:dyDescent="0.25">
      <c r="B4998" s="2"/>
    </row>
    <row r="4999" spans="2:3" x14ac:dyDescent="0.25">
      <c r="B4999" s="2"/>
      <c r="C4999" s="3"/>
    </row>
    <row r="5000" spans="2:3" x14ac:dyDescent="0.25">
      <c r="B5000" s="2"/>
    </row>
    <row r="5001" spans="2:3" x14ac:dyDescent="0.25">
      <c r="B5001" s="2"/>
      <c r="C5001" s="3"/>
    </row>
    <row r="5002" spans="2:3" x14ac:dyDescent="0.25">
      <c r="B5002" s="2"/>
    </row>
    <row r="5003" spans="2:3" x14ac:dyDescent="0.25">
      <c r="B5003" s="2"/>
      <c r="C5003" s="3"/>
    </row>
    <row r="5004" spans="2:3" x14ac:dyDescent="0.25">
      <c r="B5004" s="2"/>
    </row>
    <row r="5005" spans="2:3" x14ac:dyDescent="0.25">
      <c r="B5005" s="2"/>
      <c r="C5005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5434"/>
  <sheetViews>
    <sheetView zoomScale="85" zoomScaleNormal="85" workbookViewId="0">
      <selection activeCell="A2" sqref="A2"/>
    </sheetView>
  </sheetViews>
  <sheetFormatPr defaultRowHeight="15" x14ac:dyDescent="0.25"/>
  <cols>
    <col min="1" max="1" width="20.7109375" bestFit="1" customWidth="1"/>
    <col min="2" max="2" width="7" customWidth="1"/>
    <col min="3" max="3" width="19.7109375" customWidth="1"/>
    <col min="4" max="4" width="24.28515625" customWidth="1"/>
  </cols>
  <sheetData>
    <row r="1" spans="1:5" x14ac:dyDescent="0.25">
      <c r="A1" s="1" t="str">
        <f>_xll.RData(A2:A3000,C1:AA1,"RTS:FDL;SPI;MIS;MDL;FIS RTSC:FRN",,"RH:In",B2)</f>
        <v>The number of rows and/or columns in resulting table exceeds the limit.</v>
      </c>
      <c r="C1" t="s">
        <v>5525</v>
      </c>
      <c r="D1" t="s">
        <v>5526</v>
      </c>
      <c r="E1" t="s">
        <v>5527</v>
      </c>
    </row>
    <row r="2" spans="1:5" x14ac:dyDescent="0.25">
      <c r="A2" t="s">
        <v>988</v>
      </c>
      <c r="B2" s="2"/>
      <c r="D2" s="3"/>
    </row>
    <row r="3" spans="1:5" x14ac:dyDescent="0.25">
      <c r="A3" t="s">
        <v>1064</v>
      </c>
      <c r="B3" s="2"/>
      <c r="D3" s="3"/>
    </row>
    <row r="4" spans="1:5" x14ac:dyDescent="0.25">
      <c r="A4" t="s">
        <v>1092</v>
      </c>
      <c r="B4" s="2"/>
      <c r="D4" s="3"/>
    </row>
    <row r="5" spans="1:5" x14ac:dyDescent="0.25">
      <c r="A5" t="s">
        <v>1093</v>
      </c>
      <c r="B5" s="2"/>
      <c r="D5" s="3"/>
    </row>
    <row r="6" spans="1:5" x14ac:dyDescent="0.25">
      <c r="A6" t="s">
        <v>1094</v>
      </c>
      <c r="B6" s="2"/>
      <c r="D6" s="3"/>
    </row>
    <row r="7" spans="1:5" x14ac:dyDescent="0.25">
      <c r="A7" t="s">
        <v>1095</v>
      </c>
      <c r="B7" s="2"/>
      <c r="D7" s="3"/>
    </row>
    <row r="8" spans="1:5" x14ac:dyDescent="0.25">
      <c r="A8" t="s">
        <v>1096</v>
      </c>
      <c r="B8" s="2"/>
      <c r="D8" s="3"/>
    </row>
    <row r="9" spans="1:5" x14ac:dyDescent="0.25">
      <c r="A9" t="s">
        <v>1097</v>
      </c>
      <c r="B9" s="2"/>
      <c r="D9" s="3"/>
    </row>
    <row r="10" spans="1:5" x14ac:dyDescent="0.25">
      <c r="A10" t="s">
        <v>1098</v>
      </c>
      <c r="B10" s="2"/>
      <c r="D10" s="3"/>
    </row>
    <row r="11" spans="1:5" x14ac:dyDescent="0.25">
      <c r="A11" t="s">
        <v>1099</v>
      </c>
      <c r="B11" s="2"/>
      <c r="D11" s="3"/>
    </row>
    <row r="12" spans="1:5" x14ac:dyDescent="0.25">
      <c r="A12" t="s">
        <v>1100</v>
      </c>
      <c r="B12" s="2"/>
      <c r="D12" s="3"/>
    </row>
    <row r="13" spans="1:5" x14ac:dyDescent="0.25">
      <c r="A13" t="s">
        <v>1101</v>
      </c>
      <c r="B13" s="2"/>
      <c r="D13" s="3"/>
    </row>
    <row r="14" spans="1:5" x14ac:dyDescent="0.25">
      <c r="A14" t="s">
        <v>1102</v>
      </c>
      <c r="B14" s="2"/>
      <c r="D14" s="3"/>
    </row>
    <row r="15" spans="1:5" x14ac:dyDescent="0.25">
      <c r="A15" t="s">
        <v>1103</v>
      </c>
      <c r="B15" s="2"/>
      <c r="D15" s="3"/>
    </row>
    <row r="16" spans="1:5" x14ac:dyDescent="0.25">
      <c r="A16" t="s">
        <v>1106</v>
      </c>
      <c r="B16" s="2"/>
      <c r="D16" s="3"/>
    </row>
    <row r="17" spans="1:4" x14ac:dyDescent="0.25">
      <c r="A17" t="s">
        <v>1107</v>
      </c>
      <c r="B17" s="2"/>
      <c r="D17" s="3"/>
    </row>
    <row r="18" spans="1:4" x14ac:dyDescent="0.25">
      <c r="A18" t="s">
        <v>1108</v>
      </c>
      <c r="B18" s="2"/>
      <c r="D18" s="3"/>
    </row>
    <row r="19" spans="1:4" x14ac:dyDescent="0.25">
      <c r="A19" t="s">
        <v>1109</v>
      </c>
      <c r="B19" s="2"/>
      <c r="D19" s="3"/>
    </row>
    <row r="20" spans="1:4" x14ac:dyDescent="0.25">
      <c r="A20" t="s">
        <v>1110</v>
      </c>
      <c r="B20" s="2"/>
      <c r="D20" s="3"/>
    </row>
    <row r="21" spans="1:4" x14ac:dyDescent="0.25">
      <c r="A21" t="s">
        <v>1111</v>
      </c>
      <c r="B21" s="2"/>
      <c r="D21" s="3"/>
    </row>
    <row r="22" spans="1:4" x14ac:dyDescent="0.25">
      <c r="A22" t="s">
        <v>1112</v>
      </c>
      <c r="B22" s="2"/>
      <c r="D22" s="3"/>
    </row>
    <row r="23" spans="1:4" x14ac:dyDescent="0.25">
      <c r="A23" t="s">
        <v>1113</v>
      </c>
      <c r="B23" s="2"/>
      <c r="D23" s="3"/>
    </row>
    <row r="24" spans="1:4" x14ac:dyDescent="0.25">
      <c r="A24" t="s">
        <v>1114</v>
      </c>
      <c r="B24" s="2"/>
      <c r="D24" s="3"/>
    </row>
    <row r="25" spans="1:4" x14ac:dyDescent="0.25">
      <c r="A25" t="s">
        <v>1121</v>
      </c>
      <c r="B25" s="2"/>
      <c r="D25" s="3"/>
    </row>
    <row r="26" spans="1:4" x14ac:dyDescent="0.25">
      <c r="A26" t="s">
        <v>1190</v>
      </c>
      <c r="B26" s="2"/>
      <c r="D26" s="3"/>
    </row>
    <row r="27" spans="1:4" x14ac:dyDescent="0.25">
      <c r="A27" t="s">
        <v>1233</v>
      </c>
      <c r="B27" s="2"/>
      <c r="D27" s="3"/>
    </row>
    <row r="28" spans="1:4" x14ac:dyDescent="0.25">
      <c r="A28" t="s">
        <v>1234</v>
      </c>
      <c r="B28" s="2"/>
      <c r="D28" s="3"/>
    </row>
    <row r="29" spans="1:4" x14ac:dyDescent="0.25">
      <c r="A29" t="s">
        <v>1269</v>
      </c>
      <c r="B29" s="2"/>
      <c r="D29" s="3"/>
    </row>
    <row r="30" spans="1:4" x14ac:dyDescent="0.25">
      <c r="A30" t="s">
        <v>1270</v>
      </c>
      <c r="B30" s="2"/>
      <c r="D30" s="3"/>
    </row>
    <row r="31" spans="1:4" x14ac:dyDescent="0.25">
      <c r="A31" t="s">
        <v>1271</v>
      </c>
      <c r="B31" s="2"/>
      <c r="D31" s="3"/>
    </row>
    <row r="32" spans="1:4" x14ac:dyDescent="0.25">
      <c r="A32" t="s">
        <v>1274</v>
      </c>
      <c r="B32" s="2"/>
      <c r="D32" s="3"/>
    </row>
    <row r="33" spans="1:4" x14ac:dyDescent="0.25">
      <c r="A33" t="s">
        <v>1275</v>
      </c>
      <c r="B33" s="2"/>
      <c r="D33" s="3"/>
    </row>
    <row r="34" spans="1:4" x14ac:dyDescent="0.25">
      <c r="A34" t="s">
        <v>1277</v>
      </c>
      <c r="B34" s="2"/>
      <c r="D34" s="3"/>
    </row>
    <row r="35" spans="1:4" x14ac:dyDescent="0.25">
      <c r="A35" t="s">
        <v>1332</v>
      </c>
      <c r="B35" s="2"/>
      <c r="D35" s="3"/>
    </row>
    <row r="36" spans="1:4" x14ac:dyDescent="0.25">
      <c r="A36" t="s">
        <v>1333</v>
      </c>
      <c r="B36" s="2"/>
      <c r="D36" s="3"/>
    </row>
    <row r="37" spans="1:4" x14ac:dyDescent="0.25">
      <c r="A37" t="s">
        <v>1545</v>
      </c>
      <c r="B37" s="2"/>
      <c r="D37" s="3"/>
    </row>
    <row r="38" spans="1:4" x14ac:dyDescent="0.25">
      <c r="A38" t="s">
        <v>1546</v>
      </c>
      <c r="B38" s="2"/>
      <c r="D38" s="3"/>
    </row>
    <row r="39" spans="1:4" x14ac:dyDescent="0.25">
      <c r="A39" t="s">
        <v>1547</v>
      </c>
      <c r="B39" s="2"/>
      <c r="D39" s="3"/>
    </row>
    <row r="40" spans="1:4" x14ac:dyDescent="0.25">
      <c r="A40" t="s">
        <v>1548</v>
      </c>
      <c r="B40" s="2"/>
      <c r="D40" s="3"/>
    </row>
    <row r="41" spans="1:4" x14ac:dyDescent="0.25">
      <c r="A41" t="s">
        <v>1606</v>
      </c>
      <c r="B41" s="2"/>
      <c r="D41" s="3"/>
    </row>
    <row r="42" spans="1:4" x14ac:dyDescent="0.25">
      <c r="A42" t="s">
        <v>1608</v>
      </c>
      <c r="B42" s="2"/>
      <c r="D42" s="3"/>
    </row>
    <row r="43" spans="1:4" x14ac:dyDescent="0.25">
      <c r="A43" t="s">
        <v>1609</v>
      </c>
      <c r="B43" s="2"/>
      <c r="D43" s="3"/>
    </row>
    <row r="44" spans="1:4" x14ac:dyDescent="0.25">
      <c r="A44" t="s">
        <v>1610</v>
      </c>
      <c r="B44" s="2"/>
      <c r="D44" s="3"/>
    </row>
    <row r="45" spans="1:4" x14ac:dyDescent="0.25">
      <c r="A45" t="s">
        <v>1611</v>
      </c>
      <c r="B45" s="2"/>
      <c r="D45" s="3"/>
    </row>
    <row r="46" spans="1:4" x14ac:dyDescent="0.25">
      <c r="A46" t="s">
        <v>1612</v>
      </c>
      <c r="B46" s="2"/>
      <c r="D46" s="3"/>
    </row>
    <row r="47" spans="1:4" x14ac:dyDescent="0.25">
      <c r="A47" t="s">
        <v>1613</v>
      </c>
      <c r="B47" s="2"/>
      <c r="D47" s="3"/>
    </row>
    <row r="48" spans="1:4" x14ac:dyDescent="0.25">
      <c r="A48" t="s">
        <v>1722</v>
      </c>
      <c r="B48" s="2"/>
      <c r="D48" s="3"/>
    </row>
    <row r="49" spans="1:4" x14ac:dyDescent="0.25">
      <c r="A49" t="s">
        <v>1834</v>
      </c>
      <c r="B49" s="2"/>
      <c r="D49" s="3"/>
    </row>
    <row r="50" spans="1:4" x14ac:dyDescent="0.25">
      <c r="A50" t="s">
        <v>983</v>
      </c>
      <c r="B50" s="2"/>
      <c r="D50" s="3"/>
    </row>
    <row r="51" spans="1:4" x14ac:dyDescent="0.25">
      <c r="A51" t="s">
        <v>984</v>
      </c>
      <c r="B51" s="2"/>
      <c r="D51" s="3"/>
    </row>
    <row r="52" spans="1:4" x14ac:dyDescent="0.25">
      <c r="A52" t="s">
        <v>985</v>
      </c>
      <c r="B52" s="2"/>
      <c r="D52" s="3"/>
    </row>
    <row r="53" spans="1:4" x14ac:dyDescent="0.25">
      <c r="A53" t="s">
        <v>1014</v>
      </c>
      <c r="B53" s="2"/>
      <c r="D53" s="3"/>
    </row>
    <row r="54" spans="1:4" x14ac:dyDescent="0.25">
      <c r="A54" t="s">
        <v>1015</v>
      </c>
      <c r="B54" s="2"/>
      <c r="D54" s="3"/>
    </row>
    <row r="55" spans="1:4" x14ac:dyDescent="0.25">
      <c r="A55" t="s">
        <v>1016</v>
      </c>
      <c r="B55" s="2"/>
      <c r="D55" s="3"/>
    </row>
    <row r="56" spans="1:4" x14ac:dyDescent="0.25">
      <c r="A56" t="s">
        <v>1017</v>
      </c>
      <c r="B56" s="2"/>
      <c r="D56" s="3"/>
    </row>
    <row r="57" spans="1:4" x14ac:dyDescent="0.25">
      <c r="A57" t="s">
        <v>1018</v>
      </c>
      <c r="B57" s="2"/>
      <c r="D57" s="3"/>
    </row>
    <row r="58" spans="1:4" x14ac:dyDescent="0.25">
      <c r="A58" t="s">
        <v>1019</v>
      </c>
      <c r="B58" s="2"/>
      <c r="D58" s="3"/>
    </row>
    <row r="59" spans="1:4" x14ac:dyDescent="0.25">
      <c r="A59" t="s">
        <v>1020</v>
      </c>
      <c r="B59" s="2"/>
      <c r="D59" s="3"/>
    </row>
    <row r="60" spans="1:4" x14ac:dyDescent="0.25">
      <c r="A60" t="s">
        <v>1021</v>
      </c>
      <c r="B60" s="2"/>
      <c r="D60" s="3"/>
    </row>
    <row r="61" spans="1:4" x14ac:dyDescent="0.25">
      <c r="A61" t="s">
        <v>1022</v>
      </c>
      <c r="B61" s="2"/>
      <c r="D61" s="3"/>
    </row>
    <row r="62" spans="1:4" x14ac:dyDescent="0.25">
      <c r="A62" t="s">
        <v>1134</v>
      </c>
      <c r="B62" s="2"/>
      <c r="D62" s="3"/>
    </row>
    <row r="63" spans="1:4" x14ac:dyDescent="0.25">
      <c r="A63" t="s">
        <v>1135</v>
      </c>
      <c r="B63" s="2"/>
      <c r="D63" s="3"/>
    </row>
    <row r="64" spans="1:4" x14ac:dyDescent="0.25">
      <c r="A64" t="s">
        <v>1136</v>
      </c>
      <c r="B64" s="2"/>
      <c r="D64" s="3"/>
    </row>
    <row r="65" spans="1:4" x14ac:dyDescent="0.25">
      <c r="A65" t="s">
        <v>1138</v>
      </c>
      <c r="B65" s="2"/>
      <c r="D65" s="3"/>
    </row>
    <row r="66" spans="1:4" x14ac:dyDescent="0.25">
      <c r="A66" t="s">
        <v>1139</v>
      </c>
      <c r="B66" s="2"/>
      <c r="D66" s="3"/>
    </row>
    <row r="67" spans="1:4" x14ac:dyDescent="0.25">
      <c r="A67" t="s">
        <v>1140</v>
      </c>
      <c r="B67" s="2"/>
      <c r="D67" s="3"/>
    </row>
    <row r="68" spans="1:4" x14ac:dyDescent="0.25">
      <c r="A68" t="s">
        <v>1350</v>
      </c>
      <c r="B68" s="2"/>
      <c r="D68" s="3"/>
    </row>
    <row r="69" spans="1:4" x14ac:dyDescent="0.25">
      <c r="A69" t="s">
        <v>1351</v>
      </c>
      <c r="B69" s="2"/>
      <c r="D69" s="3"/>
    </row>
    <row r="70" spans="1:4" x14ac:dyDescent="0.25">
      <c r="A70" t="s">
        <v>1352</v>
      </c>
      <c r="B70" s="2"/>
      <c r="D70" s="3"/>
    </row>
    <row r="71" spans="1:4" x14ac:dyDescent="0.25">
      <c r="A71" t="s">
        <v>1366</v>
      </c>
      <c r="B71" s="2"/>
      <c r="D71" s="3"/>
    </row>
    <row r="72" spans="1:4" x14ac:dyDescent="0.25">
      <c r="A72" t="s">
        <v>1525</v>
      </c>
      <c r="B72" s="2"/>
      <c r="D72" s="3"/>
    </row>
    <row r="73" spans="1:4" x14ac:dyDescent="0.25">
      <c r="A73" t="s">
        <v>1526</v>
      </c>
      <c r="B73" s="2"/>
      <c r="D73" s="3"/>
    </row>
    <row r="74" spans="1:4" x14ac:dyDescent="0.25">
      <c r="A74" t="s">
        <v>1527</v>
      </c>
      <c r="B74" s="2"/>
      <c r="D74" s="3"/>
    </row>
    <row r="75" spans="1:4" x14ac:dyDescent="0.25">
      <c r="A75" t="s">
        <v>1528</v>
      </c>
      <c r="B75" s="2"/>
      <c r="D75" s="3"/>
    </row>
    <row r="76" spans="1:4" x14ac:dyDescent="0.25">
      <c r="A76" t="s">
        <v>1529</v>
      </c>
      <c r="B76" s="2"/>
      <c r="D76" s="3"/>
    </row>
    <row r="77" spans="1:4" x14ac:dyDescent="0.25">
      <c r="A77" t="s">
        <v>1530</v>
      </c>
      <c r="B77" s="2"/>
      <c r="D77" s="3"/>
    </row>
    <row r="78" spans="1:4" x14ac:dyDescent="0.25">
      <c r="A78" t="s">
        <v>1531</v>
      </c>
      <c r="B78" s="2"/>
      <c r="D78" s="3"/>
    </row>
    <row r="79" spans="1:4" x14ac:dyDescent="0.25">
      <c r="A79" t="s">
        <v>6005</v>
      </c>
      <c r="B79" s="2"/>
      <c r="D79" s="3"/>
    </row>
    <row r="80" spans="1:4" x14ac:dyDescent="0.25">
      <c r="A80" t="s">
        <v>1532</v>
      </c>
      <c r="B80" s="2"/>
      <c r="D80" s="3"/>
    </row>
    <row r="81" spans="1:4" x14ac:dyDescent="0.25">
      <c r="A81" t="s">
        <v>1533</v>
      </c>
      <c r="B81" s="2"/>
      <c r="D81" s="3"/>
    </row>
    <row r="82" spans="1:4" x14ac:dyDescent="0.25">
      <c r="A82" t="s">
        <v>6006</v>
      </c>
      <c r="B82" s="2"/>
      <c r="D82" s="3"/>
    </row>
    <row r="83" spans="1:4" x14ac:dyDescent="0.25">
      <c r="A83" t="s">
        <v>1586</v>
      </c>
      <c r="B83" s="2"/>
      <c r="D83" s="3"/>
    </row>
    <row r="84" spans="1:4" x14ac:dyDescent="0.25">
      <c r="A84" t="s">
        <v>1669</v>
      </c>
      <c r="B84" s="2"/>
      <c r="D84" s="3"/>
    </row>
    <row r="85" spans="1:4" x14ac:dyDescent="0.25">
      <c r="A85" t="s">
        <v>1670</v>
      </c>
      <c r="B85" s="2"/>
      <c r="D85" s="3"/>
    </row>
    <row r="86" spans="1:4" x14ac:dyDescent="0.25">
      <c r="A86" t="s">
        <v>1671</v>
      </c>
      <c r="B86" s="2"/>
      <c r="D86" s="3"/>
    </row>
    <row r="87" spans="1:4" x14ac:dyDescent="0.25">
      <c r="A87" t="s">
        <v>1672</v>
      </c>
      <c r="B87" s="2"/>
      <c r="D87" s="3"/>
    </row>
    <row r="88" spans="1:4" x14ac:dyDescent="0.25">
      <c r="A88" t="s">
        <v>1673</v>
      </c>
      <c r="B88" s="2"/>
      <c r="D88" s="3"/>
    </row>
    <row r="89" spans="1:4" x14ac:dyDescent="0.25">
      <c r="A89" t="s">
        <v>1821</v>
      </c>
      <c r="B89" s="2"/>
      <c r="D89" s="3"/>
    </row>
    <row r="90" spans="1:4" x14ac:dyDescent="0.25">
      <c r="A90" t="s">
        <v>1822</v>
      </c>
      <c r="B90" s="2"/>
      <c r="D90" s="3"/>
    </row>
    <row r="91" spans="1:4" x14ac:dyDescent="0.25">
      <c r="A91" t="s">
        <v>7106</v>
      </c>
      <c r="B91" s="2"/>
      <c r="D91" s="3"/>
    </row>
    <row r="92" spans="1:4" x14ac:dyDescent="0.25">
      <c r="A92" t="s">
        <v>6203</v>
      </c>
      <c r="B92" s="2"/>
      <c r="D92" s="3"/>
    </row>
    <row r="93" spans="1:4" x14ac:dyDescent="0.25">
      <c r="A93" t="s">
        <v>6204</v>
      </c>
      <c r="B93" s="2"/>
      <c r="D93" s="3"/>
    </row>
    <row r="94" spans="1:4" x14ac:dyDescent="0.25">
      <c r="A94" t="s">
        <v>6205</v>
      </c>
      <c r="B94" s="2"/>
      <c r="D94" s="3"/>
    </row>
    <row r="95" spans="1:4" x14ac:dyDescent="0.25">
      <c r="A95" t="s">
        <v>6206</v>
      </c>
      <c r="B95" s="2"/>
      <c r="D95" s="3"/>
    </row>
    <row r="96" spans="1:4" x14ac:dyDescent="0.25">
      <c r="A96" t="s">
        <v>6207</v>
      </c>
      <c r="B96" s="2"/>
      <c r="D96" s="3"/>
    </row>
    <row r="97" spans="1:4" x14ac:dyDescent="0.25">
      <c r="A97" t="s">
        <v>6208</v>
      </c>
      <c r="B97" s="2"/>
      <c r="D97" s="3"/>
    </row>
    <row r="98" spans="1:4" x14ac:dyDescent="0.25">
      <c r="A98" t="s">
        <v>6209</v>
      </c>
      <c r="B98" s="2"/>
      <c r="D98" s="3"/>
    </row>
    <row r="99" spans="1:4" x14ac:dyDescent="0.25">
      <c r="A99" t="s">
        <v>6210</v>
      </c>
      <c r="B99" s="2"/>
      <c r="D99" s="3"/>
    </row>
    <row r="100" spans="1:4" x14ac:dyDescent="0.25">
      <c r="A100" t="s">
        <v>6211</v>
      </c>
      <c r="B100" s="2"/>
      <c r="D100" s="3"/>
    </row>
    <row r="101" spans="1:4" x14ac:dyDescent="0.25">
      <c r="A101" t="s">
        <v>6212</v>
      </c>
      <c r="B101" s="2"/>
      <c r="D101" s="3"/>
    </row>
    <row r="102" spans="1:4" x14ac:dyDescent="0.25">
      <c r="A102" t="s">
        <v>6213</v>
      </c>
      <c r="B102" s="2"/>
      <c r="D102" s="3"/>
    </row>
    <row r="103" spans="1:4" x14ac:dyDescent="0.25">
      <c r="A103" t="s">
        <v>6214</v>
      </c>
      <c r="B103" s="2"/>
      <c r="D103" s="3"/>
    </row>
    <row r="104" spans="1:4" x14ac:dyDescent="0.25">
      <c r="A104" t="s">
        <v>6215</v>
      </c>
      <c r="B104" s="2"/>
      <c r="D104" s="3"/>
    </row>
    <row r="105" spans="1:4" x14ac:dyDescent="0.25">
      <c r="A105" t="s">
        <v>6216</v>
      </c>
      <c r="B105" s="2"/>
      <c r="D105" s="3"/>
    </row>
    <row r="106" spans="1:4" x14ac:dyDescent="0.25">
      <c r="A106" t="s">
        <v>6217</v>
      </c>
      <c r="B106" s="2"/>
      <c r="D106" s="3"/>
    </row>
    <row r="107" spans="1:4" x14ac:dyDescent="0.25">
      <c r="A107" t="s">
        <v>6218</v>
      </c>
      <c r="B107" s="2"/>
      <c r="D107" s="3"/>
    </row>
    <row r="108" spans="1:4" x14ac:dyDescent="0.25">
      <c r="A108" t="s">
        <v>6219</v>
      </c>
      <c r="B108" s="2"/>
      <c r="D108" s="3"/>
    </row>
    <row r="109" spans="1:4" x14ac:dyDescent="0.25">
      <c r="A109" t="s">
        <v>6220</v>
      </c>
      <c r="B109" s="2"/>
      <c r="D109" s="3"/>
    </row>
    <row r="110" spans="1:4" x14ac:dyDescent="0.25">
      <c r="A110" t="s">
        <v>7107</v>
      </c>
      <c r="B110" s="2"/>
      <c r="D110" s="3"/>
    </row>
    <row r="111" spans="1:4" x14ac:dyDescent="0.25">
      <c r="A111" t="s">
        <v>6124</v>
      </c>
      <c r="B111" s="2"/>
      <c r="D111" s="3"/>
    </row>
    <row r="112" spans="1:4" x14ac:dyDescent="0.25">
      <c r="A112" t="s">
        <v>6125</v>
      </c>
      <c r="B112" s="2"/>
      <c r="D112" s="3"/>
    </row>
    <row r="113" spans="1:4" x14ac:dyDescent="0.25">
      <c r="A113" t="s">
        <v>6126</v>
      </c>
      <c r="B113" s="2"/>
      <c r="D113" s="3"/>
    </row>
    <row r="114" spans="1:4" x14ac:dyDescent="0.25">
      <c r="A114" t="s">
        <v>6127</v>
      </c>
      <c r="B114" s="2"/>
      <c r="D114" s="3"/>
    </row>
    <row r="115" spans="1:4" x14ac:dyDescent="0.25">
      <c r="A115" t="s">
        <v>6128</v>
      </c>
      <c r="B115" s="2"/>
      <c r="D115" s="3"/>
    </row>
    <row r="116" spans="1:4" x14ac:dyDescent="0.25">
      <c r="A116" t="s">
        <v>6129</v>
      </c>
      <c r="B116" s="2"/>
      <c r="D116" s="3"/>
    </row>
    <row r="117" spans="1:4" x14ac:dyDescent="0.25">
      <c r="A117" t="s">
        <v>6130</v>
      </c>
      <c r="B117" s="2"/>
      <c r="D117" s="3"/>
    </row>
    <row r="118" spans="1:4" x14ac:dyDescent="0.25">
      <c r="A118" t="s">
        <v>6131</v>
      </c>
      <c r="B118" s="2"/>
      <c r="D118" s="3"/>
    </row>
    <row r="119" spans="1:4" x14ac:dyDescent="0.25">
      <c r="A119" t="s">
        <v>6132</v>
      </c>
      <c r="B119" s="2"/>
      <c r="D119" s="3"/>
    </row>
    <row r="120" spans="1:4" x14ac:dyDescent="0.25">
      <c r="A120" t="s">
        <v>6133</v>
      </c>
      <c r="B120" s="2"/>
      <c r="D120" s="3"/>
    </row>
    <row r="121" spans="1:4" x14ac:dyDescent="0.25">
      <c r="A121" t="s">
        <v>6134</v>
      </c>
      <c r="B121" s="2"/>
      <c r="D121" s="3"/>
    </row>
    <row r="122" spans="1:4" x14ac:dyDescent="0.25">
      <c r="A122" t="s">
        <v>6135</v>
      </c>
      <c r="B122" s="2"/>
      <c r="D122" s="3"/>
    </row>
    <row r="123" spans="1:4" x14ac:dyDescent="0.25">
      <c r="A123" t="s">
        <v>6136</v>
      </c>
      <c r="B123" s="2"/>
      <c r="D123" s="3"/>
    </row>
    <row r="124" spans="1:4" x14ac:dyDescent="0.25">
      <c r="A124" t="s">
        <v>6137</v>
      </c>
      <c r="B124" s="2"/>
      <c r="D124" s="3"/>
    </row>
    <row r="125" spans="1:4" x14ac:dyDescent="0.25">
      <c r="A125" t="s">
        <v>6138</v>
      </c>
      <c r="B125" s="2"/>
      <c r="D125" s="3"/>
    </row>
    <row r="126" spans="1:4" x14ac:dyDescent="0.25">
      <c r="A126" t="s">
        <v>6139</v>
      </c>
      <c r="B126" s="2"/>
      <c r="D126" s="3"/>
    </row>
    <row r="127" spans="1:4" x14ac:dyDescent="0.25">
      <c r="A127" t="s">
        <v>6140</v>
      </c>
      <c r="B127" s="2"/>
      <c r="D127" s="3"/>
    </row>
    <row r="128" spans="1:4" x14ac:dyDescent="0.25">
      <c r="A128" t="s">
        <v>7108</v>
      </c>
      <c r="B128" s="2"/>
      <c r="D128" s="3"/>
    </row>
    <row r="129" spans="1:4" x14ac:dyDescent="0.25">
      <c r="A129" t="s">
        <v>6178</v>
      </c>
      <c r="B129" s="2"/>
      <c r="D129" s="3"/>
    </row>
    <row r="130" spans="1:4" x14ac:dyDescent="0.25">
      <c r="A130" t="s">
        <v>6179</v>
      </c>
      <c r="B130" s="2"/>
      <c r="D130" s="3"/>
    </row>
    <row r="131" spans="1:4" x14ac:dyDescent="0.25">
      <c r="A131" t="s">
        <v>6180</v>
      </c>
      <c r="B131" s="2"/>
      <c r="D131" s="3"/>
    </row>
    <row r="132" spans="1:4" x14ac:dyDescent="0.25">
      <c r="A132" t="s">
        <v>6181</v>
      </c>
      <c r="B132" s="2"/>
      <c r="D132" s="3"/>
    </row>
    <row r="133" spans="1:4" x14ac:dyDescent="0.25">
      <c r="A133" t="s">
        <v>6182</v>
      </c>
      <c r="B133" s="2"/>
      <c r="D133" s="3"/>
    </row>
    <row r="134" spans="1:4" x14ac:dyDescent="0.25">
      <c r="A134" t="s">
        <v>6183</v>
      </c>
      <c r="B134" s="2"/>
      <c r="D134" s="3"/>
    </row>
    <row r="135" spans="1:4" x14ac:dyDescent="0.25">
      <c r="A135" t="s">
        <v>6184</v>
      </c>
      <c r="B135" s="2"/>
      <c r="D135" s="3"/>
    </row>
    <row r="136" spans="1:4" x14ac:dyDescent="0.25">
      <c r="A136" t="s">
        <v>6185</v>
      </c>
      <c r="B136" s="2"/>
      <c r="D136" s="3"/>
    </row>
    <row r="137" spans="1:4" x14ac:dyDescent="0.25">
      <c r="A137" t="s">
        <v>7109</v>
      </c>
      <c r="B137" s="2"/>
      <c r="D137" s="3"/>
    </row>
    <row r="138" spans="1:4" x14ac:dyDescent="0.25">
      <c r="A138" t="s">
        <v>6186</v>
      </c>
      <c r="B138" s="2"/>
      <c r="D138" s="3"/>
    </row>
    <row r="139" spans="1:4" x14ac:dyDescent="0.25">
      <c r="A139" t="s">
        <v>6187</v>
      </c>
      <c r="B139" s="2"/>
      <c r="D139" s="3"/>
    </row>
    <row r="140" spans="1:4" x14ac:dyDescent="0.25">
      <c r="A140" t="s">
        <v>6188</v>
      </c>
      <c r="B140" s="2"/>
      <c r="D140" s="3"/>
    </row>
    <row r="141" spans="1:4" x14ac:dyDescent="0.25">
      <c r="A141" t="s">
        <v>6189</v>
      </c>
      <c r="B141" s="2"/>
      <c r="D141" s="3"/>
    </row>
    <row r="142" spans="1:4" x14ac:dyDescent="0.25">
      <c r="A142" t="s">
        <v>6190</v>
      </c>
      <c r="B142" s="2"/>
      <c r="D142" s="3"/>
    </row>
    <row r="143" spans="1:4" x14ac:dyDescent="0.25">
      <c r="A143" t="s">
        <v>6191</v>
      </c>
      <c r="B143" s="2"/>
      <c r="D143" s="3"/>
    </row>
    <row r="144" spans="1:4" x14ac:dyDescent="0.25">
      <c r="A144" t="s">
        <v>6192</v>
      </c>
      <c r="B144" s="2"/>
      <c r="D144" s="3"/>
    </row>
    <row r="145" spans="1:4" x14ac:dyDescent="0.25">
      <c r="A145" t="s">
        <v>6193</v>
      </c>
      <c r="B145" s="2"/>
      <c r="D145" s="3"/>
    </row>
    <row r="146" spans="1:4" x14ac:dyDescent="0.25">
      <c r="A146" t="s">
        <v>6194</v>
      </c>
      <c r="B146" s="2"/>
      <c r="D146" s="3"/>
    </row>
    <row r="147" spans="1:4" x14ac:dyDescent="0.25">
      <c r="A147" t="s">
        <v>6195</v>
      </c>
      <c r="B147" s="2"/>
      <c r="D147" s="3"/>
    </row>
    <row r="148" spans="1:4" x14ac:dyDescent="0.25">
      <c r="A148" t="s">
        <v>6196</v>
      </c>
      <c r="B148" s="2"/>
      <c r="D148" s="3"/>
    </row>
    <row r="149" spans="1:4" x14ac:dyDescent="0.25">
      <c r="A149" t="s">
        <v>6197</v>
      </c>
      <c r="B149" s="2"/>
      <c r="D149" s="3"/>
    </row>
    <row r="150" spans="1:4" x14ac:dyDescent="0.25">
      <c r="A150" t="s">
        <v>6198</v>
      </c>
      <c r="B150" s="2"/>
      <c r="D150" s="3"/>
    </row>
    <row r="151" spans="1:4" x14ac:dyDescent="0.25">
      <c r="A151" t="s">
        <v>6199</v>
      </c>
      <c r="B151" s="2"/>
      <c r="D151" s="3"/>
    </row>
    <row r="152" spans="1:4" x14ac:dyDescent="0.25">
      <c r="A152" t="s">
        <v>6200</v>
      </c>
      <c r="B152" s="2"/>
      <c r="D152" s="3"/>
    </row>
    <row r="153" spans="1:4" x14ac:dyDescent="0.25">
      <c r="A153" t="s">
        <v>6201</v>
      </c>
      <c r="B153" s="2"/>
      <c r="D153" s="3"/>
    </row>
    <row r="154" spans="1:4" x14ac:dyDescent="0.25">
      <c r="A154" t="s">
        <v>6202</v>
      </c>
      <c r="B154" s="2"/>
      <c r="D154" s="3"/>
    </row>
    <row r="155" spans="1:4" x14ac:dyDescent="0.25">
      <c r="A155" t="s">
        <v>7110</v>
      </c>
      <c r="B155" s="2"/>
      <c r="D155" s="3"/>
    </row>
    <row r="156" spans="1:4" x14ac:dyDescent="0.25">
      <c r="A156" t="s">
        <v>6146</v>
      </c>
      <c r="B156" s="2"/>
      <c r="D156" s="3"/>
    </row>
    <row r="157" spans="1:4" x14ac:dyDescent="0.25">
      <c r="A157" t="s">
        <v>6147</v>
      </c>
      <c r="B157" s="2"/>
      <c r="D157" s="3"/>
    </row>
    <row r="158" spans="1:4" x14ac:dyDescent="0.25">
      <c r="A158" t="s">
        <v>6148</v>
      </c>
      <c r="B158" s="2"/>
      <c r="D158" s="3"/>
    </row>
    <row r="159" spans="1:4" x14ac:dyDescent="0.25">
      <c r="A159" t="s">
        <v>6149</v>
      </c>
      <c r="B159" s="2"/>
      <c r="D159" s="3"/>
    </row>
    <row r="160" spans="1:4" x14ac:dyDescent="0.25">
      <c r="A160" t="s">
        <v>6150</v>
      </c>
      <c r="B160" s="2"/>
      <c r="D160" s="3"/>
    </row>
    <row r="161" spans="1:4" x14ac:dyDescent="0.25">
      <c r="A161" t="s">
        <v>7112</v>
      </c>
      <c r="B161" s="2"/>
      <c r="D161" s="3"/>
    </row>
    <row r="162" spans="1:4" x14ac:dyDescent="0.25">
      <c r="A162" t="s">
        <v>6151</v>
      </c>
      <c r="B162" s="2"/>
      <c r="D162" s="3"/>
    </row>
    <row r="163" spans="1:4" x14ac:dyDescent="0.25">
      <c r="A163" t="s">
        <v>6152</v>
      </c>
      <c r="B163" s="2"/>
      <c r="D163" s="3"/>
    </row>
    <row r="164" spans="1:4" x14ac:dyDescent="0.25">
      <c r="A164" t="s">
        <v>6153</v>
      </c>
      <c r="B164" s="2"/>
      <c r="D164" s="3"/>
    </row>
    <row r="165" spans="1:4" x14ac:dyDescent="0.25">
      <c r="A165" t="s">
        <v>6154</v>
      </c>
      <c r="B165" s="2"/>
      <c r="D165" s="3"/>
    </row>
    <row r="166" spans="1:4" x14ac:dyDescent="0.25">
      <c r="A166" t="s">
        <v>6155</v>
      </c>
      <c r="B166" s="2"/>
      <c r="D166" s="3"/>
    </row>
    <row r="167" spans="1:4" x14ac:dyDescent="0.25">
      <c r="A167" t="s">
        <v>12687</v>
      </c>
      <c r="B167" s="2"/>
      <c r="D167" s="3"/>
    </row>
    <row r="168" spans="1:4" x14ac:dyDescent="0.25">
      <c r="A168" t="s">
        <v>6142</v>
      </c>
      <c r="B168" s="2"/>
      <c r="D168" s="3"/>
    </row>
    <row r="169" spans="1:4" x14ac:dyDescent="0.25">
      <c r="A169" t="s">
        <v>6143</v>
      </c>
      <c r="B169" s="2"/>
      <c r="D169" s="3"/>
    </row>
    <row r="170" spans="1:4" x14ac:dyDescent="0.25">
      <c r="A170" t="s">
        <v>6144</v>
      </c>
      <c r="B170" s="2"/>
      <c r="D170" s="3"/>
    </row>
    <row r="171" spans="1:4" x14ac:dyDescent="0.25">
      <c r="A171" t="s">
        <v>6145</v>
      </c>
      <c r="B171" s="2"/>
      <c r="D171" s="3"/>
    </row>
    <row r="172" spans="1:4" x14ac:dyDescent="0.25">
      <c r="A172" t="s">
        <v>7114</v>
      </c>
      <c r="B172" s="2"/>
      <c r="D172" s="3"/>
    </row>
    <row r="173" spans="1:4" x14ac:dyDescent="0.25">
      <c r="A173" t="s">
        <v>6156</v>
      </c>
      <c r="B173" s="2"/>
      <c r="D173" s="3"/>
    </row>
    <row r="174" spans="1:4" x14ac:dyDescent="0.25">
      <c r="A174" t="s">
        <v>6157</v>
      </c>
      <c r="B174" s="2"/>
      <c r="D174" s="3"/>
    </row>
    <row r="175" spans="1:4" x14ac:dyDescent="0.25">
      <c r="A175" t="s">
        <v>6158</v>
      </c>
      <c r="B175" s="2"/>
      <c r="D175" s="3"/>
    </row>
    <row r="176" spans="1:4" x14ac:dyDescent="0.25">
      <c r="A176" t="s">
        <v>6159</v>
      </c>
      <c r="B176" s="2"/>
      <c r="D176" s="3"/>
    </row>
    <row r="177" spans="1:4" x14ac:dyDescent="0.25">
      <c r="A177" t="s">
        <v>6160</v>
      </c>
      <c r="B177" s="2"/>
      <c r="D177" s="3"/>
    </row>
    <row r="178" spans="1:4" x14ac:dyDescent="0.25">
      <c r="A178" t="s">
        <v>247</v>
      </c>
      <c r="B178" s="2"/>
      <c r="D178" s="3"/>
    </row>
    <row r="179" spans="1:4" x14ac:dyDescent="0.25">
      <c r="A179" t="s">
        <v>248</v>
      </c>
      <c r="B179" s="2"/>
      <c r="D179" s="3"/>
    </row>
    <row r="180" spans="1:4" x14ac:dyDescent="0.25">
      <c r="A180" t="s">
        <v>249</v>
      </c>
      <c r="B180" s="2"/>
      <c r="D180" s="3"/>
    </row>
    <row r="181" spans="1:4" x14ac:dyDescent="0.25">
      <c r="A181" t="s">
        <v>250</v>
      </c>
      <c r="B181" s="2"/>
      <c r="D181" s="3"/>
    </row>
    <row r="182" spans="1:4" x14ac:dyDescent="0.25">
      <c r="A182" t="s">
        <v>251</v>
      </c>
      <c r="B182" s="2"/>
      <c r="D182" s="3"/>
    </row>
    <row r="183" spans="1:4" x14ac:dyDescent="0.25">
      <c r="A183" t="s">
        <v>252</v>
      </c>
      <c r="B183" s="2"/>
      <c r="D183" s="3"/>
    </row>
    <row r="184" spans="1:4" x14ac:dyDescent="0.25">
      <c r="A184" t="s">
        <v>253</v>
      </c>
      <c r="B184" s="2"/>
      <c r="D184" s="3"/>
    </row>
    <row r="185" spans="1:4" x14ac:dyDescent="0.25">
      <c r="A185" t="s">
        <v>254</v>
      </c>
      <c r="B185" s="2"/>
      <c r="D185" s="3"/>
    </row>
    <row r="186" spans="1:4" x14ac:dyDescent="0.25">
      <c r="A186" t="s">
        <v>255</v>
      </c>
      <c r="B186" s="2"/>
      <c r="D186" s="3"/>
    </row>
    <row r="187" spans="1:4" x14ac:dyDescent="0.25">
      <c r="A187" t="s">
        <v>256</v>
      </c>
      <c r="B187" s="2"/>
      <c r="D187" s="3"/>
    </row>
    <row r="188" spans="1:4" x14ac:dyDescent="0.25">
      <c r="A188" t="s">
        <v>257</v>
      </c>
      <c r="B188" s="2"/>
      <c r="D188" s="3"/>
    </row>
    <row r="189" spans="1:4" x14ac:dyDescent="0.25">
      <c r="A189" t="s">
        <v>258</v>
      </c>
      <c r="B189" s="2"/>
      <c r="D189" s="3"/>
    </row>
    <row r="190" spans="1:4" x14ac:dyDescent="0.25">
      <c r="A190" t="s">
        <v>259</v>
      </c>
      <c r="B190" s="2"/>
      <c r="D190" s="3"/>
    </row>
    <row r="191" spans="1:4" x14ac:dyDescent="0.25">
      <c r="A191" t="s">
        <v>260</v>
      </c>
      <c r="B191" s="2"/>
      <c r="D191" s="3"/>
    </row>
    <row r="192" spans="1:4" x14ac:dyDescent="0.25">
      <c r="A192" t="s">
        <v>261</v>
      </c>
      <c r="B192" s="2"/>
      <c r="D192" s="3"/>
    </row>
    <row r="193" spans="1:4" x14ac:dyDescent="0.25">
      <c r="A193" t="s">
        <v>262</v>
      </c>
      <c r="B193" s="2"/>
      <c r="D193" s="3"/>
    </row>
    <row r="194" spans="1:4" x14ac:dyDescent="0.25">
      <c r="A194" t="s">
        <v>263</v>
      </c>
      <c r="B194" s="2"/>
      <c r="D194" s="3"/>
    </row>
    <row r="195" spans="1:4" x14ac:dyDescent="0.25">
      <c r="A195" t="s">
        <v>264</v>
      </c>
      <c r="B195" s="2"/>
      <c r="D195" s="3"/>
    </row>
    <row r="196" spans="1:4" x14ac:dyDescent="0.25">
      <c r="A196" t="s">
        <v>265</v>
      </c>
      <c r="B196" s="2"/>
      <c r="D196" s="3"/>
    </row>
    <row r="197" spans="1:4" x14ac:dyDescent="0.25">
      <c r="A197" t="s">
        <v>266</v>
      </c>
      <c r="B197" s="2"/>
      <c r="D197" s="3"/>
    </row>
    <row r="198" spans="1:4" x14ac:dyDescent="0.25">
      <c r="A198" t="s">
        <v>267</v>
      </c>
      <c r="B198" s="2"/>
      <c r="D198" s="3"/>
    </row>
    <row r="199" spans="1:4" x14ac:dyDescent="0.25">
      <c r="A199" t="s">
        <v>268</v>
      </c>
      <c r="B199" s="2"/>
      <c r="D199" s="3"/>
    </row>
    <row r="200" spans="1:4" x14ac:dyDescent="0.25">
      <c r="A200" t="s">
        <v>269</v>
      </c>
      <c r="B200" s="2"/>
      <c r="D200" s="3"/>
    </row>
    <row r="201" spans="1:4" x14ac:dyDescent="0.25">
      <c r="A201" t="s">
        <v>270</v>
      </c>
      <c r="B201" s="2"/>
      <c r="D201" s="3"/>
    </row>
    <row r="202" spans="1:4" x14ac:dyDescent="0.25">
      <c r="A202" t="s">
        <v>271</v>
      </c>
      <c r="B202" s="2"/>
      <c r="D202" s="3"/>
    </row>
    <row r="203" spans="1:4" x14ac:dyDescent="0.25">
      <c r="A203" t="s">
        <v>272</v>
      </c>
      <c r="B203" s="2"/>
      <c r="D203" s="3"/>
    </row>
    <row r="204" spans="1:4" x14ac:dyDescent="0.25">
      <c r="A204" t="s">
        <v>273</v>
      </c>
      <c r="B204" s="2"/>
      <c r="D204" s="3"/>
    </row>
    <row r="205" spans="1:4" x14ac:dyDescent="0.25">
      <c r="A205" t="s">
        <v>274</v>
      </c>
      <c r="B205" s="2"/>
      <c r="D205" s="3"/>
    </row>
    <row r="206" spans="1:4" x14ac:dyDescent="0.25">
      <c r="A206" t="s">
        <v>275</v>
      </c>
      <c r="B206" s="2"/>
      <c r="D206" s="3"/>
    </row>
    <row r="207" spans="1:4" x14ac:dyDescent="0.25">
      <c r="A207" t="s">
        <v>276</v>
      </c>
      <c r="B207" s="2"/>
      <c r="D207" s="3"/>
    </row>
    <row r="208" spans="1:4" x14ac:dyDescent="0.25">
      <c r="A208" t="s">
        <v>277</v>
      </c>
      <c r="B208" s="2"/>
      <c r="D208" s="3"/>
    </row>
    <row r="209" spans="1:4" x14ac:dyDescent="0.25">
      <c r="A209" t="s">
        <v>278</v>
      </c>
      <c r="B209" s="2"/>
      <c r="D209" s="3"/>
    </row>
    <row r="210" spans="1:4" x14ac:dyDescent="0.25">
      <c r="A210" t="s">
        <v>279</v>
      </c>
      <c r="B210" s="2"/>
      <c r="D210" s="3"/>
    </row>
    <row r="211" spans="1:4" x14ac:dyDescent="0.25">
      <c r="A211" t="s">
        <v>280</v>
      </c>
      <c r="B211" s="2"/>
      <c r="D211" s="3"/>
    </row>
    <row r="212" spans="1:4" x14ac:dyDescent="0.25">
      <c r="A212" t="s">
        <v>281</v>
      </c>
      <c r="B212" s="2"/>
      <c r="D212" s="3"/>
    </row>
    <row r="213" spans="1:4" x14ac:dyDescent="0.25">
      <c r="A213" t="s">
        <v>282</v>
      </c>
      <c r="B213" s="2"/>
      <c r="D213" s="3"/>
    </row>
    <row r="214" spans="1:4" x14ac:dyDescent="0.25">
      <c r="A214" t="s">
        <v>283</v>
      </c>
      <c r="B214" s="2"/>
      <c r="D214" s="3"/>
    </row>
    <row r="215" spans="1:4" x14ac:dyDescent="0.25">
      <c r="A215" t="s">
        <v>284</v>
      </c>
      <c r="B215" s="2"/>
      <c r="D215" s="3"/>
    </row>
    <row r="216" spans="1:4" x14ac:dyDescent="0.25">
      <c r="A216" t="s">
        <v>285</v>
      </c>
      <c r="B216" s="2"/>
      <c r="D216" s="3"/>
    </row>
    <row r="217" spans="1:4" x14ac:dyDescent="0.25">
      <c r="A217" t="s">
        <v>286</v>
      </c>
      <c r="B217" s="2"/>
      <c r="D217" s="3"/>
    </row>
    <row r="218" spans="1:4" x14ac:dyDescent="0.25">
      <c r="A218" t="s">
        <v>287</v>
      </c>
      <c r="B218" s="2"/>
      <c r="D218" s="3"/>
    </row>
    <row r="219" spans="1:4" x14ac:dyDescent="0.25">
      <c r="A219" t="s">
        <v>288</v>
      </c>
      <c r="B219" s="2"/>
      <c r="D219" s="3"/>
    </row>
    <row r="220" spans="1:4" x14ac:dyDescent="0.25">
      <c r="A220" t="s">
        <v>289</v>
      </c>
      <c r="B220" s="2"/>
      <c r="D220" s="3"/>
    </row>
    <row r="221" spans="1:4" x14ac:dyDescent="0.25">
      <c r="A221" t="s">
        <v>290</v>
      </c>
      <c r="B221" s="2"/>
      <c r="D221" s="3"/>
    </row>
    <row r="222" spans="1:4" x14ac:dyDescent="0.25">
      <c r="A222" t="s">
        <v>291</v>
      </c>
      <c r="B222" s="2"/>
      <c r="D222" s="3"/>
    </row>
    <row r="223" spans="1:4" x14ac:dyDescent="0.25">
      <c r="A223" t="s">
        <v>292</v>
      </c>
      <c r="B223" s="2"/>
      <c r="D223" s="3"/>
    </row>
    <row r="224" spans="1:4" x14ac:dyDescent="0.25">
      <c r="A224" t="s">
        <v>293</v>
      </c>
      <c r="B224" s="2"/>
      <c r="D224" s="3"/>
    </row>
    <row r="225" spans="1:4" x14ac:dyDescent="0.25">
      <c r="A225" t="s">
        <v>294</v>
      </c>
      <c r="B225" s="2"/>
      <c r="D225" s="3"/>
    </row>
    <row r="226" spans="1:4" x14ac:dyDescent="0.25">
      <c r="A226" t="s">
        <v>295</v>
      </c>
      <c r="B226" s="2"/>
      <c r="D226" s="3"/>
    </row>
    <row r="227" spans="1:4" x14ac:dyDescent="0.25">
      <c r="A227" t="s">
        <v>296</v>
      </c>
      <c r="B227" s="2"/>
      <c r="D227" s="3"/>
    </row>
    <row r="228" spans="1:4" x14ac:dyDescent="0.25">
      <c r="A228" t="s">
        <v>297</v>
      </c>
      <c r="B228" s="2"/>
      <c r="D228" s="3"/>
    </row>
    <row r="229" spans="1:4" x14ac:dyDescent="0.25">
      <c r="A229" t="s">
        <v>298</v>
      </c>
      <c r="B229" s="2"/>
      <c r="D229" s="3"/>
    </row>
    <row r="230" spans="1:4" x14ac:dyDescent="0.25">
      <c r="A230" t="s">
        <v>299</v>
      </c>
      <c r="B230" s="2"/>
      <c r="D230" s="3"/>
    </row>
    <row r="231" spans="1:4" x14ac:dyDescent="0.25">
      <c r="A231" t="s">
        <v>300</v>
      </c>
      <c r="B231" s="2"/>
      <c r="D231" s="3"/>
    </row>
    <row r="232" spans="1:4" x14ac:dyDescent="0.25">
      <c r="A232" t="s">
        <v>301</v>
      </c>
      <c r="B232" s="2"/>
      <c r="D232" s="3"/>
    </row>
    <row r="233" spans="1:4" x14ac:dyDescent="0.25">
      <c r="A233" t="s">
        <v>302</v>
      </c>
      <c r="B233" s="2"/>
      <c r="D233" s="3"/>
    </row>
    <row r="234" spans="1:4" x14ac:dyDescent="0.25">
      <c r="A234" t="s">
        <v>303</v>
      </c>
      <c r="B234" s="2"/>
      <c r="D234" s="3"/>
    </row>
    <row r="235" spans="1:4" x14ac:dyDescent="0.25">
      <c r="A235" t="s">
        <v>304</v>
      </c>
      <c r="B235" s="2"/>
      <c r="D235" s="3"/>
    </row>
    <row r="236" spans="1:4" x14ac:dyDescent="0.25">
      <c r="A236" t="s">
        <v>305</v>
      </c>
      <c r="B236" s="2"/>
      <c r="D236" s="3"/>
    </row>
    <row r="237" spans="1:4" x14ac:dyDescent="0.25">
      <c r="A237" t="s">
        <v>306</v>
      </c>
      <c r="B237" s="2"/>
      <c r="D237" s="3"/>
    </row>
    <row r="238" spans="1:4" x14ac:dyDescent="0.25">
      <c r="A238" t="s">
        <v>307</v>
      </c>
      <c r="B238" s="2"/>
      <c r="D238" s="3"/>
    </row>
    <row r="239" spans="1:4" x14ac:dyDescent="0.25">
      <c r="A239" t="s">
        <v>308</v>
      </c>
      <c r="B239" s="2"/>
      <c r="D239" s="3"/>
    </row>
    <row r="240" spans="1:4" x14ac:dyDescent="0.25">
      <c r="A240" t="s">
        <v>309</v>
      </c>
      <c r="B240" s="2"/>
      <c r="D240" s="3"/>
    </row>
    <row r="241" spans="1:4" x14ac:dyDescent="0.25">
      <c r="A241" t="s">
        <v>310</v>
      </c>
      <c r="B241" s="2"/>
      <c r="D241" s="3"/>
    </row>
    <row r="242" spans="1:4" x14ac:dyDescent="0.25">
      <c r="A242" t="s">
        <v>311</v>
      </c>
      <c r="B242" s="2"/>
      <c r="D242" s="3"/>
    </row>
    <row r="243" spans="1:4" x14ac:dyDescent="0.25">
      <c r="A243" t="s">
        <v>312</v>
      </c>
      <c r="B243" s="2"/>
      <c r="D243" s="3"/>
    </row>
    <row r="244" spans="1:4" x14ac:dyDescent="0.25">
      <c r="A244" t="s">
        <v>313</v>
      </c>
      <c r="B244" s="2"/>
      <c r="D244" s="3"/>
    </row>
    <row r="245" spans="1:4" x14ac:dyDescent="0.25">
      <c r="A245" t="s">
        <v>314</v>
      </c>
      <c r="B245" s="2"/>
      <c r="D245" s="3"/>
    </row>
    <row r="246" spans="1:4" x14ac:dyDescent="0.25">
      <c r="A246" t="s">
        <v>315</v>
      </c>
      <c r="B246" s="2"/>
      <c r="D246" s="3"/>
    </row>
    <row r="247" spans="1:4" x14ac:dyDescent="0.25">
      <c r="A247" t="s">
        <v>316</v>
      </c>
      <c r="B247" s="2"/>
      <c r="D247" s="3"/>
    </row>
    <row r="248" spans="1:4" x14ac:dyDescent="0.25">
      <c r="A248" t="s">
        <v>317</v>
      </c>
      <c r="B248" s="2"/>
      <c r="D248" s="3"/>
    </row>
    <row r="249" spans="1:4" x14ac:dyDescent="0.25">
      <c r="A249" t="s">
        <v>318</v>
      </c>
      <c r="B249" s="2"/>
      <c r="D249" s="3"/>
    </row>
    <row r="250" spans="1:4" x14ac:dyDescent="0.25">
      <c r="A250" t="s">
        <v>319</v>
      </c>
      <c r="B250" s="2"/>
      <c r="D250" s="3"/>
    </row>
    <row r="251" spans="1:4" x14ac:dyDescent="0.25">
      <c r="A251" t="s">
        <v>320</v>
      </c>
      <c r="B251" s="2"/>
      <c r="D251" s="3"/>
    </row>
    <row r="252" spans="1:4" x14ac:dyDescent="0.25">
      <c r="A252" t="s">
        <v>321</v>
      </c>
      <c r="B252" s="2"/>
      <c r="D252" s="3"/>
    </row>
    <row r="253" spans="1:4" x14ac:dyDescent="0.25">
      <c r="A253" t="s">
        <v>322</v>
      </c>
      <c r="B253" s="2"/>
      <c r="D253" s="3"/>
    </row>
    <row r="254" spans="1:4" x14ac:dyDescent="0.25">
      <c r="A254" t="s">
        <v>323</v>
      </c>
      <c r="B254" s="2"/>
      <c r="D254" s="3"/>
    </row>
    <row r="255" spans="1:4" x14ac:dyDescent="0.25">
      <c r="A255" t="s">
        <v>324</v>
      </c>
      <c r="B255" s="2"/>
      <c r="D255" s="3"/>
    </row>
    <row r="256" spans="1:4" x14ac:dyDescent="0.25">
      <c r="A256" t="s">
        <v>325</v>
      </c>
      <c r="B256" s="2"/>
      <c r="D256" s="3"/>
    </row>
    <row r="257" spans="1:4" x14ac:dyDescent="0.25">
      <c r="A257" t="s">
        <v>326</v>
      </c>
      <c r="B257" s="2"/>
      <c r="D257" s="3"/>
    </row>
    <row r="258" spans="1:4" x14ac:dyDescent="0.25">
      <c r="A258" t="s">
        <v>327</v>
      </c>
      <c r="B258" s="2"/>
      <c r="D258" s="3"/>
    </row>
    <row r="259" spans="1:4" x14ac:dyDescent="0.25">
      <c r="A259" t="s">
        <v>328</v>
      </c>
      <c r="B259" s="2"/>
      <c r="D259" s="3"/>
    </row>
    <row r="260" spans="1:4" x14ac:dyDescent="0.25">
      <c r="A260" t="s">
        <v>329</v>
      </c>
      <c r="B260" s="2"/>
      <c r="D260" s="3"/>
    </row>
    <row r="261" spans="1:4" x14ac:dyDescent="0.25">
      <c r="A261" t="s">
        <v>330</v>
      </c>
      <c r="B261" s="2"/>
      <c r="D261" s="3"/>
    </row>
    <row r="262" spans="1:4" x14ac:dyDescent="0.25">
      <c r="A262" t="s">
        <v>331</v>
      </c>
      <c r="B262" s="2"/>
      <c r="D262" s="3"/>
    </row>
    <row r="263" spans="1:4" x14ac:dyDescent="0.25">
      <c r="A263" t="s">
        <v>5516</v>
      </c>
      <c r="B263" s="2"/>
      <c r="D263" s="3"/>
    </row>
    <row r="264" spans="1:4" x14ac:dyDescent="0.25">
      <c r="A264" t="s">
        <v>755</v>
      </c>
      <c r="B264" s="2"/>
      <c r="D264" s="3"/>
    </row>
    <row r="265" spans="1:4" x14ac:dyDescent="0.25">
      <c r="A265" t="s">
        <v>756</v>
      </c>
      <c r="B265" s="2"/>
      <c r="D265" s="3"/>
    </row>
    <row r="266" spans="1:4" x14ac:dyDescent="0.25">
      <c r="A266" t="s">
        <v>757</v>
      </c>
      <c r="B266" s="2"/>
      <c r="D266" s="3"/>
    </row>
    <row r="267" spans="1:4" x14ac:dyDescent="0.25">
      <c r="A267" t="s">
        <v>758</v>
      </c>
      <c r="B267" s="2"/>
      <c r="D267" s="3"/>
    </row>
    <row r="268" spans="1:4" x14ac:dyDescent="0.25">
      <c r="A268" t="s">
        <v>759</v>
      </c>
      <c r="B268" s="2"/>
      <c r="D268" s="3"/>
    </row>
    <row r="269" spans="1:4" x14ac:dyDescent="0.25">
      <c r="A269" t="s">
        <v>760</v>
      </c>
      <c r="B269" s="2"/>
      <c r="D269" s="3"/>
    </row>
    <row r="270" spans="1:4" x14ac:dyDescent="0.25">
      <c r="A270" t="s">
        <v>761</v>
      </c>
      <c r="B270" s="2"/>
      <c r="D270" s="3"/>
    </row>
    <row r="271" spans="1:4" x14ac:dyDescent="0.25">
      <c r="A271" t="s">
        <v>762</v>
      </c>
      <c r="B271" s="2"/>
      <c r="D271" s="3"/>
    </row>
    <row r="272" spans="1:4" x14ac:dyDescent="0.25">
      <c r="A272" t="s">
        <v>763</v>
      </c>
      <c r="B272" s="2"/>
      <c r="D272" s="3"/>
    </row>
    <row r="273" spans="1:4" x14ac:dyDescent="0.25">
      <c r="A273" t="s">
        <v>764</v>
      </c>
      <c r="B273" s="2"/>
      <c r="D273" s="3"/>
    </row>
    <row r="274" spans="1:4" x14ac:dyDescent="0.25">
      <c r="A274" t="s">
        <v>765</v>
      </c>
      <c r="B274" s="2"/>
      <c r="D274" s="3"/>
    </row>
    <row r="275" spans="1:4" x14ac:dyDescent="0.25">
      <c r="A275" t="s">
        <v>766</v>
      </c>
      <c r="B275" s="2"/>
      <c r="D275" s="3"/>
    </row>
    <row r="276" spans="1:4" x14ac:dyDescent="0.25">
      <c r="A276" t="s">
        <v>767</v>
      </c>
      <c r="B276" s="2"/>
      <c r="D276" s="3"/>
    </row>
    <row r="277" spans="1:4" x14ac:dyDescent="0.25">
      <c r="A277" t="s">
        <v>768</v>
      </c>
      <c r="B277" s="2"/>
      <c r="D277" s="3"/>
    </row>
    <row r="278" spans="1:4" x14ac:dyDescent="0.25">
      <c r="A278" t="s">
        <v>769</v>
      </c>
      <c r="B278" s="2"/>
      <c r="D278" s="3"/>
    </row>
    <row r="279" spans="1:4" x14ac:dyDescent="0.25">
      <c r="A279" t="s">
        <v>770</v>
      </c>
      <c r="B279" s="2"/>
      <c r="D279" s="3"/>
    </row>
    <row r="280" spans="1:4" x14ac:dyDescent="0.25">
      <c r="A280" t="s">
        <v>771</v>
      </c>
      <c r="B280" s="2"/>
      <c r="D280" s="3"/>
    </row>
    <row r="281" spans="1:4" x14ac:dyDescent="0.25">
      <c r="A281" t="s">
        <v>772</v>
      </c>
      <c r="B281" s="2"/>
      <c r="D281" s="3"/>
    </row>
    <row r="282" spans="1:4" x14ac:dyDescent="0.25">
      <c r="A282" t="s">
        <v>773</v>
      </c>
      <c r="B282" s="2"/>
      <c r="D282" s="3"/>
    </row>
    <row r="283" spans="1:4" x14ac:dyDescent="0.25">
      <c r="A283" t="s">
        <v>774</v>
      </c>
      <c r="B283" s="2"/>
      <c r="D283" s="3"/>
    </row>
    <row r="284" spans="1:4" x14ac:dyDescent="0.25">
      <c r="A284" t="s">
        <v>775</v>
      </c>
      <c r="B284" s="2"/>
      <c r="D284" s="3"/>
    </row>
    <row r="285" spans="1:4" x14ac:dyDescent="0.25">
      <c r="A285" t="s">
        <v>776</v>
      </c>
      <c r="B285" s="2"/>
      <c r="D285" s="3"/>
    </row>
    <row r="286" spans="1:4" x14ac:dyDescent="0.25">
      <c r="A286" t="s">
        <v>777</v>
      </c>
      <c r="B286" s="2"/>
      <c r="D286" s="3"/>
    </row>
    <row r="287" spans="1:4" x14ac:dyDescent="0.25">
      <c r="A287" t="s">
        <v>778</v>
      </c>
      <c r="B287" s="2"/>
      <c r="D287" s="3"/>
    </row>
    <row r="288" spans="1:4" x14ac:dyDescent="0.25">
      <c r="A288" t="s">
        <v>779</v>
      </c>
      <c r="B288" s="2"/>
      <c r="D288" s="3"/>
    </row>
    <row r="289" spans="1:4" x14ac:dyDescent="0.25">
      <c r="A289" t="s">
        <v>780</v>
      </c>
      <c r="B289" s="2"/>
      <c r="D289" s="3"/>
    </row>
    <row r="290" spans="1:4" x14ac:dyDescent="0.25">
      <c r="A290" t="s">
        <v>781</v>
      </c>
      <c r="B290" s="2"/>
      <c r="D290" s="3"/>
    </row>
    <row r="291" spans="1:4" x14ac:dyDescent="0.25">
      <c r="A291" t="s">
        <v>782</v>
      </c>
      <c r="B291" s="2"/>
      <c r="D291" s="3"/>
    </row>
    <row r="292" spans="1:4" x14ac:dyDescent="0.25">
      <c r="A292" t="s">
        <v>783</v>
      </c>
      <c r="B292" s="2"/>
      <c r="D292" s="3"/>
    </row>
    <row r="293" spans="1:4" x14ac:dyDescent="0.25">
      <c r="A293" t="s">
        <v>784</v>
      </c>
      <c r="B293" s="2"/>
      <c r="D293" s="3"/>
    </row>
    <row r="294" spans="1:4" x14ac:dyDescent="0.25">
      <c r="A294" t="s">
        <v>785</v>
      </c>
      <c r="B294" s="2"/>
      <c r="D294" s="3"/>
    </row>
    <row r="295" spans="1:4" x14ac:dyDescent="0.25">
      <c r="A295" t="s">
        <v>786</v>
      </c>
      <c r="B295" s="2"/>
      <c r="D295" s="3"/>
    </row>
    <row r="296" spans="1:4" x14ac:dyDescent="0.25">
      <c r="A296" t="s">
        <v>787</v>
      </c>
      <c r="B296" s="2"/>
      <c r="D296" s="3"/>
    </row>
    <row r="297" spans="1:4" x14ac:dyDescent="0.25">
      <c r="A297" t="s">
        <v>788</v>
      </c>
      <c r="B297" s="2"/>
      <c r="D297" s="3"/>
    </row>
    <row r="298" spans="1:4" x14ac:dyDescent="0.25">
      <c r="A298" t="s">
        <v>789</v>
      </c>
      <c r="B298" s="2"/>
      <c r="D298" s="3"/>
    </row>
    <row r="299" spans="1:4" x14ac:dyDescent="0.25">
      <c r="A299" t="s">
        <v>790</v>
      </c>
      <c r="B299" s="2"/>
      <c r="D299" s="3"/>
    </row>
    <row r="300" spans="1:4" x14ac:dyDescent="0.25">
      <c r="A300" t="s">
        <v>791</v>
      </c>
      <c r="B300" s="2"/>
      <c r="D300" s="3"/>
    </row>
    <row r="301" spans="1:4" x14ac:dyDescent="0.25">
      <c r="A301" t="s">
        <v>792</v>
      </c>
      <c r="B301" s="2"/>
      <c r="D301" s="3"/>
    </row>
    <row r="302" spans="1:4" x14ac:dyDescent="0.25">
      <c r="A302" t="s">
        <v>5517</v>
      </c>
      <c r="B302" s="2"/>
      <c r="D302" s="3"/>
    </row>
    <row r="303" spans="1:4" x14ac:dyDescent="0.25">
      <c r="A303" t="s">
        <v>912</v>
      </c>
      <c r="B303" s="2"/>
      <c r="D303" s="3"/>
    </row>
    <row r="304" spans="1:4" x14ac:dyDescent="0.25">
      <c r="A304" t="s">
        <v>913</v>
      </c>
      <c r="B304" s="2"/>
      <c r="D304" s="3"/>
    </row>
    <row r="305" spans="1:4" x14ac:dyDescent="0.25">
      <c r="A305" t="s">
        <v>914</v>
      </c>
      <c r="B305" s="2"/>
      <c r="D305" s="3"/>
    </row>
    <row r="306" spans="1:4" x14ac:dyDescent="0.25">
      <c r="A306" t="s">
        <v>915</v>
      </c>
      <c r="B306" s="2"/>
      <c r="D306" s="3"/>
    </row>
    <row r="307" spans="1:4" x14ac:dyDescent="0.25">
      <c r="A307" t="s">
        <v>916</v>
      </c>
      <c r="B307" s="2"/>
      <c r="D307" s="3"/>
    </row>
    <row r="308" spans="1:4" x14ac:dyDescent="0.25">
      <c r="A308" t="s">
        <v>917</v>
      </c>
      <c r="B308" s="2"/>
      <c r="D308" s="3"/>
    </row>
    <row r="309" spans="1:4" x14ac:dyDescent="0.25">
      <c r="A309" t="s">
        <v>918</v>
      </c>
      <c r="B309" s="2"/>
      <c r="D309" s="3"/>
    </row>
    <row r="310" spans="1:4" x14ac:dyDescent="0.25">
      <c r="A310" t="s">
        <v>919</v>
      </c>
      <c r="B310" s="2"/>
      <c r="D310" s="3"/>
    </row>
    <row r="311" spans="1:4" x14ac:dyDescent="0.25">
      <c r="A311" t="s">
        <v>920</v>
      </c>
      <c r="B311" s="2"/>
      <c r="D311" s="3"/>
    </row>
    <row r="312" spans="1:4" x14ac:dyDescent="0.25">
      <c r="A312" t="s">
        <v>921</v>
      </c>
      <c r="B312" s="2"/>
      <c r="D312" s="3"/>
    </row>
    <row r="313" spans="1:4" x14ac:dyDescent="0.25">
      <c r="A313" t="s">
        <v>922</v>
      </c>
      <c r="B313" s="2"/>
      <c r="D313" s="3"/>
    </row>
    <row r="314" spans="1:4" x14ac:dyDescent="0.25">
      <c r="A314" t="s">
        <v>923</v>
      </c>
      <c r="B314" s="2"/>
      <c r="D314" s="3"/>
    </row>
    <row r="315" spans="1:4" x14ac:dyDescent="0.25">
      <c r="A315" t="s">
        <v>924</v>
      </c>
      <c r="B315" s="2"/>
      <c r="D315" s="3"/>
    </row>
    <row r="316" spans="1:4" x14ac:dyDescent="0.25">
      <c r="A316" t="s">
        <v>925</v>
      </c>
      <c r="B316" s="2"/>
      <c r="D316" s="3"/>
    </row>
    <row r="317" spans="1:4" x14ac:dyDescent="0.25">
      <c r="A317" t="s">
        <v>926</v>
      </c>
      <c r="B317" s="2"/>
      <c r="D317" s="3"/>
    </row>
    <row r="318" spans="1:4" x14ac:dyDescent="0.25">
      <c r="A318" t="s">
        <v>927</v>
      </c>
      <c r="B318" s="2"/>
      <c r="D318" s="3"/>
    </row>
    <row r="319" spans="1:4" x14ac:dyDescent="0.25">
      <c r="A319" t="s">
        <v>928</v>
      </c>
      <c r="B319" s="2"/>
      <c r="D319" s="3"/>
    </row>
    <row r="320" spans="1:4" x14ac:dyDescent="0.25">
      <c r="A320" t="s">
        <v>929</v>
      </c>
      <c r="B320" s="2"/>
      <c r="D320" s="3"/>
    </row>
    <row r="321" spans="1:4" x14ac:dyDescent="0.25">
      <c r="A321" t="s">
        <v>930</v>
      </c>
      <c r="B321" s="2"/>
      <c r="D321" s="3"/>
    </row>
    <row r="322" spans="1:4" x14ac:dyDescent="0.25">
      <c r="A322" t="s">
        <v>931</v>
      </c>
      <c r="B322" s="2"/>
      <c r="D322" s="3"/>
    </row>
    <row r="323" spans="1:4" x14ac:dyDescent="0.25">
      <c r="A323" t="s">
        <v>932</v>
      </c>
      <c r="B323" s="2"/>
      <c r="D323" s="3"/>
    </row>
    <row r="324" spans="1:4" x14ac:dyDescent="0.25">
      <c r="A324" t="s">
        <v>933</v>
      </c>
      <c r="B324" s="2"/>
      <c r="D324" s="3"/>
    </row>
    <row r="325" spans="1:4" x14ac:dyDescent="0.25">
      <c r="A325" t="s">
        <v>934</v>
      </c>
      <c r="B325" s="2"/>
      <c r="D325" s="3"/>
    </row>
    <row r="326" spans="1:4" x14ac:dyDescent="0.25">
      <c r="A326" t="s">
        <v>935</v>
      </c>
      <c r="B326" s="2"/>
      <c r="D326" s="3"/>
    </row>
    <row r="327" spans="1:4" x14ac:dyDescent="0.25">
      <c r="A327" t="s">
        <v>936</v>
      </c>
      <c r="B327" s="2"/>
      <c r="D327" s="3"/>
    </row>
    <row r="328" spans="1:4" x14ac:dyDescent="0.25">
      <c r="A328" t="s">
        <v>937</v>
      </c>
      <c r="B328" s="2"/>
      <c r="D328" s="3"/>
    </row>
    <row r="329" spans="1:4" x14ac:dyDescent="0.25">
      <c r="A329" t="s">
        <v>938</v>
      </c>
      <c r="B329" s="2"/>
      <c r="D329" s="3"/>
    </row>
    <row r="330" spans="1:4" x14ac:dyDescent="0.25">
      <c r="A330" t="s">
        <v>939</v>
      </c>
      <c r="B330" s="2"/>
      <c r="D330" s="3"/>
    </row>
    <row r="331" spans="1:4" x14ac:dyDescent="0.25">
      <c r="A331" t="s">
        <v>940</v>
      </c>
      <c r="B331" s="2"/>
      <c r="D331" s="3"/>
    </row>
    <row r="332" spans="1:4" x14ac:dyDescent="0.25">
      <c r="A332" t="s">
        <v>941</v>
      </c>
      <c r="B332" s="2"/>
      <c r="D332" s="3"/>
    </row>
    <row r="333" spans="1:4" x14ac:dyDescent="0.25">
      <c r="A333" t="s">
        <v>942</v>
      </c>
      <c r="B333" s="2"/>
      <c r="D333" s="3"/>
    </row>
    <row r="334" spans="1:4" x14ac:dyDescent="0.25">
      <c r="A334" t="s">
        <v>943</v>
      </c>
      <c r="B334" s="2"/>
      <c r="D334" s="3"/>
    </row>
    <row r="335" spans="1:4" x14ac:dyDescent="0.25">
      <c r="A335" t="s">
        <v>944</v>
      </c>
      <c r="B335" s="2"/>
      <c r="D335" s="3"/>
    </row>
    <row r="336" spans="1:4" x14ac:dyDescent="0.25">
      <c r="A336" t="s">
        <v>945</v>
      </c>
      <c r="B336" s="2"/>
      <c r="D336" s="3"/>
    </row>
    <row r="337" spans="1:4" x14ac:dyDescent="0.25">
      <c r="A337" t="s">
        <v>946</v>
      </c>
      <c r="B337" s="2"/>
      <c r="D337" s="3"/>
    </row>
    <row r="338" spans="1:4" x14ac:dyDescent="0.25">
      <c r="A338" t="s">
        <v>947</v>
      </c>
      <c r="B338" s="2"/>
      <c r="D338" s="3"/>
    </row>
    <row r="339" spans="1:4" x14ac:dyDescent="0.25">
      <c r="A339" t="s">
        <v>948</v>
      </c>
      <c r="B339" s="2"/>
      <c r="D339" s="3"/>
    </row>
    <row r="340" spans="1:4" x14ac:dyDescent="0.25">
      <c r="A340" t="s">
        <v>949</v>
      </c>
      <c r="B340" s="2"/>
      <c r="D340" s="3"/>
    </row>
    <row r="341" spans="1:4" x14ac:dyDescent="0.25">
      <c r="A341" t="s">
        <v>950</v>
      </c>
      <c r="B341" s="2"/>
      <c r="D341" s="3"/>
    </row>
    <row r="342" spans="1:4" x14ac:dyDescent="0.25">
      <c r="A342" t="s">
        <v>951</v>
      </c>
      <c r="B342" s="2"/>
      <c r="D342" s="3"/>
    </row>
    <row r="343" spans="1:4" x14ac:dyDescent="0.25">
      <c r="A343" t="s">
        <v>952</v>
      </c>
      <c r="B343" s="2"/>
      <c r="D343" s="3"/>
    </row>
    <row r="344" spans="1:4" x14ac:dyDescent="0.25">
      <c r="A344" t="s">
        <v>953</v>
      </c>
      <c r="B344" s="2"/>
      <c r="D344" s="3"/>
    </row>
    <row r="345" spans="1:4" x14ac:dyDescent="0.25">
      <c r="A345" t="s">
        <v>954</v>
      </c>
      <c r="B345" s="2"/>
      <c r="D345" s="3"/>
    </row>
    <row r="346" spans="1:4" x14ac:dyDescent="0.25">
      <c r="A346" t="s">
        <v>955</v>
      </c>
      <c r="B346" s="2"/>
      <c r="D346" s="3"/>
    </row>
    <row r="347" spans="1:4" x14ac:dyDescent="0.25">
      <c r="A347" t="s">
        <v>956</v>
      </c>
      <c r="B347" s="2"/>
      <c r="D347" s="3"/>
    </row>
    <row r="348" spans="1:4" x14ac:dyDescent="0.25">
      <c r="A348" t="s">
        <v>957</v>
      </c>
      <c r="B348" s="2"/>
      <c r="D348" s="3"/>
    </row>
    <row r="349" spans="1:4" x14ac:dyDescent="0.25">
      <c r="A349" t="s">
        <v>958</v>
      </c>
      <c r="B349" s="2"/>
      <c r="D349" s="3"/>
    </row>
    <row r="350" spans="1:4" x14ac:dyDescent="0.25">
      <c r="A350" t="s">
        <v>959</v>
      </c>
      <c r="B350" s="2"/>
      <c r="D350" s="3"/>
    </row>
    <row r="351" spans="1:4" x14ac:dyDescent="0.25">
      <c r="A351" t="s">
        <v>960</v>
      </c>
      <c r="B351" s="2"/>
      <c r="D351" s="3"/>
    </row>
    <row r="352" spans="1:4" x14ac:dyDescent="0.25">
      <c r="A352" t="s">
        <v>961</v>
      </c>
      <c r="B352" s="2"/>
      <c r="D352" s="3"/>
    </row>
    <row r="353" spans="1:4" x14ac:dyDescent="0.25">
      <c r="A353" t="s">
        <v>962</v>
      </c>
      <c r="B353" s="2"/>
      <c r="D353" s="3"/>
    </row>
    <row r="354" spans="1:4" x14ac:dyDescent="0.25">
      <c r="A354" t="s">
        <v>963</v>
      </c>
      <c r="B354" s="2"/>
      <c r="D354" s="3"/>
    </row>
    <row r="355" spans="1:4" x14ac:dyDescent="0.25">
      <c r="A355" t="s">
        <v>964</v>
      </c>
      <c r="B355" s="2"/>
      <c r="D355" s="3"/>
    </row>
    <row r="356" spans="1:4" x14ac:dyDescent="0.25">
      <c r="A356" t="s">
        <v>965</v>
      </c>
      <c r="B356" s="2"/>
      <c r="D356" s="3"/>
    </row>
    <row r="357" spans="1:4" x14ac:dyDescent="0.25">
      <c r="A357" t="s">
        <v>966</v>
      </c>
      <c r="B357" s="2"/>
      <c r="D357" s="3"/>
    </row>
    <row r="358" spans="1:4" x14ac:dyDescent="0.25">
      <c r="A358" t="s">
        <v>967</v>
      </c>
      <c r="B358" s="2"/>
      <c r="D358" s="3"/>
    </row>
    <row r="359" spans="1:4" x14ac:dyDescent="0.25">
      <c r="A359" t="s">
        <v>968</v>
      </c>
      <c r="B359" s="2"/>
      <c r="D359" s="3"/>
    </row>
    <row r="360" spans="1:4" x14ac:dyDescent="0.25">
      <c r="A360" t="s">
        <v>969</v>
      </c>
      <c r="B360" s="2"/>
      <c r="D360" s="3"/>
    </row>
    <row r="361" spans="1:4" x14ac:dyDescent="0.25">
      <c r="A361" t="s">
        <v>970</v>
      </c>
      <c r="B361" s="2"/>
      <c r="D361" s="3"/>
    </row>
    <row r="362" spans="1:4" x14ac:dyDescent="0.25">
      <c r="A362" t="s">
        <v>971</v>
      </c>
      <c r="B362" s="2"/>
      <c r="D362" s="3"/>
    </row>
    <row r="363" spans="1:4" x14ac:dyDescent="0.25">
      <c r="A363" t="s">
        <v>972</v>
      </c>
      <c r="B363" s="2"/>
      <c r="D363" s="3"/>
    </row>
    <row r="364" spans="1:4" x14ac:dyDescent="0.25">
      <c r="A364" t="s">
        <v>973</v>
      </c>
      <c r="B364" s="2"/>
      <c r="D364" s="3"/>
    </row>
    <row r="365" spans="1:4" x14ac:dyDescent="0.25">
      <c r="A365" t="s">
        <v>974</v>
      </c>
      <c r="B365" s="2"/>
      <c r="D365" s="3"/>
    </row>
    <row r="366" spans="1:4" x14ac:dyDescent="0.25">
      <c r="A366" t="s">
        <v>975</v>
      </c>
      <c r="B366" s="2"/>
      <c r="D366" s="3"/>
    </row>
    <row r="367" spans="1:4" x14ac:dyDescent="0.25">
      <c r="A367" t="s">
        <v>976</v>
      </c>
      <c r="B367" s="2"/>
      <c r="D367" s="3"/>
    </row>
    <row r="368" spans="1:4" x14ac:dyDescent="0.25">
      <c r="A368" t="s">
        <v>977</v>
      </c>
      <c r="B368" s="2"/>
      <c r="D368" s="3"/>
    </row>
    <row r="369" spans="1:4" x14ac:dyDescent="0.25">
      <c r="A369" t="s">
        <v>978</v>
      </c>
      <c r="B369" s="2"/>
      <c r="D369" s="3"/>
    </row>
    <row r="370" spans="1:4" x14ac:dyDescent="0.25">
      <c r="A370" t="s">
        <v>979</v>
      </c>
      <c r="B370" s="2"/>
      <c r="D370" s="3"/>
    </row>
    <row r="371" spans="1:4" x14ac:dyDescent="0.25">
      <c r="A371" t="s">
        <v>980</v>
      </c>
      <c r="B371" s="2"/>
      <c r="D371" s="3"/>
    </row>
    <row r="372" spans="1:4" x14ac:dyDescent="0.25">
      <c r="A372" t="s">
        <v>981</v>
      </c>
      <c r="B372" s="2"/>
      <c r="D372" s="3"/>
    </row>
    <row r="373" spans="1:4" x14ac:dyDescent="0.25">
      <c r="A373" t="s">
        <v>982</v>
      </c>
      <c r="B373" s="2"/>
      <c r="D373" s="3"/>
    </row>
    <row r="374" spans="1:4" x14ac:dyDescent="0.25">
      <c r="A374" t="s">
        <v>986</v>
      </c>
      <c r="B374" s="2"/>
      <c r="D374" s="3"/>
    </row>
    <row r="375" spans="1:4" x14ac:dyDescent="0.25">
      <c r="A375" t="s">
        <v>987</v>
      </c>
      <c r="B375" s="2"/>
      <c r="D375" s="3"/>
    </row>
    <row r="376" spans="1:4" x14ac:dyDescent="0.25">
      <c r="A376" t="s">
        <v>989</v>
      </c>
      <c r="B376" s="2"/>
      <c r="D376" s="3"/>
    </row>
    <row r="377" spans="1:4" x14ac:dyDescent="0.25">
      <c r="A377" t="s">
        <v>990</v>
      </c>
      <c r="B377" s="2"/>
      <c r="D377" s="3"/>
    </row>
    <row r="378" spans="1:4" x14ac:dyDescent="0.25">
      <c r="A378" t="s">
        <v>991</v>
      </c>
      <c r="B378" s="2"/>
      <c r="D378" s="3"/>
    </row>
    <row r="379" spans="1:4" x14ac:dyDescent="0.25">
      <c r="A379" t="s">
        <v>992</v>
      </c>
      <c r="B379" s="2"/>
      <c r="D379" s="3"/>
    </row>
    <row r="380" spans="1:4" x14ac:dyDescent="0.25">
      <c r="A380" t="s">
        <v>993</v>
      </c>
      <c r="B380" s="2"/>
      <c r="D380" s="3"/>
    </row>
    <row r="381" spans="1:4" x14ac:dyDescent="0.25">
      <c r="A381" t="s">
        <v>994</v>
      </c>
      <c r="B381" s="2"/>
      <c r="D381" s="3"/>
    </row>
    <row r="382" spans="1:4" x14ac:dyDescent="0.25">
      <c r="A382" t="s">
        <v>995</v>
      </c>
      <c r="B382" s="2"/>
      <c r="D382" s="3"/>
    </row>
    <row r="383" spans="1:4" x14ac:dyDescent="0.25">
      <c r="A383" t="s">
        <v>996</v>
      </c>
      <c r="B383" s="2"/>
      <c r="D383" s="3"/>
    </row>
    <row r="384" spans="1:4" x14ac:dyDescent="0.25">
      <c r="A384" t="s">
        <v>997</v>
      </c>
      <c r="B384" s="2"/>
      <c r="D384" s="3"/>
    </row>
    <row r="385" spans="1:4" x14ac:dyDescent="0.25">
      <c r="A385" t="s">
        <v>998</v>
      </c>
      <c r="B385" s="2"/>
      <c r="D385" s="3"/>
    </row>
    <row r="386" spans="1:4" x14ac:dyDescent="0.25">
      <c r="A386" t="s">
        <v>999</v>
      </c>
      <c r="B386" s="2"/>
      <c r="D386" s="3"/>
    </row>
    <row r="387" spans="1:4" x14ac:dyDescent="0.25">
      <c r="A387" t="s">
        <v>1000</v>
      </c>
      <c r="B387" s="2"/>
      <c r="D387" s="3"/>
    </row>
    <row r="388" spans="1:4" x14ac:dyDescent="0.25">
      <c r="A388" t="s">
        <v>1001</v>
      </c>
      <c r="B388" s="2"/>
      <c r="D388" s="3"/>
    </row>
    <row r="389" spans="1:4" x14ac:dyDescent="0.25">
      <c r="A389" t="s">
        <v>1002</v>
      </c>
      <c r="B389" s="2"/>
      <c r="D389" s="3"/>
    </row>
    <row r="390" spans="1:4" x14ac:dyDescent="0.25">
      <c r="A390" t="s">
        <v>1003</v>
      </c>
      <c r="B390" s="2"/>
      <c r="D390" s="3"/>
    </row>
    <row r="391" spans="1:4" x14ac:dyDescent="0.25">
      <c r="A391" t="s">
        <v>1004</v>
      </c>
      <c r="B391" s="2"/>
      <c r="D391" s="3"/>
    </row>
    <row r="392" spans="1:4" x14ac:dyDescent="0.25">
      <c r="A392" t="s">
        <v>1005</v>
      </c>
      <c r="B392" s="2"/>
      <c r="D392" s="3"/>
    </row>
    <row r="393" spans="1:4" x14ac:dyDescent="0.25">
      <c r="A393" t="s">
        <v>1006</v>
      </c>
      <c r="B393" s="2"/>
      <c r="D393" s="3"/>
    </row>
    <row r="394" spans="1:4" x14ac:dyDescent="0.25">
      <c r="A394" t="s">
        <v>1007</v>
      </c>
      <c r="B394" s="2"/>
      <c r="D394" s="3"/>
    </row>
    <row r="395" spans="1:4" x14ac:dyDescent="0.25">
      <c r="A395" t="s">
        <v>1008</v>
      </c>
      <c r="B395" s="2"/>
      <c r="D395" s="3"/>
    </row>
    <row r="396" spans="1:4" x14ac:dyDescent="0.25">
      <c r="A396" t="s">
        <v>1009</v>
      </c>
      <c r="B396" s="2"/>
      <c r="D396" s="3"/>
    </row>
    <row r="397" spans="1:4" x14ac:dyDescent="0.25">
      <c r="A397" t="s">
        <v>1010</v>
      </c>
      <c r="B397" s="2"/>
      <c r="D397" s="3"/>
    </row>
    <row r="398" spans="1:4" x14ac:dyDescent="0.25">
      <c r="A398" t="s">
        <v>1011</v>
      </c>
      <c r="B398" s="2"/>
      <c r="D398" s="3"/>
    </row>
    <row r="399" spans="1:4" x14ac:dyDescent="0.25">
      <c r="A399" t="s">
        <v>1012</v>
      </c>
      <c r="B399" s="2"/>
      <c r="D399" s="3"/>
    </row>
    <row r="400" spans="1:4" x14ac:dyDescent="0.25">
      <c r="A400" t="s">
        <v>1013</v>
      </c>
      <c r="B400" s="2"/>
      <c r="D400" s="3"/>
    </row>
    <row r="401" spans="1:4" x14ac:dyDescent="0.25">
      <c r="A401" t="s">
        <v>1023</v>
      </c>
      <c r="B401" s="2"/>
      <c r="D401" s="3"/>
    </row>
    <row r="402" spans="1:4" x14ac:dyDescent="0.25">
      <c r="A402" t="s">
        <v>1024</v>
      </c>
      <c r="B402" s="2"/>
      <c r="D402" s="3"/>
    </row>
    <row r="403" spans="1:4" x14ac:dyDescent="0.25">
      <c r="A403" t="s">
        <v>1025</v>
      </c>
      <c r="B403" s="2"/>
      <c r="D403" s="3"/>
    </row>
    <row r="404" spans="1:4" x14ac:dyDescent="0.25">
      <c r="A404" t="s">
        <v>1026</v>
      </c>
      <c r="B404" s="2"/>
      <c r="D404" s="3"/>
    </row>
    <row r="405" spans="1:4" x14ac:dyDescent="0.25">
      <c r="A405" t="s">
        <v>1027</v>
      </c>
      <c r="B405" s="2"/>
      <c r="D405" s="3"/>
    </row>
    <row r="406" spans="1:4" x14ac:dyDescent="0.25">
      <c r="A406" t="s">
        <v>1028</v>
      </c>
      <c r="B406" s="2"/>
      <c r="D406" s="3"/>
    </row>
    <row r="407" spans="1:4" x14ac:dyDescent="0.25">
      <c r="A407" t="s">
        <v>1029</v>
      </c>
      <c r="B407" s="2"/>
      <c r="D407" s="3"/>
    </row>
    <row r="408" spans="1:4" x14ac:dyDescent="0.25">
      <c r="A408" t="s">
        <v>1030</v>
      </c>
      <c r="B408" s="2"/>
      <c r="D408" s="3"/>
    </row>
    <row r="409" spans="1:4" x14ac:dyDescent="0.25">
      <c r="A409" t="s">
        <v>1031</v>
      </c>
      <c r="B409" s="2"/>
      <c r="D409" s="3"/>
    </row>
    <row r="410" spans="1:4" x14ac:dyDescent="0.25">
      <c r="A410" t="s">
        <v>1032</v>
      </c>
      <c r="B410" s="2"/>
      <c r="D410" s="3"/>
    </row>
    <row r="411" spans="1:4" x14ac:dyDescent="0.25">
      <c r="A411" t="s">
        <v>1033</v>
      </c>
      <c r="B411" s="2"/>
      <c r="D411" s="3"/>
    </row>
    <row r="412" spans="1:4" x14ac:dyDescent="0.25">
      <c r="A412" t="s">
        <v>1034</v>
      </c>
      <c r="B412" s="2"/>
      <c r="D412" s="3"/>
    </row>
    <row r="413" spans="1:4" x14ac:dyDescent="0.25">
      <c r="A413" t="s">
        <v>1035</v>
      </c>
      <c r="B413" s="2"/>
      <c r="D413" s="3"/>
    </row>
    <row r="414" spans="1:4" x14ac:dyDescent="0.25">
      <c r="A414" t="s">
        <v>1036</v>
      </c>
      <c r="B414" s="2"/>
      <c r="D414" s="3"/>
    </row>
    <row r="415" spans="1:4" x14ac:dyDescent="0.25">
      <c r="A415" t="s">
        <v>1037</v>
      </c>
      <c r="B415" s="2"/>
      <c r="D415" s="3"/>
    </row>
    <row r="416" spans="1:4" x14ac:dyDescent="0.25">
      <c r="A416" t="s">
        <v>1038</v>
      </c>
      <c r="B416" s="2"/>
      <c r="D416" s="3"/>
    </row>
    <row r="417" spans="1:4" x14ac:dyDescent="0.25">
      <c r="A417" t="s">
        <v>1039</v>
      </c>
      <c r="B417" s="2"/>
      <c r="D417" s="3"/>
    </row>
    <row r="418" spans="1:4" x14ac:dyDescent="0.25">
      <c r="A418" t="s">
        <v>1040</v>
      </c>
      <c r="B418" s="2"/>
      <c r="D418" s="3"/>
    </row>
    <row r="419" spans="1:4" x14ac:dyDescent="0.25">
      <c r="A419" t="s">
        <v>1041</v>
      </c>
      <c r="B419" s="2"/>
      <c r="D419" s="3"/>
    </row>
    <row r="420" spans="1:4" x14ac:dyDescent="0.25">
      <c r="A420" t="s">
        <v>1042</v>
      </c>
      <c r="B420" s="2"/>
      <c r="D420" s="3"/>
    </row>
    <row r="421" spans="1:4" x14ac:dyDescent="0.25">
      <c r="A421" t="s">
        <v>1043</v>
      </c>
      <c r="B421" s="2"/>
      <c r="D421" s="3"/>
    </row>
    <row r="422" spans="1:4" x14ac:dyDescent="0.25">
      <c r="A422" t="s">
        <v>1044</v>
      </c>
      <c r="B422" s="2"/>
      <c r="D422" s="3"/>
    </row>
    <row r="423" spans="1:4" x14ac:dyDescent="0.25">
      <c r="A423" t="s">
        <v>1045</v>
      </c>
      <c r="B423" s="2"/>
      <c r="D423" s="3"/>
    </row>
    <row r="424" spans="1:4" x14ac:dyDescent="0.25">
      <c r="A424" t="s">
        <v>1046</v>
      </c>
      <c r="B424" s="2"/>
      <c r="D424" s="3"/>
    </row>
    <row r="425" spans="1:4" x14ac:dyDescent="0.25">
      <c r="A425" t="s">
        <v>1047</v>
      </c>
      <c r="B425" s="2"/>
      <c r="D425" s="3"/>
    </row>
    <row r="426" spans="1:4" x14ac:dyDescent="0.25">
      <c r="A426" t="s">
        <v>1048</v>
      </c>
      <c r="B426" s="2"/>
      <c r="D426" s="3"/>
    </row>
    <row r="427" spans="1:4" x14ac:dyDescent="0.25">
      <c r="A427" t="s">
        <v>1049</v>
      </c>
      <c r="B427" s="2"/>
      <c r="D427" s="3"/>
    </row>
    <row r="428" spans="1:4" x14ac:dyDescent="0.25">
      <c r="A428" t="s">
        <v>1050</v>
      </c>
      <c r="B428" s="2"/>
      <c r="D428" s="3"/>
    </row>
    <row r="429" spans="1:4" x14ac:dyDescent="0.25">
      <c r="A429" t="s">
        <v>1051</v>
      </c>
      <c r="B429" s="2"/>
      <c r="D429" s="3"/>
    </row>
    <row r="430" spans="1:4" x14ac:dyDescent="0.25">
      <c r="A430" t="s">
        <v>1052</v>
      </c>
      <c r="B430" s="2"/>
      <c r="D430" s="3"/>
    </row>
    <row r="431" spans="1:4" x14ac:dyDescent="0.25">
      <c r="A431" t="s">
        <v>1053</v>
      </c>
      <c r="B431" s="2"/>
      <c r="D431" s="3"/>
    </row>
    <row r="432" spans="1:4" x14ac:dyDescent="0.25">
      <c r="A432" t="s">
        <v>1054</v>
      </c>
      <c r="B432" s="2"/>
      <c r="D432" s="3"/>
    </row>
    <row r="433" spans="1:4" x14ac:dyDescent="0.25">
      <c r="A433" t="s">
        <v>1055</v>
      </c>
      <c r="B433" s="2"/>
      <c r="D433" s="3"/>
    </row>
    <row r="434" spans="1:4" x14ac:dyDescent="0.25">
      <c r="A434" t="s">
        <v>1056</v>
      </c>
      <c r="B434" s="2"/>
      <c r="D434" s="3"/>
    </row>
    <row r="435" spans="1:4" x14ac:dyDescent="0.25">
      <c r="A435" t="s">
        <v>1057</v>
      </c>
      <c r="B435" s="2"/>
      <c r="D435" s="3"/>
    </row>
    <row r="436" spans="1:4" x14ac:dyDescent="0.25">
      <c r="A436" t="s">
        <v>1058</v>
      </c>
      <c r="B436" s="2"/>
      <c r="D436" s="3"/>
    </row>
    <row r="437" spans="1:4" x14ac:dyDescent="0.25">
      <c r="A437" t="s">
        <v>1059</v>
      </c>
      <c r="B437" s="2"/>
      <c r="D437" s="3"/>
    </row>
    <row r="438" spans="1:4" x14ac:dyDescent="0.25">
      <c r="A438" t="s">
        <v>1060</v>
      </c>
      <c r="B438" s="2"/>
      <c r="D438" s="3"/>
    </row>
    <row r="439" spans="1:4" x14ac:dyDescent="0.25">
      <c r="A439" t="s">
        <v>5997</v>
      </c>
      <c r="B439" s="2"/>
      <c r="D439" s="3"/>
    </row>
    <row r="440" spans="1:4" x14ac:dyDescent="0.25">
      <c r="A440" t="s">
        <v>5998</v>
      </c>
      <c r="B440" s="2"/>
      <c r="D440" s="3"/>
    </row>
    <row r="441" spans="1:4" x14ac:dyDescent="0.25">
      <c r="A441" t="s">
        <v>1061</v>
      </c>
      <c r="B441" s="2"/>
      <c r="D441" s="3"/>
    </row>
    <row r="442" spans="1:4" x14ac:dyDescent="0.25">
      <c r="A442" t="s">
        <v>1062</v>
      </c>
      <c r="B442" s="2"/>
      <c r="D442" s="3"/>
    </row>
    <row r="443" spans="1:4" x14ac:dyDescent="0.25">
      <c r="A443" t="s">
        <v>1063</v>
      </c>
      <c r="B443" s="2"/>
      <c r="D443" s="3"/>
    </row>
    <row r="444" spans="1:4" x14ac:dyDescent="0.25">
      <c r="A444" t="s">
        <v>1065</v>
      </c>
      <c r="B444" s="2"/>
      <c r="D444" s="3"/>
    </row>
    <row r="445" spans="1:4" x14ac:dyDescent="0.25">
      <c r="A445" t="s">
        <v>1066</v>
      </c>
      <c r="B445" s="2"/>
      <c r="D445" s="3"/>
    </row>
    <row r="446" spans="1:4" x14ac:dyDescent="0.25">
      <c r="A446" t="s">
        <v>1067</v>
      </c>
      <c r="B446" s="2"/>
      <c r="D446" s="3"/>
    </row>
    <row r="447" spans="1:4" x14ac:dyDescent="0.25">
      <c r="A447" t="s">
        <v>1068</v>
      </c>
      <c r="B447" s="2"/>
      <c r="D447" s="3"/>
    </row>
    <row r="448" spans="1:4" x14ac:dyDescent="0.25">
      <c r="A448" t="s">
        <v>1069</v>
      </c>
      <c r="B448" s="2"/>
      <c r="D448" s="3"/>
    </row>
    <row r="449" spans="1:4" x14ac:dyDescent="0.25">
      <c r="A449" t="s">
        <v>1070</v>
      </c>
      <c r="B449" s="2"/>
      <c r="D449" s="3"/>
    </row>
    <row r="450" spans="1:4" x14ac:dyDescent="0.25">
      <c r="A450" t="s">
        <v>1071</v>
      </c>
      <c r="B450" s="2"/>
      <c r="D450" s="3"/>
    </row>
    <row r="451" spans="1:4" x14ac:dyDescent="0.25">
      <c r="A451" t="s">
        <v>1072</v>
      </c>
      <c r="B451" s="2"/>
      <c r="D451" s="3"/>
    </row>
    <row r="452" spans="1:4" x14ac:dyDescent="0.25">
      <c r="A452" t="s">
        <v>1073</v>
      </c>
      <c r="B452" s="2"/>
      <c r="D452" s="3"/>
    </row>
    <row r="453" spans="1:4" x14ac:dyDescent="0.25">
      <c r="A453" t="s">
        <v>1074</v>
      </c>
      <c r="B453" s="2"/>
      <c r="D453" s="3"/>
    </row>
    <row r="454" spans="1:4" x14ac:dyDescent="0.25">
      <c r="A454" t="s">
        <v>1075</v>
      </c>
      <c r="B454" s="2"/>
      <c r="D454" s="3"/>
    </row>
    <row r="455" spans="1:4" x14ac:dyDescent="0.25">
      <c r="A455" t="s">
        <v>1076</v>
      </c>
      <c r="B455" s="2"/>
      <c r="D455" s="3"/>
    </row>
    <row r="456" spans="1:4" x14ac:dyDescent="0.25">
      <c r="A456" t="s">
        <v>1077</v>
      </c>
      <c r="B456" s="2"/>
      <c r="D456" s="3"/>
    </row>
    <row r="457" spans="1:4" x14ac:dyDescent="0.25">
      <c r="A457" t="s">
        <v>1078</v>
      </c>
      <c r="B457" s="2"/>
      <c r="D457" s="3"/>
    </row>
    <row r="458" spans="1:4" x14ac:dyDescent="0.25">
      <c r="A458" t="s">
        <v>1079</v>
      </c>
      <c r="B458" s="2"/>
      <c r="D458" s="3"/>
    </row>
    <row r="459" spans="1:4" x14ac:dyDescent="0.25">
      <c r="A459" t="s">
        <v>1080</v>
      </c>
      <c r="B459" s="2"/>
      <c r="D459" s="3"/>
    </row>
    <row r="460" spans="1:4" x14ac:dyDescent="0.25">
      <c r="A460" t="s">
        <v>1081</v>
      </c>
      <c r="B460" s="2"/>
      <c r="D460" s="3"/>
    </row>
    <row r="461" spans="1:4" x14ac:dyDescent="0.25">
      <c r="A461" t="s">
        <v>1082</v>
      </c>
      <c r="B461" s="2"/>
      <c r="D461" s="3"/>
    </row>
    <row r="462" spans="1:4" x14ac:dyDescent="0.25">
      <c r="A462" t="s">
        <v>1083</v>
      </c>
      <c r="B462" s="2"/>
      <c r="D462" s="3"/>
    </row>
    <row r="463" spans="1:4" x14ac:dyDescent="0.25">
      <c r="A463" t="s">
        <v>1084</v>
      </c>
      <c r="B463" s="2"/>
      <c r="D463" s="3"/>
    </row>
    <row r="464" spans="1:4" x14ac:dyDescent="0.25">
      <c r="A464" t="s">
        <v>1085</v>
      </c>
      <c r="B464" s="2"/>
      <c r="D464" s="3"/>
    </row>
    <row r="465" spans="1:4" x14ac:dyDescent="0.25">
      <c r="A465" t="s">
        <v>1086</v>
      </c>
      <c r="B465" s="2"/>
      <c r="D465" s="3"/>
    </row>
    <row r="466" spans="1:4" x14ac:dyDescent="0.25">
      <c r="A466" t="s">
        <v>5999</v>
      </c>
      <c r="B466" s="2"/>
      <c r="D466" s="3"/>
    </row>
    <row r="467" spans="1:4" x14ac:dyDescent="0.25">
      <c r="A467" t="s">
        <v>1087</v>
      </c>
      <c r="B467" s="2"/>
      <c r="D467" s="3"/>
    </row>
    <row r="468" spans="1:4" x14ac:dyDescent="0.25">
      <c r="A468" t="s">
        <v>1088</v>
      </c>
      <c r="B468" s="2"/>
      <c r="D468" s="3"/>
    </row>
    <row r="469" spans="1:4" x14ac:dyDescent="0.25">
      <c r="A469" t="s">
        <v>1089</v>
      </c>
      <c r="B469" s="2"/>
      <c r="D469" s="3"/>
    </row>
    <row r="470" spans="1:4" x14ac:dyDescent="0.25">
      <c r="A470" t="s">
        <v>1090</v>
      </c>
      <c r="B470" s="2"/>
      <c r="D470" s="3"/>
    </row>
    <row r="471" spans="1:4" x14ac:dyDescent="0.25">
      <c r="A471" t="s">
        <v>1091</v>
      </c>
      <c r="B471" s="2"/>
      <c r="D471" s="3"/>
    </row>
    <row r="472" spans="1:4" x14ac:dyDescent="0.25">
      <c r="A472" t="s">
        <v>1104</v>
      </c>
      <c r="B472" s="2"/>
      <c r="D472" s="3"/>
    </row>
    <row r="473" spans="1:4" x14ac:dyDescent="0.25">
      <c r="A473" t="s">
        <v>1105</v>
      </c>
      <c r="B473" s="2"/>
      <c r="D473" s="3"/>
    </row>
    <row r="474" spans="1:4" x14ac:dyDescent="0.25">
      <c r="A474" t="s">
        <v>1115</v>
      </c>
      <c r="B474" s="2"/>
      <c r="D474" s="3"/>
    </row>
    <row r="475" spans="1:4" x14ac:dyDescent="0.25">
      <c r="A475" t="s">
        <v>1116</v>
      </c>
      <c r="B475" s="2"/>
      <c r="D475" s="3"/>
    </row>
    <row r="476" spans="1:4" x14ac:dyDescent="0.25">
      <c r="A476" t="s">
        <v>1117</v>
      </c>
      <c r="B476" s="2"/>
      <c r="D476" s="3"/>
    </row>
    <row r="477" spans="1:4" x14ac:dyDescent="0.25">
      <c r="A477" t="s">
        <v>1118</v>
      </c>
      <c r="B477" s="2"/>
      <c r="D477" s="3"/>
    </row>
    <row r="478" spans="1:4" x14ac:dyDescent="0.25">
      <c r="A478" t="s">
        <v>1119</v>
      </c>
      <c r="B478" s="2"/>
      <c r="D478" s="3"/>
    </row>
    <row r="479" spans="1:4" x14ac:dyDescent="0.25">
      <c r="A479" t="s">
        <v>1120</v>
      </c>
      <c r="B479" s="2"/>
      <c r="D479" s="3"/>
    </row>
    <row r="480" spans="1:4" x14ac:dyDescent="0.25">
      <c r="A480" t="s">
        <v>1122</v>
      </c>
      <c r="B480" s="2"/>
      <c r="D480" s="3"/>
    </row>
    <row r="481" spans="1:4" x14ac:dyDescent="0.25">
      <c r="A481" t="s">
        <v>1123</v>
      </c>
      <c r="B481" s="2"/>
      <c r="D481" s="3"/>
    </row>
    <row r="482" spans="1:4" x14ac:dyDescent="0.25">
      <c r="A482" t="s">
        <v>1124</v>
      </c>
      <c r="B482" s="2"/>
      <c r="D482" s="3"/>
    </row>
    <row r="483" spans="1:4" x14ac:dyDescent="0.25">
      <c r="A483" t="s">
        <v>1125</v>
      </c>
      <c r="B483" s="2"/>
      <c r="D483" s="3"/>
    </row>
    <row r="484" spans="1:4" x14ac:dyDescent="0.25">
      <c r="A484" t="s">
        <v>1126</v>
      </c>
      <c r="B484" s="2"/>
      <c r="D484" s="3"/>
    </row>
    <row r="485" spans="1:4" x14ac:dyDescent="0.25">
      <c r="A485" t="s">
        <v>1127</v>
      </c>
      <c r="B485" s="2"/>
      <c r="D485" s="3"/>
    </row>
    <row r="486" spans="1:4" x14ac:dyDescent="0.25">
      <c r="A486" t="s">
        <v>77</v>
      </c>
      <c r="B486" s="2"/>
      <c r="D486" s="3"/>
    </row>
    <row r="487" spans="1:4" x14ac:dyDescent="0.25">
      <c r="A487" t="s">
        <v>1128</v>
      </c>
      <c r="B487" s="2"/>
      <c r="D487" s="3"/>
    </row>
    <row r="488" spans="1:4" x14ac:dyDescent="0.25">
      <c r="A488" t="s">
        <v>1129</v>
      </c>
      <c r="B488" s="2"/>
      <c r="D488" s="3"/>
    </row>
    <row r="489" spans="1:4" x14ac:dyDescent="0.25">
      <c r="A489" t="s">
        <v>1130</v>
      </c>
      <c r="B489" s="2"/>
      <c r="D489" s="3"/>
    </row>
    <row r="490" spans="1:4" x14ac:dyDescent="0.25">
      <c r="A490" t="s">
        <v>1131</v>
      </c>
      <c r="B490" s="2"/>
      <c r="D490" s="3"/>
    </row>
    <row r="491" spans="1:4" x14ac:dyDescent="0.25">
      <c r="A491" t="s">
        <v>1132</v>
      </c>
      <c r="B491" s="2"/>
      <c r="D491" s="3"/>
    </row>
    <row r="492" spans="1:4" x14ac:dyDescent="0.25">
      <c r="A492" t="s">
        <v>1133</v>
      </c>
      <c r="B492" s="2"/>
      <c r="D492" s="3"/>
    </row>
    <row r="493" spans="1:4" x14ac:dyDescent="0.25">
      <c r="A493" t="s">
        <v>1137</v>
      </c>
      <c r="B493" s="2"/>
      <c r="D493" s="3"/>
    </row>
    <row r="494" spans="1:4" x14ac:dyDescent="0.25">
      <c r="A494" t="s">
        <v>1141</v>
      </c>
      <c r="B494" s="2"/>
      <c r="D494" s="3"/>
    </row>
    <row r="495" spans="1:4" x14ac:dyDescent="0.25">
      <c r="A495" t="s">
        <v>1142</v>
      </c>
      <c r="B495" s="2"/>
      <c r="D495" s="3"/>
    </row>
    <row r="496" spans="1:4" x14ac:dyDescent="0.25">
      <c r="A496" t="s">
        <v>1143</v>
      </c>
      <c r="B496" s="2"/>
      <c r="D496" s="3"/>
    </row>
    <row r="497" spans="1:4" x14ac:dyDescent="0.25">
      <c r="A497" t="s">
        <v>1144</v>
      </c>
      <c r="B497" s="2"/>
      <c r="D497" s="3"/>
    </row>
    <row r="498" spans="1:4" x14ac:dyDescent="0.25">
      <c r="A498" t="s">
        <v>1145</v>
      </c>
      <c r="B498" s="2"/>
      <c r="D498" s="3"/>
    </row>
    <row r="499" spans="1:4" x14ac:dyDescent="0.25">
      <c r="A499" t="s">
        <v>1146</v>
      </c>
      <c r="B499" s="2"/>
      <c r="D499" s="3"/>
    </row>
    <row r="500" spans="1:4" x14ac:dyDescent="0.25">
      <c r="A500" t="s">
        <v>1147</v>
      </c>
      <c r="B500" s="2"/>
      <c r="D500" s="3"/>
    </row>
    <row r="501" spans="1:4" x14ac:dyDescent="0.25">
      <c r="A501" t="s">
        <v>1148</v>
      </c>
      <c r="B501" s="2"/>
      <c r="D501" s="3"/>
    </row>
    <row r="502" spans="1:4" x14ac:dyDescent="0.25">
      <c r="A502" t="s">
        <v>1149</v>
      </c>
      <c r="B502" s="2"/>
      <c r="D502" s="3"/>
    </row>
    <row r="503" spans="1:4" x14ac:dyDescent="0.25">
      <c r="A503" t="s">
        <v>1150</v>
      </c>
      <c r="B503" s="2"/>
      <c r="D503" s="3"/>
    </row>
    <row r="504" spans="1:4" x14ac:dyDescent="0.25">
      <c r="A504" t="s">
        <v>1151</v>
      </c>
      <c r="B504" s="2"/>
      <c r="D504" s="3"/>
    </row>
    <row r="505" spans="1:4" x14ac:dyDescent="0.25">
      <c r="A505" t="s">
        <v>1152</v>
      </c>
      <c r="B505" s="2"/>
      <c r="D505" s="3"/>
    </row>
    <row r="506" spans="1:4" x14ac:dyDescent="0.25">
      <c r="A506" t="s">
        <v>1153</v>
      </c>
      <c r="B506" s="2"/>
      <c r="D506" s="3"/>
    </row>
    <row r="507" spans="1:4" x14ac:dyDescent="0.25">
      <c r="A507" t="s">
        <v>1154</v>
      </c>
      <c r="B507" s="2"/>
      <c r="D507" s="3"/>
    </row>
    <row r="508" spans="1:4" x14ac:dyDescent="0.25">
      <c r="A508" t="s">
        <v>1155</v>
      </c>
      <c r="B508" s="2"/>
      <c r="D508" s="3"/>
    </row>
    <row r="509" spans="1:4" x14ac:dyDescent="0.25">
      <c r="A509" t="s">
        <v>1156</v>
      </c>
      <c r="B509" s="2"/>
      <c r="D509" s="3"/>
    </row>
    <row r="510" spans="1:4" x14ac:dyDescent="0.25">
      <c r="A510" t="s">
        <v>1157</v>
      </c>
      <c r="B510" s="2"/>
      <c r="D510" s="3"/>
    </row>
    <row r="511" spans="1:4" x14ac:dyDescent="0.25">
      <c r="A511" t="s">
        <v>1158</v>
      </c>
      <c r="B511" s="2"/>
      <c r="D511" s="3"/>
    </row>
    <row r="512" spans="1:4" x14ac:dyDescent="0.25">
      <c r="A512" t="s">
        <v>1159</v>
      </c>
      <c r="B512" s="2"/>
      <c r="D512" s="3"/>
    </row>
    <row r="513" spans="1:4" x14ac:dyDescent="0.25">
      <c r="A513" t="s">
        <v>1160</v>
      </c>
      <c r="B513" s="2"/>
      <c r="D513" s="3"/>
    </row>
    <row r="514" spans="1:4" x14ac:dyDescent="0.25">
      <c r="A514" t="s">
        <v>1161</v>
      </c>
      <c r="B514" s="2"/>
      <c r="D514" s="3"/>
    </row>
    <row r="515" spans="1:4" x14ac:dyDescent="0.25">
      <c r="A515" t="s">
        <v>1162</v>
      </c>
      <c r="B515" s="2"/>
      <c r="D515" s="3"/>
    </row>
    <row r="516" spans="1:4" x14ac:dyDescent="0.25">
      <c r="A516" t="s">
        <v>1163</v>
      </c>
      <c r="B516" s="2"/>
      <c r="D516" s="3"/>
    </row>
    <row r="517" spans="1:4" x14ac:dyDescent="0.25">
      <c r="A517" t="s">
        <v>1164</v>
      </c>
      <c r="B517" s="2"/>
      <c r="D517" s="3"/>
    </row>
    <row r="518" spans="1:4" x14ac:dyDescent="0.25">
      <c r="A518" t="s">
        <v>1165</v>
      </c>
      <c r="B518" s="2"/>
      <c r="D518" s="3"/>
    </row>
    <row r="519" spans="1:4" x14ac:dyDescent="0.25">
      <c r="A519" t="s">
        <v>6000</v>
      </c>
      <c r="B519" s="2"/>
      <c r="D519" s="3"/>
    </row>
    <row r="520" spans="1:4" x14ac:dyDescent="0.25">
      <c r="A520" t="s">
        <v>1166</v>
      </c>
      <c r="B520" s="2"/>
      <c r="D520" s="3"/>
    </row>
    <row r="521" spans="1:4" x14ac:dyDescent="0.25">
      <c r="A521" t="s">
        <v>1167</v>
      </c>
      <c r="B521" s="2"/>
      <c r="D521" s="3"/>
    </row>
    <row r="522" spans="1:4" x14ac:dyDescent="0.25">
      <c r="A522" t="s">
        <v>6001</v>
      </c>
      <c r="B522" s="2"/>
      <c r="D522" s="3"/>
    </row>
    <row r="523" spans="1:4" x14ac:dyDescent="0.25">
      <c r="A523" t="s">
        <v>1168</v>
      </c>
      <c r="B523" s="2"/>
      <c r="D523" s="3"/>
    </row>
    <row r="524" spans="1:4" x14ac:dyDescent="0.25">
      <c r="A524" t="s">
        <v>1169</v>
      </c>
      <c r="B524" s="2"/>
      <c r="D524" s="3"/>
    </row>
    <row r="525" spans="1:4" x14ac:dyDescent="0.25">
      <c r="A525" t="s">
        <v>1170</v>
      </c>
      <c r="B525" s="2"/>
      <c r="D525" s="3"/>
    </row>
    <row r="526" spans="1:4" x14ac:dyDescent="0.25">
      <c r="A526" t="s">
        <v>1171</v>
      </c>
      <c r="B526" s="2"/>
      <c r="D526" s="3"/>
    </row>
    <row r="527" spans="1:4" x14ac:dyDescent="0.25">
      <c r="A527" t="s">
        <v>1172</v>
      </c>
      <c r="B527" s="2"/>
      <c r="D527" s="3"/>
    </row>
    <row r="528" spans="1:4" x14ac:dyDescent="0.25">
      <c r="A528" t="s">
        <v>1173</v>
      </c>
      <c r="B528" s="2"/>
      <c r="D528" s="3"/>
    </row>
    <row r="529" spans="1:4" x14ac:dyDescent="0.25">
      <c r="A529" t="s">
        <v>1174</v>
      </c>
      <c r="B529" s="2"/>
      <c r="D529" s="3"/>
    </row>
    <row r="530" spans="1:4" x14ac:dyDescent="0.25">
      <c r="A530" t="s">
        <v>1175</v>
      </c>
      <c r="B530" s="2"/>
      <c r="D530" s="3"/>
    </row>
    <row r="531" spans="1:4" x14ac:dyDescent="0.25">
      <c r="A531" t="s">
        <v>6002</v>
      </c>
      <c r="B531" s="2"/>
      <c r="D531" s="3"/>
    </row>
    <row r="532" spans="1:4" x14ac:dyDescent="0.25">
      <c r="A532" t="s">
        <v>1176</v>
      </c>
      <c r="B532" s="2"/>
      <c r="D532" s="3"/>
    </row>
    <row r="533" spans="1:4" x14ac:dyDescent="0.25">
      <c r="A533" t="s">
        <v>1177</v>
      </c>
      <c r="B533" s="2"/>
      <c r="D533" s="3"/>
    </row>
    <row r="534" spans="1:4" x14ac:dyDescent="0.25">
      <c r="A534" t="s">
        <v>1178</v>
      </c>
      <c r="B534" s="2"/>
      <c r="D534" s="3"/>
    </row>
    <row r="535" spans="1:4" x14ac:dyDescent="0.25">
      <c r="A535" t="s">
        <v>1179</v>
      </c>
      <c r="B535" s="2"/>
      <c r="D535" s="3"/>
    </row>
    <row r="536" spans="1:4" x14ac:dyDescent="0.25">
      <c r="A536" t="s">
        <v>1180</v>
      </c>
      <c r="B536" s="2"/>
      <c r="D536" s="3"/>
    </row>
    <row r="537" spans="1:4" x14ac:dyDescent="0.25">
      <c r="A537" t="s">
        <v>1181</v>
      </c>
      <c r="B537" s="2"/>
      <c r="D537" s="3"/>
    </row>
    <row r="538" spans="1:4" x14ac:dyDescent="0.25">
      <c r="A538" t="s">
        <v>1182</v>
      </c>
      <c r="B538" s="2"/>
      <c r="D538" s="3"/>
    </row>
    <row r="539" spans="1:4" x14ac:dyDescent="0.25">
      <c r="A539" t="s">
        <v>1183</v>
      </c>
      <c r="B539" s="2"/>
      <c r="D539" s="3"/>
    </row>
    <row r="540" spans="1:4" x14ac:dyDescent="0.25">
      <c r="A540" t="s">
        <v>1184</v>
      </c>
      <c r="B540" s="2"/>
      <c r="D540" s="3"/>
    </row>
    <row r="541" spans="1:4" x14ac:dyDescent="0.25">
      <c r="A541" t="s">
        <v>1185</v>
      </c>
      <c r="B541" s="2"/>
      <c r="D541" s="3"/>
    </row>
    <row r="542" spans="1:4" x14ac:dyDescent="0.25">
      <c r="A542" t="s">
        <v>1186</v>
      </c>
      <c r="B542" s="2"/>
      <c r="D542" s="3"/>
    </row>
    <row r="543" spans="1:4" x14ac:dyDescent="0.25">
      <c r="A543" t="s">
        <v>1187</v>
      </c>
      <c r="B543" s="2"/>
      <c r="D543" s="3"/>
    </row>
    <row r="544" spans="1:4" x14ac:dyDescent="0.25">
      <c r="A544" t="s">
        <v>1188</v>
      </c>
      <c r="B544" s="2"/>
      <c r="D544" s="3"/>
    </row>
    <row r="545" spans="1:4" x14ac:dyDescent="0.25">
      <c r="A545" t="s">
        <v>1189</v>
      </c>
      <c r="B545" s="2"/>
      <c r="D545" s="3"/>
    </row>
    <row r="546" spans="1:4" x14ac:dyDescent="0.25">
      <c r="A546" t="s">
        <v>1191</v>
      </c>
      <c r="B546" s="2"/>
      <c r="D546" s="3"/>
    </row>
    <row r="547" spans="1:4" x14ac:dyDescent="0.25">
      <c r="A547" t="s">
        <v>1192</v>
      </c>
      <c r="B547" s="2"/>
      <c r="D547" s="3"/>
    </row>
    <row r="548" spans="1:4" x14ac:dyDescent="0.25">
      <c r="A548" t="s">
        <v>1193</v>
      </c>
      <c r="B548" s="2"/>
      <c r="D548" s="3"/>
    </row>
    <row r="549" spans="1:4" x14ac:dyDescent="0.25">
      <c r="A549" t="s">
        <v>1194</v>
      </c>
      <c r="B549" s="2"/>
      <c r="D549" s="3"/>
    </row>
    <row r="550" spans="1:4" x14ac:dyDescent="0.25">
      <c r="A550" t="s">
        <v>1195</v>
      </c>
      <c r="B550" s="2"/>
      <c r="D550" s="3"/>
    </row>
    <row r="551" spans="1:4" x14ac:dyDescent="0.25">
      <c r="A551" t="s">
        <v>1196</v>
      </c>
      <c r="B551" s="2"/>
      <c r="D551" s="3"/>
    </row>
    <row r="552" spans="1:4" x14ac:dyDescent="0.25">
      <c r="A552" t="s">
        <v>1197</v>
      </c>
      <c r="B552" s="2"/>
      <c r="D552" s="3"/>
    </row>
    <row r="553" spans="1:4" x14ac:dyDescent="0.25">
      <c r="A553" t="s">
        <v>1198</v>
      </c>
      <c r="B553" s="2"/>
      <c r="D553" s="3"/>
    </row>
    <row r="554" spans="1:4" x14ac:dyDescent="0.25">
      <c r="A554" t="s">
        <v>1199</v>
      </c>
      <c r="B554" s="2"/>
      <c r="D554" s="3"/>
    </row>
    <row r="555" spans="1:4" x14ac:dyDescent="0.25">
      <c r="A555" t="s">
        <v>1200</v>
      </c>
      <c r="B555" s="2"/>
      <c r="D555" s="3"/>
    </row>
    <row r="556" spans="1:4" x14ac:dyDescent="0.25">
      <c r="A556" t="s">
        <v>1201</v>
      </c>
      <c r="B556" s="2"/>
      <c r="D556" s="3"/>
    </row>
    <row r="557" spans="1:4" x14ac:dyDescent="0.25">
      <c r="A557" t="s">
        <v>1202</v>
      </c>
      <c r="B557" s="2"/>
      <c r="D557" s="3"/>
    </row>
    <row r="558" spans="1:4" x14ac:dyDescent="0.25">
      <c r="A558" t="s">
        <v>1203</v>
      </c>
      <c r="B558" s="2"/>
      <c r="D558" s="3"/>
    </row>
    <row r="559" spans="1:4" x14ac:dyDescent="0.25">
      <c r="A559" t="s">
        <v>1204</v>
      </c>
      <c r="B559" s="2"/>
      <c r="D559" s="3"/>
    </row>
    <row r="560" spans="1:4" x14ac:dyDescent="0.25">
      <c r="A560" t="s">
        <v>1205</v>
      </c>
      <c r="B560" s="2"/>
      <c r="D560" s="3"/>
    </row>
    <row r="561" spans="1:4" x14ac:dyDescent="0.25">
      <c r="A561" t="s">
        <v>1206</v>
      </c>
      <c r="B561" s="2"/>
      <c r="D561" s="3"/>
    </row>
    <row r="562" spans="1:4" x14ac:dyDescent="0.25">
      <c r="A562" t="s">
        <v>1207</v>
      </c>
      <c r="B562" s="2"/>
      <c r="D562" s="3"/>
    </row>
    <row r="563" spans="1:4" x14ac:dyDescent="0.25">
      <c r="A563" t="s">
        <v>1208</v>
      </c>
      <c r="B563" s="2"/>
      <c r="D563" s="3"/>
    </row>
    <row r="564" spans="1:4" x14ac:dyDescent="0.25">
      <c r="A564" t="s">
        <v>1209</v>
      </c>
      <c r="B564" s="2"/>
      <c r="D564" s="3"/>
    </row>
    <row r="565" spans="1:4" x14ac:dyDescent="0.25">
      <c r="A565" t="s">
        <v>1210</v>
      </c>
      <c r="B565" s="2"/>
      <c r="D565" s="3"/>
    </row>
    <row r="566" spans="1:4" x14ac:dyDescent="0.25">
      <c r="A566" t="s">
        <v>1211</v>
      </c>
      <c r="B566" s="2"/>
      <c r="D566" s="3"/>
    </row>
    <row r="567" spans="1:4" x14ac:dyDescent="0.25">
      <c r="A567" t="s">
        <v>1212</v>
      </c>
      <c r="B567" s="2"/>
      <c r="D567" s="3"/>
    </row>
    <row r="568" spans="1:4" x14ac:dyDescent="0.25">
      <c r="A568" t="s">
        <v>1213</v>
      </c>
      <c r="B568" s="2"/>
      <c r="D568" s="3"/>
    </row>
    <row r="569" spans="1:4" x14ac:dyDescent="0.25">
      <c r="A569" t="s">
        <v>1214</v>
      </c>
      <c r="B569" s="2"/>
      <c r="D569" s="3"/>
    </row>
    <row r="570" spans="1:4" x14ac:dyDescent="0.25">
      <c r="A570" t="s">
        <v>1215</v>
      </c>
      <c r="B570" s="2"/>
      <c r="D570" s="3"/>
    </row>
    <row r="571" spans="1:4" x14ac:dyDescent="0.25">
      <c r="A571" t="s">
        <v>1216</v>
      </c>
      <c r="B571" s="2"/>
      <c r="D571" s="3"/>
    </row>
    <row r="572" spans="1:4" x14ac:dyDescent="0.25">
      <c r="A572" t="s">
        <v>1217</v>
      </c>
      <c r="B572" s="2"/>
      <c r="D572" s="3"/>
    </row>
    <row r="573" spans="1:4" x14ac:dyDescent="0.25">
      <c r="A573" t="s">
        <v>1218</v>
      </c>
      <c r="B573" s="2"/>
      <c r="D573" s="3"/>
    </row>
    <row r="574" spans="1:4" x14ac:dyDescent="0.25">
      <c r="A574" t="s">
        <v>1219</v>
      </c>
      <c r="B574" s="2"/>
      <c r="D574" s="3"/>
    </row>
    <row r="575" spans="1:4" x14ac:dyDescent="0.25">
      <c r="A575" t="s">
        <v>1220</v>
      </c>
      <c r="B575" s="2"/>
      <c r="D575" s="3"/>
    </row>
    <row r="576" spans="1:4" x14ac:dyDescent="0.25">
      <c r="A576" t="s">
        <v>1221</v>
      </c>
      <c r="B576" s="2"/>
      <c r="D576" s="3"/>
    </row>
    <row r="577" spans="1:4" x14ac:dyDescent="0.25">
      <c r="A577" t="s">
        <v>1222</v>
      </c>
      <c r="B577" s="2"/>
      <c r="D577" s="3"/>
    </row>
    <row r="578" spans="1:4" x14ac:dyDescent="0.25">
      <c r="A578" t="s">
        <v>1223</v>
      </c>
      <c r="B578" s="2"/>
      <c r="D578" s="3"/>
    </row>
    <row r="579" spans="1:4" x14ac:dyDescent="0.25">
      <c r="A579" t="s">
        <v>1224</v>
      </c>
      <c r="B579" s="2"/>
      <c r="D579" s="3"/>
    </row>
    <row r="580" spans="1:4" x14ac:dyDescent="0.25">
      <c r="A580" t="s">
        <v>1225</v>
      </c>
      <c r="B580" s="2"/>
      <c r="D580" s="3"/>
    </row>
    <row r="581" spans="1:4" x14ac:dyDescent="0.25">
      <c r="A581" t="s">
        <v>1226</v>
      </c>
      <c r="B581" s="2"/>
      <c r="D581" s="3"/>
    </row>
    <row r="582" spans="1:4" x14ac:dyDescent="0.25">
      <c r="A582" t="s">
        <v>1227</v>
      </c>
      <c r="B582" s="2"/>
      <c r="D582" s="3"/>
    </row>
    <row r="583" spans="1:4" x14ac:dyDescent="0.25">
      <c r="A583" t="s">
        <v>1228</v>
      </c>
      <c r="B583" s="2"/>
      <c r="D583" s="3"/>
    </row>
    <row r="584" spans="1:4" x14ac:dyDescent="0.25">
      <c r="A584" t="s">
        <v>1229</v>
      </c>
      <c r="B584" s="2"/>
      <c r="D584" s="3"/>
    </row>
    <row r="585" spans="1:4" x14ac:dyDescent="0.25">
      <c r="A585" t="s">
        <v>1230</v>
      </c>
      <c r="B585" s="2"/>
      <c r="D585" s="3"/>
    </row>
    <row r="586" spans="1:4" x14ac:dyDescent="0.25">
      <c r="A586" t="s">
        <v>1231</v>
      </c>
      <c r="B586" s="2"/>
      <c r="D586" s="3"/>
    </row>
    <row r="587" spans="1:4" x14ac:dyDescent="0.25">
      <c r="A587" t="s">
        <v>1232</v>
      </c>
      <c r="B587" s="2"/>
      <c r="D587" s="3"/>
    </row>
    <row r="588" spans="1:4" x14ac:dyDescent="0.25">
      <c r="A588" t="s">
        <v>1235</v>
      </c>
      <c r="B588" s="2"/>
      <c r="D588" s="3"/>
    </row>
    <row r="589" spans="1:4" x14ac:dyDescent="0.25">
      <c r="A589" t="s">
        <v>1236</v>
      </c>
      <c r="B589" s="2"/>
      <c r="D589" s="3"/>
    </row>
    <row r="590" spans="1:4" x14ac:dyDescent="0.25">
      <c r="A590" t="s">
        <v>1237</v>
      </c>
      <c r="B590" s="2"/>
      <c r="D590" s="3"/>
    </row>
    <row r="591" spans="1:4" x14ac:dyDescent="0.25">
      <c r="A591" t="s">
        <v>1238</v>
      </c>
      <c r="B591" s="2"/>
      <c r="D591" s="3"/>
    </row>
    <row r="592" spans="1:4" x14ac:dyDescent="0.25">
      <c r="A592" t="s">
        <v>1239</v>
      </c>
      <c r="B592" s="2"/>
      <c r="D592" s="3"/>
    </row>
    <row r="593" spans="1:4" x14ac:dyDescent="0.25">
      <c r="A593" t="s">
        <v>1240</v>
      </c>
      <c r="B593" s="2"/>
      <c r="D593" s="3"/>
    </row>
    <row r="594" spans="1:4" x14ac:dyDescent="0.25">
      <c r="A594" t="s">
        <v>1241</v>
      </c>
      <c r="B594" s="2"/>
      <c r="D594" s="3"/>
    </row>
    <row r="595" spans="1:4" x14ac:dyDescent="0.25">
      <c r="A595" t="s">
        <v>1242</v>
      </c>
      <c r="B595" s="2"/>
      <c r="D595" s="3"/>
    </row>
    <row r="596" spans="1:4" x14ac:dyDescent="0.25">
      <c r="A596" t="s">
        <v>1243</v>
      </c>
      <c r="B596" s="2"/>
      <c r="D596" s="3"/>
    </row>
    <row r="597" spans="1:4" x14ac:dyDescent="0.25">
      <c r="A597" t="s">
        <v>1244</v>
      </c>
      <c r="B597" s="2"/>
      <c r="D597" s="3"/>
    </row>
    <row r="598" spans="1:4" x14ac:dyDescent="0.25">
      <c r="A598" t="s">
        <v>1245</v>
      </c>
      <c r="B598" s="2"/>
      <c r="D598" s="3"/>
    </row>
    <row r="599" spans="1:4" x14ac:dyDescent="0.25">
      <c r="A599" t="s">
        <v>1246</v>
      </c>
      <c r="B599" s="2"/>
      <c r="D599" s="3"/>
    </row>
    <row r="600" spans="1:4" x14ac:dyDescent="0.25">
      <c r="A600" t="s">
        <v>1247</v>
      </c>
      <c r="B600" s="2"/>
      <c r="D600" s="3"/>
    </row>
    <row r="601" spans="1:4" x14ac:dyDescent="0.25">
      <c r="A601" t="s">
        <v>1248</v>
      </c>
      <c r="B601" s="2"/>
      <c r="D601" s="3"/>
    </row>
    <row r="602" spans="1:4" x14ac:dyDescent="0.25">
      <c r="A602" t="s">
        <v>1249</v>
      </c>
      <c r="B602" s="2"/>
      <c r="D602" s="3"/>
    </row>
    <row r="603" spans="1:4" x14ac:dyDescent="0.25">
      <c r="A603" t="s">
        <v>1250</v>
      </c>
      <c r="B603" s="2"/>
      <c r="D603" s="3"/>
    </row>
    <row r="604" spans="1:4" x14ac:dyDescent="0.25">
      <c r="A604" t="s">
        <v>1251</v>
      </c>
      <c r="B604" s="2"/>
      <c r="D604" s="3"/>
    </row>
    <row r="605" spans="1:4" x14ac:dyDescent="0.25">
      <c r="A605" t="s">
        <v>1252</v>
      </c>
      <c r="B605" s="2"/>
      <c r="D605" s="3"/>
    </row>
    <row r="606" spans="1:4" x14ac:dyDescent="0.25">
      <c r="A606" t="s">
        <v>1253</v>
      </c>
      <c r="B606" s="2"/>
      <c r="D606" s="3"/>
    </row>
    <row r="607" spans="1:4" x14ac:dyDescent="0.25">
      <c r="A607" t="s">
        <v>1254</v>
      </c>
      <c r="B607" s="2"/>
      <c r="D607" s="3"/>
    </row>
    <row r="608" spans="1:4" x14ac:dyDescent="0.25">
      <c r="A608" t="s">
        <v>1255</v>
      </c>
      <c r="B608" s="2"/>
      <c r="D608" s="3"/>
    </row>
    <row r="609" spans="1:4" x14ac:dyDescent="0.25">
      <c r="A609" t="s">
        <v>1256</v>
      </c>
      <c r="B609" s="2"/>
      <c r="D609" s="3"/>
    </row>
    <row r="610" spans="1:4" x14ac:dyDescent="0.25">
      <c r="A610" t="s">
        <v>1257</v>
      </c>
      <c r="B610" s="2"/>
      <c r="D610" s="3"/>
    </row>
    <row r="611" spans="1:4" x14ac:dyDescent="0.25">
      <c r="A611" t="s">
        <v>1258</v>
      </c>
      <c r="B611" s="2"/>
      <c r="D611" s="3"/>
    </row>
    <row r="612" spans="1:4" x14ac:dyDescent="0.25">
      <c r="A612" t="s">
        <v>1259</v>
      </c>
      <c r="B612" s="2"/>
      <c r="D612" s="3"/>
    </row>
    <row r="613" spans="1:4" x14ac:dyDescent="0.25">
      <c r="A613" t="s">
        <v>1260</v>
      </c>
      <c r="B613" s="2"/>
      <c r="D613" s="3"/>
    </row>
    <row r="614" spans="1:4" x14ac:dyDescent="0.25">
      <c r="A614" t="s">
        <v>1261</v>
      </c>
      <c r="B614" s="2"/>
      <c r="D614" s="3"/>
    </row>
    <row r="615" spans="1:4" x14ac:dyDescent="0.25">
      <c r="A615" t="s">
        <v>1262</v>
      </c>
      <c r="B615" s="2"/>
      <c r="D615" s="3"/>
    </row>
    <row r="616" spans="1:4" x14ac:dyDescent="0.25">
      <c r="A616" t="s">
        <v>1263</v>
      </c>
      <c r="B616" s="2"/>
      <c r="D616" s="3"/>
    </row>
    <row r="617" spans="1:4" x14ac:dyDescent="0.25">
      <c r="A617" t="s">
        <v>1264</v>
      </c>
      <c r="B617" s="2"/>
      <c r="D617" s="3"/>
    </row>
    <row r="618" spans="1:4" x14ac:dyDescent="0.25">
      <c r="A618" t="s">
        <v>1265</v>
      </c>
      <c r="B618" s="2"/>
      <c r="D618" s="3"/>
    </row>
    <row r="619" spans="1:4" x14ac:dyDescent="0.25">
      <c r="A619" t="s">
        <v>1266</v>
      </c>
      <c r="B619" s="2"/>
      <c r="D619" s="3"/>
    </row>
    <row r="620" spans="1:4" x14ac:dyDescent="0.25">
      <c r="A620" t="s">
        <v>1267</v>
      </c>
      <c r="B620" s="2"/>
      <c r="D620" s="3"/>
    </row>
    <row r="621" spans="1:4" x14ac:dyDescent="0.25">
      <c r="A621" t="s">
        <v>1268</v>
      </c>
      <c r="B621" s="2"/>
      <c r="D621" s="3"/>
    </row>
    <row r="622" spans="1:4" x14ac:dyDescent="0.25">
      <c r="A622" t="s">
        <v>1272</v>
      </c>
      <c r="B622" s="2"/>
      <c r="D622" s="3"/>
    </row>
    <row r="623" spans="1:4" x14ac:dyDescent="0.25">
      <c r="A623" t="s">
        <v>1273</v>
      </c>
      <c r="B623" s="2"/>
      <c r="D623" s="3"/>
    </row>
    <row r="624" spans="1:4" x14ac:dyDescent="0.25">
      <c r="A624" t="s">
        <v>1276</v>
      </c>
      <c r="B624" s="2"/>
      <c r="D624" s="3"/>
    </row>
    <row r="625" spans="1:4" x14ac:dyDescent="0.25">
      <c r="A625" t="s">
        <v>1278</v>
      </c>
      <c r="B625" s="2"/>
      <c r="D625" s="3"/>
    </row>
    <row r="626" spans="1:4" x14ac:dyDescent="0.25">
      <c r="A626" t="s">
        <v>1279</v>
      </c>
      <c r="B626" s="2"/>
      <c r="D626" s="3"/>
    </row>
    <row r="627" spans="1:4" x14ac:dyDescent="0.25">
      <c r="A627" t="s">
        <v>1280</v>
      </c>
      <c r="B627" s="2"/>
      <c r="D627" s="3"/>
    </row>
    <row r="628" spans="1:4" x14ac:dyDescent="0.25">
      <c r="A628" t="s">
        <v>1281</v>
      </c>
      <c r="B628" s="2"/>
      <c r="D628" s="3"/>
    </row>
    <row r="629" spans="1:4" x14ac:dyDescent="0.25">
      <c r="A629" t="s">
        <v>1282</v>
      </c>
      <c r="B629" s="2"/>
      <c r="D629" s="3"/>
    </row>
    <row r="630" spans="1:4" x14ac:dyDescent="0.25">
      <c r="A630" t="s">
        <v>1283</v>
      </c>
      <c r="B630" s="2"/>
      <c r="D630" s="3"/>
    </row>
    <row r="631" spans="1:4" x14ac:dyDescent="0.25">
      <c r="A631" t="s">
        <v>1284</v>
      </c>
      <c r="B631" s="2"/>
      <c r="D631" s="3"/>
    </row>
    <row r="632" spans="1:4" x14ac:dyDescent="0.25">
      <c r="A632" t="s">
        <v>1285</v>
      </c>
      <c r="B632" s="2"/>
      <c r="D632" s="3"/>
    </row>
    <row r="633" spans="1:4" x14ac:dyDescent="0.25">
      <c r="A633" t="s">
        <v>1286</v>
      </c>
      <c r="B633" s="2"/>
      <c r="D633" s="3"/>
    </row>
    <row r="634" spans="1:4" x14ac:dyDescent="0.25">
      <c r="A634" t="s">
        <v>1287</v>
      </c>
      <c r="B634" s="2"/>
      <c r="D634" s="3"/>
    </row>
    <row r="635" spans="1:4" x14ac:dyDescent="0.25">
      <c r="A635" t="s">
        <v>1288</v>
      </c>
      <c r="B635" s="2"/>
      <c r="D635" s="3"/>
    </row>
    <row r="636" spans="1:4" x14ac:dyDescent="0.25">
      <c r="A636" t="s">
        <v>1289</v>
      </c>
      <c r="B636" s="2"/>
      <c r="D636" s="3"/>
    </row>
    <row r="637" spans="1:4" x14ac:dyDescent="0.25">
      <c r="A637" t="s">
        <v>1290</v>
      </c>
      <c r="B637" s="2"/>
      <c r="D637" s="3"/>
    </row>
    <row r="638" spans="1:4" x14ac:dyDescent="0.25">
      <c r="A638" t="s">
        <v>1291</v>
      </c>
      <c r="B638" s="2"/>
      <c r="D638" s="3"/>
    </row>
    <row r="639" spans="1:4" x14ac:dyDescent="0.25">
      <c r="A639" t="s">
        <v>1292</v>
      </c>
      <c r="B639" s="2"/>
      <c r="D639" s="3"/>
    </row>
    <row r="640" spans="1:4" x14ac:dyDescent="0.25">
      <c r="A640" t="s">
        <v>1293</v>
      </c>
      <c r="B640" s="2"/>
      <c r="D640" s="3"/>
    </row>
    <row r="641" spans="1:4" x14ac:dyDescent="0.25">
      <c r="A641" t="s">
        <v>1294</v>
      </c>
      <c r="B641" s="2"/>
      <c r="D641" s="3"/>
    </row>
    <row r="642" spans="1:4" x14ac:dyDescent="0.25">
      <c r="A642" t="s">
        <v>1295</v>
      </c>
      <c r="B642" s="2"/>
      <c r="D642" s="3"/>
    </row>
    <row r="643" spans="1:4" x14ac:dyDescent="0.25">
      <c r="A643" t="s">
        <v>1296</v>
      </c>
      <c r="B643" s="2"/>
      <c r="D643" s="3"/>
    </row>
    <row r="644" spans="1:4" x14ac:dyDescent="0.25">
      <c r="A644" t="s">
        <v>1297</v>
      </c>
      <c r="B644" s="2"/>
      <c r="D644" s="3"/>
    </row>
    <row r="645" spans="1:4" x14ac:dyDescent="0.25">
      <c r="A645" t="s">
        <v>1298</v>
      </c>
      <c r="B645" s="2"/>
      <c r="D645" s="3"/>
    </row>
    <row r="646" spans="1:4" x14ac:dyDescent="0.25">
      <c r="A646" t="s">
        <v>1299</v>
      </c>
      <c r="B646" s="2"/>
      <c r="D646" s="3"/>
    </row>
    <row r="647" spans="1:4" x14ac:dyDescent="0.25">
      <c r="A647" t="s">
        <v>1300</v>
      </c>
      <c r="B647" s="2"/>
      <c r="D647" s="3"/>
    </row>
    <row r="648" spans="1:4" x14ac:dyDescent="0.25">
      <c r="A648" t="s">
        <v>1301</v>
      </c>
      <c r="B648" s="2"/>
      <c r="D648" s="3"/>
    </row>
    <row r="649" spans="1:4" x14ac:dyDescent="0.25">
      <c r="A649" t="s">
        <v>1302</v>
      </c>
      <c r="B649" s="2"/>
      <c r="D649" s="3"/>
    </row>
    <row r="650" spans="1:4" x14ac:dyDescent="0.25">
      <c r="A650" t="s">
        <v>1303</v>
      </c>
      <c r="B650" s="2"/>
      <c r="D650" s="3"/>
    </row>
    <row r="651" spans="1:4" x14ac:dyDescent="0.25">
      <c r="A651" t="s">
        <v>1304</v>
      </c>
      <c r="B651" s="2"/>
      <c r="D651" s="3"/>
    </row>
    <row r="652" spans="1:4" x14ac:dyDescent="0.25">
      <c r="A652" t="s">
        <v>1305</v>
      </c>
      <c r="B652" s="2"/>
      <c r="D652" s="3"/>
    </row>
    <row r="653" spans="1:4" x14ac:dyDescent="0.25">
      <c r="A653" t="s">
        <v>1306</v>
      </c>
      <c r="B653" s="2"/>
      <c r="D653" s="3"/>
    </row>
    <row r="654" spans="1:4" x14ac:dyDescent="0.25">
      <c r="A654" t="s">
        <v>1307</v>
      </c>
      <c r="B654" s="2"/>
      <c r="D654" s="3"/>
    </row>
    <row r="655" spans="1:4" x14ac:dyDescent="0.25">
      <c r="A655" t="s">
        <v>1308</v>
      </c>
      <c r="B655" s="2"/>
      <c r="D655" s="3"/>
    </row>
    <row r="656" spans="1:4" x14ac:dyDescent="0.25">
      <c r="A656" t="s">
        <v>1309</v>
      </c>
      <c r="B656" s="2"/>
      <c r="D656" s="3"/>
    </row>
    <row r="657" spans="1:4" x14ac:dyDescent="0.25">
      <c r="A657" t="s">
        <v>1310</v>
      </c>
      <c r="B657" s="2"/>
      <c r="D657" s="3"/>
    </row>
    <row r="658" spans="1:4" x14ac:dyDescent="0.25">
      <c r="A658" t="s">
        <v>1311</v>
      </c>
      <c r="B658" s="2"/>
      <c r="D658" s="3"/>
    </row>
    <row r="659" spans="1:4" x14ac:dyDescent="0.25">
      <c r="A659" t="s">
        <v>1312</v>
      </c>
      <c r="B659" s="2"/>
      <c r="D659" s="3"/>
    </row>
    <row r="660" spans="1:4" x14ac:dyDescent="0.25">
      <c r="A660" t="s">
        <v>1313</v>
      </c>
      <c r="B660" s="2"/>
      <c r="D660" s="3"/>
    </row>
    <row r="661" spans="1:4" x14ac:dyDescent="0.25">
      <c r="A661" t="s">
        <v>1314</v>
      </c>
      <c r="B661" s="2"/>
      <c r="D661" s="3"/>
    </row>
    <row r="662" spans="1:4" x14ac:dyDescent="0.25">
      <c r="A662" t="s">
        <v>1315</v>
      </c>
      <c r="B662" s="2"/>
      <c r="D662" s="3"/>
    </row>
    <row r="663" spans="1:4" x14ac:dyDescent="0.25">
      <c r="A663" t="s">
        <v>1316</v>
      </c>
      <c r="B663" s="2"/>
      <c r="D663" s="3"/>
    </row>
    <row r="664" spans="1:4" x14ac:dyDescent="0.25">
      <c r="A664" t="s">
        <v>1317</v>
      </c>
      <c r="B664" s="2"/>
      <c r="D664" s="3"/>
    </row>
    <row r="665" spans="1:4" x14ac:dyDescent="0.25">
      <c r="A665" t="s">
        <v>1318</v>
      </c>
      <c r="B665" s="2"/>
      <c r="D665" s="3"/>
    </row>
    <row r="666" spans="1:4" x14ac:dyDescent="0.25">
      <c r="A666" t="s">
        <v>1319</v>
      </c>
      <c r="B666" s="2"/>
      <c r="D666" s="3"/>
    </row>
    <row r="667" spans="1:4" x14ac:dyDescent="0.25">
      <c r="A667" t="s">
        <v>1320</v>
      </c>
      <c r="B667" s="2"/>
      <c r="D667" s="3"/>
    </row>
    <row r="668" spans="1:4" x14ac:dyDescent="0.25">
      <c r="A668" t="s">
        <v>1321</v>
      </c>
      <c r="B668" s="2"/>
      <c r="D668" s="3"/>
    </row>
    <row r="669" spans="1:4" x14ac:dyDescent="0.25">
      <c r="A669" t="s">
        <v>1322</v>
      </c>
      <c r="B669" s="2"/>
      <c r="D669" s="3"/>
    </row>
    <row r="670" spans="1:4" x14ac:dyDescent="0.25">
      <c r="A670" t="s">
        <v>1323</v>
      </c>
      <c r="B670" s="2"/>
      <c r="D670" s="3"/>
    </row>
    <row r="671" spans="1:4" x14ac:dyDescent="0.25">
      <c r="A671" t="s">
        <v>1324</v>
      </c>
      <c r="B671" s="2"/>
      <c r="D671" s="3"/>
    </row>
    <row r="672" spans="1:4" x14ac:dyDescent="0.25">
      <c r="A672" t="s">
        <v>1325</v>
      </c>
      <c r="B672" s="2"/>
      <c r="D672" s="3"/>
    </row>
    <row r="673" spans="1:4" x14ac:dyDescent="0.25">
      <c r="A673" t="s">
        <v>1326</v>
      </c>
      <c r="B673" s="2"/>
      <c r="D673" s="3"/>
    </row>
    <row r="674" spans="1:4" x14ac:dyDescent="0.25">
      <c r="A674" t="s">
        <v>1327</v>
      </c>
      <c r="B674" s="2"/>
      <c r="D674" s="3"/>
    </row>
    <row r="675" spans="1:4" x14ac:dyDescent="0.25">
      <c r="A675" t="s">
        <v>1328</v>
      </c>
      <c r="B675" s="2"/>
      <c r="D675" s="3"/>
    </row>
    <row r="676" spans="1:4" x14ac:dyDescent="0.25">
      <c r="A676" t="s">
        <v>1329</v>
      </c>
      <c r="B676" s="2"/>
      <c r="D676" s="3"/>
    </row>
    <row r="677" spans="1:4" x14ac:dyDescent="0.25">
      <c r="A677" t="s">
        <v>1330</v>
      </c>
      <c r="B677" s="2"/>
      <c r="D677" s="3"/>
    </row>
    <row r="678" spans="1:4" x14ac:dyDescent="0.25">
      <c r="A678" t="s">
        <v>1331</v>
      </c>
      <c r="B678" s="2"/>
      <c r="D678" s="3"/>
    </row>
    <row r="679" spans="1:4" x14ac:dyDescent="0.25">
      <c r="A679" t="s">
        <v>1334</v>
      </c>
      <c r="B679" s="2"/>
      <c r="D679" s="3"/>
    </row>
    <row r="680" spans="1:4" x14ac:dyDescent="0.25">
      <c r="A680" t="s">
        <v>1335</v>
      </c>
      <c r="B680" s="2"/>
      <c r="D680" s="3"/>
    </row>
    <row r="681" spans="1:4" x14ac:dyDescent="0.25">
      <c r="A681" t="s">
        <v>1336</v>
      </c>
      <c r="B681" s="2"/>
      <c r="D681" s="3"/>
    </row>
    <row r="682" spans="1:4" x14ac:dyDescent="0.25">
      <c r="A682" t="s">
        <v>1337</v>
      </c>
      <c r="B682" s="2"/>
      <c r="D682" s="3"/>
    </row>
    <row r="683" spans="1:4" x14ac:dyDescent="0.25">
      <c r="A683" t="s">
        <v>1338</v>
      </c>
      <c r="B683" s="2"/>
      <c r="D683" s="3"/>
    </row>
    <row r="684" spans="1:4" x14ac:dyDescent="0.25">
      <c r="A684" t="s">
        <v>1339</v>
      </c>
      <c r="B684" s="2"/>
      <c r="D684" s="3"/>
    </row>
    <row r="685" spans="1:4" x14ac:dyDescent="0.25">
      <c r="A685" t="s">
        <v>1340</v>
      </c>
      <c r="B685" s="2"/>
      <c r="D685" s="3"/>
    </row>
    <row r="686" spans="1:4" x14ac:dyDescent="0.25">
      <c r="A686" t="s">
        <v>1341</v>
      </c>
      <c r="B686" s="2"/>
      <c r="D686" s="3"/>
    </row>
    <row r="687" spans="1:4" x14ac:dyDescent="0.25">
      <c r="A687" t="s">
        <v>1342</v>
      </c>
      <c r="B687" s="2"/>
      <c r="D687" s="3"/>
    </row>
    <row r="688" spans="1:4" x14ac:dyDescent="0.25">
      <c r="A688" t="s">
        <v>1343</v>
      </c>
      <c r="B688" s="2"/>
      <c r="D688" s="3"/>
    </row>
    <row r="689" spans="1:4" x14ac:dyDescent="0.25">
      <c r="A689" t="s">
        <v>1344</v>
      </c>
      <c r="B689" s="2"/>
      <c r="D689" s="3"/>
    </row>
    <row r="690" spans="1:4" x14ac:dyDescent="0.25">
      <c r="A690" t="s">
        <v>1345</v>
      </c>
      <c r="B690" s="2"/>
      <c r="D690" s="3"/>
    </row>
    <row r="691" spans="1:4" x14ac:dyDescent="0.25">
      <c r="A691" t="s">
        <v>1346</v>
      </c>
      <c r="B691" s="2"/>
      <c r="D691" s="3"/>
    </row>
    <row r="692" spans="1:4" x14ac:dyDescent="0.25">
      <c r="A692" t="s">
        <v>1347</v>
      </c>
      <c r="B692" s="2"/>
      <c r="D692" s="3"/>
    </row>
    <row r="693" spans="1:4" x14ac:dyDescent="0.25">
      <c r="A693" t="s">
        <v>1348</v>
      </c>
      <c r="B693" s="2"/>
      <c r="D693" s="3"/>
    </row>
    <row r="694" spans="1:4" x14ac:dyDescent="0.25">
      <c r="A694" t="s">
        <v>1349</v>
      </c>
      <c r="B694" s="2"/>
      <c r="D694" s="3"/>
    </row>
    <row r="695" spans="1:4" x14ac:dyDescent="0.25">
      <c r="A695" t="s">
        <v>1353</v>
      </c>
      <c r="B695" s="2"/>
      <c r="D695" s="3"/>
    </row>
    <row r="696" spans="1:4" x14ac:dyDescent="0.25">
      <c r="A696" t="s">
        <v>1354</v>
      </c>
      <c r="B696" s="2"/>
      <c r="D696" s="3"/>
    </row>
    <row r="697" spans="1:4" x14ac:dyDescent="0.25">
      <c r="A697" t="s">
        <v>1355</v>
      </c>
      <c r="B697" s="2"/>
      <c r="D697" s="3"/>
    </row>
    <row r="698" spans="1:4" x14ac:dyDescent="0.25">
      <c r="A698" t="s">
        <v>1356</v>
      </c>
      <c r="B698" s="2"/>
      <c r="D698" s="3"/>
    </row>
    <row r="699" spans="1:4" x14ac:dyDescent="0.25">
      <c r="A699" t="s">
        <v>1357</v>
      </c>
      <c r="B699" s="2"/>
      <c r="D699" s="3"/>
    </row>
    <row r="700" spans="1:4" x14ac:dyDescent="0.25">
      <c r="A700" t="s">
        <v>1358</v>
      </c>
      <c r="B700" s="2"/>
      <c r="D700" s="3"/>
    </row>
    <row r="701" spans="1:4" x14ac:dyDescent="0.25">
      <c r="A701" t="s">
        <v>1359</v>
      </c>
      <c r="B701" s="2"/>
      <c r="D701" s="3"/>
    </row>
    <row r="702" spans="1:4" x14ac:dyDescent="0.25">
      <c r="A702" t="s">
        <v>1360</v>
      </c>
      <c r="B702" s="2"/>
      <c r="D702" s="3"/>
    </row>
    <row r="703" spans="1:4" x14ac:dyDescent="0.25">
      <c r="A703" t="s">
        <v>1361</v>
      </c>
      <c r="B703" s="2"/>
      <c r="D703" s="3"/>
    </row>
    <row r="704" spans="1:4" x14ac:dyDescent="0.25">
      <c r="A704" t="s">
        <v>1362</v>
      </c>
      <c r="B704" s="2"/>
      <c r="D704" s="3"/>
    </row>
    <row r="705" spans="1:4" x14ac:dyDescent="0.25">
      <c r="A705" t="s">
        <v>1363</v>
      </c>
      <c r="B705" s="2"/>
      <c r="D705" s="3"/>
    </row>
    <row r="706" spans="1:4" x14ac:dyDescent="0.25">
      <c r="A706" t="s">
        <v>1364</v>
      </c>
      <c r="B706" s="2"/>
      <c r="D706" s="3"/>
    </row>
    <row r="707" spans="1:4" x14ac:dyDescent="0.25">
      <c r="A707" t="s">
        <v>1365</v>
      </c>
      <c r="B707" s="2"/>
      <c r="D707" s="3"/>
    </row>
    <row r="708" spans="1:4" x14ac:dyDescent="0.25">
      <c r="A708" t="s">
        <v>1367</v>
      </c>
      <c r="B708" s="2"/>
      <c r="D708" s="3"/>
    </row>
    <row r="709" spans="1:4" x14ac:dyDescent="0.25">
      <c r="A709" t="s">
        <v>1368</v>
      </c>
      <c r="B709" s="2"/>
      <c r="D709" s="3"/>
    </row>
    <row r="710" spans="1:4" x14ac:dyDescent="0.25">
      <c r="A710" t="s">
        <v>1369</v>
      </c>
      <c r="B710" s="2"/>
      <c r="D710" s="3"/>
    </row>
    <row r="711" spans="1:4" x14ac:dyDescent="0.25">
      <c r="A711" t="s">
        <v>1370</v>
      </c>
      <c r="B711" s="2"/>
      <c r="D711" s="3"/>
    </row>
    <row r="712" spans="1:4" x14ac:dyDescent="0.25">
      <c r="A712" t="s">
        <v>1371</v>
      </c>
      <c r="B712" s="2"/>
      <c r="D712" s="3"/>
    </row>
    <row r="713" spans="1:4" x14ac:dyDescent="0.25">
      <c r="A713" t="s">
        <v>1372</v>
      </c>
      <c r="B713" s="2"/>
      <c r="D713" s="3"/>
    </row>
    <row r="714" spans="1:4" x14ac:dyDescent="0.25">
      <c r="A714" t="s">
        <v>1373</v>
      </c>
      <c r="B714" s="2"/>
      <c r="D714" s="3"/>
    </row>
    <row r="715" spans="1:4" x14ac:dyDescent="0.25">
      <c r="A715" t="s">
        <v>1374</v>
      </c>
      <c r="B715" s="2"/>
      <c r="D715" s="3"/>
    </row>
    <row r="716" spans="1:4" x14ac:dyDescent="0.25">
      <c r="A716" t="s">
        <v>1375</v>
      </c>
      <c r="B716" s="2"/>
      <c r="D716" s="3"/>
    </row>
    <row r="717" spans="1:4" x14ac:dyDescent="0.25">
      <c r="A717" t="s">
        <v>1376</v>
      </c>
      <c r="B717" s="2"/>
      <c r="D717" s="3"/>
    </row>
    <row r="718" spans="1:4" x14ac:dyDescent="0.25">
      <c r="A718" t="s">
        <v>1377</v>
      </c>
      <c r="B718" s="2"/>
      <c r="D718" s="3"/>
    </row>
    <row r="719" spans="1:4" x14ac:dyDescent="0.25">
      <c r="A719" t="s">
        <v>1378</v>
      </c>
      <c r="B719" s="2"/>
      <c r="D719" s="3"/>
    </row>
    <row r="720" spans="1:4" x14ac:dyDescent="0.25">
      <c r="A720" t="s">
        <v>1379</v>
      </c>
      <c r="B720" s="2"/>
      <c r="D720" s="3"/>
    </row>
    <row r="721" spans="1:4" x14ac:dyDescent="0.25">
      <c r="A721" t="s">
        <v>1380</v>
      </c>
      <c r="B721" s="2"/>
      <c r="D721" s="3"/>
    </row>
    <row r="722" spans="1:4" x14ac:dyDescent="0.25">
      <c r="A722" t="s">
        <v>1381</v>
      </c>
      <c r="B722" s="2"/>
      <c r="D722" s="3"/>
    </row>
    <row r="723" spans="1:4" x14ac:dyDescent="0.25">
      <c r="A723" t="s">
        <v>1382</v>
      </c>
      <c r="B723" s="2"/>
      <c r="D723" s="3"/>
    </row>
    <row r="724" spans="1:4" x14ac:dyDescent="0.25">
      <c r="A724" t="s">
        <v>1383</v>
      </c>
      <c r="B724" s="2"/>
      <c r="D724" s="3"/>
    </row>
    <row r="725" spans="1:4" x14ac:dyDescent="0.25">
      <c r="A725" t="s">
        <v>1384</v>
      </c>
      <c r="B725" s="2"/>
      <c r="D725" s="3"/>
    </row>
    <row r="726" spans="1:4" x14ac:dyDescent="0.25">
      <c r="A726" t="s">
        <v>1385</v>
      </c>
      <c r="B726" s="2"/>
      <c r="D726" s="3"/>
    </row>
    <row r="727" spans="1:4" x14ac:dyDescent="0.25">
      <c r="A727" t="s">
        <v>1386</v>
      </c>
      <c r="B727" s="2"/>
      <c r="D727" s="3"/>
    </row>
    <row r="728" spans="1:4" x14ac:dyDescent="0.25">
      <c r="A728" t="s">
        <v>1387</v>
      </c>
      <c r="B728" s="2"/>
      <c r="D728" s="3"/>
    </row>
    <row r="729" spans="1:4" x14ac:dyDescent="0.25">
      <c r="A729" t="s">
        <v>1388</v>
      </c>
      <c r="B729" s="2"/>
      <c r="D729" s="3"/>
    </row>
    <row r="730" spans="1:4" x14ac:dyDescent="0.25">
      <c r="A730" t="s">
        <v>26</v>
      </c>
      <c r="B730" s="2"/>
      <c r="D730" s="3"/>
    </row>
    <row r="731" spans="1:4" x14ac:dyDescent="0.25">
      <c r="A731" t="s">
        <v>1389</v>
      </c>
      <c r="B731" s="2"/>
      <c r="D731" s="3"/>
    </row>
    <row r="732" spans="1:4" x14ac:dyDescent="0.25">
      <c r="A732" t="s">
        <v>1390</v>
      </c>
      <c r="B732" s="2"/>
      <c r="D732" s="3"/>
    </row>
    <row r="733" spans="1:4" x14ac:dyDescent="0.25">
      <c r="A733" t="s">
        <v>27</v>
      </c>
      <c r="B733" s="2"/>
      <c r="D733" s="3"/>
    </row>
    <row r="734" spans="1:4" x14ac:dyDescent="0.25">
      <c r="A734" t="s">
        <v>1391</v>
      </c>
      <c r="B734" s="2"/>
      <c r="D734" s="3"/>
    </row>
    <row r="735" spans="1:4" x14ac:dyDescent="0.25">
      <c r="A735" t="s">
        <v>1392</v>
      </c>
      <c r="B735" s="2"/>
      <c r="D735" s="3"/>
    </row>
    <row r="736" spans="1:4" x14ac:dyDescent="0.25">
      <c r="A736" t="s">
        <v>1393</v>
      </c>
      <c r="B736" s="2"/>
      <c r="D736" s="3"/>
    </row>
    <row r="737" spans="1:4" x14ac:dyDescent="0.25">
      <c r="A737" t="s">
        <v>1394</v>
      </c>
      <c r="B737" s="2"/>
      <c r="D737" s="3"/>
    </row>
    <row r="738" spans="1:4" x14ac:dyDescent="0.25">
      <c r="A738" t="s">
        <v>1395</v>
      </c>
      <c r="B738" s="2"/>
      <c r="D738" s="3"/>
    </row>
    <row r="739" spans="1:4" x14ac:dyDescent="0.25">
      <c r="A739" t="s">
        <v>1396</v>
      </c>
      <c r="B739" s="2"/>
      <c r="D739" s="3"/>
    </row>
    <row r="740" spans="1:4" x14ac:dyDescent="0.25">
      <c r="A740" t="s">
        <v>1397</v>
      </c>
      <c r="B740" s="2"/>
      <c r="D740" s="3"/>
    </row>
    <row r="741" spans="1:4" x14ac:dyDescent="0.25">
      <c r="A741" t="s">
        <v>1398</v>
      </c>
      <c r="B741" s="2"/>
      <c r="D741" s="3"/>
    </row>
    <row r="742" spans="1:4" x14ac:dyDescent="0.25">
      <c r="A742" t="s">
        <v>1399</v>
      </c>
      <c r="B742" s="2"/>
      <c r="D742" s="3"/>
    </row>
    <row r="743" spans="1:4" x14ac:dyDescent="0.25">
      <c r="A743" t="s">
        <v>1400</v>
      </c>
      <c r="B743" s="2"/>
      <c r="D743" s="3"/>
    </row>
    <row r="744" spans="1:4" x14ac:dyDescent="0.25">
      <c r="A744" t="s">
        <v>1401</v>
      </c>
      <c r="B744" s="2"/>
      <c r="D744" s="3"/>
    </row>
    <row r="745" spans="1:4" x14ac:dyDescent="0.25">
      <c r="A745" t="s">
        <v>1402</v>
      </c>
      <c r="B745" s="2"/>
      <c r="D745" s="3"/>
    </row>
    <row r="746" spans="1:4" x14ac:dyDescent="0.25">
      <c r="A746" t="s">
        <v>1403</v>
      </c>
      <c r="B746" s="2"/>
      <c r="D746" s="3"/>
    </row>
    <row r="747" spans="1:4" x14ac:dyDescent="0.25">
      <c r="A747" t="s">
        <v>1404</v>
      </c>
      <c r="B747" s="2"/>
      <c r="D747" s="3"/>
    </row>
    <row r="748" spans="1:4" x14ac:dyDescent="0.25">
      <c r="A748" t="s">
        <v>1405</v>
      </c>
      <c r="B748" s="2"/>
      <c r="D748" s="3"/>
    </row>
    <row r="749" spans="1:4" x14ac:dyDescent="0.25">
      <c r="A749" t="s">
        <v>1406</v>
      </c>
      <c r="B749" s="2"/>
      <c r="D749" s="3"/>
    </row>
    <row r="750" spans="1:4" x14ac:dyDescent="0.25">
      <c r="A750" t="s">
        <v>1407</v>
      </c>
      <c r="B750" s="2"/>
      <c r="D750" s="3"/>
    </row>
    <row r="751" spans="1:4" x14ac:dyDescent="0.25">
      <c r="A751" t="s">
        <v>1408</v>
      </c>
      <c r="B751" s="2"/>
      <c r="D751" s="3"/>
    </row>
    <row r="752" spans="1:4" x14ac:dyDescent="0.25">
      <c r="A752" t="s">
        <v>1409</v>
      </c>
      <c r="B752" s="2"/>
      <c r="D752" s="3"/>
    </row>
    <row r="753" spans="1:4" x14ac:dyDescent="0.25">
      <c r="A753" t="s">
        <v>1410</v>
      </c>
      <c r="B753" s="2"/>
      <c r="D753" s="3"/>
    </row>
    <row r="754" spans="1:4" x14ac:dyDescent="0.25">
      <c r="A754" t="s">
        <v>1411</v>
      </c>
      <c r="B754" s="2"/>
      <c r="D754" s="3"/>
    </row>
    <row r="755" spans="1:4" x14ac:dyDescent="0.25">
      <c r="A755" t="s">
        <v>1412</v>
      </c>
      <c r="B755" s="2"/>
      <c r="D755" s="3"/>
    </row>
    <row r="756" spans="1:4" x14ac:dyDescent="0.25">
      <c r="A756" t="s">
        <v>1413</v>
      </c>
      <c r="B756" s="2"/>
      <c r="D756" s="3"/>
    </row>
    <row r="757" spans="1:4" x14ac:dyDescent="0.25">
      <c r="A757" t="s">
        <v>1414</v>
      </c>
      <c r="B757" s="2"/>
      <c r="D757" s="3"/>
    </row>
    <row r="758" spans="1:4" x14ac:dyDescent="0.25">
      <c r="A758" t="s">
        <v>1415</v>
      </c>
      <c r="B758" s="2"/>
      <c r="D758" s="3"/>
    </row>
    <row r="759" spans="1:4" x14ac:dyDescent="0.25">
      <c r="A759" t="s">
        <v>1416</v>
      </c>
      <c r="B759" s="2"/>
      <c r="D759" s="3"/>
    </row>
    <row r="760" spans="1:4" x14ac:dyDescent="0.25">
      <c r="A760" t="s">
        <v>1417</v>
      </c>
      <c r="B760" s="2"/>
      <c r="D760" s="3"/>
    </row>
    <row r="761" spans="1:4" x14ac:dyDescent="0.25">
      <c r="A761" t="s">
        <v>1418</v>
      </c>
      <c r="B761" s="2"/>
      <c r="D761" s="3"/>
    </row>
    <row r="762" spans="1:4" x14ac:dyDescent="0.25">
      <c r="A762" t="s">
        <v>1419</v>
      </c>
      <c r="B762" s="2"/>
      <c r="D762" s="3"/>
    </row>
    <row r="763" spans="1:4" x14ac:dyDescent="0.25">
      <c r="A763" t="s">
        <v>1420</v>
      </c>
      <c r="B763" s="2"/>
      <c r="D763" s="3"/>
    </row>
    <row r="764" spans="1:4" x14ac:dyDescent="0.25">
      <c r="A764" t="s">
        <v>1421</v>
      </c>
      <c r="B764" s="2"/>
      <c r="D764" s="3"/>
    </row>
    <row r="765" spans="1:4" x14ac:dyDescent="0.25">
      <c r="A765" t="s">
        <v>1422</v>
      </c>
      <c r="B765" s="2"/>
      <c r="D765" s="3"/>
    </row>
    <row r="766" spans="1:4" x14ac:dyDescent="0.25">
      <c r="A766" t="s">
        <v>1423</v>
      </c>
      <c r="B766" s="2"/>
      <c r="D766" s="3"/>
    </row>
    <row r="767" spans="1:4" x14ac:dyDescent="0.25">
      <c r="A767" t="s">
        <v>1424</v>
      </c>
      <c r="B767" s="2"/>
      <c r="D767" s="3"/>
    </row>
    <row r="768" spans="1:4" x14ac:dyDescent="0.25">
      <c r="A768" t="s">
        <v>1425</v>
      </c>
      <c r="B768" s="2"/>
      <c r="D768" s="3"/>
    </row>
    <row r="769" spans="1:4" x14ac:dyDescent="0.25">
      <c r="A769" t="s">
        <v>1426</v>
      </c>
      <c r="B769" s="2"/>
      <c r="D769" s="3"/>
    </row>
    <row r="770" spans="1:4" x14ac:dyDescent="0.25">
      <c r="A770" t="s">
        <v>1427</v>
      </c>
      <c r="B770" s="2"/>
      <c r="D770" s="3"/>
    </row>
    <row r="771" spans="1:4" x14ac:dyDescent="0.25">
      <c r="A771" t="s">
        <v>1428</v>
      </c>
      <c r="B771" s="2"/>
      <c r="D771" s="3"/>
    </row>
    <row r="772" spans="1:4" x14ac:dyDescent="0.25">
      <c r="A772" t="s">
        <v>1429</v>
      </c>
      <c r="B772" s="2"/>
      <c r="D772" s="3"/>
    </row>
    <row r="773" spans="1:4" x14ac:dyDescent="0.25">
      <c r="A773" t="s">
        <v>1430</v>
      </c>
      <c r="B773" s="2"/>
      <c r="D773" s="3"/>
    </row>
    <row r="774" spans="1:4" x14ac:dyDescent="0.25">
      <c r="A774" t="s">
        <v>1431</v>
      </c>
      <c r="B774" s="2"/>
      <c r="D774" s="3"/>
    </row>
    <row r="775" spans="1:4" x14ac:dyDescent="0.25">
      <c r="A775" t="s">
        <v>1432</v>
      </c>
      <c r="B775" s="2"/>
      <c r="D775" s="3"/>
    </row>
    <row r="776" spans="1:4" x14ac:dyDescent="0.25">
      <c r="A776" t="s">
        <v>1433</v>
      </c>
      <c r="B776" s="2"/>
      <c r="D776" s="3"/>
    </row>
    <row r="777" spans="1:4" x14ac:dyDescent="0.25">
      <c r="A777" t="s">
        <v>1434</v>
      </c>
      <c r="B777" s="2"/>
      <c r="D777" s="3"/>
    </row>
    <row r="778" spans="1:4" x14ac:dyDescent="0.25">
      <c r="A778" t="s">
        <v>1435</v>
      </c>
      <c r="B778" s="2"/>
      <c r="D778" s="3"/>
    </row>
    <row r="779" spans="1:4" x14ac:dyDescent="0.25">
      <c r="A779" t="s">
        <v>1436</v>
      </c>
      <c r="B779" s="2"/>
      <c r="D779" s="3"/>
    </row>
    <row r="780" spans="1:4" x14ac:dyDescent="0.25">
      <c r="A780" t="s">
        <v>1437</v>
      </c>
      <c r="B780" s="2"/>
      <c r="D780" s="3"/>
    </row>
    <row r="781" spans="1:4" x14ac:dyDescent="0.25">
      <c r="A781" t="s">
        <v>6003</v>
      </c>
      <c r="B781" s="2"/>
      <c r="D781" s="3"/>
    </row>
    <row r="782" spans="1:4" x14ac:dyDescent="0.25">
      <c r="A782" t="s">
        <v>1438</v>
      </c>
      <c r="B782" s="2"/>
      <c r="D782" s="3"/>
    </row>
    <row r="783" spans="1:4" x14ac:dyDescent="0.25">
      <c r="A783" t="s">
        <v>1439</v>
      </c>
      <c r="B783" s="2"/>
      <c r="D783" s="3"/>
    </row>
    <row r="784" spans="1:4" x14ac:dyDescent="0.25">
      <c r="A784" t="s">
        <v>1440</v>
      </c>
      <c r="B784" s="2"/>
      <c r="D784" s="3"/>
    </row>
    <row r="785" spans="1:4" x14ac:dyDescent="0.25">
      <c r="A785" t="s">
        <v>1441</v>
      </c>
      <c r="B785" s="2"/>
      <c r="D785" s="3"/>
    </row>
    <row r="786" spans="1:4" x14ac:dyDescent="0.25">
      <c r="A786" t="s">
        <v>1442</v>
      </c>
      <c r="B786" s="2"/>
      <c r="D786" s="3"/>
    </row>
    <row r="787" spans="1:4" x14ac:dyDescent="0.25">
      <c r="A787" t="s">
        <v>1443</v>
      </c>
      <c r="B787" s="2"/>
      <c r="D787" s="3"/>
    </row>
    <row r="788" spans="1:4" x14ac:dyDescent="0.25">
      <c r="A788" t="s">
        <v>1444</v>
      </c>
      <c r="B788" s="2"/>
      <c r="D788" s="3"/>
    </row>
    <row r="789" spans="1:4" x14ac:dyDescent="0.25">
      <c r="A789" t="s">
        <v>1445</v>
      </c>
      <c r="B789" s="2"/>
      <c r="D789" s="3"/>
    </row>
    <row r="790" spans="1:4" x14ac:dyDescent="0.25">
      <c r="A790" t="s">
        <v>1446</v>
      </c>
      <c r="B790" s="2"/>
      <c r="D790" s="3"/>
    </row>
    <row r="791" spans="1:4" x14ac:dyDescent="0.25">
      <c r="A791" t="s">
        <v>1447</v>
      </c>
      <c r="B791" s="2"/>
      <c r="D791" s="3"/>
    </row>
    <row r="792" spans="1:4" x14ac:dyDescent="0.25">
      <c r="A792" t="s">
        <v>1448</v>
      </c>
      <c r="B792" s="2"/>
      <c r="D792" s="3"/>
    </row>
    <row r="793" spans="1:4" x14ac:dyDescent="0.25">
      <c r="A793" t="s">
        <v>1449</v>
      </c>
      <c r="B793" s="2"/>
      <c r="D793" s="3"/>
    </row>
    <row r="794" spans="1:4" x14ac:dyDescent="0.25">
      <c r="A794" t="s">
        <v>1450</v>
      </c>
      <c r="B794" s="2"/>
      <c r="D794" s="3"/>
    </row>
    <row r="795" spans="1:4" x14ac:dyDescent="0.25">
      <c r="A795" t="s">
        <v>1451</v>
      </c>
      <c r="B795" s="2"/>
      <c r="D795" s="3"/>
    </row>
    <row r="796" spans="1:4" x14ac:dyDescent="0.25">
      <c r="A796" t="s">
        <v>1452</v>
      </c>
      <c r="B796" s="2"/>
      <c r="D796" s="3"/>
    </row>
    <row r="797" spans="1:4" x14ac:dyDescent="0.25">
      <c r="A797" t="s">
        <v>1453</v>
      </c>
      <c r="B797" s="2"/>
      <c r="D797" s="3"/>
    </row>
    <row r="798" spans="1:4" x14ac:dyDescent="0.25">
      <c r="A798" t="s">
        <v>1454</v>
      </c>
      <c r="B798" s="2"/>
      <c r="D798" s="3"/>
    </row>
    <row r="799" spans="1:4" x14ac:dyDescent="0.25">
      <c r="A799" t="s">
        <v>1455</v>
      </c>
      <c r="B799" s="2"/>
      <c r="D799" s="3"/>
    </row>
    <row r="800" spans="1:4" x14ac:dyDescent="0.25">
      <c r="A800" t="s">
        <v>1456</v>
      </c>
      <c r="B800" s="2"/>
      <c r="D800" s="3"/>
    </row>
    <row r="801" spans="1:4" x14ac:dyDescent="0.25">
      <c r="A801" t="s">
        <v>1457</v>
      </c>
      <c r="B801" s="2"/>
      <c r="D801" s="3"/>
    </row>
    <row r="802" spans="1:4" x14ac:dyDescent="0.25">
      <c r="A802" t="s">
        <v>1458</v>
      </c>
      <c r="B802" s="2"/>
      <c r="D802" s="3"/>
    </row>
    <row r="803" spans="1:4" x14ac:dyDescent="0.25">
      <c r="A803" t="s">
        <v>1459</v>
      </c>
      <c r="B803" s="2"/>
      <c r="D803" s="3"/>
    </row>
    <row r="804" spans="1:4" x14ac:dyDescent="0.25">
      <c r="A804" t="s">
        <v>1460</v>
      </c>
      <c r="B804" s="2"/>
      <c r="D804" s="3"/>
    </row>
    <row r="805" spans="1:4" x14ac:dyDescent="0.25">
      <c r="A805" t="s">
        <v>1461</v>
      </c>
      <c r="B805" s="2"/>
      <c r="D805" s="3"/>
    </row>
    <row r="806" spans="1:4" x14ac:dyDescent="0.25">
      <c r="A806" t="s">
        <v>1462</v>
      </c>
      <c r="B806" s="2"/>
      <c r="D806" s="3"/>
    </row>
    <row r="807" spans="1:4" x14ac:dyDescent="0.25">
      <c r="A807" t="s">
        <v>1463</v>
      </c>
      <c r="B807" s="2"/>
      <c r="D807" s="3"/>
    </row>
    <row r="808" spans="1:4" x14ac:dyDescent="0.25">
      <c r="A808" t="s">
        <v>1464</v>
      </c>
      <c r="B808" s="2"/>
      <c r="D808" s="3"/>
    </row>
    <row r="809" spans="1:4" x14ac:dyDescent="0.25">
      <c r="A809" t="s">
        <v>1465</v>
      </c>
      <c r="B809" s="2"/>
      <c r="D809" s="3"/>
    </row>
    <row r="810" spans="1:4" x14ac:dyDescent="0.25">
      <c r="A810" t="s">
        <v>1466</v>
      </c>
      <c r="B810" s="2"/>
      <c r="D810" s="3"/>
    </row>
    <row r="811" spans="1:4" x14ac:dyDescent="0.25">
      <c r="A811" t="s">
        <v>1467</v>
      </c>
      <c r="B811" s="2"/>
      <c r="D811" s="3"/>
    </row>
    <row r="812" spans="1:4" x14ac:dyDescent="0.25">
      <c r="A812" t="s">
        <v>1468</v>
      </c>
      <c r="B812" s="2"/>
      <c r="D812" s="3"/>
    </row>
    <row r="813" spans="1:4" x14ac:dyDescent="0.25">
      <c r="A813" t="s">
        <v>1469</v>
      </c>
      <c r="B813" s="2"/>
      <c r="D813" s="3"/>
    </row>
    <row r="814" spans="1:4" x14ac:dyDescent="0.25">
      <c r="A814" t="s">
        <v>1470</v>
      </c>
      <c r="B814" s="2"/>
      <c r="D814" s="3"/>
    </row>
    <row r="815" spans="1:4" x14ac:dyDescent="0.25">
      <c r="A815" t="s">
        <v>1471</v>
      </c>
      <c r="B815" s="2"/>
      <c r="D815" s="3"/>
    </row>
    <row r="816" spans="1:4" x14ac:dyDescent="0.25">
      <c r="A816" t="s">
        <v>1472</v>
      </c>
      <c r="B816" s="2"/>
      <c r="D816" s="3"/>
    </row>
    <row r="817" spans="1:4" x14ac:dyDescent="0.25">
      <c r="A817" t="s">
        <v>1473</v>
      </c>
      <c r="B817" s="2"/>
      <c r="D817" s="3"/>
    </row>
    <row r="818" spans="1:4" x14ac:dyDescent="0.25">
      <c r="A818" t="s">
        <v>1474</v>
      </c>
      <c r="B818" s="2"/>
      <c r="D818" s="3"/>
    </row>
    <row r="819" spans="1:4" x14ac:dyDescent="0.25">
      <c r="A819" t="s">
        <v>1475</v>
      </c>
      <c r="B819" s="2"/>
      <c r="D819" s="3"/>
    </row>
    <row r="820" spans="1:4" x14ac:dyDescent="0.25">
      <c r="A820" t="s">
        <v>1476</v>
      </c>
      <c r="B820" s="2"/>
      <c r="D820" s="3"/>
    </row>
    <row r="821" spans="1:4" x14ac:dyDescent="0.25">
      <c r="A821" t="s">
        <v>1477</v>
      </c>
      <c r="B821" s="2"/>
      <c r="D821" s="3"/>
    </row>
    <row r="822" spans="1:4" x14ac:dyDescent="0.25">
      <c r="A822" t="s">
        <v>1478</v>
      </c>
      <c r="B822" s="2"/>
      <c r="D822" s="3"/>
    </row>
    <row r="823" spans="1:4" x14ac:dyDescent="0.25">
      <c r="A823" t="s">
        <v>1479</v>
      </c>
      <c r="B823" s="2"/>
      <c r="D823" s="3"/>
    </row>
    <row r="824" spans="1:4" x14ac:dyDescent="0.25">
      <c r="A824" t="s">
        <v>1480</v>
      </c>
      <c r="B824" s="2"/>
      <c r="D824" s="3"/>
    </row>
    <row r="825" spans="1:4" x14ac:dyDescent="0.25">
      <c r="A825" t="s">
        <v>1481</v>
      </c>
      <c r="B825" s="2"/>
      <c r="D825" s="3"/>
    </row>
    <row r="826" spans="1:4" x14ac:dyDescent="0.25">
      <c r="A826" t="s">
        <v>1482</v>
      </c>
      <c r="B826" s="2"/>
      <c r="D826" s="3"/>
    </row>
    <row r="827" spans="1:4" x14ac:dyDescent="0.25">
      <c r="A827" t="s">
        <v>1483</v>
      </c>
      <c r="B827" s="2"/>
      <c r="D827" s="3"/>
    </row>
    <row r="828" spans="1:4" x14ac:dyDescent="0.25">
      <c r="A828" t="s">
        <v>1484</v>
      </c>
      <c r="B828" s="2"/>
      <c r="D828" s="3"/>
    </row>
    <row r="829" spans="1:4" x14ac:dyDescent="0.25">
      <c r="A829" t="s">
        <v>1485</v>
      </c>
      <c r="B829" s="2"/>
      <c r="D829" s="3"/>
    </row>
    <row r="830" spans="1:4" x14ac:dyDescent="0.25">
      <c r="A830" t="s">
        <v>1486</v>
      </c>
      <c r="B830" s="2"/>
      <c r="D830" s="3"/>
    </row>
    <row r="831" spans="1:4" x14ac:dyDescent="0.25">
      <c r="A831" t="s">
        <v>1487</v>
      </c>
      <c r="B831" s="2"/>
      <c r="D831" s="3"/>
    </row>
    <row r="832" spans="1:4" x14ac:dyDescent="0.25">
      <c r="A832" t="s">
        <v>1488</v>
      </c>
      <c r="B832" s="2"/>
      <c r="D832" s="3"/>
    </row>
    <row r="833" spans="1:4" x14ac:dyDescent="0.25">
      <c r="A833" t="s">
        <v>1489</v>
      </c>
      <c r="B833" s="2"/>
      <c r="D833" s="3"/>
    </row>
    <row r="834" spans="1:4" x14ac:dyDescent="0.25">
      <c r="A834" t="s">
        <v>1490</v>
      </c>
      <c r="B834" s="2"/>
      <c r="D834" s="3"/>
    </row>
    <row r="835" spans="1:4" x14ac:dyDescent="0.25">
      <c r="A835" t="s">
        <v>1491</v>
      </c>
      <c r="B835" s="2"/>
      <c r="D835" s="3"/>
    </row>
    <row r="836" spans="1:4" x14ac:dyDescent="0.25">
      <c r="A836" t="s">
        <v>1492</v>
      </c>
      <c r="B836" s="2"/>
      <c r="D836" s="3"/>
    </row>
    <row r="837" spans="1:4" x14ac:dyDescent="0.25">
      <c r="A837" t="s">
        <v>1493</v>
      </c>
      <c r="B837" s="2"/>
      <c r="D837" s="3"/>
    </row>
    <row r="838" spans="1:4" x14ac:dyDescent="0.25">
      <c r="A838" t="s">
        <v>1494</v>
      </c>
      <c r="B838" s="2"/>
      <c r="D838" s="3"/>
    </row>
    <row r="839" spans="1:4" x14ac:dyDescent="0.25">
      <c r="A839" t="s">
        <v>1495</v>
      </c>
      <c r="B839" s="2"/>
      <c r="D839" s="3"/>
    </row>
    <row r="840" spans="1:4" x14ac:dyDescent="0.25">
      <c r="A840" t="s">
        <v>1496</v>
      </c>
      <c r="B840" s="2"/>
      <c r="D840" s="3"/>
    </row>
    <row r="841" spans="1:4" x14ac:dyDescent="0.25">
      <c r="A841" t="s">
        <v>1497</v>
      </c>
      <c r="B841" s="2"/>
      <c r="D841" s="3"/>
    </row>
    <row r="842" spans="1:4" x14ac:dyDescent="0.25">
      <c r="A842" t="s">
        <v>1498</v>
      </c>
      <c r="B842" s="2"/>
      <c r="D842" s="3"/>
    </row>
    <row r="843" spans="1:4" x14ac:dyDescent="0.25">
      <c r="A843" t="s">
        <v>1499</v>
      </c>
      <c r="B843" s="2"/>
      <c r="D843" s="3"/>
    </row>
    <row r="844" spans="1:4" x14ac:dyDescent="0.25">
      <c r="A844" t="s">
        <v>1500</v>
      </c>
      <c r="B844" s="2"/>
      <c r="D844" s="3"/>
    </row>
    <row r="845" spans="1:4" x14ac:dyDescent="0.25">
      <c r="A845" t="s">
        <v>1501</v>
      </c>
      <c r="B845" s="2"/>
      <c r="D845" s="3"/>
    </row>
    <row r="846" spans="1:4" x14ac:dyDescent="0.25">
      <c r="A846" t="s">
        <v>1502</v>
      </c>
      <c r="B846" s="2"/>
      <c r="D846" s="3"/>
    </row>
    <row r="847" spans="1:4" x14ac:dyDescent="0.25">
      <c r="A847" t="s">
        <v>1503</v>
      </c>
      <c r="B847" s="2"/>
      <c r="D847" s="3"/>
    </row>
    <row r="848" spans="1:4" x14ac:dyDescent="0.25">
      <c r="A848" t="s">
        <v>1504</v>
      </c>
      <c r="B848" s="2"/>
      <c r="D848" s="3"/>
    </row>
    <row r="849" spans="1:4" x14ac:dyDescent="0.25">
      <c r="A849" t="s">
        <v>1505</v>
      </c>
      <c r="B849" s="2"/>
      <c r="D849" s="3"/>
    </row>
    <row r="850" spans="1:4" x14ac:dyDescent="0.25">
      <c r="A850" t="s">
        <v>1506</v>
      </c>
      <c r="B850" s="2"/>
      <c r="D850" s="3"/>
    </row>
    <row r="851" spans="1:4" x14ac:dyDescent="0.25">
      <c r="A851" t="s">
        <v>1507</v>
      </c>
      <c r="B851" s="2"/>
      <c r="D851" s="3"/>
    </row>
    <row r="852" spans="1:4" x14ac:dyDescent="0.25">
      <c r="A852" t="s">
        <v>1508</v>
      </c>
      <c r="B852" s="2"/>
      <c r="D852" s="3"/>
    </row>
    <row r="853" spans="1:4" x14ac:dyDescent="0.25">
      <c r="A853" t="s">
        <v>1509</v>
      </c>
      <c r="B853" s="2"/>
      <c r="D853" s="3"/>
    </row>
    <row r="854" spans="1:4" x14ac:dyDescent="0.25">
      <c r="A854" t="s">
        <v>1510</v>
      </c>
      <c r="B854" s="2"/>
      <c r="D854" s="3"/>
    </row>
    <row r="855" spans="1:4" x14ac:dyDescent="0.25">
      <c r="A855" t="s">
        <v>1511</v>
      </c>
      <c r="B855" s="2"/>
      <c r="D855" s="3"/>
    </row>
    <row r="856" spans="1:4" x14ac:dyDescent="0.25">
      <c r="A856" t="s">
        <v>1512</v>
      </c>
      <c r="B856" s="2"/>
      <c r="D856" s="3"/>
    </row>
    <row r="857" spans="1:4" x14ac:dyDescent="0.25">
      <c r="A857" t="s">
        <v>1513</v>
      </c>
      <c r="B857" s="2"/>
      <c r="D857" s="3"/>
    </row>
    <row r="858" spans="1:4" x14ac:dyDescent="0.25">
      <c r="A858" t="s">
        <v>1514</v>
      </c>
      <c r="B858" s="2"/>
      <c r="D858" s="3"/>
    </row>
    <row r="859" spans="1:4" x14ac:dyDescent="0.25">
      <c r="A859" t="s">
        <v>1515</v>
      </c>
      <c r="B859" s="2"/>
      <c r="D859" s="3"/>
    </row>
    <row r="860" spans="1:4" x14ac:dyDescent="0.25">
      <c r="A860" t="s">
        <v>1516</v>
      </c>
      <c r="B860" s="2"/>
      <c r="D860" s="3"/>
    </row>
    <row r="861" spans="1:4" x14ac:dyDescent="0.25">
      <c r="A861" t="s">
        <v>1517</v>
      </c>
      <c r="B861" s="2"/>
      <c r="D861" s="3"/>
    </row>
    <row r="862" spans="1:4" x14ac:dyDescent="0.25">
      <c r="A862" t="s">
        <v>1518</v>
      </c>
      <c r="B862" s="2"/>
      <c r="D862" s="3"/>
    </row>
    <row r="863" spans="1:4" x14ac:dyDescent="0.25">
      <c r="A863" t="s">
        <v>1519</v>
      </c>
      <c r="B863" s="2"/>
      <c r="D863" s="3"/>
    </row>
    <row r="864" spans="1:4" x14ac:dyDescent="0.25">
      <c r="A864" t="s">
        <v>1520</v>
      </c>
      <c r="B864" s="2"/>
      <c r="D864" s="3"/>
    </row>
    <row r="865" spans="1:4" x14ac:dyDescent="0.25">
      <c r="A865" t="s">
        <v>1521</v>
      </c>
      <c r="B865" s="2"/>
      <c r="D865" s="3"/>
    </row>
    <row r="866" spans="1:4" x14ac:dyDescent="0.25">
      <c r="A866" t="s">
        <v>6004</v>
      </c>
      <c r="B866" s="2"/>
      <c r="D866" s="3"/>
    </row>
    <row r="867" spans="1:4" x14ac:dyDescent="0.25">
      <c r="A867" t="s">
        <v>1522</v>
      </c>
      <c r="B867" s="2"/>
      <c r="D867" s="3"/>
    </row>
    <row r="868" spans="1:4" x14ac:dyDescent="0.25">
      <c r="A868" t="s">
        <v>1523</v>
      </c>
      <c r="B868" s="2"/>
      <c r="D868" s="3"/>
    </row>
    <row r="869" spans="1:4" x14ac:dyDescent="0.25">
      <c r="A869" t="s">
        <v>1524</v>
      </c>
      <c r="B869" s="2"/>
      <c r="D869" s="3"/>
    </row>
    <row r="870" spans="1:4" x14ac:dyDescent="0.25">
      <c r="A870" t="s">
        <v>1534</v>
      </c>
      <c r="B870" s="2"/>
      <c r="D870" s="3"/>
    </row>
    <row r="871" spans="1:4" x14ac:dyDescent="0.25">
      <c r="A871" t="s">
        <v>1535</v>
      </c>
      <c r="B871" s="2"/>
      <c r="D871" s="3"/>
    </row>
    <row r="872" spans="1:4" x14ac:dyDescent="0.25">
      <c r="A872" t="s">
        <v>1536</v>
      </c>
      <c r="B872" s="2"/>
      <c r="D872" s="3"/>
    </row>
    <row r="873" spans="1:4" x14ac:dyDescent="0.25">
      <c r="A873" t="s">
        <v>1537</v>
      </c>
      <c r="B873" s="2"/>
      <c r="D873" s="3"/>
    </row>
    <row r="874" spans="1:4" x14ac:dyDescent="0.25">
      <c r="A874" t="s">
        <v>1538</v>
      </c>
      <c r="B874" s="2"/>
      <c r="D874" s="3"/>
    </row>
    <row r="875" spans="1:4" x14ac:dyDescent="0.25">
      <c r="A875" t="s">
        <v>1539</v>
      </c>
      <c r="B875" s="2"/>
      <c r="D875" s="3"/>
    </row>
    <row r="876" spans="1:4" x14ac:dyDescent="0.25">
      <c r="A876" t="s">
        <v>1540</v>
      </c>
      <c r="B876" s="2"/>
      <c r="D876" s="3"/>
    </row>
    <row r="877" spans="1:4" x14ac:dyDescent="0.25">
      <c r="A877" t="s">
        <v>1541</v>
      </c>
      <c r="B877" s="2"/>
      <c r="D877" s="3"/>
    </row>
    <row r="878" spans="1:4" x14ac:dyDescent="0.25">
      <c r="A878" t="s">
        <v>1542</v>
      </c>
      <c r="B878" s="2"/>
      <c r="D878" s="3"/>
    </row>
    <row r="879" spans="1:4" x14ac:dyDescent="0.25">
      <c r="A879" t="s">
        <v>1543</v>
      </c>
      <c r="B879" s="2"/>
      <c r="D879" s="3"/>
    </row>
    <row r="880" spans="1:4" x14ac:dyDescent="0.25">
      <c r="A880" t="s">
        <v>1544</v>
      </c>
      <c r="B880" s="2"/>
      <c r="D880" s="3"/>
    </row>
    <row r="881" spans="1:4" x14ac:dyDescent="0.25">
      <c r="A881" t="s">
        <v>1549</v>
      </c>
      <c r="B881" s="2"/>
      <c r="D881" s="3"/>
    </row>
    <row r="882" spans="1:4" x14ac:dyDescent="0.25">
      <c r="A882" t="s">
        <v>1550</v>
      </c>
      <c r="B882" s="2"/>
      <c r="D882" s="3"/>
    </row>
    <row r="883" spans="1:4" x14ac:dyDescent="0.25">
      <c r="A883" t="s">
        <v>1551</v>
      </c>
      <c r="B883" s="2"/>
      <c r="D883" s="3"/>
    </row>
    <row r="884" spans="1:4" x14ac:dyDescent="0.25">
      <c r="A884" t="s">
        <v>1552</v>
      </c>
      <c r="B884" s="2"/>
      <c r="D884" s="3"/>
    </row>
    <row r="885" spans="1:4" x14ac:dyDescent="0.25">
      <c r="A885" t="s">
        <v>1553</v>
      </c>
      <c r="B885" s="2"/>
      <c r="D885" s="3"/>
    </row>
    <row r="886" spans="1:4" x14ac:dyDescent="0.25">
      <c r="A886" t="s">
        <v>1554</v>
      </c>
      <c r="B886" s="2"/>
      <c r="D886" s="3"/>
    </row>
    <row r="887" spans="1:4" x14ac:dyDescent="0.25">
      <c r="A887" t="s">
        <v>1555</v>
      </c>
      <c r="B887" s="2"/>
      <c r="D887" s="3"/>
    </row>
    <row r="888" spans="1:4" x14ac:dyDescent="0.25">
      <c r="A888" t="s">
        <v>1556</v>
      </c>
      <c r="B888" s="2"/>
      <c r="D888" s="3"/>
    </row>
    <row r="889" spans="1:4" x14ac:dyDescent="0.25">
      <c r="A889" t="s">
        <v>1557</v>
      </c>
      <c r="B889" s="2"/>
      <c r="D889" s="3"/>
    </row>
    <row r="890" spans="1:4" x14ac:dyDescent="0.25">
      <c r="A890" t="s">
        <v>1558</v>
      </c>
      <c r="B890" s="2"/>
      <c r="D890" s="3"/>
    </row>
    <row r="891" spans="1:4" x14ac:dyDescent="0.25">
      <c r="A891" t="s">
        <v>1559</v>
      </c>
      <c r="B891" s="2"/>
      <c r="D891" s="3"/>
    </row>
    <row r="892" spans="1:4" x14ac:dyDescent="0.25">
      <c r="A892" t="s">
        <v>1560</v>
      </c>
      <c r="B892" s="2"/>
      <c r="D892" s="3"/>
    </row>
    <row r="893" spans="1:4" x14ac:dyDescent="0.25">
      <c r="A893" t="s">
        <v>1561</v>
      </c>
      <c r="B893" s="2"/>
      <c r="D893" s="3"/>
    </row>
    <row r="894" spans="1:4" x14ac:dyDescent="0.25">
      <c r="A894" t="s">
        <v>1562</v>
      </c>
      <c r="B894" s="2"/>
      <c r="D894" s="3"/>
    </row>
    <row r="895" spans="1:4" x14ac:dyDescent="0.25">
      <c r="A895" t="s">
        <v>1563</v>
      </c>
      <c r="B895" s="2"/>
      <c r="D895" s="3"/>
    </row>
    <row r="896" spans="1:4" x14ac:dyDescent="0.25">
      <c r="A896" t="s">
        <v>1564</v>
      </c>
      <c r="B896" s="2"/>
      <c r="D896" s="3"/>
    </row>
    <row r="897" spans="1:4" x14ac:dyDescent="0.25">
      <c r="A897" t="s">
        <v>1565</v>
      </c>
      <c r="B897" s="2"/>
      <c r="D897" s="3"/>
    </row>
    <row r="898" spans="1:4" x14ac:dyDescent="0.25">
      <c r="A898" t="s">
        <v>1566</v>
      </c>
      <c r="B898" s="2"/>
      <c r="D898" s="3"/>
    </row>
    <row r="899" spans="1:4" x14ac:dyDescent="0.25">
      <c r="A899" t="s">
        <v>1567</v>
      </c>
      <c r="B899" s="2"/>
      <c r="D899" s="3"/>
    </row>
    <row r="900" spans="1:4" x14ac:dyDescent="0.25">
      <c r="A900" t="s">
        <v>1568</v>
      </c>
      <c r="B900" s="2"/>
      <c r="D900" s="3"/>
    </row>
    <row r="901" spans="1:4" x14ac:dyDescent="0.25">
      <c r="A901" t="s">
        <v>1569</v>
      </c>
      <c r="B901" s="2"/>
      <c r="D901" s="3"/>
    </row>
    <row r="902" spans="1:4" x14ac:dyDescent="0.25">
      <c r="A902" t="s">
        <v>1570</v>
      </c>
      <c r="B902" s="2"/>
      <c r="D902" s="3"/>
    </row>
    <row r="903" spans="1:4" x14ac:dyDescent="0.25">
      <c r="A903" t="s">
        <v>1571</v>
      </c>
      <c r="B903" s="2"/>
      <c r="D903" s="3"/>
    </row>
    <row r="904" spans="1:4" x14ac:dyDescent="0.25">
      <c r="A904" t="s">
        <v>1572</v>
      </c>
      <c r="B904" s="2"/>
      <c r="D904" s="3"/>
    </row>
    <row r="905" spans="1:4" x14ac:dyDescent="0.25">
      <c r="A905" t="s">
        <v>1573</v>
      </c>
      <c r="B905" s="2"/>
      <c r="D905" s="3"/>
    </row>
    <row r="906" spans="1:4" x14ac:dyDescent="0.25">
      <c r="A906" t="s">
        <v>1574</v>
      </c>
      <c r="B906" s="2"/>
      <c r="D906" s="3"/>
    </row>
    <row r="907" spans="1:4" x14ac:dyDescent="0.25">
      <c r="A907" t="s">
        <v>1575</v>
      </c>
      <c r="B907" s="2"/>
      <c r="D907" s="3"/>
    </row>
    <row r="908" spans="1:4" x14ac:dyDescent="0.25">
      <c r="A908" t="s">
        <v>1576</v>
      </c>
      <c r="B908" s="2"/>
      <c r="D908" s="3"/>
    </row>
    <row r="909" spans="1:4" x14ac:dyDescent="0.25">
      <c r="A909" t="s">
        <v>1577</v>
      </c>
      <c r="B909" s="2"/>
      <c r="D909" s="3"/>
    </row>
    <row r="910" spans="1:4" x14ac:dyDescent="0.25">
      <c r="A910" t="s">
        <v>1578</v>
      </c>
      <c r="B910" s="2"/>
      <c r="D910" s="3"/>
    </row>
    <row r="911" spans="1:4" x14ac:dyDescent="0.25">
      <c r="A911" t="s">
        <v>1579</v>
      </c>
      <c r="B911" s="2"/>
      <c r="D911" s="3"/>
    </row>
    <row r="912" spans="1:4" x14ac:dyDescent="0.25">
      <c r="A912" t="s">
        <v>1580</v>
      </c>
      <c r="B912" s="2"/>
      <c r="D912" s="3"/>
    </row>
    <row r="913" spans="1:4" x14ac:dyDescent="0.25">
      <c r="A913" t="s">
        <v>1581</v>
      </c>
      <c r="B913" s="2"/>
      <c r="D913" s="3"/>
    </row>
    <row r="914" spans="1:4" x14ac:dyDescent="0.25">
      <c r="A914" t="s">
        <v>1582</v>
      </c>
      <c r="B914" s="2"/>
      <c r="D914" s="3"/>
    </row>
    <row r="915" spans="1:4" x14ac:dyDescent="0.25">
      <c r="A915" t="s">
        <v>1583</v>
      </c>
      <c r="B915" s="2"/>
      <c r="D915" s="3"/>
    </row>
    <row r="916" spans="1:4" x14ac:dyDescent="0.25">
      <c r="A916" t="s">
        <v>1584</v>
      </c>
      <c r="B916" s="2"/>
      <c r="D916" s="3"/>
    </row>
    <row r="917" spans="1:4" x14ac:dyDescent="0.25">
      <c r="A917" t="s">
        <v>1585</v>
      </c>
      <c r="B917" s="2"/>
      <c r="D917" s="3"/>
    </row>
    <row r="918" spans="1:4" x14ac:dyDescent="0.25">
      <c r="A918" t="s">
        <v>1587</v>
      </c>
      <c r="B918" s="2"/>
      <c r="D918" s="3"/>
    </row>
    <row r="919" spans="1:4" x14ac:dyDescent="0.25">
      <c r="A919" t="s">
        <v>1588</v>
      </c>
      <c r="B919" s="2"/>
      <c r="D919" s="3"/>
    </row>
    <row r="920" spans="1:4" x14ac:dyDescent="0.25">
      <c r="A920" t="s">
        <v>1589</v>
      </c>
      <c r="B920" s="2"/>
      <c r="D920" s="3"/>
    </row>
    <row r="921" spans="1:4" x14ac:dyDescent="0.25">
      <c r="A921" t="s">
        <v>1590</v>
      </c>
      <c r="B921" s="2"/>
      <c r="D921" s="3"/>
    </row>
    <row r="922" spans="1:4" x14ac:dyDescent="0.25">
      <c r="A922" t="s">
        <v>1591</v>
      </c>
      <c r="B922" s="2"/>
      <c r="D922" s="3"/>
    </row>
    <row r="923" spans="1:4" x14ac:dyDescent="0.25">
      <c r="A923" t="s">
        <v>1592</v>
      </c>
      <c r="B923" s="2"/>
      <c r="D923" s="3"/>
    </row>
    <row r="924" spans="1:4" x14ac:dyDescent="0.25">
      <c r="A924" t="s">
        <v>1593</v>
      </c>
      <c r="B924" s="2"/>
      <c r="D924" s="3"/>
    </row>
    <row r="925" spans="1:4" x14ac:dyDescent="0.25">
      <c r="A925" t="s">
        <v>1594</v>
      </c>
      <c r="B925" s="2"/>
      <c r="D925" s="3"/>
    </row>
    <row r="926" spans="1:4" x14ac:dyDescent="0.25">
      <c r="A926" t="s">
        <v>1595</v>
      </c>
      <c r="B926" s="2"/>
      <c r="D926" s="3"/>
    </row>
    <row r="927" spans="1:4" x14ac:dyDescent="0.25">
      <c r="A927" t="s">
        <v>1596</v>
      </c>
      <c r="B927" s="2"/>
      <c r="D927" s="3"/>
    </row>
    <row r="928" spans="1:4" x14ac:dyDescent="0.25">
      <c r="A928" t="s">
        <v>28</v>
      </c>
      <c r="B928" s="2"/>
      <c r="D928" s="3"/>
    </row>
    <row r="929" spans="1:4" x14ac:dyDescent="0.25">
      <c r="A929" t="s">
        <v>29</v>
      </c>
      <c r="B929" s="2"/>
      <c r="D929" s="3"/>
    </row>
    <row r="930" spans="1:4" x14ac:dyDescent="0.25">
      <c r="A930" t="s">
        <v>1597</v>
      </c>
      <c r="B930" s="2"/>
      <c r="D930" s="3"/>
    </row>
    <row r="931" spans="1:4" x14ac:dyDescent="0.25">
      <c r="A931" t="s">
        <v>1598</v>
      </c>
      <c r="B931" s="2"/>
      <c r="D931" s="3"/>
    </row>
    <row r="932" spans="1:4" x14ac:dyDescent="0.25">
      <c r="A932" t="s">
        <v>1599</v>
      </c>
      <c r="B932" s="2"/>
      <c r="D932" s="3"/>
    </row>
    <row r="933" spans="1:4" x14ac:dyDescent="0.25">
      <c r="A933" t="s">
        <v>1600</v>
      </c>
      <c r="B933" s="2"/>
      <c r="D933" s="3"/>
    </row>
    <row r="934" spans="1:4" x14ac:dyDescent="0.25">
      <c r="A934" t="s">
        <v>1601</v>
      </c>
      <c r="B934" s="2"/>
      <c r="D934" s="3"/>
    </row>
    <row r="935" spans="1:4" x14ac:dyDescent="0.25">
      <c r="A935" t="s">
        <v>1602</v>
      </c>
      <c r="B935" s="2"/>
      <c r="D935" s="3"/>
    </row>
    <row r="936" spans="1:4" x14ac:dyDescent="0.25">
      <c r="A936" t="s">
        <v>1603</v>
      </c>
      <c r="B936" s="2"/>
      <c r="D936" s="3"/>
    </row>
    <row r="937" spans="1:4" x14ac:dyDescent="0.25">
      <c r="A937" t="s">
        <v>1604</v>
      </c>
      <c r="B937" s="2"/>
      <c r="D937" s="3"/>
    </row>
    <row r="938" spans="1:4" x14ac:dyDescent="0.25">
      <c r="A938" t="s">
        <v>1605</v>
      </c>
      <c r="B938" s="2"/>
      <c r="D938" s="3"/>
    </row>
    <row r="939" spans="1:4" x14ac:dyDescent="0.25">
      <c r="A939" t="s">
        <v>1607</v>
      </c>
      <c r="B939" s="2"/>
      <c r="D939" s="3"/>
    </row>
    <row r="940" spans="1:4" x14ac:dyDescent="0.25">
      <c r="A940" t="s">
        <v>1614</v>
      </c>
      <c r="B940" s="2"/>
      <c r="D940" s="3"/>
    </row>
    <row r="941" spans="1:4" x14ac:dyDescent="0.25">
      <c r="A941" t="s">
        <v>1615</v>
      </c>
      <c r="B941" s="2"/>
      <c r="D941" s="3"/>
    </row>
    <row r="942" spans="1:4" x14ac:dyDescent="0.25">
      <c r="A942" t="s">
        <v>1616</v>
      </c>
      <c r="B942" s="2"/>
      <c r="D942" s="3"/>
    </row>
    <row r="943" spans="1:4" x14ac:dyDescent="0.25">
      <c r="A943" t="s">
        <v>1617</v>
      </c>
      <c r="B943" s="2"/>
      <c r="D943" s="3"/>
    </row>
    <row r="944" spans="1:4" x14ac:dyDescent="0.25">
      <c r="A944" t="s">
        <v>1618</v>
      </c>
      <c r="B944" s="2"/>
      <c r="D944" s="3"/>
    </row>
    <row r="945" spans="1:4" x14ac:dyDescent="0.25">
      <c r="A945" t="s">
        <v>1619</v>
      </c>
      <c r="B945" s="2"/>
      <c r="D945" s="3"/>
    </row>
    <row r="946" spans="1:4" x14ac:dyDescent="0.25">
      <c r="A946" t="s">
        <v>6007</v>
      </c>
      <c r="B946" s="2"/>
      <c r="D946" s="3"/>
    </row>
    <row r="947" spans="1:4" x14ac:dyDescent="0.25">
      <c r="A947" t="s">
        <v>1620</v>
      </c>
      <c r="B947" s="2"/>
      <c r="D947" s="3"/>
    </row>
    <row r="948" spans="1:4" x14ac:dyDescent="0.25">
      <c r="A948" t="s">
        <v>1621</v>
      </c>
      <c r="B948" s="2"/>
      <c r="D948" s="3"/>
    </row>
    <row r="949" spans="1:4" x14ac:dyDescent="0.25">
      <c r="A949" t="s">
        <v>1622</v>
      </c>
      <c r="B949" s="2"/>
      <c r="D949" s="3"/>
    </row>
    <row r="950" spans="1:4" x14ac:dyDescent="0.25">
      <c r="A950" t="s">
        <v>1623</v>
      </c>
      <c r="B950" s="2"/>
      <c r="D950" s="3"/>
    </row>
    <row r="951" spans="1:4" x14ac:dyDescent="0.25">
      <c r="A951" t="s">
        <v>1624</v>
      </c>
      <c r="B951" s="2"/>
      <c r="D951" s="3"/>
    </row>
    <row r="952" spans="1:4" x14ac:dyDescent="0.25">
      <c r="A952" t="s">
        <v>1625</v>
      </c>
      <c r="B952" s="2"/>
      <c r="D952" s="3"/>
    </row>
    <row r="953" spans="1:4" x14ac:dyDescent="0.25">
      <c r="A953" t="s">
        <v>1626</v>
      </c>
      <c r="B953" s="2"/>
      <c r="D953" s="3"/>
    </row>
    <row r="954" spans="1:4" x14ac:dyDescent="0.25">
      <c r="A954" t="s">
        <v>1627</v>
      </c>
      <c r="B954" s="2"/>
      <c r="D954" s="3"/>
    </row>
    <row r="955" spans="1:4" x14ac:dyDescent="0.25">
      <c r="A955" t="s">
        <v>1628</v>
      </c>
      <c r="B955" s="2"/>
      <c r="D955" s="3"/>
    </row>
    <row r="956" spans="1:4" x14ac:dyDescent="0.25">
      <c r="A956" t="s">
        <v>1629</v>
      </c>
      <c r="B956" s="2"/>
      <c r="D956" s="3"/>
    </row>
    <row r="957" spans="1:4" x14ac:dyDescent="0.25">
      <c r="A957" t="s">
        <v>1630</v>
      </c>
      <c r="B957" s="2"/>
      <c r="D957" s="3"/>
    </row>
    <row r="958" spans="1:4" x14ac:dyDescent="0.25">
      <c r="A958" t="s">
        <v>1631</v>
      </c>
      <c r="B958" s="2"/>
      <c r="D958" s="3"/>
    </row>
    <row r="959" spans="1:4" x14ac:dyDescent="0.25">
      <c r="A959" t="s">
        <v>1632</v>
      </c>
      <c r="B959" s="2"/>
      <c r="D959" s="3"/>
    </row>
    <row r="960" spans="1:4" x14ac:dyDescent="0.25">
      <c r="A960" t="s">
        <v>1633</v>
      </c>
      <c r="B960" s="2"/>
      <c r="D960" s="3"/>
    </row>
    <row r="961" spans="1:4" x14ac:dyDescent="0.25">
      <c r="A961" t="s">
        <v>1634</v>
      </c>
      <c r="B961" s="2"/>
      <c r="D961" s="3"/>
    </row>
    <row r="962" spans="1:4" x14ac:dyDescent="0.25">
      <c r="A962" t="s">
        <v>1635</v>
      </c>
      <c r="B962" s="2"/>
      <c r="D962" s="3"/>
    </row>
    <row r="963" spans="1:4" x14ac:dyDescent="0.25">
      <c r="A963" t="s">
        <v>1636</v>
      </c>
      <c r="B963" s="2"/>
      <c r="D963" s="3"/>
    </row>
    <row r="964" spans="1:4" x14ac:dyDescent="0.25">
      <c r="A964" t="s">
        <v>1637</v>
      </c>
      <c r="B964" s="2"/>
      <c r="D964" s="3"/>
    </row>
    <row r="965" spans="1:4" x14ac:dyDescent="0.25">
      <c r="A965" t="s">
        <v>1638</v>
      </c>
      <c r="B965" s="2"/>
      <c r="D965" s="3"/>
    </row>
    <row r="966" spans="1:4" x14ac:dyDescent="0.25">
      <c r="A966" t="s">
        <v>1639</v>
      </c>
      <c r="B966" s="2"/>
      <c r="D966" s="3"/>
    </row>
    <row r="967" spans="1:4" x14ac:dyDescent="0.25">
      <c r="A967" t="s">
        <v>1640</v>
      </c>
      <c r="B967" s="2"/>
      <c r="D967" s="3"/>
    </row>
    <row r="968" spans="1:4" x14ac:dyDescent="0.25">
      <c r="A968" t="s">
        <v>1641</v>
      </c>
      <c r="B968" s="2"/>
      <c r="D968" s="3"/>
    </row>
    <row r="969" spans="1:4" x14ac:dyDescent="0.25">
      <c r="A969" t="s">
        <v>1642</v>
      </c>
      <c r="B969" s="2"/>
      <c r="D969" s="3"/>
    </row>
    <row r="970" spans="1:4" x14ac:dyDescent="0.25">
      <c r="A970" t="s">
        <v>1643</v>
      </c>
      <c r="B970" s="2"/>
      <c r="D970" s="3"/>
    </row>
    <row r="971" spans="1:4" x14ac:dyDescent="0.25">
      <c r="A971" t="s">
        <v>1644</v>
      </c>
      <c r="B971" s="2"/>
      <c r="D971" s="3"/>
    </row>
    <row r="972" spans="1:4" x14ac:dyDescent="0.25">
      <c r="A972" t="s">
        <v>1645</v>
      </c>
      <c r="B972" s="2"/>
      <c r="D972" s="3"/>
    </row>
    <row r="973" spans="1:4" x14ac:dyDescent="0.25">
      <c r="A973" t="s">
        <v>1646</v>
      </c>
      <c r="B973" s="2"/>
      <c r="D973" s="3"/>
    </row>
    <row r="974" spans="1:4" x14ac:dyDescent="0.25">
      <c r="A974" t="s">
        <v>1647</v>
      </c>
      <c r="B974" s="2"/>
      <c r="D974" s="3"/>
    </row>
    <row r="975" spans="1:4" x14ac:dyDescent="0.25">
      <c r="A975" t="s">
        <v>1648</v>
      </c>
      <c r="B975" s="2"/>
      <c r="D975" s="3"/>
    </row>
    <row r="976" spans="1:4" x14ac:dyDescent="0.25">
      <c r="A976" t="s">
        <v>1649</v>
      </c>
      <c r="B976" s="2"/>
      <c r="D976" s="3"/>
    </row>
    <row r="977" spans="1:4" x14ac:dyDescent="0.25">
      <c r="A977" t="s">
        <v>1650</v>
      </c>
      <c r="B977" s="2"/>
      <c r="D977" s="3"/>
    </row>
    <row r="978" spans="1:4" x14ac:dyDescent="0.25">
      <c r="A978" t="s">
        <v>1651</v>
      </c>
      <c r="B978" s="2"/>
      <c r="D978" s="3"/>
    </row>
    <row r="979" spans="1:4" x14ac:dyDescent="0.25">
      <c r="A979" t="s">
        <v>1652</v>
      </c>
      <c r="B979" s="2"/>
      <c r="D979" s="3"/>
    </row>
    <row r="980" spans="1:4" x14ac:dyDescent="0.25">
      <c r="A980" t="s">
        <v>1653</v>
      </c>
      <c r="B980" s="2"/>
      <c r="D980" s="3"/>
    </row>
    <row r="981" spans="1:4" x14ac:dyDescent="0.25">
      <c r="A981" t="s">
        <v>1654</v>
      </c>
      <c r="B981" s="2"/>
      <c r="D981" s="3"/>
    </row>
    <row r="982" spans="1:4" x14ac:dyDescent="0.25">
      <c r="A982" t="s">
        <v>1655</v>
      </c>
      <c r="B982" s="2"/>
      <c r="D982" s="3"/>
    </row>
    <row r="983" spans="1:4" x14ac:dyDescent="0.25">
      <c r="A983" t="s">
        <v>1656</v>
      </c>
      <c r="B983" s="2"/>
      <c r="D983" s="3"/>
    </row>
    <row r="984" spans="1:4" x14ac:dyDescent="0.25">
      <c r="A984" t="s">
        <v>1657</v>
      </c>
      <c r="B984" s="2"/>
      <c r="D984" s="3"/>
    </row>
    <row r="985" spans="1:4" x14ac:dyDescent="0.25">
      <c r="A985" t="s">
        <v>1658</v>
      </c>
      <c r="B985" s="2"/>
      <c r="D985" s="3"/>
    </row>
    <row r="986" spans="1:4" x14ac:dyDescent="0.25">
      <c r="A986" t="s">
        <v>1659</v>
      </c>
      <c r="B986" s="2"/>
      <c r="D986" s="3"/>
    </row>
    <row r="987" spans="1:4" x14ac:dyDescent="0.25">
      <c r="A987" t="s">
        <v>1660</v>
      </c>
      <c r="B987" s="2"/>
      <c r="D987" s="3"/>
    </row>
    <row r="988" spans="1:4" x14ac:dyDescent="0.25">
      <c r="A988" t="s">
        <v>1661</v>
      </c>
      <c r="B988" s="2"/>
      <c r="D988" s="3"/>
    </row>
    <row r="989" spans="1:4" x14ac:dyDescent="0.25">
      <c r="A989" t="s">
        <v>1662</v>
      </c>
      <c r="B989" s="2"/>
      <c r="D989" s="3"/>
    </row>
    <row r="990" spans="1:4" x14ac:dyDescent="0.25">
      <c r="A990" t="s">
        <v>1663</v>
      </c>
      <c r="B990" s="2"/>
      <c r="D990" s="3"/>
    </row>
    <row r="991" spans="1:4" x14ac:dyDescent="0.25">
      <c r="A991" t="s">
        <v>1664</v>
      </c>
      <c r="B991" s="2"/>
      <c r="D991" s="3"/>
    </row>
    <row r="992" spans="1:4" x14ac:dyDescent="0.25">
      <c r="A992" t="s">
        <v>6008</v>
      </c>
      <c r="B992" s="2"/>
      <c r="D992" s="3"/>
    </row>
    <row r="993" spans="1:4" x14ac:dyDescent="0.25">
      <c r="A993" t="s">
        <v>1665</v>
      </c>
      <c r="B993" s="2"/>
      <c r="D993" s="3"/>
    </row>
    <row r="994" spans="1:4" x14ac:dyDescent="0.25">
      <c r="A994" t="s">
        <v>1666</v>
      </c>
      <c r="B994" s="2"/>
      <c r="D994" s="3"/>
    </row>
    <row r="995" spans="1:4" x14ac:dyDescent="0.25">
      <c r="A995" t="s">
        <v>1667</v>
      </c>
      <c r="B995" s="2"/>
      <c r="D995" s="3"/>
    </row>
    <row r="996" spans="1:4" x14ac:dyDescent="0.25">
      <c r="A996" t="s">
        <v>1668</v>
      </c>
      <c r="B996" s="2"/>
      <c r="D996" s="3"/>
    </row>
    <row r="997" spans="1:4" x14ac:dyDescent="0.25">
      <c r="A997" t="s">
        <v>1674</v>
      </c>
      <c r="B997" s="2"/>
      <c r="D997" s="3"/>
    </row>
    <row r="998" spans="1:4" x14ac:dyDescent="0.25">
      <c r="A998" t="s">
        <v>1675</v>
      </c>
      <c r="B998" s="2"/>
      <c r="D998" s="3"/>
    </row>
    <row r="999" spans="1:4" x14ac:dyDescent="0.25">
      <c r="A999" t="s">
        <v>1676</v>
      </c>
      <c r="B999" s="2"/>
      <c r="D999" s="3"/>
    </row>
    <row r="1000" spans="1:4" x14ac:dyDescent="0.25">
      <c r="A1000" t="s">
        <v>1677</v>
      </c>
      <c r="B1000" s="2"/>
      <c r="D1000" s="3"/>
    </row>
    <row r="1001" spans="1:4" x14ac:dyDescent="0.25">
      <c r="A1001" t="s">
        <v>1678</v>
      </c>
      <c r="B1001" s="2"/>
      <c r="D1001" s="3"/>
    </row>
    <row r="1002" spans="1:4" x14ac:dyDescent="0.25">
      <c r="A1002" t="s">
        <v>1679</v>
      </c>
      <c r="B1002" s="2"/>
      <c r="D1002" s="3"/>
    </row>
    <row r="1003" spans="1:4" x14ac:dyDescent="0.25">
      <c r="A1003" t="s">
        <v>1680</v>
      </c>
      <c r="B1003" s="2"/>
      <c r="D1003" s="3"/>
    </row>
    <row r="1004" spans="1:4" x14ac:dyDescent="0.25">
      <c r="A1004" t="s">
        <v>1681</v>
      </c>
      <c r="B1004" s="2"/>
      <c r="D1004" s="3"/>
    </row>
    <row r="1005" spans="1:4" x14ac:dyDescent="0.25">
      <c r="A1005" t="s">
        <v>1682</v>
      </c>
      <c r="B1005" s="2"/>
      <c r="D1005" s="3"/>
    </row>
    <row r="1006" spans="1:4" x14ac:dyDescent="0.25">
      <c r="A1006" t="s">
        <v>1683</v>
      </c>
      <c r="B1006" s="2"/>
      <c r="D1006" s="3"/>
    </row>
    <row r="1007" spans="1:4" x14ac:dyDescent="0.25">
      <c r="A1007" t="s">
        <v>1684</v>
      </c>
      <c r="B1007" s="2"/>
      <c r="D1007" s="3"/>
    </row>
    <row r="1008" spans="1:4" x14ac:dyDescent="0.25">
      <c r="A1008" t="s">
        <v>1685</v>
      </c>
      <c r="B1008" s="2"/>
      <c r="D1008" s="3"/>
    </row>
    <row r="1009" spans="1:4" x14ac:dyDescent="0.25">
      <c r="A1009" t="s">
        <v>1686</v>
      </c>
      <c r="B1009" s="2"/>
      <c r="D1009" s="3"/>
    </row>
    <row r="1010" spans="1:4" x14ac:dyDescent="0.25">
      <c r="A1010" t="s">
        <v>1687</v>
      </c>
      <c r="B1010" s="2"/>
      <c r="D1010" s="3"/>
    </row>
    <row r="1011" spans="1:4" x14ac:dyDescent="0.25">
      <c r="A1011" t="s">
        <v>1688</v>
      </c>
      <c r="B1011" s="2"/>
      <c r="D1011" s="3"/>
    </row>
    <row r="1012" spans="1:4" x14ac:dyDescent="0.25">
      <c r="A1012" t="s">
        <v>1689</v>
      </c>
      <c r="B1012" s="2"/>
      <c r="D1012" s="3"/>
    </row>
    <row r="1013" spans="1:4" x14ac:dyDescent="0.25">
      <c r="A1013" t="s">
        <v>1690</v>
      </c>
      <c r="B1013" s="2"/>
      <c r="D1013" s="3"/>
    </row>
    <row r="1014" spans="1:4" x14ac:dyDescent="0.25">
      <c r="A1014" t="s">
        <v>1691</v>
      </c>
      <c r="B1014" s="2"/>
      <c r="D1014" s="3"/>
    </row>
    <row r="1015" spans="1:4" x14ac:dyDescent="0.25">
      <c r="A1015" t="s">
        <v>1692</v>
      </c>
      <c r="B1015" s="2"/>
      <c r="D1015" s="3"/>
    </row>
    <row r="1016" spans="1:4" x14ac:dyDescent="0.25">
      <c r="A1016" t="s">
        <v>1693</v>
      </c>
      <c r="B1016" s="2"/>
      <c r="D1016" s="3"/>
    </row>
    <row r="1017" spans="1:4" x14ac:dyDescent="0.25">
      <c r="A1017" t="s">
        <v>1694</v>
      </c>
      <c r="B1017" s="2"/>
      <c r="D1017" s="3"/>
    </row>
    <row r="1018" spans="1:4" x14ac:dyDescent="0.25">
      <c r="A1018" t="s">
        <v>1695</v>
      </c>
      <c r="B1018" s="2"/>
      <c r="D1018" s="3"/>
    </row>
    <row r="1019" spans="1:4" x14ac:dyDescent="0.25">
      <c r="A1019" t="s">
        <v>1696</v>
      </c>
      <c r="B1019" s="2"/>
      <c r="D1019" s="3"/>
    </row>
    <row r="1020" spans="1:4" x14ac:dyDescent="0.25">
      <c r="A1020" t="s">
        <v>1697</v>
      </c>
      <c r="B1020" s="2"/>
      <c r="D1020" s="3"/>
    </row>
    <row r="1021" spans="1:4" x14ac:dyDescent="0.25">
      <c r="A1021" t="s">
        <v>1698</v>
      </c>
      <c r="B1021" s="2"/>
      <c r="D1021" s="3"/>
    </row>
    <row r="1022" spans="1:4" x14ac:dyDescent="0.25">
      <c r="A1022" t="s">
        <v>1699</v>
      </c>
      <c r="B1022" s="2"/>
      <c r="D1022" s="3"/>
    </row>
    <row r="1023" spans="1:4" x14ac:dyDescent="0.25">
      <c r="A1023" t="s">
        <v>1700</v>
      </c>
      <c r="B1023" s="2"/>
      <c r="D1023" s="3"/>
    </row>
    <row r="1024" spans="1:4" x14ac:dyDescent="0.25">
      <c r="A1024" t="s">
        <v>1701</v>
      </c>
      <c r="B1024" s="2"/>
      <c r="D1024" s="3"/>
    </row>
    <row r="1025" spans="1:4" x14ac:dyDescent="0.25">
      <c r="A1025" t="s">
        <v>1702</v>
      </c>
      <c r="B1025" s="2"/>
      <c r="D1025" s="3"/>
    </row>
    <row r="1026" spans="1:4" x14ac:dyDescent="0.25">
      <c r="A1026" t="s">
        <v>1703</v>
      </c>
      <c r="B1026" s="2"/>
      <c r="D1026" s="3"/>
    </row>
    <row r="1027" spans="1:4" x14ac:dyDescent="0.25">
      <c r="A1027" t="s">
        <v>1704</v>
      </c>
      <c r="B1027" s="2"/>
      <c r="D1027" s="3"/>
    </row>
    <row r="1028" spans="1:4" x14ac:dyDescent="0.25">
      <c r="A1028" t="s">
        <v>1705</v>
      </c>
      <c r="B1028" s="2"/>
      <c r="D1028" s="3"/>
    </row>
    <row r="1029" spans="1:4" x14ac:dyDescent="0.25">
      <c r="A1029" t="s">
        <v>1706</v>
      </c>
      <c r="B1029" s="2"/>
      <c r="D1029" s="3"/>
    </row>
    <row r="1030" spans="1:4" x14ac:dyDescent="0.25">
      <c r="A1030" t="s">
        <v>1707</v>
      </c>
      <c r="B1030" s="2"/>
      <c r="D1030" s="3"/>
    </row>
    <row r="1031" spans="1:4" x14ac:dyDescent="0.25">
      <c r="A1031" t="s">
        <v>1708</v>
      </c>
      <c r="B1031" s="2"/>
      <c r="D1031" s="3"/>
    </row>
    <row r="1032" spans="1:4" x14ac:dyDescent="0.25">
      <c r="A1032" t="s">
        <v>1709</v>
      </c>
      <c r="B1032" s="2"/>
      <c r="D1032" s="3"/>
    </row>
    <row r="1033" spans="1:4" x14ac:dyDescent="0.25">
      <c r="A1033" t="s">
        <v>1710</v>
      </c>
      <c r="B1033" s="2"/>
      <c r="D1033" s="3"/>
    </row>
    <row r="1034" spans="1:4" x14ac:dyDescent="0.25">
      <c r="A1034" t="s">
        <v>1711</v>
      </c>
      <c r="B1034" s="2"/>
      <c r="D1034" s="3"/>
    </row>
    <row r="1035" spans="1:4" x14ac:dyDescent="0.25">
      <c r="A1035" t="s">
        <v>1712</v>
      </c>
      <c r="B1035" s="2"/>
      <c r="D1035" s="3"/>
    </row>
    <row r="1036" spans="1:4" x14ac:dyDescent="0.25">
      <c r="A1036" t="s">
        <v>1713</v>
      </c>
      <c r="B1036" s="2"/>
      <c r="D1036" s="3"/>
    </row>
    <row r="1037" spans="1:4" x14ac:dyDescent="0.25">
      <c r="A1037" t="s">
        <v>1714</v>
      </c>
      <c r="B1037" s="2"/>
      <c r="D1037" s="3"/>
    </row>
    <row r="1038" spans="1:4" x14ac:dyDescent="0.25">
      <c r="A1038" t="s">
        <v>1715</v>
      </c>
      <c r="B1038" s="2"/>
      <c r="D1038" s="3"/>
    </row>
    <row r="1039" spans="1:4" x14ac:dyDescent="0.25">
      <c r="A1039" t="s">
        <v>1716</v>
      </c>
      <c r="B1039" s="2"/>
      <c r="D1039" s="3"/>
    </row>
    <row r="1040" spans="1:4" x14ac:dyDescent="0.25">
      <c r="A1040" t="s">
        <v>1717</v>
      </c>
      <c r="B1040" s="2"/>
      <c r="D1040" s="3"/>
    </row>
    <row r="1041" spans="1:4" x14ac:dyDescent="0.25">
      <c r="A1041" t="s">
        <v>1718</v>
      </c>
      <c r="B1041" s="2"/>
      <c r="D1041" s="3"/>
    </row>
    <row r="1042" spans="1:4" x14ac:dyDescent="0.25">
      <c r="A1042" t="s">
        <v>1719</v>
      </c>
      <c r="B1042" s="2"/>
      <c r="D1042" s="3"/>
    </row>
    <row r="1043" spans="1:4" x14ac:dyDescent="0.25">
      <c r="A1043" t="s">
        <v>1720</v>
      </c>
      <c r="B1043" s="2"/>
      <c r="D1043" s="3"/>
    </row>
    <row r="1044" spans="1:4" x14ac:dyDescent="0.25">
      <c r="A1044" t="s">
        <v>1721</v>
      </c>
      <c r="B1044" s="2"/>
      <c r="D1044" s="3"/>
    </row>
    <row r="1045" spans="1:4" x14ac:dyDescent="0.25">
      <c r="A1045" t="s">
        <v>1723</v>
      </c>
      <c r="B1045" s="2"/>
      <c r="D1045" s="3"/>
    </row>
    <row r="1046" spans="1:4" x14ac:dyDescent="0.25">
      <c r="A1046" t="s">
        <v>1724</v>
      </c>
      <c r="B1046" s="2"/>
      <c r="D1046" s="3"/>
    </row>
    <row r="1047" spans="1:4" x14ac:dyDescent="0.25">
      <c r="A1047" t="s">
        <v>1725</v>
      </c>
      <c r="B1047" s="2"/>
      <c r="D1047" s="3"/>
    </row>
    <row r="1048" spans="1:4" x14ac:dyDescent="0.25">
      <c r="A1048" t="s">
        <v>1726</v>
      </c>
      <c r="B1048" s="2"/>
      <c r="D1048" s="3"/>
    </row>
    <row r="1049" spans="1:4" x14ac:dyDescent="0.25">
      <c r="A1049" t="s">
        <v>1727</v>
      </c>
      <c r="B1049" s="2"/>
      <c r="D1049" s="3"/>
    </row>
    <row r="1050" spans="1:4" x14ac:dyDescent="0.25">
      <c r="A1050" t="s">
        <v>1728</v>
      </c>
      <c r="B1050" s="2"/>
      <c r="D1050" s="3"/>
    </row>
    <row r="1051" spans="1:4" x14ac:dyDescent="0.25">
      <c r="A1051" t="s">
        <v>1729</v>
      </c>
      <c r="B1051" s="2"/>
      <c r="D1051" s="3"/>
    </row>
    <row r="1052" spans="1:4" x14ac:dyDescent="0.25">
      <c r="A1052" t="s">
        <v>1730</v>
      </c>
      <c r="B1052" s="2"/>
      <c r="D1052" s="3"/>
    </row>
    <row r="1053" spans="1:4" x14ac:dyDescent="0.25">
      <c r="A1053" t="s">
        <v>1731</v>
      </c>
      <c r="B1053" s="2"/>
      <c r="D1053" s="3"/>
    </row>
    <row r="1054" spans="1:4" x14ac:dyDescent="0.25">
      <c r="A1054" t="s">
        <v>1732</v>
      </c>
      <c r="B1054" s="2"/>
      <c r="D1054" s="3"/>
    </row>
    <row r="1055" spans="1:4" x14ac:dyDescent="0.25">
      <c r="A1055" t="s">
        <v>1733</v>
      </c>
      <c r="B1055" s="2"/>
      <c r="D1055" s="3"/>
    </row>
    <row r="1056" spans="1:4" x14ac:dyDescent="0.25">
      <c r="A1056" t="s">
        <v>1734</v>
      </c>
      <c r="B1056" s="2"/>
      <c r="D1056" s="3"/>
    </row>
    <row r="1057" spans="1:4" x14ac:dyDescent="0.25">
      <c r="A1057" t="s">
        <v>1735</v>
      </c>
      <c r="B1057" s="2"/>
      <c r="D1057" s="3"/>
    </row>
    <row r="1058" spans="1:4" x14ac:dyDescent="0.25">
      <c r="A1058" t="s">
        <v>1736</v>
      </c>
      <c r="B1058" s="2"/>
      <c r="D1058" s="3"/>
    </row>
    <row r="1059" spans="1:4" x14ac:dyDescent="0.25">
      <c r="A1059" t="s">
        <v>1737</v>
      </c>
      <c r="B1059" s="2"/>
      <c r="D1059" s="3"/>
    </row>
    <row r="1060" spans="1:4" x14ac:dyDescent="0.25">
      <c r="A1060" t="s">
        <v>1738</v>
      </c>
      <c r="B1060" s="2"/>
      <c r="D1060" s="3"/>
    </row>
    <row r="1061" spans="1:4" x14ac:dyDescent="0.25">
      <c r="A1061" t="s">
        <v>1739</v>
      </c>
      <c r="B1061" s="2"/>
      <c r="D1061" s="3"/>
    </row>
    <row r="1062" spans="1:4" x14ac:dyDescent="0.25">
      <c r="A1062" t="s">
        <v>1740</v>
      </c>
      <c r="B1062" s="2"/>
      <c r="D1062" s="3"/>
    </row>
    <row r="1063" spans="1:4" x14ac:dyDescent="0.25">
      <c r="A1063" t="s">
        <v>1741</v>
      </c>
      <c r="B1063" s="2"/>
      <c r="D1063" s="3"/>
    </row>
    <row r="1064" spans="1:4" x14ac:dyDescent="0.25">
      <c r="A1064" t="s">
        <v>1742</v>
      </c>
      <c r="B1064" s="2"/>
      <c r="D1064" s="3"/>
    </row>
    <row r="1065" spans="1:4" x14ac:dyDescent="0.25">
      <c r="A1065" t="s">
        <v>1744</v>
      </c>
      <c r="B1065" s="2"/>
      <c r="D1065" s="3"/>
    </row>
    <row r="1066" spans="1:4" x14ac:dyDescent="0.25">
      <c r="A1066" t="s">
        <v>1745</v>
      </c>
      <c r="B1066" s="2"/>
      <c r="D1066" s="3"/>
    </row>
    <row r="1067" spans="1:4" x14ac:dyDescent="0.25">
      <c r="A1067" t="s">
        <v>1746</v>
      </c>
      <c r="B1067" s="2"/>
      <c r="D1067" s="3"/>
    </row>
    <row r="1068" spans="1:4" x14ac:dyDescent="0.25">
      <c r="A1068" t="s">
        <v>1747</v>
      </c>
      <c r="B1068" s="2"/>
      <c r="D1068" s="3"/>
    </row>
    <row r="1069" spans="1:4" x14ac:dyDescent="0.25">
      <c r="A1069" t="s">
        <v>1748</v>
      </c>
      <c r="B1069" s="2"/>
      <c r="D1069" s="3"/>
    </row>
    <row r="1070" spans="1:4" x14ac:dyDescent="0.25">
      <c r="A1070" t="s">
        <v>1749</v>
      </c>
      <c r="B1070" s="2"/>
      <c r="D1070" s="3"/>
    </row>
    <row r="1071" spans="1:4" x14ac:dyDescent="0.25">
      <c r="A1071" t="s">
        <v>1750</v>
      </c>
      <c r="B1071" s="2"/>
      <c r="D1071" s="3"/>
    </row>
    <row r="1072" spans="1:4" x14ac:dyDescent="0.25">
      <c r="A1072" t="s">
        <v>1751</v>
      </c>
      <c r="B1072" s="2"/>
      <c r="D1072" s="3"/>
    </row>
    <row r="1073" spans="1:4" x14ac:dyDescent="0.25">
      <c r="A1073" t="s">
        <v>1752</v>
      </c>
      <c r="B1073" s="2"/>
      <c r="D1073" s="3"/>
    </row>
    <row r="1074" spans="1:4" x14ac:dyDescent="0.25">
      <c r="A1074" t="s">
        <v>1753</v>
      </c>
      <c r="B1074" s="2"/>
      <c r="D1074" s="3"/>
    </row>
    <row r="1075" spans="1:4" x14ac:dyDescent="0.25">
      <c r="A1075" t="s">
        <v>1755</v>
      </c>
      <c r="B1075" s="2"/>
      <c r="D1075" s="3"/>
    </row>
    <row r="1076" spans="1:4" x14ac:dyDescent="0.25">
      <c r="A1076" t="s">
        <v>1756</v>
      </c>
      <c r="B1076" s="2"/>
      <c r="D1076" s="3"/>
    </row>
    <row r="1077" spans="1:4" x14ac:dyDescent="0.25">
      <c r="A1077" t="s">
        <v>1757</v>
      </c>
      <c r="B1077" s="2"/>
      <c r="D1077" s="3"/>
    </row>
    <row r="1078" spans="1:4" x14ac:dyDescent="0.25">
      <c r="A1078" t="s">
        <v>1743</v>
      </c>
      <c r="B1078" s="2"/>
      <c r="D1078" s="3"/>
    </row>
    <row r="1079" spans="1:4" x14ac:dyDescent="0.25">
      <c r="A1079" t="s">
        <v>1758</v>
      </c>
      <c r="B1079" s="2"/>
      <c r="D1079" s="3"/>
    </row>
    <row r="1080" spans="1:4" x14ac:dyDescent="0.25">
      <c r="A1080" t="s">
        <v>5658</v>
      </c>
      <c r="B1080" s="2"/>
      <c r="D1080" s="3"/>
    </row>
    <row r="1081" spans="1:4" x14ac:dyDescent="0.25">
      <c r="A1081" t="s">
        <v>5659</v>
      </c>
      <c r="B1081" s="2"/>
      <c r="D1081" s="3"/>
    </row>
    <row r="1082" spans="1:4" x14ac:dyDescent="0.25">
      <c r="A1082" t="s">
        <v>5660</v>
      </c>
      <c r="B1082" s="2"/>
      <c r="D1082" s="3"/>
    </row>
    <row r="1083" spans="1:4" x14ac:dyDescent="0.25">
      <c r="A1083" t="s">
        <v>5661</v>
      </c>
      <c r="B1083" s="2"/>
      <c r="D1083" s="3"/>
    </row>
    <row r="1084" spans="1:4" x14ac:dyDescent="0.25">
      <c r="A1084" t="s">
        <v>1759</v>
      </c>
      <c r="B1084" s="2"/>
      <c r="D1084" s="3"/>
    </row>
    <row r="1085" spans="1:4" x14ac:dyDescent="0.25">
      <c r="A1085" t="s">
        <v>1760</v>
      </c>
      <c r="B1085" s="2"/>
      <c r="D1085" s="3"/>
    </row>
    <row r="1086" spans="1:4" x14ac:dyDescent="0.25">
      <c r="A1086" t="s">
        <v>1761</v>
      </c>
      <c r="B1086" s="2"/>
      <c r="D1086" s="3"/>
    </row>
    <row r="1087" spans="1:4" x14ac:dyDescent="0.25">
      <c r="A1087" t="s">
        <v>1754</v>
      </c>
      <c r="B1087" s="2"/>
      <c r="D1087" s="3"/>
    </row>
    <row r="1088" spans="1:4" x14ac:dyDescent="0.25">
      <c r="A1088" t="s">
        <v>1762</v>
      </c>
      <c r="B1088" s="2"/>
      <c r="D1088" s="3"/>
    </row>
    <row r="1089" spans="1:4" x14ac:dyDescent="0.25">
      <c r="A1089" t="s">
        <v>1763</v>
      </c>
      <c r="B1089" s="2"/>
      <c r="D1089" s="3"/>
    </row>
    <row r="1090" spans="1:4" x14ac:dyDescent="0.25">
      <c r="A1090" t="s">
        <v>1764</v>
      </c>
      <c r="B1090" s="2"/>
      <c r="D1090" s="3"/>
    </row>
    <row r="1091" spans="1:4" x14ac:dyDescent="0.25">
      <c r="A1091" t="s">
        <v>1765</v>
      </c>
      <c r="B1091" s="2"/>
      <c r="D1091" s="3"/>
    </row>
    <row r="1092" spans="1:4" x14ac:dyDescent="0.25">
      <c r="A1092" t="s">
        <v>1766</v>
      </c>
      <c r="B1092" s="2"/>
      <c r="D1092" s="3"/>
    </row>
    <row r="1093" spans="1:4" x14ac:dyDescent="0.25">
      <c r="A1093" t="s">
        <v>1767</v>
      </c>
      <c r="B1093" s="2"/>
      <c r="D1093" s="3"/>
    </row>
    <row r="1094" spans="1:4" x14ac:dyDescent="0.25">
      <c r="A1094" t="s">
        <v>1768</v>
      </c>
      <c r="B1094" s="2"/>
      <c r="D1094" s="3"/>
    </row>
    <row r="1095" spans="1:4" x14ac:dyDescent="0.25">
      <c r="A1095" t="s">
        <v>1769</v>
      </c>
      <c r="B1095" s="2"/>
      <c r="D1095" s="3"/>
    </row>
    <row r="1096" spans="1:4" x14ac:dyDescent="0.25">
      <c r="A1096" t="s">
        <v>1770</v>
      </c>
      <c r="B1096" s="2"/>
      <c r="D1096" s="3"/>
    </row>
    <row r="1097" spans="1:4" x14ac:dyDescent="0.25">
      <c r="A1097" t="s">
        <v>1771</v>
      </c>
      <c r="B1097" s="2"/>
      <c r="D1097" s="3"/>
    </row>
    <row r="1098" spans="1:4" x14ac:dyDescent="0.25">
      <c r="A1098" t="s">
        <v>1772</v>
      </c>
      <c r="B1098" s="2"/>
      <c r="D1098" s="3"/>
    </row>
    <row r="1099" spans="1:4" x14ac:dyDescent="0.25">
      <c r="A1099" t="s">
        <v>1773</v>
      </c>
      <c r="B1099" s="2"/>
      <c r="D1099" s="3"/>
    </row>
    <row r="1100" spans="1:4" x14ac:dyDescent="0.25">
      <c r="A1100" t="s">
        <v>1774</v>
      </c>
      <c r="B1100" s="2"/>
      <c r="D1100" s="3"/>
    </row>
    <row r="1101" spans="1:4" x14ac:dyDescent="0.25">
      <c r="A1101" t="s">
        <v>1775</v>
      </c>
      <c r="B1101" s="2"/>
      <c r="D1101" s="3"/>
    </row>
    <row r="1102" spans="1:4" x14ac:dyDescent="0.25">
      <c r="A1102" t="s">
        <v>1776</v>
      </c>
      <c r="B1102" s="2"/>
      <c r="D1102" s="3"/>
    </row>
    <row r="1103" spans="1:4" x14ac:dyDescent="0.25">
      <c r="A1103" t="s">
        <v>1777</v>
      </c>
      <c r="B1103" s="2"/>
      <c r="D1103" s="3"/>
    </row>
    <row r="1104" spans="1:4" x14ac:dyDescent="0.25">
      <c r="A1104" t="s">
        <v>1778</v>
      </c>
      <c r="B1104" s="2"/>
      <c r="D1104" s="3"/>
    </row>
    <row r="1105" spans="1:4" x14ac:dyDescent="0.25">
      <c r="A1105" t="s">
        <v>1779</v>
      </c>
      <c r="B1105" s="2"/>
      <c r="D1105" s="3"/>
    </row>
    <row r="1106" spans="1:4" x14ac:dyDescent="0.25">
      <c r="A1106" t="s">
        <v>1780</v>
      </c>
      <c r="B1106" s="2"/>
      <c r="D1106" s="3"/>
    </row>
    <row r="1107" spans="1:4" x14ac:dyDescent="0.25">
      <c r="A1107" t="s">
        <v>1781</v>
      </c>
      <c r="B1107" s="2"/>
      <c r="D1107" s="3"/>
    </row>
    <row r="1108" spans="1:4" x14ac:dyDescent="0.25">
      <c r="A1108" t="s">
        <v>1782</v>
      </c>
      <c r="B1108" s="2"/>
      <c r="D1108" s="3"/>
    </row>
    <row r="1109" spans="1:4" x14ac:dyDescent="0.25">
      <c r="A1109" t="s">
        <v>1783</v>
      </c>
      <c r="B1109" s="2"/>
      <c r="D1109" s="3"/>
    </row>
    <row r="1110" spans="1:4" x14ac:dyDescent="0.25">
      <c r="A1110" t="s">
        <v>1784</v>
      </c>
      <c r="B1110" s="2"/>
      <c r="D1110" s="3"/>
    </row>
    <row r="1111" spans="1:4" x14ac:dyDescent="0.25">
      <c r="A1111" t="s">
        <v>1785</v>
      </c>
      <c r="B1111" s="2"/>
      <c r="D1111" s="3"/>
    </row>
    <row r="1112" spans="1:4" x14ac:dyDescent="0.25">
      <c r="A1112" t="s">
        <v>1786</v>
      </c>
      <c r="B1112" s="2"/>
      <c r="D1112" s="3"/>
    </row>
    <row r="1113" spans="1:4" x14ac:dyDescent="0.25">
      <c r="A1113" t="s">
        <v>1787</v>
      </c>
      <c r="B1113" s="2"/>
      <c r="D1113" s="3"/>
    </row>
    <row r="1114" spans="1:4" x14ac:dyDescent="0.25">
      <c r="A1114" t="s">
        <v>1788</v>
      </c>
      <c r="B1114" s="2"/>
      <c r="D1114" s="3"/>
    </row>
    <row r="1115" spans="1:4" x14ac:dyDescent="0.25">
      <c r="A1115" t="s">
        <v>1789</v>
      </c>
      <c r="B1115" s="2"/>
      <c r="D1115" s="3"/>
    </row>
    <row r="1116" spans="1:4" x14ac:dyDescent="0.25">
      <c r="A1116" t="s">
        <v>6009</v>
      </c>
      <c r="B1116" s="2"/>
      <c r="D1116" s="3"/>
    </row>
    <row r="1117" spans="1:4" x14ac:dyDescent="0.25">
      <c r="A1117" t="s">
        <v>6010</v>
      </c>
      <c r="B1117" s="2"/>
      <c r="D1117" s="3"/>
    </row>
    <row r="1118" spans="1:4" x14ac:dyDescent="0.25">
      <c r="A1118" t="s">
        <v>1790</v>
      </c>
      <c r="B1118" s="2"/>
      <c r="D1118" s="3"/>
    </row>
    <row r="1119" spans="1:4" x14ac:dyDescent="0.25">
      <c r="A1119" t="s">
        <v>1791</v>
      </c>
      <c r="B1119" s="2"/>
      <c r="D1119" s="3"/>
    </row>
    <row r="1120" spans="1:4" x14ac:dyDescent="0.25">
      <c r="A1120" t="s">
        <v>1792</v>
      </c>
      <c r="B1120" s="2"/>
      <c r="D1120" s="3"/>
    </row>
    <row r="1121" spans="1:4" x14ac:dyDescent="0.25">
      <c r="A1121" t="s">
        <v>1793</v>
      </c>
      <c r="B1121" s="2"/>
      <c r="D1121" s="3"/>
    </row>
    <row r="1122" spans="1:4" x14ac:dyDescent="0.25">
      <c r="A1122" t="s">
        <v>1794</v>
      </c>
      <c r="B1122" s="2"/>
      <c r="D1122" s="3"/>
    </row>
    <row r="1123" spans="1:4" x14ac:dyDescent="0.25">
      <c r="A1123" t="s">
        <v>1795</v>
      </c>
      <c r="B1123" s="2"/>
      <c r="D1123" s="3"/>
    </row>
    <row r="1124" spans="1:4" x14ac:dyDescent="0.25">
      <c r="A1124" t="s">
        <v>1796</v>
      </c>
      <c r="B1124" s="2"/>
      <c r="D1124" s="3"/>
    </row>
    <row r="1125" spans="1:4" x14ac:dyDescent="0.25">
      <c r="A1125" t="s">
        <v>1797</v>
      </c>
      <c r="B1125" s="2"/>
      <c r="D1125" s="3"/>
    </row>
    <row r="1126" spans="1:4" x14ac:dyDescent="0.25">
      <c r="A1126" t="s">
        <v>1798</v>
      </c>
      <c r="B1126" s="2"/>
      <c r="D1126" s="3"/>
    </row>
    <row r="1127" spans="1:4" x14ac:dyDescent="0.25">
      <c r="A1127" t="s">
        <v>1799</v>
      </c>
      <c r="B1127" s="2"/>
      <c r="D1127" s="3"/>
    </row>
    <row r="1128" spans="1:4" x14ac:dyDescent="0.25">
      <c r="A1128" t="s">
        <v>1800</v>
      </c>
      <c r="B1128" s="2"/>
      <c r="D1128" s="3"/>
    </row>
    <row r="1129" spans="1:4" x14ac:dyDescent="0.25">
      <c r="A1129" t="s">
        <v>1801</v>
      </c>
      <c r="B1129" s="2"/>
      <c r="D1129" s="3"/>
    </row>
    <row r="1130" spans="1:4" x14ac:dyDescent="0.25">
      <c r="A1130" t="s">
        <v>1802</v>
      </c>
      <c r="B1130" s="2"/>
      <c r="D1130" s="3"/>
    </row>
    <row r="1131" spans="1:4" x14ac:dyDescent="0.25">
      <c r="A1131" t="s">
        <v>1803</v>
      </c>
      <c r="B1131" s="2"/>
      <c r="D1131" s="3"/>
    </row>
    <row r="1132" spans="1:4" x14ac:dyDescent="0.25">
      <c r="A1132" t="s">
        <v>30</v>
      </c>
      <c r="B1132" s="2"/>
      <c r="D1132" s="3"/>
    </row>
    <row r="1133" spans="1:4" x14ac:dyDescent="0.25">
      <c r="A1133" t="s">
        <v>31</v>
      </c>
      <c r="B1133" s="2"/>
      <c r="D1133" s="3"/>
    </row>
    <row r="1134" spans="1:4" x14ac:dyDescent="0.25">
      <c r="A1134" t="s">
        <v>32</v>
      </c>
      <c r="B1134" s="2"/>
      <c r="D1134" s="3"/>
    </row>
    <row r="1135" spans="1:4" x14ac:dyDescent="0.25">
      <c r="A1135" t="s">
        <v>1804</v>
      </c>
      <c r="B1135" s="2"/>
      <c r="D1135" s="3"/>
    </row>
    <row r="1136" spans="1:4" x14ac:dyDescent="0.25">
      <c r="A1136" t="s">
        <v>1805</v>
      </c>
      <c r="B1136" s="2"/>
      <c r="D1136" s="3"/>
    </row>
    <row r="1137" spans="1:4" x14ac:dyDescent="0.25">
      <c r="A1137" t="s">
        <v>1806</v>
      </c>
      <c r="B1137" s="2"/>
      <c r="D1137" s="3"/>
    </row>
    <row r="1138" spans="1:4" x14ac:dyDescent="0.25">
      <c r="A1138" t="s">
        <v>1807</v>
      </c>
      <c r="B1138" s="2"/>
      <c r="D1138" s="3"/>
    </row>
    <row r="1139" spans="1:4" x14ac:dyDescent="0.25">
      <c r="A1139" t="s">
        <v>5662</v>
      </c>
      <c r="B1139" s="2"/>
      <c r="D1139" s="3"/>
    </row>
    <row r="1140" spans="1:4" x14ac:dyDescent="0.25">
      <c r="A1140" t="s">
        <v>1808</v>
      </c>
      <c r="B1140" s="2"/>
      <c r="D1140" s="3"/>
    </row>
    <row r="1141" spans="1:4" x14ac:dyDescent="0.25">
      <c r="A1141" t="s">
        <v>1809</v>
      </c>
      <c r="B1141" s="2"/>
      <c r="D1141" s="3"/>
    </row>
    <row r="1142" spans="1:4" x14ac:dyDescent="0.25">
      <c r="A1142" t="s">
        <v>1810</v>
      </c>
      <c r="B1142" s="2"/>
      <c r="D1142" s="3"/>
    </row>
    <row r="1143" spans="1:4" x14ac:dyDescent="0.25">
      <c r="A1143" t="s">
        <v>1811</v>
      </c>
      <c r="B1143" s="2"/>
      <c r="D1143" s="3"/>
    </row>
    <row r="1144" spans="1:4" x14ac:dyDescent="0.25">
      <c r="A1144" t="s">
        <v>1812</v>
      </c>
      <c r="B1144" s="2"/>
      <c r="D1144" s="3"/>
    </row>
    <row r="1145" spans="1:4" x14ac:dyDescent="0.25">
      <c r="A1145" t="s">
        <v>1813</v>
      </c>
      <c r="B1145" s="2"/>
      <c r="D1145" s="3"/>
    </row>
    <row r="1146" spans="1:4" x14ac:dyDescent="0.25">
      <c r="A1146" t="s">
        <v>1814</v>
      </c>
      <c r="B1146" s="2"/>
      <c r="D1146" s="3"/>
    </row>
    <row r="1147" spans="1:4" x14ac:dyDescent="0.25">
      <c r="A1147" t="s">
        <v>1815</v>
      </c>
      <c r="B1147" s="2"/>
      <c r="D1147" s="3"/>
    </row>
    <row r="1148" spans="1:4" x14ac:dyDescent="0.25">
      <c r="A1148" t="s">
        <v>1816</v>
      </c>
      <c r="B1148" s="2"/>
      <c r="D1148" s="3"/>
    </row>
    <row r="1149" spans="1:4" x14ac:dyDescent="0.25">
      <c r="A1149" t="s">
        <v>1817</v>
      </c>
      <c r="B1149" s="2"/>
      <c r="D1149" s="3"/>
    </row>
    <row r="1150" spans="1:4" x14ac:dyDescent="0.25">
      <c r="A1150" t="s">
        <v>1818</v>
      </c>
      <c r="B1150" s="2"/>
      <c r="D1150" s="3"/>
    </row>
    <row r="1151" spans="1:4" x14ac:dyDescent="0.25">
      <c r="A1151" t="s">
        <v>1819</v>
      </c>
      <c r="B1151" s="2"/>
      <c r="D1151" s="3"/>
    </row>
    <row r="1152" spans="1:4" x14ac:dyDescent="0.25">
      <c r="A1152" t="s">
        <v>1820</v>
      </c>
      <c r="B1152" s="2"/>
      <c r="D1152" s="3"/>
    </row>
    <row r="1153" spans="1:4" x14ac:dyDescent="0.25">
      <c r="A1153" t="s">
        <v>1823</v>
      </c>
      <c r="B1153" s="2"/>
      <c r="D1153" s="3"/>
    </row>
    <row r="1154" spans="1:4" x14ac:dyDescent="0.25">
      <c r="A1154" t="s">
        <v>1824</v>
      </c>
      <c r="B1154" s="2"/>
      <c r="D1154" s="3"/>
    </row>
    <row r="1155" spans="1:4" x14ac:dyDescent="0.25">
      <c r="A1155" t="s">
        <v>1825</v>
      </c>
      <c r="B1155" s="2"/>
      <c r="D1155" s="3"/>
    </row>
    <row r="1156" spans="1:4" x14ac:dyDescent="0.25">
      <c r="A1156" t="s">
        <v>1826</v>
      </c>
      <c r="B1156" s="2"/>
      <c r="D1156" s="3"/>
    </row>
    <row r="1157" spans="1:4" x14ac:dyDescent="0.25">
      <c r="A1157" t="s">
        <v>1827</v>
      </c>
      <c r="B1157" s="2"/>
      <c r="D1157" s="3"/>
    </row>
    <row r="1158" spans="1:4" x14ac:dyDescent="0.25">
      <c r="A1158" t="s">
        <v>1828</v>
      </c>
      <c r="B1158" s="2"/>
      <c r="D1158" s="3"/>
    </row>
    <row r="1159" spans="1:4" x14ac:dyDescent="0.25">
      <c r="A1159" t="s">
        <v>1829</v>
      </c>
      <c r="B1159" s="2"/>
      <c r="D1159" s="3"/>
    </row>
    <row r="1160" spans="1:4" x14ac:dyDescent="0.25">
      <c r="A1160" t="s">
        <v>1830</v>
      </c>
      <c r="B1160" s="2"/>
      <c r="D1160" s="3"/>
    </row>
    <row r="1161" spans="1:4" x14ac:dyDescent="0.25">
      <c r="A1161" t="s">
        <v>1831</v>
      </c>
      <c r="B1161" s="2"/>
      <c r="D1161" s="3"/>
    </row>
    <row r="1162" spans="1:4" x14ac:dyDescent="0.25">
      <c r="A1162" t="s">
        <v>1832</v>
      </c>
      <c r="B1162" s="2"/>
      <c r="D1162" s="3"/>
    </row>
    <row r="1163" spans="1:4" x14ac:dyDescent="0.25">
      <c r="A1163" t="s">
        <v>1833</v>
      </c>
      <c r="B1163" s="2"/>
      <c r="D1163" s="3"/>
    </row>
    <row r="1164" spans="1:4" x14ac:dyDescent="0.25">
      <c r="A1164" t="s">
        <v>1835</v>
      </c>
      <c r="B1164" s="2"/>
      <c r="D1164" s="3"/>
    </row>
    <row r="1165" spans="1:4" x14ac:dyDescent="0.25">
      <c r="A1165" t="s">
        <v>1836</v>
      </c>
      <c r="B1165" s="2"/>
      <c r="D1165" s="3"/>
    </row>
    <row r="1166" spans="1:4" x14ac:dyDescent="0.25">
      <c r="A1166" t="s">
        <v>1837</v>
      </c>
      <c r="B1166" s="2"/>
      <c r="D1166" s="3"/>
    </row>
    <row r="1167" spans="1:4" x14ac:dyDescent="0.25">
      <c r="A1167" t="s">
        <v>5518</v>
      </c>
      <c r="B1167" s="2"/>
      <c r="D1167" s="3"/>
    </row>
    <row r="1168" spans="1:4" x14ac:dyDescent="0.25">
      <c r="A1168" t="s">
        <v>4920</v>
      </c>
      <c r="B1168" s="2"/>
      <c r="D1168" s="3"/>
    </row>
    <row r="1169" spans="1:4" x14ac:dyDescent="0.25">
      <c r="A1169" t="s">
        <v>4921</v>
      </c>
      <c r="B1169" s="2"/>
      <c r="D1169" s="3"/>
    </row>
    <row r="1170" spans="1:4" x14ac:dyDescent="0.25">
      <c r="A1170" t="s">
        <v>4922</v>
      </c>
      <c r="B1170" s="2"/>
      <c r="D1170" s="3"/>
    </row>
    <row r="1171" spans="1:4" x14ac:dyDescent="0.25">
      <c r="A1171" t="s">
        <v>4923</v>
      </c>
      <c r="B1171" s="2"/>
      <c r="D1171" s="3"/>
    </row>
    <row r="1172" spans="1:4" x14ac:dyDescent="0.25">
      <c r="A1172" t="s">
        <v>4924</v>
      </c>
      <c r="B1172" s="2"/>
      <c r="D1172" s="3"/>
    </row>
    <row r="1173" spans="1:4" x14ac:dyDescent="0.25">
      <c r="A1173" t="s">
        <v>4925</v>
      </c>
      <c r="B1173" s="2"/>
      <c r="D1173" s="3"/>
    </row>
    <row r="1174" spans="1:4" x14ac:dyDescent="0.25">
      <c r="A1174" t="s">
        <v>4926</v>
      </c>
      <c r="B1174" s="2"/>
      <c r="D1174" s="3"/>
    </row>
    <row r="1175" spans="1:4" x14ac:dyDescent="0.25">
      <c r="A1175" t="s">
        <v>4927</v>
      </c>
      <c r="B1175" s="2"/>
      <c r="D1175" s="3"/>
    </row>
    <row r="1176" spans="1:4" x14ac:dyDescent="0.25">
      <c r="A1176" t="s">
        <v>4928</v>
      </c>
      <c r="B1176" s="2"/>
      <c r="D1176" s="3"/>
    </row>
    <row r="1177" spans="1:4" x14ac:dyDescent="0.25">
      <c r="A1177" t="s">
        <v>4929</v>
      </c>
      <c r="B1177" s="2"/>
      <c r="D1177" s="3"/>
    </row>
    <row r="1178" spans="1:4" x14ac:dyDescent="0.25">
      <c r="A1178" t="s">
        <v>4930</v>
      </c>
      <c r="B1178" s="2"/>
      <c r="D1178" s="3"/>
    </row>
    <row r="1179" spans="1:4" x14ac:dyDescent="0.25">
      <c r="A1179" t="s">
        <v>4931</v>
      </c>
      <c r="B1179" s="2"/>
      <c r="D1179" s="3"/>
    </row>
    <row r="1180" spans="1:4" x14ac:dyDescent="0.25">
      <c r="A1180" t="s">
        <v>4932</v>
      </c>
      <c r="B1180" s="2"/>
      <c r="D1180" s="3"/>
    </row>
    <row r="1181" spans="1:4" x14ac:dyDescent="0.25">
      <c r="A1181" t="s">
        <v>4933</v>
      </c>
      <c r="B1181" s="2"/>
      <c r="D1181" s="3"/>
    </row>
    <row r="1182" spans="1:4" x14ac:dyDescent="0.25">
      <c r="A1182" t="s">
        <v>4934</v>
      </c>
      <c r="B1182" s="2"/>
      <c r="D1182" s="3"/>
    </row>
    <row r="1183" spans="1:4" x14ac:dyDescent="0.25">
      <c r="A1183" t="s">
        <v>5519</v>
      </c>
      <c r="B1183" s="2"/>
      <c r="D1183" s="3"/>
    </row>
    <row r="1184" spans="1:4" x14ac:dyDescent="0.25">
      <c r="A1184" t="s">
        <v>4935</v>
      </c>
      <c r="B1184" s="2"/>
      <c r="D1184" s="3"/>
    </row>
    <row r="1185" spans="1:4" x14ac:dyDescent="0.25">
      <c r="A1185" t="s">
        <v>4936</v>
      </c>
      <c r="B1185" s="2"/>
      <c r="D1185" s="3"/>
    </row>
    <row r="1186" spans="1:4" x14ac:dyDescent="0.25">
      <c r="A1186" t="s">
        <v>4937</v>
      </c>
      <c r="B1186" s="2"/>
      <c r="D1186" s="3"/>
    </row>
    <row r="1187" spans="1:4" x14ac:dyDescent="0.25">
      <c r="A1187" t="s">
        <v>4938</v>
      </c>
      <c r="B1187" s="2"/>
      <c r="D1187" s="3"/>
    </row>
    <row r="1188" spans="1:4" x14ac:dyDescent="0.25">
      <c r="A1188" t="s">
        <v>4939</v>
      </c>
      <c r="B1188" s="2"/>
      <c r="D1188" s="3"/>
    </row>
    <row r="1189" spans="1:4" x14ac:dyDescent="0.25">
      <c r="A1189" t="s">
        <v>4940</v>
      </c>
      <c r="B1189" s="2"/>
      <c r="D1189" s="3"/>
    </row>
    <row r="1190" spans="1:4" x14ac:dyDescent="0.25">
      <c r="A1190" t="s">
        <v>4941</v>
      </c>
      <c r="B1190" s="2"/>
      <c r="D1190" s="3"/>
    </row>
    <row r="1191" spans="1:4" x14ac:dyDescent="0.25">
      <c r="A1191" t="s">
        <v>4942</v>
      </c>
      <c r="B1191" s="2"/>
      <c r="D1191" s="3"/>
    </row>
    <row r="1192" spans="1:4" x14ac:dyDescent="0.25">
      <c r="A1192" t="s">
        <v>4943</v>
      </c>
      <c r="B1192" s="2"/>
      <c r="D1192" s="3"/>
    </row>
    <row r="1193" spans="1:4" x14ac:dyDescent="0.25">
      <c r="A1193" t="s">
        <v>4944</v>
      </c>
      <c r="B1193" s="2"/>
      <c r="D1193" s="3"/>
    </row>
    <row r="1194" spans="1:4" x14ac:dyDescent="0.25">
      <c r="A1194" t="s">
        <v>4945</v>
      </c>
      <c r="B1194" s="2"/>
      <c r="D1194" s="3"/>
    </row>
    <row r="1195" spans="1:4" x14ac:dyDescent="0.25">
      <c r="A1195" t="s">
        <v>4947</v>
      </c>
      <c r="B1195" s="2"/>
      <c r="D1195" s="3"/>
    </row>
    <row r="1196" spans="1:4" x14ac:dyDescent="0.25">
      <c r="A1196" t="s">
        <v>4946</v>
      </c>
      <c r="B1196" s="2"/>
      <c r="D1196" s="3"/>
    </row>
    <row r="1197" spans="1:4" x14ac:dyDescent="0.25">
      <c r="A1197" t="s">
        <v>4948</v>
      </c>
      <c r="B1197" s="2"/>
      <c r="D1197" s="3"/>
    </row>
    <row r="1198" spans="1:4" x14ac:dyDescent="0.25">
      <c r="A1198" t="s">
        <v>4949</v>
      </c>
      <c r="B1198" s="2"/>
      <c r="D1198" s="3"/>
    </row>
    <row r="1199" spans="1:4" x14ac:dyDescent="0.25">
      <c r="A1199" t="s">
        <v>4950</v>
      </c>
      <c r="B1199" s="2"/>
      <c r="D1199" s="3"/>
    </row>
    <row r="1200" spans="1:4" x14ac:dyDescent="0.25">
      <c r="A1200" t="s">
        <v>4951</v>
      </c>
      <c r="B1200" s="2"/>
      <c r="D1200" s="3"/>
    </row>
    <row r="1201" spans="1:4" x14ac:dyDescent="0.25">
      <c r="A1201" t="s">
        <v>4952</v>
      </c>
      <c r="B1201" s="2"/>
      <c r="D1201" s="3"/>
    </row>
    <row r="1202" spans="1:4" x14ac:dyDescent="0.25">
      <c r="A1202" t="s">
        <v>4953</v>
      </c>
      <c r="B1202" s="2"/>
      <c r="D1202" s="3"/>
    </row>
    <row r="1203" spans="1:4" x14ac:dyDescent="0.25">
      <c r="A1203" t="s">
        <v>4954</v>
      </c>
      <c r="B1203" s="2"/>
      <c r="D1203" s="3"/>
    </row>
    <row r="1204" spans="1:4" x14ac:dyDescent="0.25">
      <c r="A1204" t="s">
        <v>4955</v>
      </c>
      <c r="B1204" s="2"/>
      <c r="D1204" s="3"/>
    </row>
    <row r="1205" spans="1:4" x14ac:dyDescent="0.25">
      <c r="A1205" t="s">
        <v>4956</v>
      </c>
      <c r="B1205" s="2"/>
      <c r="D1205" s="3"/>
    </row>
    <row r="1206" spans="1:4" x14ac:dyDescent="0.25">
      <c r="A1206" t="s">
        <v>4957</v>
      </c>
      <c r="B1206" s="2"/>
      <c r="D1206" s="3"/>
    </row>
    <row r="1207" spans="1:4" x14ac:dyDescent="0.25">
      <c r="A1207" t="s">
        <v>4958</v>
      </c>
      <c r="B1207" s="2"/>
      <c r="D1207" s="3"/>
    </row>
    <row r="1208" spans="1:4" x14ac:dyDescent="0.25">
      <c r="A1208" t="s">
        <v>4959</v>
      </c>
      <c r="B1208" s="2"/>
      <c r="D1208" s="3"/>
    </row>
    <row r="1209" spans="1:4" x14ac:dyDescent="0.25">
      <c r="A1209" t="s">
        <v>4960</v>
      </c>
      <c r="B1209" s="2"/>
      <c r="D1209" s="3"/>
    </row>
    <row r="1210" spans="1:4" x14ac:dyDescent="0.25">
      <c r="A1210" t="s">
        <v>4961</v>
      </c>
      <c r="B1210" s="2"/>
      <c r="D1210" s="3"/>
    </row>
    <row r="1211" spans="1:4" x14ac:dyDescent="0.25">
      <c r="A1211" t="s">
        <v>4962</v>
      </c>
      <c r="B1211" s="2"/>
      <c r="D1211" s="3"/>
    </row>
    <row r="1212" spans="1:4" x14ac:dyDescent="0.25">
      <c r="A1212" t="s">
        <v>4963</v>
      </c>
      <c r="B1212" s="2"/>
      <c r="D1212" s="3"/>
    </row>
    <row r="1213" spans="1:4" x14ac:dyDescent="0.25">
      <c r="A1213" t="s">
        <v>4964</v>
      </c>
      <c r="B1213" s="2"/>
      <c r="D1213" s="3"/>
    </row>
    <row r="1214" spans="1:4" x14ac:dyDescent="0.25">
      <c r="A1214" t="s">
        <v>4965</v>
      </c>
      <c r="B1214" s="2"/>
      <c r="D1214" s="3"/>
    </row>
    <row r="1215" spans="1:4" x14ac:dyDescent="0.25">
      <c r="A1215" t="s">
        <v>4966</v>
      </c>
      <c r="B1215" s="2"/>
      <c r="D1215" s="3"/>
    </row>
    <row r="1216" spans="1:4" x14ac:dyDescent="0.25">
      <c r="A1216" t="s">
        <v>4967</v>
      </c>
      <c r="B1216" s="2"/>
      <c r="D1216" s="3"/>
    </row>
    <row r="1217" spans="1:4" x14ac:dyDescent="0.25">
      <c r="A1217" t="s">
        <v>4968</v>
      </c>
      <c r="B1217" s="2"/>
      <c r="D1217" s="3"/>
    </row>
    <row r="1218" spans="1:4" x14ac:dyDescent="0.25">
      <c r="A1218" t="s">
        <v>4969</v>
      </c>
      <c r="B1218" s="2"/>
      <c r="D1218" s="3"/>
    </row>
    <row r="1219" spans="1:4" x14ac:dyDescent="0.25">
      <c r="A1219" t="s">
        <v>4970</v>
      </c>
      <c r="B1219" s="2"/>
      <c r="D1219" s="3"/>
    </row>
    <row r="1220" spans="1:4" x14ac:dyDescent="0.25">
      <c r="A1220" t="s">
        <v>4971</v>
      </c>
      <c r="B1220" s="2"/>
      <c r="D1220" s="3"/>
    </row>
    <row r="1221" spans="1:4" x14ac:dyDescent="0.25">
      <c r="A1221" t="s">
        <v>4972</v>
      </c>
      <c r="B1221" s="2"/>
      <c r="D1221" s="3"/>
    </row>
    <row r="1222" spans="1:4" x14ac:dyDescent="0.25">
      <c r="A1222" t="s">
        <v>4973</v>
      </c>
      <c r="B1222" s="2"/>
      <c r="D1222" s="3"/>
    </row>
    <row r="1223" spans="1:4" x14ac:dyDescent="0.25">
      <c r="A1223" t="s">
        <v>4974</v>
      </c>
      <c r="B1223" s="2"/>
      <c r="D1223" s="3"/>
    </row>
    <row r="1224" spans="1:4" x14ac:dyDescent="0.25">
      <c r="A1224" t="s">
        <v>4975</v>
      </c>
      <c r="B1224" s="2"/>
      <c r="D1224" s="3"/>
    </row>
    <row r="1225" spans="1:4" x14ac:dyDescent="0.25">
      <c r="A1225" t="s">
        <v>4976</v>
      </c>
      <c r="B1225" s="2"/>
      <c r="D1225" s="3"/>
    </row>
    <row r="1226" spans="1:4" x14ac:dyDescent="0.25">
      <c r="A1226" t="s">
        <v>4977</v>
      </c>
      <c r="B1226" s="2"/>
      <c r="D1226" s="3"/>
    </row>
    <row r="1227" spans="1:4" x14ac:dyDescent="0.25">
      <c r="A1227" t="s">
        <v>4978</v>
      </c>
      <c r="B1227" s="2"/>
      <c r="D1227" s="3"/>
    </row>
    <row r="1228" spans="1:4" x14ac:dyDescent="0.25">
      <c r="A1228" t="s">
        <v>4979</v>
      </c>
      <c r="B1228" s="2"/>
      <c r="D1228" s="3"/>
    </row>
    <row r="1229" spans="1:4" x14ac:dyDescent="0.25">
      <c r="A1229" t="s">
        <v>4980</v>
      </c>
      <c r="B1229" s="2"/>
      <c r="D1229" s="3"/>
    </row>
    <row r="1230" spans="1:4" x14ac:dyDescent="0.25">
      <c r="A1230" t="s">
        <v>4981</v>
      </c>
      <c r="B1230" s="2"/>
      <c r="D1230" s="3"/>
    </row>
    <row r="1231" spans="1:4" x14ac:dyDescent="0.25">
      <c r="A1231" t="s">
        <v>4982</v>
      </c>
      <c r="B1231" s="2"/>
      <c r="D1231" s="3"/>
    </row>
    <row r="1232" spans="1:4" x14ac:dyDescent="0.25">
      <c r="A1232" t="s">
        <v>4983</v>
      </c>
      <c r="B1232" s="2"/>
      <c r="D1232" s="3"/>
    </row>
    <row r="1233" spans="1:4" x14ac:dyDescent="0.25">
      <c r="A1233" t="s">
        <v>4984</v>
      </c>
      <c r="B1233" s="2"/>
      <c r="D1233" s="3"/>
    </row>
    <row r="1234" spans="1:4" x14ac:dyDescent="0.25">
      <c r="A1234" t="s">
        <v>4985</v>
      </c>
      <c r="B1234" s="2"/>
      <c r="D1234" s="3"/>
    </row>
    <row r="1235" spans="1:4" x14ac:dyDescent="0.25">
      <c r="A1235" t="s">
        <v>4986</v>
      </c>
      <c r="B1235" s="2"/>
      <c r="D1235" s="3"/>
    </row>
    <row r="1236" spans="1:4" x14ac:dyDescent="0.25">
      <c r="A1236" t="s">
        <v>4987</v>
      </c>
      <c r="B1236" s="2"/>
      <c r="D1236" s="3"/>
    </row>
    <row r="1237" spans="1:4" x14ac:dyDescent="0.25">
      <c r="A1237" t="s">
        <v>4988</v>
      </c>
      <c r="B1237" s="2"/>
      <c r="D1237" s="3"/>
    </row>
    <row r="1238" spans="1:4" x14ac:dyDescent="0.25">
      <c r="A1238" t="s">
        <v>4989</v>
      </c>
      <c r="B1238" s="2"/>
      <c r="D1238" s="3"/>
    </row>
    <row r="1239" spans="1:4" x14ac:dyDescent="0.25">
      <c r="A1239" t="s">
        <v>4990</v>
      </c>
      <c r="B1239" s="2"/>
      <c r="D1239" s="3"/>
    </row>
    <row r="1240" spans="1:4" x14ac:dyDescent="0.25">
      <c r="A1240" t="s">
        <v>4991</v>
      </c>
      <c r="B1240" s="2"/>
      <c r="D1240" s="3"/>
    </row>
    <row r="1241" spans="1:4" x14ac:dyDescent="0.25">
      <c r="A1241" t="s">
        <v>4992</v>
      </c>
      <c r="B1241" s="2"/>
      <c r="D1241" s="3"/>
    </row>
    <row r="1242" spans="1:4" x14ac:dyDescent="0.25">
      <c r="A1242" t="s">
        <v>4993</v>
      </c>
      <c r="B1242" s="2"/>
      <c r="D1242" s="3"/>
    </row>
    <row r="1243" spans="1:4" x14ac:dyDescent="0.25">
      <c r="A1243" t="s">
        <v>6011</v>
      </c>
      <c r="B1243" s="2"/>
      <c r="D1243" s="3"/>
    </row>
    <row r="1244" spans="1:4" x14ac:dyDescent="0.25">
      <c r="A1244" t="s">
        <v>4994</v>
      </c>
      <c r="B1244" s="2"/>
      <c r="D1244" s="3"/>
    </row>
    <row r="1245" spans="1:4" x14ac:dyDescent="0.25">
      <c r="A1245" t="s">
        <v>4995</v>
      </c>
      <c r="B1245" s="2"/>
      <c r="D1245" s="3"/>
    </row>
    <row r="1246" spans="1:4" x14ac:dyDescent="0.25">
      <c r="A1246" t="s">
        <v>4996</v>
      </c>
      <c r="B1246" s="2"/>
      <c r="D1246" s="3"/>
    </row>
    <row r="1247" spans="1:4" x14ac:dyDescent="0.25">
      <c r="A1247" t="s">
        <v>4997</v>
      </c>
      <c r="B1247" s="2"/>
      <c r="D1247" s="3"/>
    </row>
    <row r="1248" spans="1:4" x14ac:dyDescent="0.25">
      <c r="A1248" t="s">
        <v>4998</v>
      </c>
      <c r="B1248" s="2"/>
      <c r="D1248" s="3"/>
    </row>
    <row r="1249" spans="1:4" x14ac:dyDescent="0.25">
      <c r="A1249" t="s">
        <v>4999</v>
      </c>
      <c r="B1249" s="2"/>
      <c r="D1249" s="3"/>
    </row>
    <row r="1250" spans="1:4" x14ac:dyDescent="0.25">
      <c r="A1250" t="s">
        <v>5000</v>
      </c>
      <c r="B1250" s="2"/>
      <c r="D1250" s="3"/>
    </row>
    <row r="1251" spans="1:4" x14ac:dyDescent="0.25">
      <c r="A1251" t="s">
        <v>5001</v>
      </c>
      <c r="B1251" s="2"/>
      <c r="D1251" s="3"/>
    </row>
    <row r="1252" spans="1:4" x14ac:dyDescent="0.25">
      <c r="A1252" t="s">
        <v>5002</v>
      </c>
      <c r="B1252" s="2"/>
      <c r="D1252" s="3"/>
    </row>
    <row r="1253" spans="1:4" x14ac:dyDescent="0.25">
      <c r="A1253" t="s">
        <v>5003</v>
      </c>
      <c r="B1253" s="2"/>
      <c r="D1253" s="3"/>
    </row>
    <row r="1254" spans="1:4" x14ac:dyDescent="0.25">
      <c r="A1254" t="s">
        <v>5004</v>
      </c>
      <c r="B1254" s="2"/>
      <c r="D1254" s="3"/>
    </row>
    <row r="1255" spans="1:4" x14ac:dyDescent="0.25">
      <c r="A1255" t="s">
        <v>5005</v>
      </c>
      <c r="B1255" s="2"/>
      <c r="D1255" s="3"/>
    </row>
    <row r="1256" spans="1:4" x14ac:dyDescent="0.25">
      <c r="A1256" t="s">
        <v>5006</v>
      </c>
      <c r="B1256" s="2"/>
      <c r="D1256" s="3"/>
    </row>
    <row r="1257" spans="1:4" x14ac:dyDescent="0.25">
      <c r="A1257" t="s">
        <v>5007</v>
      </c>
      <c r="B1257" s="2"/>
      <c r="D1257" s="3"/>
    </row>
    <row r="1258" spans="1:4" x14ac:dyDescent="0.25">
      <c r="A1258" t="s">
        <v>5008</v>
      </c>
      <c r="B1258" s="2"/>
      <c r="D1258" s="3"/>
    </row>
    <row r="1259" spans="1:4" x14ac:dyDescent="0.25">
      <c r="A1259" t="s">
        <v>5009</v>
      </c>
      <c r="B1259" s="2"/>
      <c r="D1259" s="3"/>
    </row>
    <row r="1260" spans="1:4" x14ac:dyDescent="0.25">
      <c r="A1260" t="s">
        <v>5010</v>
      </c>
      <c r="B1260" s="2"/>
      <c r="D1260" s="3"/>
    </row>
    <row r="1261" spans="1:4" x14ac:dyDescent="0.25">
      <c r="A1261" t="s">
        <v>5011</v>
      </c>
      <c r="B1261" s="2"/>
      <c r="D1261" s="3"/>
    </row>
    <row r="1262" spans="1:4" x14ac:dyDescent="0.25">
      <c r="A1262" t="s">
        <v>5012</v>
      </c>
      <c r="B1262" s="2"/>
      <c r="D1262" s="3"/>
    </row>
    <row r="1263" spans="1:4" x14ac:dyDescent="0.25">
      <c r="A1263" t="s">
        <v>5013</v>
      </c>
      <c r="B1263" s="2"/>
      <c r="D1263" s="3"/>
    </row>
    <row r="1264" spans="1:4" x14ac:dyDescent="0.25">
      <c r="A1264" t="s">
        <v>5014</v>
      </c>
      <c r="B1264" s="2"/>
      <c r="D1264" s="3"/>
    </row>
    <row r="1265" spans="1:4" x14ac:dyDescent="0.25">
      <c r="A1265" t="s">
        <v>5015</v>
      </c>
      <c r="B1265" s="2"/>
      <c r="D1265" s="3"/>
    </row>
    <row r="1266" spans="1:4" x14ac:dyDescent="0.25">
      <c r="A1266" t="s">
        <v>5016</v>
      </c>
      <c r="B1266" s="2"/>
      <c r="D1266" s="3"/>
    </row>
    <row r="1267" spans="1:4" x14ac:dyDescent="0.25">
      <c r="A1267" t="s">
        <v>5017</v>
      </c>
      <c r="B1267" s="2"/>
      <c r="D1267" s="3"/>
    </row>
    <row r="1268" spans="1:4" x14ac:dyDescent="0.25">
      <c r="A1268" t="s">
        <v>5018</v>
      </c>
      <c r="B1268" s="2"/>
      <c r="D1268" s="3"/>
    </row>
    <row r="1269" spans="1:4" x14ac:dyDescent="0.25">
      <c r="A1269" t="s">
        <v>5019</v>
      </c>
      <c r="B1269" s="2"/>
      <c r="D1269" s="3"/>
    </row>
    <row r="1270" spans="1:4" x14ac:dyDescent="0.25">
      <c r="A1270" t="s">
        <v>5521</v>
      </c>
      <c r="B1270" s="2"/>
      <c r="D1270" s="3"/>
    </row>
    <row r="1271" spans="1:4" x14ac:dyDescent="0.25">
      <c r="A1271" t="s">
        <v>5032</v>
      </c>
      <c r="B1271" s="2"/>
      <c r="D1271" s="3"/>
    </row>
    <row r="1272" spans="1:4" x14ac:dyDescent="0.25">
      <c r="A1272" t="s">
        <v>5033</v>
      </c>
      <c r="B1272" s="2"/>
      <c r="D1272" s="3"/>
    </row>
    <row r="1273" spans="1:4" x14ac:dyDescent="0.25">
      <c r="A1273" t="s">
        <v>5034</v>
      </c>
      <c r="B1273" s="2"/>
      <c r="D1273" s="3"/>
    </row>
    <row r="1274" spans="1:4" x14ac:dyDescent="0.25">
      <c r="A1274" t="s">
        <v>5035</v>
      </c>
      <c r="B1274" s="2"/>
      <c r="D1274" s="3"/>
    </row>
    <row r="1275" spans="1:4" x14ac:dyDescent="0.25">
      <c r="A1275" t="s">
        <v>5036</v>
      </c>
      <c r="B1275" s="2"/>
      <c r="D1275" s="3"/>
    </row>
    <row r="1276" spans="1:4" x14ac:dyDescent="0.25">
      <c r="A1276" t="s">
        <v>5037</v>
      </c>
      <c r="B1276" s="2"/>
      <c r="D1276" s="3"/>
    </row>
    <row r="1277" spans="1:4" x14ac:dyDescent="0.25">
      <c r="A1277" t="s">
        <v>5038</v>
      </c>
      <c r="B1277" s="2"/>
      <c r="D1277" s="3"/>
    </row>
    <row r="1278" spans="1:4" x14ac:dyDescent="0.25">
      <c r="A1278" t="s">
        <v>5039</v>
      </c>
      <c r="B1278" s="2"/>
      <c r="D1278" s="3"/>
    </row>
    <row r="1279" spans="1:4" x14ac:dyDescent="0.25">
      <c r="A1279" t="s">
        <v>5040</v>
      </c>
      <c r="B1279" s="2"/>
      <c r="D1279" s="3"/>
    </row>
    <row r="1280" spans="1:4" x14ac:dyDescent="0.25">
      <c r="A1280" t="s">
        <v>5041</v>
      </c>
      <c r="B1280" s="2"/>
      <c r="D1280" s="3"/>
    </row>
    <row r="1281" spans="1:4" x14ac:dyDescent="0.25">
      <c r="A1281" t="s">
        <v>5042</v>
      </c>
      <c r="B1281" s="2"/>
      <c r="D1281" s="3"/>
    </row>
    <row r="1282" spans="1:4" x14ac:dyDescent="0.25">
      <c r="A1282" t="s">
        <v>5520</v>
      </c>
      <c r="B1282" s="2"/>
      <c r="D1282" s="3"/>
    </row>
    <row r="1283" spans="1:4" x14ac:dyDescent="0.25">
      <c r="A1283" t="s">
        <v>5020</v>
      </c>
      <c r="B1283" s="2"/>
      <c r="D1283" s="3"/>
    </row>
    <row r="1284" spans="1:4" x14ac:dyDescent="0.25">
      <c r="A1284" t="s">
        <v>5021</v>
      </c>
      <c r="B1284" s="2"/>
      <c r="D1284" s="3"/>
    </row>
    <row r="1285" spans="1:4" x14ac:dyDescent="0.25">
      <c r="A1285" t="s">
        <v>5022</v>
      </c>
      <c r="B1285" s="2"/>
      <c r="D1285" s="3"/>
    </row>
    <row r="1286" spans="1:4" x14ac:dyDescent="0.25">
      <c r="A1286" t="s">
        <v>5023</v>
      </c>
      <c r="B1286" s="2"/>
      <c r="D1286" s="3"/>
    </row>
    <row r="1287" spans="1:4" x14ac:dyDescent="0.25">
      <c r="A1287" t="s">
        <v>5024</v>
      </c>
      <c r="B1287" s="2"/>
      <c r="D1287" s="3"/>
    </row>
    <row r="1288" spans="1:4" x14ac:dyDescent="0.25">
      <c r="A1288" t="s">
        <v>5025</v>
      </c>
      <c r="B1288" s="2"/>
      <c r="D1288" s="3"/>
    </row>
    <row r="1289" spans="1:4" x14ac:dyDescent="0.25">
      <c r="A1289" t="s">
        <v>5026</v>
      </c>
      <c r="B1289" s="2"/>
      <c r="D1289" s="3"/>
    </row>
    <row r="1290" spans="1:4" x14ac:dyDescent="0.25">
      <c r="A1290" t="s">
        <v>5027</v>
      </c>
      <c r="B1290" s="2"/>
      <c r="D1290" s="3"/>
    </row>
    <row r="1291" spans="1:4" x14ac:dyDescent="0.25">
      <c r="A1291" t="s">
        <v>5028</v>
      </c>
      <c r="B1291" s="2"/>
      <c r="D1291" s="3"/>
    </row>
    <row r="1292" spans="1:4" x14ac:dyDescent="0.25">
      <c r="A1292" t="s">
        <v>5029</v>
      </c>
      <c r="B1292" s="2"/>
      <c r="D1292" s="3"/>
    </row>
    <row r="1293" spans="1:4" x14ac:dyDescent="0.25">
      <c r="A1293" t="s">
        <v>5030</v>
      </c>
      <c r="B1293" s="2"/>
      <c r="D1293" s="3"/>
    </row>
    <row r="1294" spans="1:4" x14ac:dyDescent="0.25">
      <c r="A1294" t="s">
        <v>5031</v>
      </c>
      <c r="B1294" s="2"/>
      <c r="D1294" s="3"/>
    </row>
    <row r="1295" spans="1:4" x14ac:dyDescent="0.25">
      <c r="A1295" t="s">
        <v>5522</v>
      </c>
      <c r="B1295" s="2"/>
      <c r="D1295" s="3"/>
    </row>
    <row r="1296" spans="1:4" x14ac:dyDescent="0.25">
      <c r="A1296" t="s">
        <v>5043</v>
      </c>
      <c r="B1296" s="2"/>
      <c r="D1296" s="3"/>
    </row>
    <row r="1297" spans="1:4" x14ac:dyDescent="0.25">
      <c r="A1297" t="s">
        <v>5044</v>
      </c>
      <c r="B1297" s="2"/>
      <c r="D1297" s="3"/>
    </row>
    <row r="1298" spans="1:4" x14ac:dyDescent="0.25">
      <c r="A1298" t="s">
        <v>5046</v>
      </c>
      <c r="B1298" s="2"/>
      <c r="D1298" s="3"/>
    </row>
    <row r="1299" spans="1:4" x14ac:dyDescent="0.25">
      <c r="A1299" t="s">
        <v>5048</v>
      </c>
      <c r="B1299" s="2"/>
      <c r="D1299" s="3"/>
    </row>
    <row r="1300" spans="1:4" x14ac:dyDescent="0.25">
      <c r="A1300" t="s">
        <v>5992</v>
      </c>
      <c r="B1300" s="2"/>
      <c r="D1300" s="3"/>
    </row>
    <row r="1301" spans="1:4" x14ac:dyDescent="0.25">
      <c r="A1301" t="s">
        <v>5049</v>
      </c>
      <c r="B1301" s="2"/>
      <c r="D1301" s="3"/>
    </row>
    <row r="1302" spans="1:4" x14ac:dyDescent="0.25">
      <c r="A1302" t="s">
        <v>5050</v>
      </c>
      <c r="B1302" s="2"/>
      <c r="D1302" s="3"/>
    </row>
    <row r="1303" spans="1:4" x14ac:dyDescent="0.25">
      <c r="A1303" t="s">
        <v>5051</v>
      </c>
      <c r="B1303" s="2"/>
      <c r="D1303" s="3"/>
    </row>
    <row r="1304" spans="1:4" x14ac:dyDescent="0.25">
      <c r="A1304" t="s">
        <v>5052</v>
      </c>
      <c r="B1304" s="2"/>
      <c r="D1304" s="3"/>
    </row>
    <row r="1305" spans="1:4" x14ac:dyDescent="0.25">
      <c r="A1305" t="s">
        <v>5053</v>
      </c>
      <c r="B1305" s="2"/>
      <c r="D1305" s="3"/>
    </row>
    <row r="1306" spans="1:4" x14ac:dyDescent="0.25">
      <c r="A1306" t="s">
        <v>5055</v>
      </c>
      <c r="B1306" s="2"/>
      <c r="D1306" s="3"/>
    </row>
    <row r="1307" spans="1:4" x14ac:dyDescent="0.25">
      <c r="A1307" t="s">
        <v>5054</v>
      </c>
      <c r="B1307" s="2"/>
      <c r="D1307" s="3"/>
    </row>
    <row r="1308" spans="1:4" x14ac:dyDescent="0.25">
      <c r="A1308" t="s">
        <v>5056</v>
      </c>
      <c r="B1308" s="2"/>
      <c r="D1308" s="3"/>
    </row>
    <row r="1309" spans="1:4" x14ac:dyDescent="0.25">
      <c r="A1309" t="s">
        <v>5589</v>
      </c>
      <c r="B1309" s="2"/>
      <c r="D1309" s="3"/>
    </row>
    <row r="1310" spans="1:4" x14ac:dyDescent="0.25">
      <c r="A1310" t="s">
        <v>5588</v>
      </c>
      <c r="B1310" s="2"/>
      <c r="D1310" s="3"/>
    </row>
    <row r="1311" spans="1:4" x14ac:dyDescent="0.25">
      <c r="A1311" t="s">
        <v>7111</v>
      </c>
      <c r="B1311" s="2"/>
      <c r="D1311" s="3"/>
    </row>
    <row r="1312" spans="1:4" x14ac:dyDescent="0.25">
      <c r="A1312" t="s">
        <v>7113</v>
      </c>
      <c r="B1312" s="2"/>
      <c r="D1312" s="3"/>
    </row>
    <row r="1313" spans="1:4" x14ac:dyDescent="0.25">
      <c r="A1313" t="s">
        <v>6271</v>
      </c>
      <c r="B1313" s="2"/>
      <c r="D1313" s="3"/>
    </row>
    <row r="1314" spans="1:4" x14ac:dyDescent="0.25">
      <c r="A1314" t="s">
        <v>6272</v>
      </c>
      <c r="B1314" s="2"/>
      <c r="D1314" s="3"/>
    </row>
    <row r="1315" spans="1:4" x14ac:dyDescent="0.25">
      <c r="A1315" t="s">
        <v>6273</v>
      </c>
      <c r="B1315" s="2"/>
      <c r="D1315" s="3"/>
    </row>
    <row r="1316" spans="1:4" x14ac:dyDescent="0.25">
      <c r="A1316" t="s">
        <v>6274</v>
      </c>
      <c r="B1316" s="2"/>
      <c r="D1316" s="3"/>
    </row>
    <row r="1317" spans="1:4" x14ac:dyDescent="0.25">
      <c r="A1317" t="s">
        <v>6275</v>
      </c>
      <c r="B1317" s="2"/>
      <c r="D1317" s="3"/>
    </row>
    <row r="1318" spans="1:4" x14ac:dyDescent="0.25">
      <c r="A1318" t="s">
        <v>6276</v>
      </c>
      <c r="B1318" s="2"/>
      <c r="D1318" s="3"/>
    </row>
    <row r="1319" spans="1:4" x14ac:dyDescent="0.25">
      <c r="A1319" t="s">
        <v>6277</v>
      </c>
      <c r="B1319" s="2"/>
      <c r="D1319" s="3"/>
    </row>
    <row r="1320" spans="1:4" x14ac:dyDescent="0.25">
      <c r="A1320" t="s">
        <v>6278</v>
      </c>
      <c r="B1320" s="2"/>
      <c r="D1320" s="3"/>
    </row>
    <row r="1321" spans="1:4" x14ac:dyDescent="0.25">
      <c r="A1321" t="s">
        <v>6279</v>
      </c>
      <c r="B1321" s="2"/>
      <c r="D1321" s="3"/>
    </row>
    <row r="1322" spans="1:4" x14ac:dyDescent="0.25">
      <c r="A1322" t="s">
        <v>6280</v>
      </c>
      <c r="B1322" s="2"/>
      <c r="D1322" s="3"/>
    </row>
    <row r="1323" spans="1:4" x14ac:dyDescent="0.25">
      <c r="A1323" t="s">
        <v>6281</v>
      </c>
      <c r="B1323" s="2"/>
      <c r="D1323" s="3"/>
    </row>
    <row r="1324" spans="1:4" x14ac:dyDescent="0.25">
      <c r="A1324" t="s">
        <v>6282</v>
      </c>
      <c r="B1324" s="2"/>
      <c r="D1324" s="3"/>
    </row>
    <row r="1325" spans="1:4" x14ac:dyDescent="0.25">
      <c r="A1325" t="s">
        <v>6283</v>
      </c>
      <c r="B1325" s="2"/>
      <c r="D1325" s="3"/>
    </row>
    <row r="1326" spans="1:4" x14ac:dyDescent="0.25">
      <c r="A1326" t="s">
        <v>6284</v>
      </c>
      <c r="B1326" s="2"/>
      <c r="D1326" s="3"/>
    </row>
    <row r="1327" spans="1:4" x14ac:dyDescent="0.25">
      <c r="A1327" t="s">
        <v>6285</v>
      </c>
      <c r="B1327" s="2"/>
      <c r="D1327" s="3"/>
    </row>
    <row r="1328" spans="1:4" x14ac:dyDescent="0.25">
      <c r="A1328" t="s">
        <v>6286</v>
      </c>
      <c r="B1328" s="2"/>
      <c r="D1328" s="3"/>
    </row>
    <row r="1329" spans="1:4" x14ac:dyDescent="0.25">
      <c r="A1329" t="s">
        <v>6287</v>
      </c>
      <c r="B1329" s="2"/>
      <c r="D1329" s="3"/>
    </row>
    <row r="1330" spans="1:4" x14ac:dyDescent="0.25">
      <c r="A1330" t="s">
        <v>6288</v>
      </c>
      <c r="B1330" s="2"/>
      <c r="D1330" s="3"/>
    </row>
    <row r="1331" spans="1:4" x14ac:dyDescent="0.25">
      <c r="A1331" t="s">
        <v>6289</v>
      </c>
      <c r="B1331" s="2"/>
      <c r="D1331" s="3"/>
    </row>
    <row r="1332" spans="1:4" x14ac:dyDescent="0.25">
      <c r="A1332" t="s">
        <v>6290</v>
      </c>
      <c r="B1332" s="2"/>
      <c r="D1332" s="3"/>
    </row>
    <row r="1333" spans="1:4" x14ac:dyDescent="0.25">
      <c r="A1333" t="s">
        <v>6291</v>
      </c>
      <c r="B1333" s="2"/>
      <c r="D1333" s="3"/>
    </row>
    <row r="1334" spans="1:4" x14ac:dyDescent="0.25">
      <c r="A1334" t="s">
        <v>6292</v>
      </c>
      <c r="B1334" s="2"/>
      <c r="D1334" s="3"/>
    </row>
    <row r="1335" spans="1:4" x14ac:dyDescent="0.25">
      <c r="A1335" t="s">
        <v>6293</v>
      </c>
      <c r="B1335" s="2"/>
      <c r="D1335" s="3"/>
    </row>
    <row r="1336" spans="1:4" x14ac:dyDescent="0.25">
      <c r="A1336" t="s">
        <v>6294</v>
      </c>
      <c r="B1336" s="2"/>
      <c r="D1336" s="3"/>
    </row>
    <row r="1337" spans="1:4" x14ac:dyDescent="0.25">
      <c r="A1337" t="s">
        <v>6295</v>
      </c>
      <c r="B1337" s="2"/>
      <c r="D1337" s="3"/>
    </row>
    <row r="1338" spans="1:4" x14ac:dyDescent="0.25">
      <c r="A1338" t="s">
        <v>6296</v>
      </c>
      <c r="B1338" s="2"/>
      <c r="D1338" s="3"/>
    </row>
    <row r="1339" spans="1:4" x14ac:dyDescent="0.25">
      <c r="A1339" t="s">
        <v>6297</v>
      </c>
      <c r="B1339" s="2"/>
      <c r="D1339" s="3"/>
    </row>
    <row r="1340" spans="1:4" x14ac:dyDescent="0.25">
      <c r="A1340" t="s">
        <v>6298</v>
      </c>
      <c r="B1340" s="2"/>
      <c r="D1340" s="3"/>
    </row>
    <row r="1341" spans="1:4" x14ac:dyDescent="0.25">
      <c r="A1341" t="s">
        <v>6299</v>
      </c>
      <c r="B1341" s="2"/>
      <c r="D1341" s="3"/>
    </row>
    <row r="1342" spans="1:4" x14ac:dyDescent="0.25">
      <c r="A1342" t="s">
        <v>6300</v>
      </c>
      <c r="B1342" s="2"/>
      <c r="D1342" s="3"/>
    </row>
    <row r="1343" spans="1:4" x14ac:dyDescent="0.25">
      <c r="A1343" t="s">
        <v>6301</v>
      </c>
      <c r="B1343" s="2"/>
      <c r="D1343" s="3"/>
    </row>
    <row r="1344" spans="1:4" x14ac:dyDescent="0.25">
      <c r="A1344" t="s">
        <v>6302</v>
      </c>
      <c r="B1344" s="2"/>
      <c r="D1344" s="3"/>
    </row>
    <row r="1345" spans="1:4" x14ac:dyDescent="0.25">
      <c r="A1345" t="s">
        <v>6303</v>
      </c>
      <c r="B1345" s="2"/>
      <c r="D1345" s="3"/>
    </row>
    <row r="1346" spans="1:4" x14ac:dyDescent="0.25">
      <c r="A1346" t="s">
        <v>6304</v>
      </c>
      <c r="B1346" s="2"/>
      <c r="D1346" s="3"/>
    </row>
    <row r="1347" spans="1:4" x14ac:dyDescent="0.25">
      <c r="A1347" t="s">
        <v>6305</v>
      </c>
      <c r="B1347" s="2"/>
      <c r="D1347" s="3"/>
    </row>
    <row r="1348" spans="1:4" x14ac:dyDescent="0.25">
      <c r="A1348" t="s">
        <v>6306</v>
      </c>
      <c r="B1348" s="2"/>
      <c r="D1348" s="3"/>
    </row>
    <row r="1349" spans="1:4" x14ac:dyDescent="0.25">
      <c r="A1349" t="s">
        <v>6307</v>
      </c>
      <c r="B1349" s="2"/>
      <c r="D1349" s="3"/>
    </row>
    <row r="1350" spans="1:4" x14ac:dyDescent="0.25">
      <c r="A1350" t="s">
        <v>6308</v>
      </c>
      <c r="B1350" s="2"/>
      <c r="D1350" s="3"/>
    </row>
    <row r="1351" spans="1:4" x14ac:dyDescent="0.25">
      <c r="A1351" t="s">
        <v>6309</v>
      </c>
      <c r="B1351" s="2"/>
      <c r="D1351" s="3"/>
    </row>
    <row r="1352" spans="1:4" x14ac:dyDescent="0.25">
      <c r="A1352" t="s">
        <v>6310</v>
      </c>
      <c r="B1352" s="2"/>
      <c r="D1352" s="3"/>
    </row>
    <row r="1353" spans="1:4" x14ac:dyDescent="0.25">
      <c r="A1353" t="s">
        <v>6311</v>
      </c>
      <c r="B1353" s="2"/>
      <c r="D1353" s="3"/>
    </row>
    <row r="1354" spans="1:4" x14ac:dyDescent="0.25">
      <c r="A1354" t="s">
        <v>6312</v>
      </c>
      <c r="B1354" s="2"/>
      <c r="D1354" s="3"/>
    </row>
    <row r="1355" spans="1:4" x14ac:dyDescent="0.25">
      <c r="A1355" t="s">
        <v>6313</v>
      </c>
      <c r="B1355" s="2"/>
      <c r="D1355" s="3"/>
    </row>
    <row r="1356" spans="1:4" x14ac:dyDescent="0.25">
      <c r="A1356" t="s">
        <v>7115</v>
      </c>
      <c r="B1356" s="2"/>
      <c r="D1356" s="3"/>
    </row>
    <row r="1357" spans="1:4" x14ac:dyDescent="0.25">
      <c r="A1357" t="s">
        <v>6941</v>
      </c>
      <c r="B1357" s="2"/>
      <c r="D1357" s="3"/>
    </row>
    <row r="1358" spans="1:4" x14ac:dyDescent="0.25">
      <c r="A1358" t="s">
        <v>6942</v>
      </c>
      <c r="B1358" s="2"/>
      <c r="D1358" s="3"/>
    </row>
    <row r="1359" spans="1:4" x14ac:dyDescent="0.25">
      <c r="A1359" t="s">
        <v>6943</v>
      </c>
      <c r="B1359" s="2"/>
      <c r="D1359" s="3"/>
    </row>
    <row r="1360" spans="1:4" x14ac:dyDescent="0.25">
      <c r="A1360" t="s">
        <v>6944</v>
      </c>
      <c r="B1360" s="2"/>
      <c r="D1360" s="3"/>
    </row>
    <row r="1361" spans="1:4" x14ac:dyDescent="0.25">
      <c r="A1361" t="s">
        <v>6945</v>
      </c>
      <c r="B1361" s="2"/>
      <c r="D1361" s="3"/>
    </row>
    <row r="1362" spans="1:4" x14ac:dyDescent="0.25">
      <c r="A1362" t="s">
        <v>6946</v>
      </c>
      <c r="B1362" s="2"/>
      <c r="D1362" s="3"/>
    </row>
    <row r="1363" spans="1:4" x14ac:dyDescent="0.25">
      <c r="A1363" t="s">
        <v>6947</v>
      </c>
      <c r="B1363" s="2"/>
      <c r="D1363" s="3"/>
    </row>
    <row r="1364" spans="1:4" x14ac:dyDescent="0.25">
      <c r="A1364" t="s">
        <v>6948</v>
      </c>
      <c r="B1364" s="2"/>
      <c r="D1364" s="3"/>
    </row>
    <row r="1365" spans="1:4" x14ac:dyDescent="0.25">
      <c r="A1365" t="s">
        <v>6949</v>
      </c>
      <c r="B1365" s="2"/>
      <c r="D1365" s="3"/>
    </row>
    <row r="1366" spans="1:4" x14ac:dyDescent="0.25">
      <c r="A1366" t="s">
        <v>6950</v>
      </c>
      <c r="B1366" s="2"/>
      <c r="D1366" s="3"/>
    </row>
    <row r="1367" spans="1:4" x14ac:dyDescent="0.25">
      <c r="A1367" t="s">
        <v>6951</v>
      </c>
      <c r="B1367" s="2"/>
      <c r="D1367" s="3"/>
    </row>
    <row r="1368" spans="1:4" x14ac:dyDescent="0.25">
      <c r="A1368" t="s">
        <v>6952</v>
      </c>
      <c r="B1368" s="2"/>
      <c r="D1368" s="3"/>
    </row>
    <row r="1369" spans="1:4" x14ac:dyDescent="0.25">
      <c r="A1369" t="s">
        <v>6953</v>
      </c>
      <c r="B1369" s="2"/>
      <c r="D1369" s="3"/>
    </row>
    <row r="1370" spans="1:4" x14ac:dyDescent="0.25">
      <c r="A1370" t="s">
        <v>6954</v>
      </c>
      <c r="B1370" s="2"/>
      <c r="D1370" s="3"/>
    </row>
    <row r="1371" spans="1:4" x14ac:dyDescent="0.25">
      <c r="A1371" t="s">
        <v>6955</v>
      </c>
      <c r="B1371" s="2"/>
      <c r="D1371" s="3"/>
    </row>
    <row r="1372" spans="1:4" x14ac:dyDescent="0.25">
      <c r="A1372" t="s">
        <v>6956</v>
      </c>
      <c r="B1372" s="2"/>
      <c r="D1372" s="3"/>
    </row>
    <row r="1373" spans="1:4" x14ac:dyDescent="0.25">
      <c r="A1373" t="s">
        <v>6957</v>
      </c>
      <c r="B1373" s="2"/>
      <c r="D1373" s="3"/>
    </row>
    <row r="1374" spans="1:4" x14ac:dyDescent="0.25">
      <c r="A1374" t="s">
        <v>6958</v>
      </c>
      <c r="B1374" s="2"/>
      <c r="D1374" s="3"/>
    </row>
    <row r="1375" spans="1:4" x14ac:dyDescent="0.25">
      <c r="A1375" t="s">
        <v>6959</v>
      </c>
      <c r="B1375" s="2"/>
      <c r="D1375" s="3"/>
    </row>
    <row r="1376" spans="1:4" x14ac:dyDescent="0.25">
      <c r="A1376" t="s">
        <v>6960</v>
      </c>
      <c r="B1376" s="2"/>
      <c r="D1376" s="3"/>
    </row>
    <row r="1377" spans="1:4" x14ac:dyDescent="0.25">
      <c r="A1377" t="s">
        <v>6961</v>
      </c>
      <c r="B1377" s="2"/>
      <c r="D1377" s="3"/>
    </row>
    <row r="1378" spans="1:4" x14ac:dyDescent="0.25">
      <c r="A1378" t="s">
        <v>6962</v>
      </c>
      <c r="B1378" s="2"/>
      <c r="D1378" s="3"/>
    </row>
    <row r="1379" spans="1:4" x14ac:dyDescent="0.25">
      <c r="A1379" t="s">
        <v>6963</v>
      </c>
      <c r="B1379" s="2"/>
      <c r="D1379" s="3"/>
    </row>
    <row r="1380" spans="1:4" x14ac:dyDescent="0.25">
      <c r="A1380" t="s">
        <v>6964</v>
      </c>
      <c r="B1380" s="2"/>
      <c r="D1380" s="3"/>
    </row>
    <row r="1381" spans="1:4" x14ac:dyDescent="0.25">
      <c r="A1381" t="s">
        <v>6965</v>
      </c>
      <c r="B1381" s="2"/>
      <c r="D1381" s="3"/>
    </row>
    <row r="1382" spans="1:4" x14ac:dyDescent="0.25">
      <c r="A1382" t="s">
        <v>6966</v>
      </c>
      <c r="B1382" s="2"/>
      <c r="D1382" s="3"/>
    </row>
    <row r="1383" spans="1:4" x14ac:dyDescent="0.25">
      <c r="A1383" t="s">
        <v>6967</v>
      </c>
      <c r="B1383" s="2"/>
      <c r="D1383" s="3"/>
    </row>
    <row r="1384" spans="1:4" x14ac:dyDescent="0.25">
      <c r="A1384" t="s">
        <v>6968</v>
      </c>
      <c r="B1384" s="2"/>
      <c r="D1384" s="3"/>
    </row>
    <row r="1385" spans="1:4" x14ac:dyDescent="0.25">
      <c r="A1385" t="s">
        <v>6969</v>
      </c>
      <c r="B1385" s="2"/>
      <c r="D1385" s="3"/>
    </row>
    <row r="1386" spans="1:4" x14ac:dyDescent="0.25">
      <c r="A1386" t="s">
        <v>6970</v>
      </c>
      <c r="B1386" s="2"/>
      <c r="D1386" s="3"/>
    </row>
    <row r="1387" spans="1:4" x14ac:dyDescent="0.25">
      <c r="A1387" t="s">
        <v>6971</v>
      </c>
      <c r="B1387" s="2"/>
      <c r="D1387" s="3"/>
    </row>
    <row r="1388" spans="1:4" x14ac:dyDescent="0.25">
      <c r="A1388" t="s">
        <v>6972</v>
      </c>
      <c r="B1388" s="2"/>
      <c r="D1388" s="3"/>
    </row>
    <row r="1389" spans="1:4" x14ac:dyDescent="0.25">
      <c r="A1389" t="s">
        <v>6973</v>
      </c>
      <c r="B1389" s="2"/>
      <c r="D1389" s="3"/>
    </row>
    <row r="1390" spans="1:4" x14ac:dyDescent="0.25">
      <c r="A1390" t="s">
        <v>6974</v>
      </c>
      <c r="B1390" s="2"/>
      <c r="D1390" s="3"/>
    </row>
    <row r="1391" spans="1:4" x14ac:dyDescent="0.25">
      <c r="A1391" t="s">
        <v>6975</v>
      </c>
      <c r="B1391" s="2"/>
      <c r="D1391" s="3"/>
    </row>
    <row r="1392" spans="1:4" x14ac:dyDescent="0.25">
      <c r="A1392" t="s">
        <v>6976</v>
      </c>
      <c r="B1392" s="2"/>
      <c r="D1392" s="3"/>
    </row>
    <row r="1393" spans="1:4" x14ac:dyDescent="0.25">
      <c r="A1393" t="s">
        <v>6977</v>
      </c>
      <c r="B1393" s="2"/>
      <c r="D1393" s="3"/>
    </row>
    <row r="1394" spans="1:4" x14ac:dyDescent="0.25">
      <c r="A1394" t="s">
        <v>6978</v>
      </c>
      <c r="B1394" s="2"/>
      <c r="D1394" s="3"/>
    </row>
    <row r="1395" spans="1:4" x14ac:dyDescent="0.25">
      <c r="A1395" t="s">
        <v>6979</v>
      </c>
      <c r="B1395" s="2"/>
      <c r="D1395" s="3"/>
    </row>
    <row r="1396" spans="1:4" x14ac:dyDescent="0.25">
      <c r="A1396" t="s">
        <v>6980</v>
      </c>
      <c r="B1396" s="2"/>
      <c r="D1396" s="3"/>
    </row>
    <row r="1397" spans="1:4" x14ac:dyDescent="0.25">
      <c r="A1397" t="s">
        <v>6981</v>
      </c>
      <c r="B1397" s="2"/>
      <c r="D1397" s="3"/>
    </row>
    <row r="1398" spans="1:4" x14ac:dyDescent="0.25">
      <c r="A1398" t="s">
        <v>6982</v>
      </c>
      <c r="B1398" s="2"/>
      <c r="D1398" s="3"/>
    </row>
    <row r="1399" spans="1:4" x14ac:dyDescent="0.25">
      <c r="A1399" t="s">
        <v>6983</v>
      </c>
      <c r="B1399" s="2"/>
      <c r="D1399" s="3"/>
    </row>
    <row r="1400" spans="1:4" x14ac:dyDescent="0.25">
      <c r="A1400" t="s">
        <v>6984</v>
      </c>
      <c r="B1400" s="2"/>
      <c r="D1400" s="3"/>
    </row>
    <row r="1401" spans="1:4" x14ac:dyDescent="0.25">
      <c r="A1401" t="s">
        <v>6985</v>
      </c>
      <c r="B1401" s="2"/>
      <c r="D1401" s="3"/>
    </row>
    <row r="1402" spans="1:4" x14ac:dyDescent="0.25">
      <c r="A1402" t="s">
        <v>6986</v>
      </c>
      <c r="B1402" s="2"/>
      <c r="D1402" s="3"/>
    </row>
    <row r="1403" spans="1:4" x14ac:dyDescent="0.25">
      <c r="A1403" t="s">
        <v>6987</v>
      </c>
      <c r="B1403" s="2"/>
      <c r="D1403" s="3"/>
    </row>
    <row r="1404" spans="1:4" x14ac:dyDescent="0.25">
      <c r="A1404" t="s">
        <v>6988</v>
      </c>
      <c r="B1404" s="2"/>
      <c r="D1404" s="3"/>
    </row>
    <row r="1405" spans="1:4" x14ac:dyDescent="0.25">
      <c r="A1405" t="s">
        <v>6989</v>
      </c>
      <c r="B1405" s="2"/>
      <c r="D1405" s="3"/>
    </row>
    <row r="1406" spans="1:4" x14ac:dyDescent="0.25">
      <c r="A1406" t="s">
        <v>6990</v>
      </c>
      <c r="B1406" s="2"/>
      <c r="D1406" s="3"/>
    </row>
    <row r="1407" spans="1:4" x14ac:dyDescent="0.25">
      <c r="A1407" t="s">
        <v>6991</v>
      </c>
      <c r="B1407" s="2"/>
      <c r="D1407" s="3"/>
    </row>
    <row r="1408" spans="1:4" x14ac:dyDescent="0.25">
      <c r="A1408" t="s">
        <v>6992</v>
      </c>
      <c r="B1408" s="2"/>
      <c r="D1408" s="3"/>
    </row>
    <row r="1409" spans="1:4" x14ac:dyDescent="0.25">
      <c r="A1409" t="s">
        <v>6993</v>
      </c>
      <c r="B1409" s="2"/>
      <c r="D1409" s="3"/>
    </row>
    <row r="1410" spans="1:4" x14ac:dyDescent="0.25">
      <c r="A1410" t="s">
        <v>6994</v>
      </c>
      <c r="B1410" s="2"/>
      <c r="D1410" s="3"/>
    </row>
    <row r="1411" spans="1:4" x14ac:dyDescent="0.25">
      <c r="A1411" t="s">
        <v>6995</v>
      </c>
      <c r="B1411" s="2"/>
      <c r="D1411" s="3"/>
    </row>
    <row r="1412" spans="1:4" x14ac:dyDescent="0.25">
      <c r="A1412" t="s">
        <v>6996</v>
      </c>
      <c r="B1412" s="2"/>
      <c r="D1412" s="3"/>
    </row>
    <row r="1413" spans="1:4" x14ac:dyDescent="0.25">
      <c r="A1413" t="s">
        <v>6997</v>
      </c>
      <c r="B1413" s="2"/>
      <c r="D1413" s="3"/>
    </row>
    <row r="1414" spans="1:4" x14ac:dyDescent="0.25">
      <c r="A1414" t="s">
        <v>6998</v>
      </c>
      <c r="B1414" s="2"/>
      <c r="D1414" s="3"/>
    </row>
    <row r="1415" spans="1:4" x14ac:dyDescent="0.25">
      <c r="A1415" t="s">
        <v>6999</v>
      </c>
      <c r="B1415" s="2"/>
      <c r="D1415" s="3"/>
    </row>
    <row r="1416" spans="1:4" x14ac:dyDescent="0.25">
      <c r="A1416" t="s">
        <v>7000</v>
      </c>
      <c r="B1416" s="2"/>
      <c r="D1416" s="3"/>
    </row>
    <row r="1417" spans="1:4" x14ac:dyDescent="0.25">
      <c r="A1417" t="s">
        <v>7001</v>
      </c>
      <c r="B1417" s="2"/>
      <c r="D1417" s="3"/>
    </row>
    <row r="1418" spans="1:4" x14ac:dyDescent="0.25">
      <c r="A1418" t="s">
        <v>7002</v>
      </c>
      <c r="B1418" s="2"/>
      <c r="D1418" s="3"/>
    </row>
    <row r="1419" spans="1:4" x14ac:dyDescent="0.25">
      <c r="A1419" t="s">
        <v>7003</v>
      </c>
      <c r="B1419" s="2"/>
      <c r="D1419" s="3"/>
    </row>
    <row r="1420" spans="1:4" x14ac:dyDescent="0.25">
      <c r="A1420" t="s">
        <v>7004</v>
      </c>
      <c r="B1420" s="2"/>
      <c r="D1420" s="3"/>
    </row>
    <row r="1421" spans="1:4" x14ac:dyDescent="0.25">
      <c r="A1421" t="s">
        <v>7005</v>
      </c>
      <c r="B1421" s="2"/>
      <c r="D1421" s="3"/>
    </row>
    <row r="1422" spans="1:4" x14ac:dyDescent="0.25">
      <c r="A1422" t="s">
        <v>7006</v>
      </c>
      <c r="B1422" s="2"/>
      <c r="D1422" s="3"/>
    </row>
    <row r="1423" spans="1:4" x14ac:dyDescent="0.25">
      <c r="A1423" t="s">
        <v>7007</v>
      </c>
      <c r="B1423" s="2"/>
      <c r="D1423" s="3"/>
    </row>
    <row r="1424" spans="1:4" x14ac:dyDescent="0.25">
      <c r="A1424" t="s">
        <v>7008</v>
      </c>
      <c r="B1424" s="2"/>
      <c r="D1424" s="3"/>
    </row>
    <row r="1425" spans="1:4" x14ac:dyDescent="0.25">
      <c r="A1425" t="s">
        <v>7009</v>
      </c>
      <c r="B1425" s="2"/>
      <c r="D1425" s="3"/>
    </row>
    <row r="1426" spans="1:4" x14ac:dyDescent="0.25">
      <c r="A1426" t="s">
        <v>7010</v>
      </c>
      <c r="B1426" s="2"/>
      <c r="D1426" s="3"/>
    </row>
    <row r="1427" spans="1:4" x14ac:dyDescent="0.25">
      <c r="A1427" t="s">
        <v>7011</v>
      </c>
      <c r="B1427" s="2"/>
      <c r="D1427" s="3"/>
    </row>
    <row r="1428" spans="1:4" x14ac:dyDescent="0.25">
      <c r="A1428" t="s">
        <v>7012</v>
      </c>
      <c r="B1428" s="2"/>
      <c r="D1428" s="3"/>
    </row>
    <row r="1429" spans="1:4" x14ac:dyDescent="0.25">
      <c r="A1429" t="s">
        <v>7013</v>
      </c>
      <c r="B1429" s="2"/>
      <c r="D1429" s="3"/>
    </row>
    <row r="1430" spans="1:4" x14ac:dyDescent="0.25">
      <c r="A1430" t="s">
        <v>7014</v>
      </c>
      <c r="B1430" s="2"/>
      <c r="D1430" s="3"/>
    </row>
    <row r="1431" spans="1:4" x14ac:dyDescent="0.25">
      <c r="A1431" t="s">
        <v>7015</v>
      </c>
      <c r="B1431" s="2"/>
      <c r="D1431" s="3"/>
    </row>
    <row r="1432" spans="1:4" x14ac:dyDescent="0.25">
      <c r="A1432" t="s">
        <v>7016</v>
      </c>
      <c r="B1432" s="2"/>
      <c r="D1432" s="3"/>
    </row>
    <row r="1433" spans="1:4" x14ac:dyDescent="0.25">
      <c r="A1433" t="s">
        <v>7017</v>
      </c>
      <c r="B1433" s="2"/>
      <c r="D1433" s="3"/>
    </row>
    <row r="1434" spans="1:4" x14ac:dyDescent="0.25">
      <c r="A1434" t="s">
        <v>7018</v>
      </c>
      <c r="B1434" s="2"/>
      <c r="D1434" s="3"/>
    </row>
    <row r="1435" spans="1:4" x14ac:dyDescent="0.25">
      <c r="A1435" t="s">
        <v>7019</v>
      </c>
      <c r="B1435" s="2"/>
      <c r="D1435" s="3"/>
    </row>
    <row r="1436" spans="1:4" x14ac:dyDescent="0.25">
      <c r="A1436" t="s">
        <v>7020</v>
      </c>
      <c r="B1436" s="2"/>
      <c r="D1436" s="3"/>
    </row>
    <row r="1437" spans="1:4" x14ac:dyDescent="0.25">
      <c r="A1437" t="s">
        <v>7021</v>
      </c>
      <c r="B1437" s="2"/>
      <c r="D1437" s="3"/>
    </row>
    <row r="1438" spans="1:4" x14ac:dyDescent="0.25">
      <c r="A1438" t="s">
        <v>7022</v>
      </c>
      <c r="B1438" s="2"/>
      <c r="D1438" s="3"/>
    </row>
    <row r="1439" spans="1:4" x14ac:dyDescent="0.25">
      <c r="A1439" t="s">
        <v>7023</v>
      </c>
      <c r="B1439" s="2"/>
      <c r="D1439" s="3"/>
    </row>
    <row r="1440" spans="1:4" x14ac:dyDescent="0.25">
      <c r="A1440" t="s">
        <v>7024</v>
      </c>
      <c r="B1440" s="2"/>
      <c r="D1440" s="3"/>
    </row>
    <row r="1441" spans="1:4" x14ac:dyDescent="0.25">
      <c r="A1441" t="s">
        <v>7025</v>
      </c>
      <c r="B1441" s="2"/>
      <c r="D1441" s="3"/>
    </row>
    <row r="1442" spans="1:4" x14ac:dyDescent="0.25">
      <c r="A1442" t="s">
        <v>7026</v>
      </c>
      <c r="B1442" s="2"/>
      <c r="D1442" s="3"/>
    </row>
    <row r="1443" spans="1:4" x14ac:dyDescent="0.25">
      <c r="A1443" t="s">
        <v>7027</v>
      </c>
      <c r="B1443" s="2"/>
      <c r="D1443" s="3"/>
    </row>
    <row r="1444" spans="1:4" x14ac:dyDescent="0.25">
      <c r="A1444" t="s">
        <v>7028</v>
      </c>
      <c r="B1444" s="2"/>
      <c r="D1444" s="3"/>
    </row>
    <row r="1445" spans="1:4" x14ac:dyDescent="0.25">
      <c r="A1445" t="s">
        <v>7029</v>
      </c>
      <c r="B1445" s="2"/>
      <c r="D1445" s="3"/>
    </row>
    <row r="1446" spans="1:4" x14ac:dyDescent="0.25">
      <c r="A1446" t="s">
        <v>7030</v>
      </c>
      <c r="B1446" s="2"/>
      <c r="D1446" s="3"/>
    </row>
    <row r="1447" spans="1:4" x14ac:dyDescent="0.25">
      <c r="A1447" t="s">
        <v>7031</v>
      </c>
      <c r="B1447" s="2"/>
      <c r="D1447" s="3"/>
    </row>
    <row r="1448" spans="1:4" x14ac:dyDescent="0.25">
      <c r="A1448" t="s">
        <v>7032</v>
      </c>
      <c r="B1448" s="2"/>
      <c r="D1448" s="3"/>
    </row>
    <row r="1449" spans="1:4" x14ac:dyDescent="0.25">
      <c r="A1449" t="s">
        <v>7033</v>
      </c>
      <c r="B1449" s="2"/>
      <c r="D1449" s="3"/>
    </row>
    <row r="1450" spans="1:4" x14ac:dyDescent="0.25">
      <c r="A1450" t="s">
        <v>7034</v>
      </c>
      <c r="B1450" s="2"/>
      <c r="D1450" s="3"/>
    </row>
    <row r="1451" spans="1:4" x14ac:dyDescent="0.25">
      <c r="A1451" t="s">
        <v>7035</v>
      </c>
      <c r="B1451" s="2"/>
      <c r="D1451" s="3"/>
    </row>
    <row r="1452" spans="1:4" x14ac:dyDescent="0.25">
      <c r="A1452" t="s">
        <v>7036</v>
      </c>
      <c r="B1452" s="2"/>
      <c r="D1452" s="3"/>
    </row>
    <row r="1453" spans="1:4" x14ac:dyDescent="0.25">
      <c r="A1453" t="s">
        <v>7037</v>
      </c>
      <c r="B1453" s="2"/>
      <c r="D1453" s="3"/>
    </row>
    <row r="1454" spans="1:4" x14ac:dyDescent="0.25">
      <c r="A1454" t="s">
        <v>7038</v>
      </c>
      <c r="B1454" s="2"/>
      <c r="D1454" s="3"/>
    </row>
    <row r="1455" spans="1:4" x14ac:dyDescent="0.25">
      <c r="A1455" t="s">
        <v>7039</v>
      </c>
      <c r="B1455" s="2"/>
      <c r="D1455" s="3"/>
    </row>
    <row r="1456" spans="1:4" x14ac:dyDescent="0.25">
      <c r="A1456" t="s">
        <v>7040</v>
      </c>
      <c r="B1456" s="2"/>
      <c r="D1456" s="3"/>
    </row>
    <row r="1457" spans="1:4" x14ac:dyDescent="0.25">
      <c r="A1457" t="s">
        <v>7041</v>
      </c>
      <c r="B1457" s="2"/>
      <c r="D1457" s="3"/>
    </row>
    <row r="1458" spans="1:4" x14ac:dyDescent="0.25">
      <c r="A1458" t="s">
        <v>7042</v>
      </c>
      <c r="B1458" s="2"/>
      <c r="D1458" s="3"/>
    </row>
    <row r="1459" spans="1:4" x14ac:dyDescent="0.25">
      <c r="A1459" t="s">
        <v>7043</v>
      </c>
      <c r="B1459" s="2"/>
      <c r="D1459" s="3"/>
    </row>
    <row r="1460" spans="1:4" x14ac:dyDescent="0.25">
      <c r="A1460" t="s">
        <v>7044</v>
      </c>
      <c r="B1460" s="2"/>
      <c r="D1460" s="3"/>
    </row>
    <row r="1461" spans="1:4" x14ac:dyDescent="0.25">
      <c r="A1461" t="s">
        <v>7045</v>
      </c>
      <c r="B1461" s="2"/>
      <c r="D1461" s="3"/>
    </row>
    <row r="1462" spans="1:4" x14ac:dyDescent="0.25">
      <c r="A1462" t="s">
        <v>7046</v>
      </c>
      <c r="B1462" s="2"/>
      <c r="D1462" s="3"/>
    </row>
    <row r="1463" spans="1:4" x14ac:dyDescent="0.25">
      <c r="A1463" t="s">
        <v>7047</v>
      </c>
      <c r="B1463" s="2"/>
      <c r="D1463" s="3"/>
    </row>
    <row r="1464" spans="1:4" x14ac:dyDescent="0.25">
      <c r="A1464" t="s">
        <v>7048</v>
      </c>
      <c r="B1464" s="2"/>
      <c r="D1464" s="3"/>
    </row>
    <row r="1465" spans="1:4" x14ac:dyDescent="0.25">
      <c r="A1465" t="s">
        <v>7049</v>
      </c>
      <c r="B1465" s="2"/>
      <c r="D1465" s="3"/>
    </row>
    <row r="1466" spans="1:4" x14ac:dyDescent="0.25">
      <c r="A1466" t="s">
        <v>7050</v>
      </c>
      <c r="B1466" s="2"/>
      <c r="D1466" s="3"/>
    </row>
    <row r="1467" spans="1:4" x14ac:dyDescent="0.25">
      <c r="A1467" t="s">
        <v>7051</v>
      </c>
      <c r="B1467" s="2"/>
      <c r="D1467" s="3"/>
    </row>
    <row r="1468" spans="1:4" x14ac:dyDescent="0.25">
      <c r="A1468" t="s">
        <v>7052</v>
      </c>
      <c r="B1468" s="2"/>
      <c r="D1468" s="3"/>
    </row>
    <row r="1469" spans="1:4" x14ac:dyDescent="0.25">
      <c r="A1469" t="s">
        <v>7053</v>
      </c>
      <c r="B1469" s="2"/>
      <c r="D1469" s="3"/>
    </row>
    <row r="1470" spans="1:4" x14ac:dyDescent="0.25">
      <c r="A1470" t="s">
        <v>7054</v>
      </c>
      <c r="B1470" s="2"/>
      <c r="D1470" s="3"/>
    </row>
    <row r="1471" spans="1:4" x14ac:dyDescent="0.25">
      <c r="A1471" t="s">
        <v>7055</v>
      </c>
      <c r="B1471" s="2"/>
      <c r="D1471" s="3"/>
    </row>
    <row r="1472" spans="1:4" x14ac:dyDescent="0.25">
      <c r="A1472" t="s">
        <v>7056</v>
      </c>
      <c r="B1472" s="2"/>
      <c r="D1472" s="3"/>
    </row>
    <row r="1473" spans="1:4" x14ac:dyDescent="0.25">
      <c r="A1473" t="s">
        <v>7057</v>
      </c>
      <c r="B1473" s="2"/>
      <c r="D1473" s="3"/>
    </row>
    <row r="1474" spans="1:4" x14ac:dyDescent="0.25">
      <c r="A1474" t="s">
        <v>7058</v>
      </c>
      <c r="B1474" s="2"/>
      <c r="D1474" s="3"/>
    </row>
    <row r="1475" spans="1:4" x14ac:dyDescent="0.25">
      <c r="A1475" t="s">
        <v>7059</v>
      </c>
      <c r="B1475" s="2"/>
      <c r="D1475" s="3"/>
    </row>
    <row r="1476" spans="1:4" x14ac:dyDescent="0.25">
      <c r="A1476" t="s">
        <v>7060</v>
      </c>
      <c r="B1476" s="2"/>
      <c r="D1476" s="3"/>
    </row>
    <row r="1477" spans="1:4" x14ac:dyDescent="0.25">
      <c r="A1477" t="s">
        <v>7061</v>
      </c>
      <c r="B1477" s="2"/>
      <c r="D1477" s="3"/>
    </row>
    <row r="1478" spans="1:4" x14ac:dyDescent="0.25">
      <c r="A1478" t="s">
        <v>7062</v>
      </c>
      <c r="B1478" s="2"/>
      <c r="D1478" s="3"/>
    </row>
    <row r="1479" spans="1:4" x14ac:dyDescent="0.25">
      <c r="A1479" t="s">
        <v>7063</v>
      </c>
      <c r="B1479" s="2"/>
      <c r="D1479" s="3"/>
    </row>
    <row r="1480" spans="1:4" x14ac:dyDescent="0.25">
      <c r="A1480" t="s">
        <v>7064</v>
      </c>
      <c r="B1480" s="2"/>
      <c r="D1480" s="3"/>
    </row>
    <row r="1481" spans="1:4" x14ac:dyDescent="0.25">
      <c r="A1481" t="s">
        <v>7065</v>
      </c>
      <c r="B1481" s="2"/>
      <c r="D1481" s="3"/>
    </row>
    <row r="1482" spans="1:4" x14ac:dyDescent="0.25">
      <c r="A1482" t="s">
        <v>7066</v>
      </c>
      <c r="B1482" s="2"/>
      <c r="D1482" s="3"/>
    </row>
    <row r="1483" spans="1:4" x14ac:dyDescent="0.25">
      <c r="A1483" t="s">
        <v>7067</v>
      </c>
      <c r="B1483" s="2"/>
      <c r="D1483" s="3"/>
    </row>
    <row r="1484" spans="1:4" x14ac:dyDescent="0.25">
      <c r="A1484" t="s">
        <v>7068</v>
      </c>
      <c r="B1484" s="2"/>
      <c r="D1484" s="3"/>
    </row>
    <row r="1485" spans="1:4" x14ac:dyDescent="0.25">
      <c r="A1485" t="s">
        <v>7069</v>
      </c>
      <c r="B1485" s="2"/>
      <c r="D1485" s="3"/>
    </row>
    <row r="1486" spans="1:4" x14ac:dyDescent="0.25">
      <c r="A1486" t="s">
        <v>7070</v>
      </c>
      <c r="B1486" s="2"/>
      <c r="D1486" s="3"/>
    </row>
    <row r="1487" spans="1:4" x14ac:dyDescent="0.25">
      <c r="A1487" t="s">
        <v>7071</v>
      </c>
      <c r="B1487" s="2"/>
      <c r="D1487" s="3"/>
    </row>
    <row r="1488" spans="1:4" x14ac:dyDescent="0.25">
      <c r="A1488" t="s">
        <v>7072</v>
      </c>
      <c r="B1488" s="2"/>
      <c r="D1488" s="3"/>
    </row>
    <row r="1489" spans="1:4" x14ac:dyDescent="0.25">
      <c r="A1489" t="s">
        <v>7073</v>
      </c>
      <c r="B1489" s="2"/>
      <c r="D1489" s="3"/>
    </row>
    <row r="1490" spans="1:4" x14ac:dyDescent="0.25">
      <c r="A1490" t="s">
        <v>7074</v>
      </c>
      <c r="B1490" s="2"/>
      <c r="D1490" s="3"/>
    </row>
    <row r="1491" spans="1:4" x14ac:dyDescent="0.25">
      <c r="A1491" t="s">
        <v>7075</v>
      </c>
      <c r="B1491" s="2"/>
      <c r="D1491" s="3"/>
    </row>
    <row r="1492" spans="1:4" x14ac:dyDescent="0.25">
      <c r="A1492" t="s">
        <v>7076</v>
      </c>
      <c r="B1492" s="2"/>
      <c r="D1492" s="3"/>
    </row>
    <row r="1493" spans="1:4" x14ac:dyDescent="0.25">
      <c r="A1493" t="s">
        <v>7077</v>
      </c>
      <c r="B1493" s="2"/>
      <c r="D1493" s="3"/>
    </row>
    <row r="1494" spans="1:4" x14ac:dyDescent="0.25">
      <c r="A1494" t="s">
        <v>7078</v>
      </c>
      <c r="B1494" s="2"/>
      <c r="D1494" s="3"/>
    </row>
    <row r="1495" spans="1:4" x14ac:dyDescent="0.25">
      <c r="A1495" t="s">
        <v>7079</v>
      </c>
      <c r="B1495" s="2"/>
      <c r="D1495" s="3"/>
    </row>
    <row r="1496" spans="1:4" x14ac:dyDescent="0.25">
      <c r="A1496" t="s">
        <v>7080</v>
      </c>
      <c r="B1496" s="2"/>
      <c r="D1496" s="3"/>
    </row>
    <row r="1497" spans="1:4" x14ac:dyDescent="0.25">
      <c r="A1497" t="s">
        <v>7081</v>
      </c>
      <c r="B1497" s="2"/>
      <c r="D1497" s="3"/>
    </row>
    <row r="1498" spans="1:4" x14ac:dyDescent="0.25">
      <c r="A1498" t="s">
        <v>7082</v>
      </c>
      <c r="B1498" s="2"/>
      <c r="D1498" s="3"/>
    </row>
    <row r="1499" spans="1:4" x14ac:dyDescent="0.25">
      <c r="A1499" t="s">
        <v>7083</v>
      </c>
      <c r="B1499" s="2"/>
      <c r="D1499" s="3"/>
    </row>
    <row r="1500" spans="1:4" x14ac:dyDescent="0.25">
      <c r="A1500" t="s">
        <v>7084</v>
      </c>
      <c r="B1500" s="2"/>
      <c r="D1500" s="3"/>
    </row>
    <row r="1501" spans="1:4" x14ac:dyDescent="0.25">
      <c r="A1501" t="s">
        <v>7085</v>
      </c>
      <c r="B1501" s="2"/>
      <c r="D1501" s="3"/>
    </row>
    <row r="1502" spans="1:4" x14ac:dyDescent="0.25">
      <c r="A1502" t="s">
        <v>7086</v>
      </c>
      <c r="B1502" s="2"/>
      <c r="D1502" s="3"/>
    </row>
    <row r="1503" spans="1:4" x14ac:dyDescent="0.25">
      <c r="A1503" t="s">
        <v>7087</v>
      </c>
      <c r="B1503" s="2"/>
      <c r="D1503" s="3"/>
    </row>
    <row r="1504" spans="1:4" x14ac:dyDescent="0.25">
      <c r="A1504" t="s">
        <v>7088</v>
      </c>
      <c r="B1504" s="2"/>
      <c r="D1504" s="3"/>
    </row>
    <row r="1505" spans="1:4" x14ac:dyDescent="0.25">
      <c r="A1505" t="s">
        <v>7089</v>
      </c>
      <c r="B1505" s="2"/>
      <c r="D1505" s="3"/>
    </row>
    <row r="1506" spans="1:4" x14ac:dyDescent="0.25">
      <c r="A1506" t="s">
        <v>7090</v>
      </c>
      <c r="B1506" s="2"/>
      <c r="D1506" s="3"/>
    </row>
    <row r="1507" spans="1:4" x14ac:dyDescent="0.25">
      <c r="A1507" t="s">
        <v>7091</v>
      </c>
      <c r="B1507" s="2"/>
      <c r="D1507" s="3"/>
    </row>
    <row r="1508" spans="1:4" x14ac:dyDescent="0.25">
      <c r="A1508" t="s">
        <v>7092</v>
      </c>
      <c r="B1508" s="2"/>
      <c r="D1508" s="3"/>
    </row>
    <row r="1509" spans="1:4" x14ac:dyDescent="0.25">
      <c r="A1509" t="s">
        <v>7093</v>
      </c>
      <c r="B1509" s="2"/>
      <c r="D1509" s="3"/>
    </row>
    <row r="1510" spans="1:4" x14ac:dyDescent="0.25">
      <c r="A1510" t="s">
        <v>7094</v>
      </c>
      <c r="B1510" s="2"/>
      <c r="D1510" s="3"/>
    </row>
    <row r="1511" spans="1:4" x14ac:dyDescent="0.25">
      <c r="A1511" t="s">
        <v>7095</v>
      </c>
      <c r="B1511" s="2"/>
      <c r="D1511" s="3"/>
    </row>
    <row r="1512" spans="1:4" x14ac:dyDescent="0.25">
      <c r="A1512" t="s">
        <v>7096</v>
      </c>
      <c r="B1512" s="2"/>
      <c r="D1512" s="3"/>
    </row>
    <row r="1513" spans="1:4" x14ac:dyDescent="0.25">
      <c r="A1513" t="s">
        <v>7097</v>
      </c>
      <c r="B1513" s="2"/>
      <c r="D1513" s="3"/>
    </row>
    <row r="1514" spans="1:4" x14ac:dyDescent="0.25">
      <c r="A1514" t="s">
        <v>7098</v>
      </c>
      <c r="B1514" s="2"/>
      <c r="D1514" s="3"/>
    </row>
    <row r="1515" spans="1:4" x14ac:dyDescent="0.25">
      <c r="A1515" t="s">
        <v>7099</v>
      </c>
      <c r="B1515" s="2"/>
      <c r="D1515" s="3"/>
    </row>
    <row r="1516" spans="1:4" x14ac:dyDescent="0.25">
      <c r="A1516" t="s">
        <v>7100</v>
      </c>
      <c r="B1516" s="2"/>
      <c r="D1516" s="3"/>
    </row>
    <row r="1517" spans="1:4" x14ac:dyDescent="0.25">
      <c r="A1517" t="s">
        <v>7101</v>
      </c>
      <c r="B1517" s="2"/>
      <c r="D1517" s="3"/>
    </row>
    <row r="1518" spans="1:4" x14ac:dyDescent="0.25">
      <c r="A1518" t="s">
        <v>7102</v>
      </c>
      <c r="B1518" s="2"/>
      <c r="D1518" s="3"/>
    </row>
    <row r="1519" spans="1:4" x14ac:dyDescent="0.25">
      <c r="A1519" t="s">
        <v>7103</v>
      </c>
      <c r="B1519" s="2"/>
      <c r="D1519" s="3"/>
    </row>
    <row r="1520" spans="1:4" x14ac:dyDescent="0.25">
      <c r="A1520" t="s">
        <v>7104</v>
      </c>
      <c r="B1520" s="2"/>
      <c r="D1520" s="3"/>
    </row>
    <row r="1521" spans="1:4" x14ac:dyDescent="0.25">
      <c r="A1521" t="s">
        <v>7105</v>
      </c>
      <c r="B1521" s="2"/>
      <c r="D1521" s="3"/>
    </row>
    <row r="1522" spans="1:4" x14ac:dyDescent="0.25">
      <c r="A1522" t="s">
        <v>7116</v>
      </c>
      <c r="B1522" s="2"/>
      <c r="D1522" s="3"/>
    </row>
    <row r="1523" spans="1:4" x14ac:dyDescent="0.25">
      <c r="A1523" t="s">
        <v>6314</v>
      </c>
      <c r="B1523" s="2"/>
      <c r="D1523" s="3"/>
    </row>
    <row r="1524" spans="1:4" x14ac:dyDescent="0.25">
      <c r="A1524" t="s">
        <v>6315</v>
      </c>
      <c r="B1524" s="2"/>
      <c r="D1524" s="3"/>
    </row>
    <row r="1525" spans="1:4" x14ac:dyDescent="0.25">
      <c r="A1525" t="s">
        <v>6316</v>
      </c>
      <c r="B1525" s="2"/>
      <c r="D1525" s="3"/>
    </row>
    <row r="1526" spans="1:4" x14ac:dyDescent="0.25">
      <c r="A1526" t="s">
        <v>6317</v>
      </c>
      <c r="B1526" s="2"/>
      <c r="D1526" s="3"/>
    </row>
    <row r="1527" spans="1:4" x14ac:dyDescent="0.25">
      <c r="A1527" t="s">
        <v>6318</v>
      </c>
      <c r="B1527" s="2"/>
      <c r="D1527" s="3"/>
    </row>
    <row r="1528" spans="1:4" x14ac:dyDescent="0.25">
      <c r="A1528" t="s">
        <v>6319</v>
      </c>
      <c r="B1528" s="2"/>
      <c r="D1528" s="3"/>
    </row>
    <row r="1529" spans="1:4" x14ac:dyDescent="0.25">
      <c r="A1529" t="s">
        <v>6320</v>
      </c>
      <c r="B1529" s="2"/>
      <c r="D1529" s="3"/>
    </row>
    <row r="1530" spans="1:4" x14ac:dyDescent="0.25">
      <c r="A1530" t="s">
        <v>6321</v>
      </c>
      <c r="B1530" s="2"/>
      <c r="D1530" s="3"/>
    </row>
    <row r="1531" spans="1:4" x14ac:dyDescent="0.25">
      <c r="A1531" t="s">
        <v>6322</v>
      </c>
      <c r="B1531" s="2"/>
      <c r="D1531" s="3"/>
    </row>
    <row r="1532" spans="1:4" x14ac:dyDescent="0.25">
      <c r="A1532" t="s">
        <v>6323</v>
      </c>
      <c r="B1532" s="2"/>
      <c r="D1532" s="3"/>
    </row>
    <row r="1533" spans="1:4" x14ac:dyDescent="0.25">
      <c r="A1533" t="s">
        <v>6324</v>
      </c>
      <c r="B1533" s="2"/>
      <c r="D1533" s="3"/>
    </row>
    <row r="1534" spans="1:4" x14ac:dyDescent="0.25">
      <c r="A1534" t="s">
        <v>6325</v>
      </c>
      <c r="B1534" s="2"/>
      <c r="D1534" s="3"/>
    </row>
    <row r="1535" spans="1:4" x14ac:dyDescent="0.25">
      <c r="A1535" t="s">
        <v>6326</v>
      </c>
      <c r="B1535" s="2"/>
      <c r="D1535" s="3"/>
    </row>
    <row r="1536" spans="1:4" x14ac:dyDescent="0.25">
      <c r="A1536" t="s">
        <v>6327</v>
      </c>
      <c r="B1536" s="2"/>
      <c r="D1536" s="3"/>
    </row>
    <row r="1537" spans="1:4" x14ac:dyDescent="0.25">
      <c r="A1537" t="s">
        <v>6328</v>
      </c>
      <c r="B1537" s="2"/>
      <c r="D1537" s="3"/>
    </row>
    <row r="1538" spans="1:4" x14ac:dyDescent="0.25">
      <c r="A1538" t="s">
        <v>6329</v>
      </c>
      <c r="B1538" s="2"/>
      <c r="D1538" s="3"/>
    </row>
    <row r="1539" spans="1:4" x14ac:dyDescent="0.25">
      <c r="A1539" t="s">
        <v>6330</v>
      </c>
      <c r="B1539" s="2"/>
      <c r="D1539" s="3"/>
    </row>
    <row r="1540" spans="1:4" x14ac:dyDescent="0.25">
      <c r="A1540" t="s">
        <v>6331</v>
      </c>
      <c r="B1540" s="2"/>
      <c r="D1540" s="3"/>
    </row>
    <row r="1541" spans="1:4" x14ac:dyDescent="0.25">
      <c r="A1541" t="s">
        <v>6332</v>
      </c>
      <c r="B1541" s="2"/>
      <c r="D1541" s="3"/>
    </row>
    <row r="1542" spans="1:4" x14ac:dyDescent="0.25">
      <c r="A1542" t="s">
        <v>6333</v>
      </c>
      <c r="B1542" s="2"/>
      <c r="D1542" s="3"/>
    </row>
    <row r="1543" spans="1:4" x14ac:dyDescent="0.25">
      <c r="A1543" t="s">
        <v>6334</v>
      </c>
      <c r="B1543" s="2"/>
      <c r="D1543" s="3"/>
    </row>
    <row r="1544" spans="1:4" x14ac:dyDescent="0.25">
      <c r="A1544" t="s">
        <v>6335</v>
      </c>
      <c r="B1544" s="2"/>
      <c r="D1544" s="3"/>
    </row>
    <row r="1545" spans="1:4" x14ac:dyDescent="0.25">
      <c r="A1545" t="s">
        <v>6336</v>
      </c>
      <c r="B1545" s="2"/>
      <c r="D1545" s="3"/>
    </row>
    <row r="1546" spans="1:4" x14ac:dyDescent="0.25">
      <c r="A1546" t="s">
        <v>6337</v>
      </c>
      <c r="B1546" s="2"/>
      <c r="D1546" s="3"/>
    </row>
    <row r="1547" spans="1:4" x14ac:dyDescent="0.25">
      <c r="A1547" t="s">
        <v>6338</v>
      </c>
      <c r="B1547" s="2"/>
      <c r="D1547" s="3"/>
    </row>
    <row r="1548" spans="1:4" x14ac:dyDescent="0.25">
      <c r="A1548" t="s">
        <v>6339</v>
      </c>
      <c r="B1548" s="2"/>
      <c r="D1548" s="3"/>
    </row>
    <row r="1549" spans="1:4" x14ac:dyDescent="0.25">
      <c r="A1549" t="s">
        <v>6340</v>
      </c>
      <c r="B1549" s="2"/>
      <c r="D1549" s="3"/>
    </row>
    <row r="1550" spans="1:4" x14ac:dyDescent="0.25">
      <c r="A1550" t="s">
        <v>6341</v>
      </c>
      <c r="B1550" s="2"/>
      <c r="D1550" s="3"/>
    </row>
    <row r="1551" spans="1:4" x14ac:dyDescent="0.25">
      <c r="A1551" t="s">
        <v>6342</v>
      </c>
      <c r="B1551" s="2"/>
      <c r="D1551" s="3"/>
    </row>
    <row r="1552" spans="1:4" x14ac:dyDescent="0.25">
      <c r="A1552" t="s">
        <v>6343</v>
      </c>
      <c r="B1552" s="2"/>
      <c r="D1552" s="3"/>
    </row>
    <row r="1553" spans="1:4" x14ac:dyDescent="0.25">
      <c r="A1553" t="s">
        <v>6344</v>
      </c>
      <c r="B1553" s="2"/>
      <c r="D1553" s="3"/>
    </row>
    <row r="1554" spans="1:4" x14ac:dyDescent="0.25">
      <c r="A1554" t="s">
        <v>6345</v>
      </c>
      <c r="B1554" s="2"/>
      <c r="D1554" s="3"/>
    </row>
    <row r="1555" spans="1:4" x14ac:dyDescent="0.25">
      <c r="A1555" t="s">
        <v>6346</v>
      </c>
      <c r="B1555" s="2"/>
      <c r="D1555" s="3"/>
    </row>
    <row r="1556" spans="1:4" x14ac:dyDescent="0.25">
      <c r="A1556" t="s">
        <v>6347</v>
      </c>
      <c r="B1556" s="2"/>
      <c r="D1556" s="3"/>
    </row>
    <row r="1557" spans="1:4" x14ac:dyDescent="0.25">
      <c r="A1557" t="s">
        <v>6348</v>
      </c>
      <c r="B1557" s="2"/>
      <c r="D1557" s="3"/>
    </row>
    <row r="1558" spans="1:4" x14ac:dyDescent="0.25">
      <c r="A1558" t="s">
        <v>6349</v>
      </c>
      <c r="B1558" s="2"/>
      <c r="D1558" s="3"/>
    </row>
    <row r="1559" spans="1:4" x14ac:dyDescent="0.25">
      <c r="A1559" t="s">
        <v>6350</v>
      </c>
      <c r="B1559" s="2"/>
      <c r="D1559" s="3"/>
    </row>
    <row r="1560" spans="1:4" x14ac:dyDescent="0.25">
      <c r="A1560" t="s">
        <v>6351</v>
      </c>
      <c r="B1560" s="2"/>
      <c r="D1560" s="3"/>
    </row>
    <row r="1561" spans="1:4" x14ac:dyDescent="0.25">
      <c r="A1561" t="s">
        <v>6352</v>
      </c>
      <c r="B1561" s="2"/>
      <c r="D1561" s="3"/>
    </row>
    <row r="1562" spans="1:4" x14ac:dyDescent="0.25">
      <c r="A1562" t="s">
        <v>6353</v>
      </c>
      <c r="B1562" s="2"/>
      <c r="D1562" s="3"/>
    </row>
    <row r="1563" spans="1:4" x14ac:dyDescent="0.25">
      <c r="A1563" t="s">
        <v>6354</v>
      </c>
      <c r="B1563" s="2"/>
      <c r="D1563" s="3"/>
    </row>
    <row r="1564" spans="1:4" x14ac:dyDescent="0.25">
      <c r="A1564" t="s">
        <v>6355</v>
      </c>
      <c r="B1564" s="2"/>
      <c r="D1564" s="3"/>
    </row>
    <row r="1565" spans="1:4" x14ac:dyDescent="0.25">
      <c r="A1565" t="s">
        <v>6356</v>
      </c>
      <c r="B1565" s="2"/>
      <c r="D1565" s="3"/>
    </row>
    <row r="1566" spans="1:4" x14ac:dyDescent="0.25">
      <c r="A1566" t="s">
        <v>6357</v>
      </c>
      <c r="B1566" s="2"/>
      <c r="D1566" s="3"/>
    </row>
    <row r="1567" spans="1:4" x14ac:dyDescent="0.25">
      <c r="A1567" t="s">
        <v>6358</v>
      </c>
      <c r="B1567" s="2"/>
      <c r="D1567" s="3"/>
    </row>
    <row r="1568" spans="1:4" x14ac:dyDescent="0.25">
      <c r="A1568" t="s">
        <v>6359</v>
      </c>
      <c r="B1568" s="2"/>
      <c r="D1568" s="3"/>
    </row>
    <row r="1569" spans="1:4" x14ac:dyDescent="0.25">
      <c r="A1569" t="s">
        <v>6360</v>
      </c>
      <c r="B1569" s="2"/>
      <c r="D1569" s="3"/>
    </row>
    <row r="1570" spans="1:4" x14ac:dyDescent="0.25">
      <c r="A1570" t="s">
        <v>7117</v>
      </c>
      <c r="B1570" s="2"/>
      <c r="D1570" s="3"/>
    </row>
    <row r="1571" spans="1:4" x14ac:dyDescent="0.25">
      <c r="A1571" t="s">
        <v>6141</v>
      </c>
      <c r="B1571" s="2"/>
      <c r="D1571" s="3"/>
    </row>
    <row r="1572" spans="1:4" x14ac:dyDescent="0.25">
      <c r="A1572" t="s">
        <v>7118</v>
      </c>
      <c r="B1572" s="2"/>
      <c r="D1572" s="3"/>
    </row>
    <row r="1573" spans="1:4" x14ac:dyDescent="0.25">
      <c r="A1573" t="s">
        <v>6409</v>
      </c>
      <c r="B1573" s="2"/>
      <c r="D1573" s="3"/>
    </row>
    <row r="1574" spans="1:4" x14ac:dyDescent="0.25">
      <c r="A1574" t="s">
        <v>6410</v>
      </c>
      <c r="B1574" s="2"/>
      <c r="D1574" s="3"/>
    </row>
    <row r="1575" spans="1:4" x14ac:dyDescent="0.25">
      <c r="A1575" t="s">
        <v>6411</v>
      </c>
      <c r="B1575" s="2"/>
      <c r="D1575" s="3"/>
    </row>
    <row r="1576" spans="1:4" x14ac:dyDescent="0.25">
      <c r="A1576" t="s">
        <v>6412</v>
      </c>
      <c r="B1576" s="2"/>
      <c r="D1576" s="3"/>
    </row>
    <row r="1577" spans="1:4" x14ac:dyDescent="0.25">
      <c r="A1577" t="s">
        <v>6413</v>
      </c>
      <c r="B1577" s="2"/>
      <c r="D1577" s="3"/>
    </row>
    <row r="1578" spans="1:4" x14ac:dyDescent="0.25">
      <c r="A1578" t="s">
        <v>6414</v>
      </c>
      <c r="B1578" s="2"/>
      <c r="D1578" s="3"/>
    </row>
    <row r="1579" spans="1:4" x14ac:dyDescent="0.25">
      <c r="A1579" t="s">
        <v>6415</v>
      </c>
      <c r="B1579" s="2"/>
      <c r="D1579" s="3"/>
    </row>
    <row r="1580" spans="1:4" x14ac:dyDescent="0.25">
      <c r="A1580" t="s">
        <v>6416</v>
      </c>
      <c r="B1580" s="2"/>
      <c r="D1580" s="3"/>
    </row>
    <row r="1581" spans="1:4" x14ac:dyDescent="0.25">
      <c r="A1581" t="s">
        <v>6417</v>
      </c>
      <c r="B1581" s="2"/>
      <c r="D1581" s="3"/>
    </row>
    <row r="1582" spans="1:4" x14ac:dyDescent="0.25">
      <c r="A1582" t="s">
        <v>6418</v>
      </c>
      <c r="B1582" s="2"/>
      <c r="D1582" s="3"/>
    </row>
    <row r="1583" spans="1:4" x14ac:dyDescent="0.25">
      <c r="A1583" t="s">
        <v>6419</v>
      </c>
      <c r="B1583" s="2"/>
      <c r="D1583" s="3"/>
    </row>
    <row r="1584" spans="1:4" x14ac:dyDescent="0.25">
      <c r="A1584" t="s">
        <v>6420</v>
      </c>
      <c r="B1584" s="2"/>
      <c r="D1584" s="3"/>
    </row>
    <row r="1585" spans="1:4" x14ac:dyDescent="0.25">
      <c r="A1585" t="s">
        <v>6421</v>
      </c>
      <c r="B1585" s="2"/>
      <c r="D1585" s="3"/>
    </row>
    <row r="1586" spans="1:4" x14ac:dyDescent="0.25">
      <c r="A1586" t="s">
        <v>6422</v>
      </c>
      <c r="B1586" s="2"/>
      <c r="D1586" s="3"/>
    </row>
    <row r="1587" spans="1:4" x14ac:dyDescent="0.25">
      <c r="A1587" t="s">
        <v>6423</v>
      </c>
      <c r="B1587" s="2"/>
      <c r="D1587" s="3"/>
    </row>
    <row r="1588" spans="1:4" x14ac:dyDescent="0.25">
      <c r="A1588" t="s">
        <v>6424</v>
      </c>
      <c r="B1588" s="2"/>
      <c r="D1588" s="3"/>
    </row>
    <row r="1589" spans="1:4" x14ac:dyDescent="0.25">
      <c r="A1589" t="s">
        <v>6425</v>
      </c>
      <c r="B1589" s="2"/>
      <c r="D1589" s="3"/>
    </row>
    <row r="1590" spans="1:4" x14ac:dyDescent="0.25">
      <c r="A1590" t="s">
        <v>6426</v>
      </c>
      <c r="B1590" s="2"/>
      <c r="D1590" s="3"/>
    </row>
    <row r="1591" spans="1:4" x14ac:dyDescent="0.25">
      <c r="A1591" t="s">
        <v>6427</v>
      </c>
      <c r="B1591" s="2"/>
      <c r="D1591" s="3"/>
    </row>
    <row r="1592" spans="1:4" x14ac:dyDescent="0.25">
      <c r="A1592" t="s">
        <v>6428</v>
      </c>
      <c r="B1592" s="2"/>
      <c r="D1592" s="3"/>
    </row>
    <row r="1593" spans="1:4" x14ac:dyDescent="0.25">
      <c r="A1593" t="s">
        <v>6429</v>
      </c>
      <c r="B1593" s="2"/>
      <c r="D1593" s="3"/>
    </row>
    <row r="1594" spans="1:4" x14ac:dyDescent="0.25">
      <c r="A1594" t="s">
        <v>6430</v>
      </c>
      <c r="B1594" s="2"/>
      <c r="D1594" s="3"/>
    </row>
    <row r="1595" spans="1:4" x14ac:dyDescent="0.25">
      <c r="A1595" t="s">
        <v>6431</v>
      </c>
      <c r="B1595" s="2"/>
      <c r="D1595" s="3"/>
    </row>
    <row r="1596" spans="1:4" x14ac:dyDescent="0.25">
      <c r="A1596" t="s">
        <v>6432</v>
      </c>
      <c r="B1596" s="2"/>
      <c r="D1596" s="3"/>
    </row>
    <row r="1597" spans="1:4" x14ac:dyDescent="0.25">
      <c r="A1597" t="s">
        <v>6433</v>
      </c>
      <c r="B1597" s="2"/>
      <c r="D1597" s="3"/>
    </row>
    <row r="1598" spans="1:4" x14ac:dyDescent="0.25">
      <c r="A1598" t="s">
        <v>6434</v>
      </c>
      <c r="B1598" s="2"/>
      <c r="D1598" s="3"/>
    </row>
    <row r="1599" spans="1:4" x14ac:dyDescent="0.25">
      <c r="A1599" t="s">
        <v>6435</v>
      </c>
      <c r="B1599" s="2"/>
      <c r="D1599" s="3"/>
    </row>
    <row r="1600" spans="1:4" x14ac:dyDescent="0.25">
      <c r="A1600" t="s">
        <v>6436</v>
      </c>
      <c r="B1600" s="2"/>
      <c r="D1600" s="3"/>
    </row>
    <row r="1601" spans="1:4" x14ac:dyDescent="0.25">
      <c r="A1601" t="s">
        <v>6437</v>
      </c>
      <c r="B1601" s="2"/>
      <c r="D1601" s="3"/>
    </row>
    <row r="1602" spans="1:4" x14ac:dyDescent="0.25">
      <c r="A1602" t="s">
        <v>6438</v>
      </c>
      <c r="B1602" s="2"/>
      <c r="D1602" s="3"/>
    </row>
    <row r="1603" spans="1:4" x14ac:dyDescent="0.25">
      <c r="A1603" t="s">
        <v>6439</v>
      </c>
      <c r="B1603" s="2"/>
      <c r="D1603" s="3"/>
    </row>
    <row r="1604" spans="1:4" x14ac:dyDescent="0.25">
      <c r="A1604" t="s">
        <v>6440</v>
      </c>
      <c r="B1604" s="2"/>
      <c r="D1604" s="3"/>
    </row>
    <row r="1605" spans="1:4" x14ac:dyDescent="0.25">
      <c r="A1605" t="s">
        <v>6441</v>
      </c>
      <c r="B1605" s="2"/>
      <c r="D1605" s="3"/>
    </row>
    <row r="1606" spans="1:4" x14ac:dyDescent="0.25">
      <c r="A1606" t="s">
        <v>6442</v>
      </c>
      <c r="B1606" s="2"/>
      <c r="D1606" s="3"/>
    </row>
    <row r="1607" spans="1:4" x14ac:dyDescent="0.25">
      <c r="A1607" t="s">
        <v>6443</v>
      </c>
      <c r="B1607" s="2"/>
      <c r="D1607" s="3"/>
    </row>
    <row r="1608" spans="1:4" x14ac:dyDescent="0.25">
      <c r="A1608" t="s">
        <v>6444</v>
      </c>
      <c r="B1608" s="2"/>
      <c r="D1608" s="3"/>
    </row>
    <row r="1609" spans="1:4" x14ac:dyDescent="0.25">
      <c r="A1609" t="s">
        <v>6445</v>
      </c>
      <c r="B1609" s="2"/>
      <c r="D1609" s="3"/>
    </row>
    <row r="1610" spans="1:4" x14ac:dyDescent="0.25">
      <c r="A1610" t="s">
        <v>6446</v>
      </c>
      <c r="B1610" s="2"/>
      <c r="D1610" s="3"/>
    </row>
    <row r="1611" spans="1:4" x14ac:dyDescent="0.25">
      <c r="A1611" t="s">
        <v>6447</v>
      </c>
      <c r="B1611" s="2"/>
      <c r="D1611" s="3"/>
    </row>
    <row r="1612" spans="1:4" x14ac:dyDescent="0.25">
      <c r="A1612" t="s">
        <v>6448</v>
      </c>
      <c r="B1612" s="2"/>
      <c r="D1612" s="3"/>
    </row>
    <row r="1613" spans="1:4" x14ac:dyDescent="0.25">
      <c r="A1613" t="s">
        <v>6449</v>
      </c>
      <c r="B1613" s="2"/>
      <c r="D1613" s="3"/>
    </row>
    <row r="1614" spans="1:4" x14ac:dyDescent="0.25">
      <c r="A1614" t="s">
        <v>6450</v>
      </c>
      <c r="B1614" s="2"/>
      <c r="D1614" s="3"/>
    </row>
    <row r="1615" spans="1:4" x14ac:dyDescent="0.25">
      <c r="A1615" t="s">
        <v>6451</v>
      </c>
      <c r="B1615" s="2"/>
      <c r="D1615" s="3"/>
    </row>
    <row r="1616" spans="1:4" x14ac:dyDescent="0.25">
      <c r="A1616" t="s">
        <v>6452</v>
      </c>
      <c r="B1616" s="2"/>
      <c r="D1616" s="3"/>
    </row>
    <row r="1617" spans="1:4" x14ac:dyDescent="0.25">
      <c r="A1617" t="s">
        <v>6453</v>
      </c>
      <c r="B1617" s="2"/>
      <c r="D1617" s="3"/>
    </row>
    <row r="1618" spans="1:4" x14ac:dyDescent="0.25">
      <c r="A1618" t="s">
        <v>6454</v>
      </c>
      <c r="B1618" s="2"/>
      <c r="D1618" s="3"/>
    </row>
    <row r="1619" spans="1:4" x14ac:dyDescent="0.25">
      <c r="A1619" t="s">
        <v>6455</v>
      </c>
      <c r="B1619" s="2"/>
      <c r="D1619" s="3"/>
    </row>
    <row r="1620" spans="1:4" x14ac:dyDescent="0.25">
      <c r="A1620" t="s">
        <v>6456</v>
      </c>
      <c r="B1620" s="2"/>
      <c r="D1620" s="3"/>
    </row>
    <row r="1621" spans="1:4" x14ac:dyDescent="0.25">
      <c r="A1621" t="s">
        <v>6457</v>
      </c>
      <c r="B1621" s="2"/>
      <c r="D1621" s="3"/>
    </row>
    <row r="1622" spans="1:4" x14ac:dyDescent="0.25">
      <c r="A1622" t="s">
        <v>6458</v>
      </c>
      <c r="B1622" s="2"/>
      <c r="D1622" s="3"/>
    </row>
    <row r="1623" spans="1:4" x14ac:dyDescent="0.25">
      <c r="A1623" t="s">
        <v>6459</v>
      </c>
      <c r="B1623" s="2"/>
      <c r="D1623" s="3"/>
    </row>
    <row r="1624" spans="1:4" x14ac:dyDescent="0.25">
      <c r="A1624" t="s">
        <v>6460</v>
      </c>
      <c r="B1624" s="2"/>
      <c r="D1624" s="3"/>
    </row>
    <row r="1625" spans="1:4" x14ac:dyDescent="0.25">
      <c r="A1625" t="s">
        <v>6461</v>
      </c>
      <c r="B1625" s="2"/>
      <c r="D1625" s="3"/>
    </row>
    <row r="1626" spans="1:4" x14ac:dyDescent="0.25">
      <c r="A1626" t="s">
        <v>6462</v>
      </c>
      <c r="B1626" s="2"/>
      <c r="D1626" s="3"/>
    </row>
    <row r="1627" spans="1:4" x14ac:dyDescent="0.25">
      <c r="A1627" t="s">
        <v>6463</v>
      </c>
      <c r="B1627" s="2"/>
      <c r="D1627" s="3"/>
    </row>
    <row r="1628" spans="1:4" x14ac:dyDescent="0.25">
      <c r="A1628" t="s">
        <v>6464</v>
      </c>
      <c r="B1628" s="2"/>
      <c r="D1628" s="3"/>
    </row>
    <row r="1629" spans="1:4" x14ac:dyDescent="0.25">
      <c r="A1629" t="s">
        <v>6465</v>
      </c>
      <c r="B1629" s="2"/>
      <c r="D1629" s="3"/>
    </row>
    <row r="1630" spans="1:4" x14ac:dyDescent="0.25">
      <c r="A1630" t="s">
        <v>7119</v>
      </c>
      <c r="B1630" s="2"/>
      <c r="D1630" s="3"/>
    </row>
    <row r="1631" spans="1:4" x14ac:dyDescent="0.25">
      <c r="A1631" t="s">
        <v>6161</v>
      </c>
      <c r="B1631" s="2"/>
      <c r="D1631" s="3"/>
    </row>
    <row r="1632" spans="1:4" x14ac:dyDescent="0.25">
      <c r="A1632" t="s">
        <v>6162</v>
      </c>
      <c r="B1632" s="2"/>
      <c r="D1632" s="3"/>
    </row>
    <row r="1633" spans="1:4" x14ac:dyDescent="0.25">
      <c r="A1633" t="s">
        <v>6163</v>
      </c>
      <c r="B1633" s="2"/>
      <c r="D1633" s="3"/>
    </row>
    <row r="1634" spans="1:4" x14ac:dyDescent="0.25">
      <c r="A1634" t="s">
        <v>6164</v>
      </c>
      <c r="B1634" s="2"/>
      <c r="D1634" s="3"/>
    </row>
    <row r="1635" spans="1:4" x14ac:dyDescent="0.25">
      <c r="A1635" t="s">
        <v>6165</v>
      </c>
      <c r="B1635" s="2"/>
      <c r="D1635" s="3"/>
    </row>
    <row r="1636" spans="1:4" x14ac:dyDescent="0.25">
      <c r="A1636" t="s">
        <v>7120</v>
      </c>
      <c r="B1636" s="2"/>
      <c r="D1636" s="3"/>
    </row>
    <row r="1637" spans="1:4" x14ac:dyDescent="0.25">
      <c r="A1637" t="s">
        <v>6115</v>
      </c>
      <c r="B1637" s="2"/>
      <c r="D1637" s="3"/>
    </row>
    <row r="1638" spans="1:4" x14ac:dyDescent="0.25">
      <c r="A1638" t="s">
        <v>6116</v>
      </c>
      <c r="B1638" s="2"/>
      <c r="D1638" s="3"/>
    </row>
    <row r="1639" spans="1:4" x14ac:dyDescent="0.25">
      <c r="A1639" t="s">
        <v>6117</v>
      </c>
      <c r="B1639" s="2"/>
      <c r="D1639" s="3"/>
    </row>
    <row r="1640" spans="1:4" x14ac:dyDescent="0.25">
      <c r="A1640" t="s">
        <v>6118</v>
      </c>
      <c r="B1640" s="2"/>
      <c r="D1640" s="3"/>
    </row>
    <row r="1641" spans="1:4" x14ac:dyDescent="0.25">
      <c r="A1641" t="s">
        <v>6119</v>
      </c>
      <c r="B1641" s="2"/>
      <c r="D1641" s="3"/>
    </row>
    <row r="1642" spans="1:4" x14ac:dyDescent="0.25">
      <c r="A1642" t="s">
        <v>6120</v>
      </c>
      <c r="B1642" s="2"/>
      <c r="D1642" s="3"/>
    </row>
    <row r="1643" spans="1:4" x14ac:dyDescent="0.25">
      <c r="A1643" t="s">
        <v>6121</v>
      </c>
      <c r="B1643" s="2"/>
      <c r="D1643" s="3"/>
    </row>
    <row r="1644" spans="1:4" x14ac:dyDescent="0.25">
      <c r="A1644" t="s">
        <v>6122</v>
      </c>
      <c r="B1644" s="2"/>
      <c r="D1644" s="3"/>
    </row>
    <row r="1645" spans="1:4" x14ac:dyDescent="0.25">
      <c r="A1645" t="s">
        <v>6123</v>
      </c>
      <c r="B1645" s="2"/>
      <c r="D1645" s="3"/>
    </row>
    <row r="1646" spans="1:4" x14ac:dyDescent="0.25">
      <c r="A1646" t="s">
        <v>7121</v>
      </c>
      <c r="B1646" s="2"/>
      <c r="D1646" s="3"/>
    </row>
    <row r="1647" spans="1:4" x14ac:dyDescent="0.25">
      <c r="A1647" t="s">
        <v>6171</v>
      </c>
      <c r="B1647" s="2"/>
      <c r="D1647" s="3"/>
    </row>
    <row r="1648" spans="1:4" x14ac:dyDescent="0.25">
      <c r="A1648" t="s">
        <v>6172</v>
      </c>
      <c r="B1648" s="2"/>
      <c r="D1648" s="3"/>
    </row>
    <row r="1649" spans="1:4" x14ac:dyDescent="0.25">
      <c r="A1649" t="s">
        <v>6173</v>
      </c>
      <c r="B1649" s="2"/>
      <c r="D1649" s="3"/>
    </row>
    <row r="1650" spans="1:4" x14ac:dyDescent="0.25">
      <c r="A1650" t="s">
        <v>6174</v>
      </c>
      <c r="B1650" s="2"/>
      <c r="D1650" s="3"/>
    </row>
    <row r="1651" spans="1:4" x14ac:dyDescent="0.25">
      <c r="A1651" t="s">
        <v>6175</v>
      </c>
      <c r="B1651" s="2"/>
      <c r="D1651" s="3"/>
    </row>
    <row r="1652" spans="1:4" x14ac:dyDescent="0.25">
      <c r="A1652" t="s">
        <v>6176</v>
      </c>
      <c r="B1652" s="2"/>
      <c r="D1652" s="3"/>
    </row>
    <row r="1653" spans="1:4" x14ac:dyDescent="0.25">
      <c r="A1653" t="s">
        <v>6177</v>
      </c>
      <c r="B1653" s="2"/>
      <c r="D1653" s="3"/>
    </row>
    <row r="1654" spans="1:4" x14ac:dyDescent="0.25">
      <c r="A1654" t="s">
        <v>7122</v>
      </c>
      <c r="B1654" s="2"/>
      <c r="D1654" s="3"/>
    </row>
    <row r="1655" spans="1:4" x14ac:dyDescent="0.25">
      <c r="A1655" t="s">
        <v>6809</v>
      </c>
      <c r="B1655" s="2"/>
      <c r="D1655" s="3"/>
    </row>
    <row r="1656" spans="1:4" x14ac:dyDescent="0.25">
      <c r="A1656" t="s">
        <v>6810</v>
      </c>
      <c r="B1656" s="2"/>
      <c r="D1656" s="3"/>
    </row>
    <row r="1657" spans="1:4" x14ac:dyDescent="0.25">
      <c r="A1657" t="s">
        <v>6811</v>
      </c>
      <c r="B1657" s="2"/>
      <c r="D1657" s="3"/>
    </row>
    <row r="1658" spans="1:4" x14ac:dyDescent="0.25">
      <c r="A1658" t="s">
        <v>6812</v>
      </c>
      <c r="B1658" s="2"/>
      <c r="D1658" s="3"/>
    </row>
    <row r="1659" spans="1:4" x14ac:dyDescent="0.25">
      <c r="A1659" t="s">
        <v>6813</v>
      </c>
      <c r="B1659" s="2"/>
      <c r="D1659" s="3"/>
    </row>
    <row r="1660" spans="1:4" x14ac:dyDescent="0.25">
      <c r="A1660" t="s">
        <v>6814</v>
      </c>
      <c r="B1660" s="2"/>
      <c r="D1660" s="3"/>
    </row>
    <row r="1661" spans="1:4" x14ac:dyDescent="0.25">
      <c r="A1661" t="s">
        <v>6815</v>
      </c>
      <c r="B1661" s="2"/>
      <c r="D1661" s="3"/>
    </row>
    <row r="1662" spans="1:4" x14ac:dyDescent="0.25">
      <c r="A1662" t="s">
        <v>6816</v>
      </c>
      <c r="B1662" s="2"/>
      <c r="D1662" s="3"/>
    </row>
    <row r="1663" spans="1:4" x14ac:dyDescent="0.25">
      <c r="A1663" t="s">
        <v>6817</v>
      </c>
      <c r="B1663" s="2"/>
      <c r="D1663" s="3"/>
    </row>
    <row r="1664" spans="1:4" x14ac:dyDescent="0.25">
      <c r="A1664" t="s">
        <v>6818</v>
      </c>
      <c r="B1664" s="2"/>
      <c r="D1664" s="3"/>
    </row>
    <row r="1665" spans="1:4" x14ac:dyDescent="0.25">
      <c r="A1665" t="s">
        <v>6819</v>
      </c>
      <c r="B1665" s="2"/>
      <c r="D1665" s="3"/>
    </row>
    <row r="1666" spans="1:4" x14ac:dyDescent="0.25">
      <c r="A1666" t="s">
        <v>6820</v>
      </c>
      <c r="B1666" s="2"/>
      <c r="D1666" s="3"/>
    </row>
    <row r="1667" spans="1:4" x14ac:dyDescent="0.25">
      <c r="A1667" t="s">
        <v>6821</v>
      </c>
      <c r="B1667" s="2"/>
      <c r="D1667" s="3"/>
    </row>
    <row r="1668" spans="1:4" x14ac:dyDescent="0.25">
      <c r="A1668" t="s">
        <v>6822</v>
      </c>
      <c r="B1668" s="2"/>
      <c r="D1668" s="3"/>
    </row>
    <row r="1669" spans="1:4" x14ac:dyDescent="0.25">
      <c r="A1669" t="s">
        <v>6823</v>
      </c>
      <c r="B1669" s="2"/>
      <c r="D1669" s="3"/>
    </row>
    <row r="1670" spans="1:4" x14ac:dyDescent="0.25">
      <c r="A1670" t="s">
        <v>6824</v>
      </c>
      <c r="B1670" s="2"/>
      <c r="D1670" s="3"/>
    </row>
    <row r="1671" spans="1:4" x14ac:dyDescent="0.25">
      <c r="A1671" t="s">
        <v>6825</v>
      </c>
      <c r="B1671" s="2"/>
      <c r="D1671" s="3"/>
    </row>
    <row r="1672" spans="1:4" x14ac:dyDescent="0.25">
      <c r="A1672" t="s">
        <v>6826</v>
      </c>
      <c r="B1672" s="2"/>
      <c r="D1672" s="3"/>
    </row>
    <row r="1673" spans="1:4" x14ac:dyDescent="0.25">
      <c r="A1673" t="s">
        <v>6827</v>
      </c>
      <c r="B1673" s="2"/>
      <c r="D1673" s="3"/>
    </row>
    <row r="1674" spans="1:4" x14ac:dyDescent="0.25">
      <c r="A1674" t="s">
        <v>6828</v>
      </c>
      <c r="B1674" s="2"/>
      <c r="D1674" s="3"/>
    </row>
    <row r="1675" spans="1:4" x14ac:dyDescent="0.25">
      <c r="A1675" t="s">
        <v>6829</v>
      </c>
      <c r="B1675" s="2"/>
      <c r="D1675" s="3"/>
    </row>
    <row r="1676" spans="1:4" x14ac:dyDescent="0.25">
      <c r="A1676" t="s">
        <v>6830</v>
      </c>
      <c r="B1676" s="2"/>
      <c r="D1676" s="3"/>
    </row>
    <row r="1677" spans="1:4" x14ac:dyDescent="0.25">
      <c r="A1677" t="s">
        <v>6831</v>
      </c>
      <c r="B1677" s="2"/>
      <c r="D1677" s="3"/>
    </row>
    <row r="1678" spans="1:4" x14ac:dyDescent="0.25">
      <c r="A1678" t="s">
        <v>6832</v>
      </c>
      <c r="B1678" s="2"/>
      <c r="D1678" s="3"/>
    </row>
    <row r="1679" spans="1:4" x14ac:dyDescent="0.25">
      <c r="A1679" t="s">
        <v>6833</v>
      </c>
      <c r="B1679" s="2"/>
      <c r="D1679" s="3"/>
    </row>
    <row r="1680" spans="1:4" x14ac:dyDescent="0.25">
      <c r="A1680" t="s">
        <v>6834</v>
      </c>
      <c r="B1680" s="2"/>
      <c r="D1680" s="3"/>
    </row>
    <row r="1681" spans="1:4" x14ac:dyDescent="0.25">
      <c r="A1681" t="s">
        <v>6835</v>
      </c>
      <c r="B1681" s="2"/>
      <c r="D1681" s="3"/>
    </row>
    <row r="1682" spans="1:4" x14ac:dyDescent="0.25">
      <c r="A1682" t="s">
        <v>6836</v>
      </c>
      <c r="B1682" s="2"/>
      <c r="D1682" s="3"/>
    </row>
    <row r="1683" spans="1:4" x14ac:dyDescent="0.25">
      <c r="A1683" t="s">
        <v>6837</v>
      </c>
      <c r="B1683" s="2"/>
      <c r="D1683" s="3"/>
    </row>
    <row r="1684" spans="1:4" x14ac:dyDescent="0.25">
      <c r="A1684" t="s">
        <v>6838</v>
      </c>
      <c r="B1684" s="2"/>
      <c r="D1684" s="3"/>
    </row>
    <row r="1685" spans="1:4" x14ac:dyDescent="0.25">
      <c r="A1685" t="s">
        <v>6839</v>
      </c>
      <c r="B1685" s="2"/>
      <c r="D1685" s="3"/>
    </row>
    <row r="1686" spans="1:4" x14ac:dyDescent="0.25">
      <c r="A1686" t="s">
        <v>6840</v>
      </c>
      <c r="B1686" s="2"/>
      <c r="D1686" s="3"/>
    </row>
    <row r="1687" spans="1:4" x14ac:dyDescent="0.25">
      <c r="A1687" t="s">
        <v>6841</v>
      </c>
      <c r="B1687" s="2"/>
      <c r="D1687" s="3"/>
    </row>
    <row r="1688" spans="1:4" x14ac:dyDescent="0.25">
      <c r="A1688" t="s">
        <v>6842</v>
      </c>
      <c r="B1688" s="2"/>
      <c r="D1688" s="3"/>
    </row>
    <row r="1689" spans="1:4" x14ac:dyDescent="0.25">
      <c r="A1689" t="s">
        <v>6843</v>
      </c>
      <c r="B1689" s="2"/>
      <c r="D1689" s="3"/>
    </row>
    <row r="1690" spans="1:4" x14ac:dyDescent="0.25">
      <c r="A1690" t="s">
        <v>6844</v>
      </c>
      <c r="B1690" s="2"/>
      <c r="D1690" s="3"/>
    </row>
    <row r="1691" spans="1:4" x14ac:dyDescent="0.25">
      <c r="A1691" t="s">
        <v>6845</v>
      </c>
      <c r="B1691" s="2"/>
      <c r="D1691" s="3"/>
    </row>
    <row r="1692" spans="1:4" x14ac:dyDescent="0.25">
      <c r="A1692" t="s">
        <v>6846</v>
      </c>
      <c r="B1692" s="2"/>
      <c r="D1692" s="3"/>
    </row>
    <row r="1693" spans="1:4" x14ac:dyDescent="0.25">
      <c r="A1693" t="s">
        <v>6847</v>
      </c>
      <c r="B1693" s="2"/>
      <c r="D1693" s="3"/>
    </row>
    <row r="1694" spans="1:4" x14ac:dyDescent="0.25">
      <c r="A1694" t="s">
        <v>6848</v>
      </c>
      <c r="B1694" s="2"/>
      <c r="D1694" s="3"/>
    </row>
    <row r="1695" spans="1:4" x14ac:dyDescent="0.25">
      <c r="A1695" t="s">
        <v>6849</v>
      </c>
      <c r="B1695" s="2"/>
      <c r="D1695" s="3"/>
    </row>
    <row r="1696" spans="1:4" x14ac:dyDescent="0.25">
      <c r="A1696" t="s">
        <v>6850</v>
      </c>
      <c r="B1696" s="2"/>
      <c r="D1696" s="3"/>
    </row>
    <row r="1697" spans="1:4" x14ac:dyDescent="0.25">
      <c r="A1697" t="s">
        <v>6851</v>
      </c>
      <c r="B1697" s="2"/>
      <c r="D1697" s="3"/>
    </row>
    <row r="1698" spans="1:4" x14ac:dyDescent="0.25">
      <c r="A1698" t="s">
        <v>6852</v>
      </c>
      <c r="B1698" s="2"/>
      <c r="D1698" s="3"/>
    </row>
    <row r="1699" spans="1:4" x14ac:dyDescent="0.25">
      <c r="A1699" t="s">
        <v>6853</v>
      </c>
      <c r="B1699" s="2"/>
      <c r="D1699" s="3"/>
    </row>
    <row r="1700" spans="1:4" x14ac:dyDescent="0.25">
      <c r="A1700" t="s">
        <v>6854</v>
      </c>
      <c r="B1700" s="2"/>
      <c r="D1700" s="3"/>
    </row>
    <row r="1701" spans="1:4" x14ac:dyDescent="0.25">
      <c r="A1701" t="s">
        <v>6855</v>
      </c>
      <c r="B1701" s="2"/>
      <c r="D1701" s="3"/>
    </row>
    <row r="1702" spans="1:4" x14ac:dyDescent="0.25">
      <c r="A1702" t="s">
        <v>6856</v>
      </c>
      <c r="B1702" s="2"/>
      <c r="D1702" s="3"/>
    </row>
    <row r="1703" spans="1:4" x14ac:dyDescent="0.25">
      <c r="A1703" t="s">
        <v>6857</v>
      </c>
      <c r="B1703" s="2"/>
      <c r="D1703" s="3"/>
    </row>
    <row r="1704" spans="1:4" x14ac:dyDescent="0.25">
      <c r="A1704" t="s">
        <v>6858</v>
      </c>
      <c r="B1704" s="2"/>
      <c r="D1704" s="3"/>
    </row>
    <row r="1705" spans="1:4" x14ac:dyDescent="0.25">
      <c r="A1705" t="s">
        <v>6859</v>
      </c>
      <c r="B1705" s="2"/>
      <c r="D1705" s="3"/>
    </row>
    <row r="1706" spans="1:4" x14ac:dyDescent="0.25">
      <c r="A1706" t="s">
        <v>6860</v>
      </c>
      <c r="B1706" s="2"/>
      <c r="D1706" s="3"/>
    </row>
    <row r="1707" spans="1:4" x14ac:dyDescent="0.25">
      <c r="A1707" t="s">
        <v>6861</v>
      </c>
      <c r="B1707" s="2"/>
      <c r="D1707" s="3"/>
    </row>
    <row r="1708" spans="1:4" x14ac:dyDescent="0.25">
      <c r="A1708" t="s">
        <v>6862</v>
      </c>
      <c r="B1708" s="2"/>
      <c r="D1708" s="3"/>
    </row>
    <row r="1709" spans="1:4" x14ac:dyDescent="0.25">
      <c r="A1709" t="s">
        <v>6863</v>
      </c>
      <c r="B1709" s="2"/>
      <c r="D1709" s="3"/>
    </row>
    <row r="1710" spans="1:4" x14ac:dyDescent="0.25">
      <c r="A1710" t="s">
        <v>6864</v>
      </c>
      <c r="B1710" s="2"/>
      <c r="D1710" s="3"/>
    </row>
    <row r="1711" spans="1:4" x14ac:dyDescent="0.25">
      <c r="A1711" t="s">
        <v>6865</v>
      </c>
      <c r="B1711" s="2"/>
      <c r="D1711" s="3"/>
    </row>
    <row r="1712" spans="1:4" x14ac:dyDescent="0.25">
      <c r="A1712" t="s">
        <v>6866</v>
      </c>
      <c r="B1712" s="2"/>
      <c r="D1712" s="3"/>
    </row>
    <row r="1713" spans="1:4" x14ac:dyDescent="0.25">
      <c r="A1713" t="s">
        <v>6867</v>
      </c>
      <c r="B1713" s="2"/>
      <c r="D1713" s="3"/>
    </row>
    <row r="1714" spans="1:4" x14ac:dyDescent="0.25">
      <c r="A1714" t="s">
        <v>6868</v>
      </c>
      <c r="B1714" s="2"/>
      <c r="D1714" s="3"/>
    </row>
    <row r="1715" spans="1:4" x14ac:dyDescent="0.25">
      <c r="A1715" t="s">
        <v>6869</v>
      </c>
      <c r="B1715" s="2"/>
      <c r="D1715" s="3"/>
    </row>
    <row r="1716" spans="1:4" x14ac:dyDescent="0.25">
      <c r="A1716" t="s">
        <v>6870</v>
      </c>
      <c r="B1716" s="2"/>
      <c r="D1716" s="3"/>
    </row>
    <row r="1717" spans="1:4" x14ac:dyDescent="0.25">
      <c r="A1717" t="s">
        <v>6871</v>
      </c>
      <c r="B1717" s="2"/>
      <c r="D1717" s="3"/>
    </row>
    <row r="1718" spans="1:4" x14ac:dyDescent="0.25">
      <c r="A1718" t="s">
        <v>6872</v>
      </c>
      <c r="B1718" s="2"/>
      <c r="D1718" s="3"/>
    </row>
    <row r="1719" spans="1:4" x14ac:dyDescent="0.25">
      <c r="A1719" t="s">
        <v>6873</v>
      </c>
      <c r="B1719" s="2"/>
      <c r="D1719" s="3"/>
    </row>
    <row r="1720" spans="1:4" x14ac:dyDescent="0.25">
      <c r="A1720" t="s">
        <v>6874</v>
      </c>
      <c r="B1720" s="2"/>
      <c r="D1720" s="3"/>
    </row>
    <row r="1721" spans="1:4" x14ac:dyDescent="0.25">
      <c r="A1721" t="s">
        <v>6875</v>
      </c>
      <c r="B1721" s="2"/>
      <c r="D1721" s="3"/>
    </row>
    <row r="1722" spans="1:4" x14ac:dyDescent="0.25">
      <c r="A1722" t="s">
        <v>6876</v>
      </c>
      <c r="B1722" s="2"/>
      <c r="D1722" s="3"/>
    </row>
    <row r="1723" spans="1:4" x14ac:dyDescent="0.25">
      <c r="A1723" t="s">
        <v>6877</v>
      </c>
      <c r="B1723" s="2"/>
      <c r="D1723" s="3"/>
    </row>
    <row r="1724" spans="1:4" x14ac:dyDescent="0.25">
      <c r="A1724" t="s">
        <v>6878</v>
      </c>
      <c r="B1724" s="2"/>
      <c r="D1724" s="3"/>
    </row>
    <row r="1725" spans="1:4" x14ac:dyDescent="0.25">
      <c r="A1725" t="s">
        <v>6879</v>
      </c>
      <c r="B1725" s="2"/>
      <c r="D1725" s="3"/>
    </row>
    <row r="1726" spans="1:4" x14ac:dyDescent="0.25">
      <c r="A1726" t="s">
        <v>6880</v>
      </c>
      <c r="B1726" s="2"/>
      <c r="D1726" s="3"/>
    </row>
    <row r="1727" spans="1:4" x14ac:dyDescent="0.25">
      <c r="A1727" t="s">
        <v>6881</v>
      </c>
      <c r="B1727" s="2"/>
      <c r="D1727" s="3"/>
    </row>
    <row r="1728" spans="1:4" x14ac:dyDescent="0.25">
      <c r="A1728" t="s">
        <v>6882</v>
      </c>
      <c r="B1728" s="2"/>
      <c r="D1728" s="3"/>
    </row>
    <row r="1729" spans="1:4" x14ac:dyDescent="0.25">
      <c r="A1729" t="s">
        <v>6883</v>
      </c>
      <c r="B1729" s="2"/>
      <c r="D1729" s="3"/>
    </row>
    <row r="1730" spans="1:4" x14ac:dyDescent="0.25">
      <c r="A1730" t="s">
        <v>6884</v>
      </c>
      <c r="B1730" s="2"/>
      <c r="D1730" s="3"/>
    </row>
    <row r="1731" spans="1:4" x14ac:dyDescent="0.25">
      <c r="A1731" t="s">
        <v>6885</v>
      </c>
      <c r="B1731" s="2"/>
      <c r="D1731" s="3"/>
    </row>
    <row r="1732" spans="1:4" x14ac:dyDescent="0.25">
      <c r="A1732" t="s">
        <v>6886</v>
      </c>
      <c r="B1732" s="2"/>
      <c r="D1732" s="3"/>
    </row>
    <row r="1733" spans="1:4" x14ac:dyDescent="0.25">
      <c r="A1733" t="s">
        <v>6887</v>
      </c>
      <c r="B1733" s="2"/>
      <c r="D1733" s="3"/>
    </row>
    <row r="1734" spans="1:4" x14ac:dyDescent="0.25">
      <c r="A1734" t="s">
        <v>6888</v>
      </c>
      <c r="B1734" s="2"/>
      <c r="D1734" s="3"/>
    </row>
    <row r="1735" spans="1:4" x14ac:dyDescent="0.25">
      <c r="A1735" t="s">
        <v>6889</v>
      </c>
      <c r="B1735" s="2"/>
      <c r="D1735" s="3"/>
    </row>
    <row r="1736" spans="1:4" x14ac:dyDescent="0.25">
      <c r="A1736" t="s">
        <v>6890</v>
      </c>
      <c r="B1736" s="2"/>
      <c r="D1736" s="3"/>
    </row>
    <row r="1737" spans="1:4" x14ac:dyDescent="0.25">
      <c r="A1737" t="s">
        <v>6891</v>
      </c>
      <c r="B1737" s="2"/>
      <c r="D1737" s="3"/>
    </row>
    <row r="1738" spans="1:4" x14ac:dyDescent="0.25">
      <c r="A1738" t="s">
        <v>6892</v>
      </c>
      <c r="B1738" s="2"/>
      <c r="D1738" s="3"/>
    </row>
    <row r="1739" spans="1:4" x14ac:dyDescent="0.25">
      <c r="A1739" t="s">
        <v>6893</v>
      </c>
      <c r="B1739" s="2"/>
      <c r="D1739" s="3"/>
    </row>
    <row r="1740" spans="1:4" x14ac:dyDescent="0.25">
      <c r="A1740" t="s">
        <v>6894</v>
      </c>
      <c r="B1740" s="2"/>
      <c r="D1740" s="3"/>
    </row>
    <row r="1741" spans="1:4" x14ac:dyDescent="0.25">
      <c r="A1741" t="s">
        <v>6895</v>
      </c>
      <c r="B1741" s="2"/>
      <c r="D1741" s="3"/>
    </row>
    <row r="1742" spans="1:4" x14ac:dyDescent="0.25">
      <c r="A1742" t="s">
        <v>6896</v>
      </c>
      <c r="B1742" s="2"/>
      <c r="D1742" s="3"/>
    </row>
    <row r="1743" spans="1:4" x14ac:dyDescent="0.25">
      <c r="A1743" t="s">
        <v>6897</v>
      </c>
      <c r="B1743" s="2"/>
      <c r="D1743" s="3"/>
    </row>
    <row r="1744" spans="1:4" x14ac:dyDescent="0.25">
      <c r="A1744" t="s">
        <v>6898</v>
      </c>
      <c r="B1744" s="2"/>
      <c r="D1744" s="3"/>
    </row>
    <row r="1745" spans="1:4" x14ac:dyDescent="0.25">
      <c r="A1745" t="s">
        <v>6899</v>
      </c>
      <c r="B1745" s="2"/>
      <c r="D1745" s="3"/>
    </row>
    <row r="1746" spans="1:4" x14ac:dyDescent="0.25">
      <c r="A1746" t="s">
        <v>6900</v>
      </c>
      <c r="B1746" s="2"/>
      <c r="D1746" s="3"/>
    </row>
    <row r="1747" spans="1:4" x14ac:dyDescent="0.25">
      <c r="A1747" t="s">
        <v>6901</v>
      </c>
      <c r="B1747" s="2"/>
      <c r="D1747" s="3"/>
    </row>
    <row r="1748" spans="1:4" x14ac:dyDescent="0.25">
      <c r="A1748" t="s">
        <v>6902</v>
      </c>
      <c r="B1748" s="2"/>
      <c r="D1748" s="3"/>
    </row>
    <row r="1749" spans="1:4" x14ac:dyDescent="0.25">
      <c r="A1749" t="s">
        <v>6903</v>
      </c>
      <c r="B1749" s="2"/>
      <c r="D1749" s="3"/>
    </row>
    <row r="1750" spans="1:4" x14ac:dyDescent="0.25">
      <c r="A1750" t="s">
        <v>6904</v>
      </c>
      <c r="B1750" s="2"/>
      <c r="D1750" s="3"/>
    </row>
    <row r="1751" spans="1:4" x14ac:dyDescent="0.25">
      <c r="A1751" t="s">
        <v>6905</v>
      </c>
      <c r="B1751" s="2"/>
      <c r="D1751" s="3"/>
    </row>
    <row r="1752" spans="1:4" x14ac:dyDescent="0.25">
      <c r="A1752" t="s">
        <v>6906</v>
      </c>
      <c r="B1752" s="2"/>
      <c r="D1752" s="3"/>
    </row>
    <row r="1753" spans="1:4" x14ac:dyDescent="0.25">
      <c r="A1753" t="s">
        <v>6907</v>
      </c>
      <c r="B1753" s="2"/>
      <c r="D1753" s="3"/>
    </row>
    <row r="1754" spans="1:4" x14ac:dyDescent="0.25">
      <c r="A1754" t="s">
        <v>6908</v>
      </c>
      <c r="B1754" s="2"/>
      <c r="D1754" s="3"/>
    </row>
    <row r="1755" spans="1:4" x14ac:dyDescent="0.25">
      <c r="A1755" t="s">
        <v>6909</v>
      </c>
      <c r="B1755" s="2"/>
      <c r="D1755" s="3"/>
    </row>
    <row r="1756" spans="1:4" x14ac:dyDescent="0.25">
      <c r="A1756" t="s">
        <v>6910</v>
      </c>
      <c r="B1756" s="2"/>
      <c r="D1756" s="3"/>
    </row>
    <row r="1757" spans="1:4" x14ac:dyDescent="0.25">
      <c r="A1757" t="s">
        <v>6911</v>
      </c>
      <c r="B1757" s="2"/>
      <c r="D1757" s="3"/>
    </row>
    <row r="1758" spans="1:4" x14ac:dyDescent="0.25">
      <c r="A1758" t="s">
        <v>6912</v>
      </c>
      <c r="B1758" s="2"/>
      <c r="D1758" s="3"/>
    </row>
    <row r="1759" spans="1:4" x14ac:dyDescent="0.25">
      <c r="A1759" t="s">
        <v>6913</v>
      </c>
      <c r="B1759" s="2"/>
      <c r="D1759" s="3"/>
    </row>
    <row r="1760" spans="1:4" x14ac:dyDescent="0.25">
      <c r="A1760" t="s">
        <v>6914</v>
      </c>
      <c r="B1760" s="2"/>
      <c r="D1760" s="3"/>
    </row>
    <row r="1761" spans="1:4" x14ac:dyDescent="0.25">
      <c r="A1761" t="s">
        <v>6915</v>
      </c>
      <c r="B1761" s="2"/>
      <c r="D1761" s="3"/>
    </row>
    <row r="1762" spans="1:4" x14ac:dyDescent="0.25">
      <c r="A1762" t="s">
        <v>6916</v>
      </c>
      <c r="B1762" s="2"/>
      <c r="D1762" s="3"/>
    </row>
    <row r="1763" spans="1:4" x14ac:dyDescent="0.25">
      <c r="A1763" t="s">
        <v>6917</v>
      </c>
      <c r="B1763" s="2"/>
      <c r="D1763" s="3"/>
    </row>
    <row r="1764" spans="1:4" x14ac:dyDescent="0.25">
      <c r="A1764" t="s">
        <v>6918</v>
      </c>
      <c r="B1764" s="2"/>
      <c r="D1764" s="3"/>
    </row>
    <row r="1765" spans="1:4" x14ac:dyDescent="0.25">
      <c r="A1765" t="s">
        <v>6919</v>
      </c>
      <c r="B1765" s="2"/>
      <c r="D1765" s="3"/>
    </row>
    <row r="1766" spans="1:4" x14ac:dyDescent="0.25">
      <c r="A1766" t="s">
        <v>6920</v>
      </c>
      <c r="B1766" s="2"/>
      <c r="D1766" s="3"/>
    </row>
    <row r="1767" spans="1:4" x14ac:dyDescent="0.25">
      <c r="A1767" t="s">
        <v>6921</v>
      </c>
      <c r="B1767" s="2"/>
      <c r="D1767" s="3"/>
    </row>
    <row r="1768" spans="1:4" x14ac:dyDescent="0.25">
      <c r="A1768" t="s">
        <v>6922</v>
      </c>
      <c r="B1768" s="2"/>
      <c r="D1768" s="3"/>
    </row>
    <row r="1769" spans="1:4" x14ac:dyDescent="0.25">
      <c r="A1769" t="s">
        <v>6923</v>
      </c>
      <c r="B1769" s="2"/>
      <c r="D1769" s="3"/>
    </row>
    <row r="1770" spans="1:4" x14ac:dyDescent="0.25">
      <c r="A1770" t="s">
        <v>6924</v>
      </c>
      <c r="B1770" s="2"/>
      <c r="D1770" s="3"/>
    </row>
    <row r="1771" spans="1:4" x14ac:dyDescent="0.25">
      <c r="A1771" t="s">
        <v>6925</v>
      </c>
      <c r="B1771" s="2"/>
      <c r="D1771" s="3"/>
    </row>
    <row r="1772" spans="1:4" x14ac:dyDescent="0.25">
      <c r="A1772" t="s">
        <v>6926</v>
      </c>
      <c r="B1772" s="2"/>
      <c r="D1772" s="3"/>
    </row>
    <row r="1773" spans="1:4" x14ac:dyDescent="0.25">
      <c r="A1773" t="s">
        <v>6927</v>
      </c>
      <c r="B1773" s="2"/>
      <c r="D1773" s="3"/>
    </row>
    <row r="1774" spans="1:4" x14ac:dyDescent="0.25">
      <c r="A1774" t="s">
        <v>6928</v>
      </c>
      <c r="B1774" s="2"/>
      <c r="D1774" s="3"/>
    </row>
    <row r="1775" spans="1:4" x14ac:dyDescent="0.25">
      <c r="A1775" t="s">
        <v>6929</v>
      </c>
      <c r="B1775" s="2"/>
      <c r="D1775" s="3"/>
    </row>
    <row r="1776" spans="1:4" x14ac:dyDescent="0.25">
      <c r="A1776" t="s">
        <v>6930</v>
      </c>
      <c r="B1776" s="2"/>
      <c r="D1776" s="3"/>
    </row>
    <row r="1777" spans="1:4" x14ac:dyDescent="0.25">
      <c r="A1777" t="s">
        <v>6931</v>
      </c>
      <c r="B1777" s="2"/>
      <c r="D1777" s="3"/>
    </row>
    <row r="1778" spans="1:4" x14ac:dyDescent="0.25">
      <c r="A1778" t="s">
        <v>6932</v>
      </c>
      <c r="B1778" s="2"/>
      <c r="D1778" s="3"/>
    </row>
    <row r="1779" spans="1:4" x14ac:dyDescent="0.25">
      <c r="A1779" t="s">
        <v>6933</v>
      </c>
      <c r="B1779" s="2"/>
      <c r="D1779" s="3"/>
    </row>
    <row r="1780" spans="1:4" x14ac:dyDescent="0.25">
      <c r="A1780" t="s">
        <v>6934</v>
      </c>
      <c r="B1780" s="2"/>
      <c r="D1780" s="3"/>
    </row>
    <row r="1781" spans="1:4" x14ac:dyDescent="0.25">
      <c r="A1781" t="s">
        <v>6935</v>
      </c>
      <c r="B1781" s="2"/>
      <c r="D1781" s="3"/>
    </row>
    <row r="1782" spans="1:4" x14ac:dyDescent="0.25">
      <c r="A1782" t="s">
        <v>6936</v>
      </c>
      <c r="B1782" s="2"/>
      <c r="D1782" s="3"/>
    </row>
    <row r="1783" spans="1:4" x14ac:dyDescent="0.25">
      <c r="A1783" t="s">
        <v>6937</v>
      </c>
      <c r="B1783" s="2"/>
      <c r="D1783" s="3"/>
    </row>
    <row r="1784" spans="1:4" x14ac:dyDescent="0.25">
      <c r="A1784" t="s">
        <v>6938</v>
      </c>
      <c r="B1784" s="2"/>
      <c r="D1784" s="3"/>
    </row>
    <row r="1785" spans="1:4" x14ac:dyDescent="0.25">
      <c r="A1785" t="s">
        <v>6939</v>
      </c>
      <c r="B1785" s="2"/>
      <c r="D1785" s="3"/>
    </row>
    <row r="1786" spans="1:4" x14ac:dyDescent="0.25">
      <c r="A1786" t="s">
        <v>6940</v>
      </c>
      <c r="B1786" s="2"/>
      <c r="D1786" s="3"/>
    </row>
    <row r="1787" spans="1:4" x14ac:dyDescent="0.25">
      <c r="A1787" t="s">
        <v>7123</v>
      </c>
      <c r="B1787" s="2"/>
      <c r="D1787" s="3"/>
    </row>
    <row r="1788" spans="1:4" x14ac:dyDescent="0.25">
      <c r="A1788" t="s">
        <v>6466</v>
      </c>
      <c r="B1788" s="2"/>
      <c r="D1788" s="3"/>
    </row>
    <row r="1789" spans="1:4" x14ac:dyDescent="0.25">
      <c r="A1789" t="s">
        <v>6467</v>
      </c>
      <c r="B1789" s="2"/>
      <c r="D1789" s="3"/>
    </row>
    <row r="1790" spans="1:4" x14ac:dyDescent="0.25">
      <c r="A1790" t="s">
        <v>6468</v>
      </c>
      <c r="B1790" s="2"/>
      <c r="D1790" s="3"/>
    </row>
    <row r="1791" spans="1:4" x14ac:dyDescent="0.25">
      <c r="A1791" t="s">
        <v>6469</v>
      </c>
      <c r="B1791" s="2"/>
      <c r="D1791" s="3"/>
    </row>
    <row r="1792" spans="1:4" x14ac:dyDescent="0.25">
      <c r="A1792" t="s">
        <v>6470</v>
      </c>
      <c r="B1792" s="2"/>
      <c r="D1792" s="3"/>
    </row>
    <row r="1793" spans="1:4" x14ac:dyDescent="0.25">
      <c r="A1793" t="s">
        <v>6471</v>
      </c>
      <c r="B1793" s="2"/>
      <c r="D1793" s="3"/>
    </row>
    <row r="1794" spans="1:4" x14ac:dyDescent="0.25">
      <c r="A1794" t="s">
        <v>6472</v>
      </c>
      <c r="B1794" s="2"/>
      <c r="D1794" s="3"/>
    </row>
    <row r="1795" spans="1:4" x14ac:dyDescent="0.25">
      <c r="A1795" t="s">
        <v>6473</v>
      </c>
      <c r="B1795" s="2"/>
      <c r="D1795" s="3"/>
    </row>
    <row r="1796" spans="1:4" x14ac:dyDescent="0.25">
      <c r="A1796" t="s">
        <v>6474</v>
      </c>
      <c r="B1796" s="2"/>
      <c r="D1796" s="3"/>
    </row>
    <row r="1797" spans="1:4" x14ac:dyDescent="0.25">
      <c r="A1797" t="s">
        <v>6475</v>
      </c>
      <c r="B1797" s="2"/>
      <c r="D1797" s="3"/>
    </row>
    <row r="1798" spans="1:4" x14ac:dyDescent="0.25">
      <c r="A1798" t="s">
        <v>6476</v>
      </c>
      <c r="B1798" s="2"/>
      <c r="D1798" s="3"/>
    </row>
    <row r="1799" spans="1:4" x14ac:dyDescent="0.25">
      <c r="A1799" t="s">
        <v>6477</v>
      </c>
      <c r="B1799" s="2"/>
      <c r="D1799" s="3"/>
    </row>
    <row r="1800" spans="1:4" x14ac:dyDescent="0.25">
      <c r="A1800" t="s">
        <v>6478</v>
      </c>
      <c r="B1800" s="2"/>
      <c r="D1800" s="3"/>
    </row>
    <row r="1801" spans="1:4" x14ac:dyDescent="0.25">
      <c r="A1801" t="s">
        <v>6479</v>
      </c>
      <c r="B1801" s="2"/>
      <c r="D1801" s="3"/>
    </row>
    <row r="1802" spans="1:4" x14ac:dyDescent="0.25">
      <c r="A1802" t="s">
        <v>6480</v>
      </c>
      <c r="B1802" s="2"/>
      <c r="D1802" s="3"/>
    </row>
    <row r="1803" spans="1:4" x14ac:dyDescent="0.25">
      <c r="A1803" t="s">
        <v>6481</v>
      </c>
      <c r="B1803" s="2"/>
      <c r="D1803" s="3"/>
    </row>
    <row r="1804" spans="1:4" x14ac:dyDescent="0.25">
      <c r="A1804" t="s">
        <v>6482</v>
      </c>
      <c r="B1804" s="2"/>
      <c r="D1804" s="3"/>
    </row>
    <row r="1805" spans="1:4" x14ac:dyDescent="0.25">
      <c r="A1805" t="s">
        <v>6483</v>
      </c>
      <c r="B1805" s="2"/>
      <c r="D1805" s="3"/>
    </row>
    <row r="1806" spans="1:4" x14ac:dyDescent="0.25">
      <c r="A1806" t="s">
        <v>6484</v>
      </c>
      <c r="B1806" s="2"/>
      <c r="D1806" s="3"/>
    </row>
    <row r="1807" spans="1:4" x14ac:dyDescent="0.25">
      <c r="A1807" t="s">
        <v>6485</v>
      </c>
      <c r="B1807" s="2"/>
      <c r="D1807" s="3"/>
    </row>
    <row r="1808" spans="1:4" x14ac:dyDescent="0.25">
      <c r="A1808" t="s">
        <v>6486</v>
      </c>
      <c r="B1808" s="2"/>
      <c r="D1808" s="3"/>
    </row>
    <row r="1809" spans="1:4" x14ac:dyDescent="0.25">
      <c r="A1809" t="s">
        <v>6487</v>
      </c>
      <c r="B1809" s="2"/>
      <c r="D1809" s="3"/>
    </row>
    <row r="1810" spans="1:4" x14ac:dyDescent="0.25">
      <c r="A1810" t="s">
        <v>6488</v>
      </c>
      <c r="B1810" s="2"/>
      <c r="D1810" s="3"/>
    </row>
    <row r="1811" spans="1:4" x14ac:dyDescent="0.25">
      <c r="A1811" t="s">
        <v>6489</v>
      </c>
      <c r="B1811" s="2"/>
      <c r="D1811" s="3"/>
    </row>
    <row r="1812" spans="1:4" x14ac:dyDescent="0.25">
      <c r="A1812" t="s">
        <v>6490</v>
      </c>
      <c r="B1812" s="2"/>
      <c r="D1812" s="3"/>
    </row>
    <row r="1813" spans="1:4" x14ac:dyDescent="0.25">
      <c r="A1813" t="s">
        <v>6491</v>
      </c>
      <c r="B1813" s="2"/>
      <c r="D1813" s="3"/>
    </row>
    <row r="1814" spans="1:4" x14ac:dyDescent="0.25">
      <c r="A1814" t="s">
        <v>6492</v>
      </c>
      <c r="B1814" s="2"/>
      <c r="D1814" s="3"/>
    </row>
    <row r="1815" spans="1:4" x14ac:dyDescent="0.25">
      <c r="A1815" t="s">
        <v>6493</v>
      </c>
      <c r="B1815" s="2"/>
      <c r="D1815" s="3"/>
    </row>
    <row r="1816" spans="1:4" x14ac:dyDescent="0.25">
      <c r="A1816" t="s">
        <v>6494</v>
      </c>
      <c r="B1816" s="2"/>
      <c r="D1816" s="3"/>
    </row>
    <row r="1817" spans="1:4" x14ac:dyDescent="0.25">
      <c r="A1817" t="s">
        <v>6495</v>
      </c>
      <c r="B1817" s="2"/>
      <c r="D1817" s="3"/>
    </row>
    <row r="1818" spans="1:4" x14ac:dyDescent="0.25">
      <c r="A1818" t="s">
        <v>6496</v>
      </c>
      <c r="B1818" s="2"/>
      <c r="D1818" s="3"/>
    </row>
    <row r="1819" spans="1:4" x14ac:dyDescent="0.25">
      <c r="A1819" t="s">
        <v>6497</v>
      </c>
      <c r="B1819" s="2"/>
      <c r="D1819" s="3"/>
    </row>
    <row r="1820" spans="1:4" x14ac:dyDescent="0.25">
      <c r="A1820" t="s">
        <v>6498</v>
      </c>
      <c r="B1820" s="2"/>
      <c r="D1820" s="3"/>
    </row>
    <row r="1821" spans="1:4" x14ac:dyDescent="0.25">
      <c r="A1821" t="s">
        <v>6499</v>
      </c>
      <c r="B1821" s="2"/>
      <c r="D1821" s="3"/>
    </row>
    <row r="1822" spans="1:4" x14ac:dyDescent="0.25">
      <c r="A1822" t="s">
        <v>6500</v>
      </c>
      <c r="B1822" s="2"/>
      <c r="D1822" s="3"/>
    </row>
    <row r="1823" spans="1:4" x14ac:dyDescent="0.25">
      <c r="A1823" t="s">
        <v>6501</v>
      </c>
      <c r="B1823" s="2"/>
      <c r="D1823" s="3"/>
    </row>
    <row r="1824" spans="1:4" x14ac:dyDescent="0.25">
      <c r="A1824" t="s">
        <v>6502</v>
      </c>
      <c r="B1824" s="2"/>
      <c r="D1824" s="3"/>
    </row>
    <row r="1825" spans="1:4" x14ac:dyDescent="0.25">
      <c r="A1825" t="s">
        <v>6503</v>
      </c>
      <c r="B1825" s="2"/>
      <c r="D1825" s="3"/>
    </row>
    <row r="1826" spans="1:4" x14ac:dyDescent="0.25">
      <c r="A1826" t="s">
        <v>6504</v>
      </c>
      <c r="B1826" s="2"/>
      <c r="D1826" s="3"/>
    </row>
    <row r="1827" spans="1:4" x14ac:dyDescent="0.25">
      <c r="A1827" t="s">
        <v>6505</v>
      </c>
      <c r="B1827" s="2"/>
      <c r="D1827" s="3"/>
    </row>
    <row r="1828" spans="1:4" x14ac:dyDescent="0.25">
      <c r="A1828" t="s">
        <v>6506</v>
      </c>
      <c r="B1828" s="2"/>
      <c r="D1828" s="3"/>
    </row>
    <row r="1829" spans="1:4" x14ac:dyDescent="0.25">
      <c r="A1829" t="s">
        <v>6507</v>
      </c>
      <c r="B1829" s="2"/>
      <c r="D1829" s="3"/>
    </row>
    <row r="1830" spans="1:4" x14ac:dyDescent="0.25">
      <c r="A1830" t="s">
        <v>6508</v>
      </c>
      <c r="B1830" s="2"/>
      <c r="D1830" s="3"/>
    </row>
    <row r="1831" spans="1:4" x14ac:dyDescent="0.25">
      <c r="A1831" t="s">
        <v>6509</v>
      </c>
      <c r="B1831" s="2"/>
      <c r="D1831" s="3"/>
    </row>
    <row r="1832" spans="1:4" x14ac:dyDescent="0.25">
      <c r="A1832" t="s">
        <v>6510</v>
      </c>
      <c r="B1832" s="2"/>
      <c r="D1832" s="3"/>
    </row>
    <row r="1833" spans="1:4" x14ac:dyDescent="0.25">
      <c r="A1833" t="s">
        <v>6511</v>
      </c>
      <c r="B1833" s="2"/>
      <c r="D1833" s="3"/>
    </row>
    <row r="1834" spans="1:4" x14ac:dyDescent="0.25">
      <c r="A1834" t="s">
        <v>6512</v>
      </c>
      <c r="B1834" s="2"/>
      <c r="D1834" s="3"/>
    </row>
    <row r="1835" spans="1:4" x14ac:dyDescent="0.25">
      <c r="A1835" t="s">
        <v>6513</v>
      </c>
      <c r="B1835" s="2"/>
      <c r="D1835" s="3"/>
    </row>
    <row r="1836" spans="1:4" x14ac:dyDescent="0.25">
      <c r="A1836" t="s">
        <v>6514</v>
      </c>
      <c r="B1836" s="2"/>
      <c r="D1836" s="3"/>
    </row>
    <row r="1837" spans="1:4" x14ac:dyDescent="0.25">
      <c r="A1837" t="s">
        <v>6515</v>
      </c>
      <c r="B1837" s="2"/>
      <c r="D1837" s="3"/>
    </row>
    <row r="1838" spans="1:4" x14ac:dyDescent="0.25">
      <c r="A1838" t="s">
        <v>6516</v>
      </c>
      <c r="B1838" s="2"/>
      <c r="D1838" s="3"/>
    </row>
    <row r="1839" spans="1:4" x14ac:dyDescent="0.25">
      <c r="A1839" t="s">
        <v>6517</v>
      </c>
      <c r="B1839" s="2"/>
      <c r="D1839" s="3"/>
    </row>
    <row r="1840" spans="1:4" x14ac:dyDescent="0.25">
      <c r="A1840" t="s">
        <v>6518</v>
      </c>
      <c r="B1840" s="2"/>
      <c r="D1840" s="3"/>
    </row>
    <row r="1841" spans="1:4" x14ac:dyDescent="0.25">
      <c r="A1841" t="s">
        <v>6519</v>
      </c>
      <c r="B1841" s="2"/>
      <c r="D1841" s="3"/>
    </row>
    <row r="1842" spans="1:4" x14ac:dyDescent="0.25">
      <c r="A1842" t="s">
        <v>6520</v>
      </c>
      <c r="B1842" s="2"/>
      <c r="D1842" s="3"/>
    </row>
    <row r="1843" spans="1:4" x14ac:dyDescent="0.25">
      <c r="A1843" t="s">
        <v>6521</v>
      </c>
      <c r="B1843" s="2"/>
      <c r="D1843" s="3"/>
    </row>
    <row r="1844" spans="1:4" x14ac:dyDescent="0.25">
      <c r="A1844" t="s">
        <v>6522</v>
      </c>
      <c r="B1844" s="2"/>
      <c r="D1844" s="3"/>
    </row>
    <row r="1845" spans="1:4" x14ac:dyDescent="0.25">
      <c r="A1845" t="s">
        <v>6523</v>
      </c>
      <c r="B1845" s="2"/>
      <c r="D1845" s="3"/>
    </row>
    <row r="1846" spans="1:4" x14ac:dyDescent="0.25">
      <c r="A1846" t="s">
        <v>6524</v>
      </c>
      <c r="B1846" s="2"/>
      <c r="D1846" s="3"/>
    </row>
    <row r="1847" spans="1:4" x14ac:dyDescent="0.25">
      <c r="A1847" t="s">
        <v>6525</v>
      </c>
      <c r="B1847" s="2"/>
      <c r="D1847" s="3"/>
    </row>
    <row r="1848" spans="1:4" x14ac:dyDescent="0.25">
      <c r="A1848" t="s">
        <v>6526</v>
      </c>
      <c r="B1848" s="2"/>
      <c r="D1848" s="3"/>
    </row>
    <row r="1849" spans="1:4" x14ac:dyDescent="0.25">
      <c r="A1849" t="s">
        <v>6527</v>
      </c>
      <c r="B1849" s="2"/>
      <c r="D1849" s="3"/>
    </row>
    <row r="1850" spans="1:4" x14ac:dyDescent="0.25">
      <c r="A1850" t="s">
        <v>7124</v>
      </c>
      <c r="B1850" s="2"/>
      <c r="D1850" s="3"/>
    </row>
    <row r="1851" spans="1:4" x14ac:dyDescent="0.25">
      <c r="A1851" t="s">
        <v>6596</v>
      </c>
      <c r="B1851" s="2"/>
      <c r="D1851" s="3"/>
    </row>
    <row r="1852" spans="1:4" x14ac:dyDescent="0.25">
      <c r="A1852" t="s">
        <v>6597</v>
      </c>
      <c r="B1852" s="2"/>
      <c r="D1852" s="3"/>
    </row>
    <row r="1853" spans="1:4" x14ac:dyDescent="0.25">
      <c r="A1853" t="s">
        <v>6598</v>
      </c>
      <c r="B1853" s="2"/>
      <c r="D1853" s="3"/>
    </row>
    <row r="1854" spans="1:4" x14ac:dyDescent="0.25">
      <c r="A1854" t="s">
        <v>6599</v>
      </c>
      <c r="B1854" s="2"/>
      <c r="D1854" s="3"/>
    </row>
    <row r="1855" spans="1:4" x14ac:dyDescent="0.25">
      <c r="A1855" t="s">
        <v>6600</v>
      </c>
      <c r="B1855" s="2"/>
      <c r="D1855" s="3"/>
    </row>
    <row r="1856" spans="1:4" x14ac:dyDescent="0.25">
      <c r="A1856" t="s">
        <v>6601</v>
      </c>
      <c r="B1856" s="2"/>
      <c r="D1856" s="3"/>
    </row>
    <row r="1857" spans="1:4" x14ac:dyDescent="0.25">
      <c r="A1857" t="s">
        <v>6602</v>
      </c>
      <c r="B1857" s="2"/>
      <c r="D1857" s="3"/>
    </row>
    <row r="1858" spans="1:4" x14ac:dyDescent="0.25">
      <c r="A1858" t="s">
        <v>6603</v>
      </c>
      <c r="B1858" s="2"/>
      <c r="D1858" s="3"/>
    </row>
    <row r="1859" spans="1:4" x14ac:dyDescent="0.25">
      <c r="A1859" t="s">
        <v>6604</v>
      </c>
      <c r="B1859" s="2"/>
      <c r="D1859" s="3"/>
    </row>
    <row r="1860" spans="1:4" x14ac:dyDescent="0.25">
      <c r="A1860" t="s">
        <v>6605</v>
      </c>
      <c r="B1860" s="2"/>
      <c r="D1860" s="3"/>
    </row>
    <row r="1861" spans="1:4" x14ac:dyDescent="0.25">
      <c r="A1861" t="s">
        <v>6606</v>
      </c>
      <c r="B1861" s="2"/>
      <c r="D1861" s="3"/>
    </row>
    <row r="1862" spans="1:4" x14ac:dyDescent="0.25">
      <c r="A1862" t="s">
        <v>6607</v>
      </c>
      <c r="B1862" s="2"/>
      <c r="D1862" s="3"/>
    </row>
    <row r="1863" spans="1:4" x14ac:dyDescent="0.25">
      <c r="A1863" t="s">
        <v>6608</v>
      </c>
      <c r="B1863" s="2"/>
      <c r="D1863" s="3"/>
    </row>
    <row r="1864" spans="1:4" x14ac:dyDescent="0.25">
      <c r="A1864" t="s">
        <v>6609</v>
      </c>
      <c r="B1864" s="2"/>
      <c r="D1864" s="3"/>
    </row>
    <row r="1865" spans="1:4" x14ac:dyDescent="0.25">
      <c r="A1865" t="s">
        <v>6610</v>
      </c>
      <c r="B1865" s="2"/>
      <c r="D1865" s="3"/>
    </row>
    <row r="1866" spans="1:4" x14ac:dyDescent="0.25">
      <c r="A1866" t="s">
        <v>6611</v>
      </c>
      <c r="B1866" s="2"/>
      <c r="D1866" s="3"/>
    </row>
    <row r="1867" spans="1:4" x14ac:dyDescent="0.25">
      <c r="A1867" t="s">
        <v>6612</v>
      </c>
      <c r="B1867" s="2"/>
      <c r="D1867" s="3"/>
    </row>
    <row r="1868" spans="1:4" x14ac:dyDescent="0.25">
      <c r="A1868" t="s">
        <v>6613</v>
      </c>
      <c r="B1868" s="2"/>
      <c r="D1868" s="3"/>
    </row>
    <row r="1869" spans="1:4" x14ac:dyDescent="0.25">
      <c r="A1869" t="s">
        <v>6614</v>
      </c>
      <c r="B1869" s="2"/>
      <c r="D1869" s="3"/>
    </row>
    <row r="1870" spans="1:4" x14ac:dyDescent="0.25">
      <c r="A1870" t="s">
        <v>6615</v>
      </c>
      <c r="B1870" s="2"/>
      <c r="D1870" s="3"/>
    </row>
    <row r="1871" spans="1:4" x14ac:dyDescent="0.25">
      <c r="A1871" t="s">
        <v>6616</v>
      </c>
      <c r="B1871" s="2"/>
      <c r="D1871" s="3"/>
    </row>
    <row r="1872" spans="1:4" x14ac:dyDescent="0.25">
      <c r="A1872" t="s">
        <v>6617</v>
      </c>
      <c r="B1872" s="2"/>
      <c r="D1872" s="3"/>
    </row>
    <row r="1873" spans="1:4" x14ac:dyDescent="0.25">
      <c r="A1873" t="s">
        <v>6618</v>
      </c>
      <c r="B1873" s="2"/>
      <c r="D1873" s="3"/>
    </row>
    <row r="1874" spans="1:4" x14ac:dyDescent="0.25">
      <c r="A1874" t="s">
        <v>6619</v>
      </c>
      <c r="B1874" s="2"/>
      <c r="D1874" s="3"/>
    </row>
    <row r="1875" spans="1:4" x14ac:dyDescent="0.25">
      <c r="A1875" t="s">
        <v>6620</v>
      </c>
      <c r="B1875" s="2"/>
      <c r="D1875" s="3"/>
    </row>
    <row r="1876" spans="1:4" x14ac:dyDescent="0.25">
      <c r="A1876" t="s">
        <v>6621</v>
      </c>
      <c r="B1876" s="2"/>
      <c r="D1876" s="3"/>
    </row>
    <row r="1877" spans="1:4" x14ac:dyDescent="0.25">
      <c r="A1877" t="s">
        <v>6622</v>
      </c>
      <c r="B1877" s="2"/>
      <c r="D1877" s="3"/>
    </row>
    <row r="1878" spans="1:4" x14ac:dyDescent="0.25">
      <c r="A1878" t="s">
        <v>6623</v>
      </c>
      <c r="B1878" s="2"/>
      <c r="D1878" s="3"/>
    </row>
    <row r="1879" spans="1:4" x14ac:dyDescent="0.25">
      <c r="A1879" t="s">
        <v>6624</v>
      </c>
      <c r="B1879" s="2"/>
      <c r="D1879" s="3"/>
    </row>
    <row r="1880" spans="1:4" x14ac:dyDescent="0.25">
      <c r="A1880" t="s">
        <v>6625</v>
      </c>
      <c r="B1880" s="2"/>
      <c r="D1880" s="3"/>
    </row>
    <row r="1881" spans="1:4" x14ac:dyDescent="0.25">
      <c r="A1881" t="s">
        <v>6626</v>
      </c>
      <c r="B1881" s="2"/>
      <c r="D1881" s="3"/>
    </row>
    <row r="1882" spans="1:4" x14ac:dyDescent="0.25">
      <c r="A1882" t="s">
        <v>6627</v>
      </c>
      <c r="B1882" s="2"/>
      <c r="D1882" s="3"/>
    </row>
    <row r="1883" spans="1:4" x14ac:dyDescent="0.25">
      <c r="A1883" t="s">
        <v>6628</v>
      </c>
      <c r="B1883" s="2"/>
      <c r="D1883" s="3"/>
    </row>
    <row r="1884" spans="1:4" x14ac:dyDescent="0.25">
      <c r="A1884" t="s">
        <v>6629</v>
      </c>
      <c r="B1884" s="2"/>
      <c r="D1884" s="3"/>
    </row>
    <row r="1885" spans="1:4" x14ac:dyDescent="0.25">
      <c r="A1885" t="s">
        <v>6630</v>
      </c>
      <c r="B1885" s="2"/>
      <c r="D1885" s="3"/>
    </row>
    <row r="1886" spans="1:4" x14ac:dyDescent="0.25">
      <c r="A1886" t="s">
        <v>6631</v>
      </c>
      <c r="B1886" s="2"/>
      <c r="D1886" s="3"/>
    </row>
    <row r="1887" spans="1:4" x14ac:dyDescent="0.25">
      <c r="A1887" t="s">
        <v>6632</v>
      </c>
      <c r="B1887" s="2"/>
      <c r="D1887" s="3"/>
    </row>
    <row r="1888" spans="1:4" x14ac:dyDescent="0.25">
      <c r="A1888" t="s">
        <v>6633</v>
      </c>
      <c r="B1888" s="2"/>
      <c r="D1888" s="3"/>
    </row>
    <row r="1889" spans="1:4" x14ac:dyDescent="0.25">
      <c r="A1889" t="s">
        <v>6634</v>
      </c>
      <c r="B1889" s="2"/>
      <c r="D1889" s="3"/>
    </row>
    <row r="1890" spans="1:4" x14ac:dyDescent="0.25">
      <c r="A1890" t="s">
        <v>6635</v>
      </c>
      <c r="B1890" s="2"/>
      <c r="D1890" s="3"/>
    </row>
    <row r="1891" spans="1:4" x14ac:dyDescent="0.25">
      <c r="A1891" t="s">
        <v>6636</v>
      </c>
      <c r="B1891" s="2"/>
      <c r="D1891" s="3"/>
    </row>
    <row r="1892" spans="1:4" x14ac:dyDescent="0.25">
      <c r="A1892" t="s">
        <v>6637</v>
      </c>
      <c r="B1892" s="2"/>
      <c r="D1892" s="3"/>
    </row>
    <row r="1893" spans="1:4" x14ac:dyDescent="0.25">
      <c r="A1893" t="s">
        <v>6638</v>
      </c>
      <c r="B1893" s="2"/>
      <c r="D1893" s="3"/>
    </row>
    <row r="1894" spans="1:4" x14ac:dyDescent="0.25">
      <c r="A1894" t="s">
        <v>6639</v>
      </c>
      <c r="B1894" s="2"/>
      <c r="D1894" s="3"/>
    </row>
    <row r="1895" spans="1:4" x14ac:dyDescent="0.25">
      <c r="A1895" t="s">
        <v>6640</v>
      </c>
      <c r="B1895" s="2"/>
      <c r="D1895" s="3"/>
    </row>
    <row r="1896" spans="1:4" x14ac:dyDescent="0.25">
      <c r="A1896" t="s">
        <v>6641</v>
      </c>
      <c r="B1896" s="2"/>
      <c r="D1896" s="3"/>
    </row>
    <row r="1897" spans="1:4" x14ac:dyDescent="0.25">
      <c r="A1897" t="s">
        <v>6642</v>
      </c>
      <c r="B1897" s="2"/>
      <c r="D1897" s="3"/>
    </row>
    <row r="1898" spans="1:4" x14ac:dyDescent="0.25">
      <c r="A1898" t="s">
        <v>6643</v>
      </c>
      <c r="B1898" s="2"/>
      <c r="D1898" s="3"/>
    </row>
    <row r="1899" spans="1:4" x14ac:dyDescent="0.25">
      <c r="A1899" t="s">
        <v>6644</v>
      </c>
      <c r="B1899" s="2"/>
      <c r="D1899" s="3"/>
    </row>
    <row r="1900" spans="1:4" x14ac:dyDescent="0.25">
      <c r="A1900" t="s">
        <v>6645</v>
      </c>
      <c r="B1900" s="2"/>
      <c r="D1900" s="3"/>
    </row>
    <row r="1901" spans="1:4" x14ac:dyDescent="0.25">
      <c r="A1901" t="s">
        <v>6646</v>
      </c>
      <c r="B1901" s="2"/>
      <c r="D1901" s="3"/>
    </row>
    <row r="1902" spans="1:4" x14ac:dyDescent="0.25">
      <c r="A1902" t="s">
        <v>6647</v>
      </c>
      <c r="B1902" s="2"/>
      <c r="D1902" s="3"/>
    </row>
    <row r="1903" spans="1:4" x14ac:dyDescent="0.25">
      <c r="A1903" t="s">
        <v>6648</v>
      </c>
      <c r="B1903" s="2"/>
      <c r="D1903" s="3"/>
    </row>
    <row r="1904" spans="1:4" x14ac:dyDescent="0.25">
      <c r="A1904" t="s">
        <v>6649</v>
      </c>
      <c r="B1904" s="2"/>
      <c r="D1904" s="3"/>
    </row>
    <row r="1905" spans="1:4" x14ac:dyDescent="0.25">
      <c r="A1905" t="s">
        <v>6650</v>
      </c>
      <c r="B1905" s="2"/>
      <c r="D1905" s="3"/>
    </row>
    <row r="1906" spans="1:4" x14ac:dyDescent="0.25">
      <c r="A1906" t="s">
        <v>6651</v>
      </c>
      <c r="B1906" s="2"/>
      <c r="D1906" s="3"/>
    </row>
    <row r="1907" spans="1:4" x14ac:dyDescent="0.25">
      <c r="A1907" t="s">
        <v>6652</v>
      </c>
      <c r="B1907" s="2"/>
      <c r="D1907" s="3"/>
    </row>
    <row r="1908" spans="1:4" x14ac:dyDescent="0.25">
      <c r="A1908" t="s">
        <v>6653</v>
      </c>
      <c r="B1908" s="2"/>
      <c r="D1908" s="3"/>
    </row>
    <row r="1909" spans="1:4" x14ac:dyDescent="0.25">
      <c r="A1909" t="s">
        <v>6654</v>
      </c>
      <c r="B1909" s="2"/>
      <c r="D1909" s="3"/>
    </row>
    <row r="1910" spans="1:4" x14ac:dyDescent="0.25">
      <c r="A1910" t="s">
        <v>6655</v>
      </c>
      <c r="B1910" s="2"/>
      <c r="D1910" s="3"/>
    </row>
    <row r="1911" spans="1:4" x14ac:dyDescent="0.25">
      <c r="A1911" t="s">
        <v>6656</v>
      </c>
      <c r="B1911" s="2"/>
      <c r="D1911" s="3"/>
    </row>
    <row r="1912" spans="1:4" x14ac:dyDescent="0.25">
      <c r="A1912" t="s">
        <v>6657</v>
      </c>
      <c r="B1912" s="2"/>
      <c r="D1912" s="3"/>
    </row>
    <row r="1913" spans="1:4" x14ac:dyDescent="0.25">
      <c r="A1913" t="s">
        <v>6658</v>
      </c>
      <c r="B1913" s="2"/>
      <c r="D1913" s="3"/>
    </row>
    <row r="1914" spans="1:4" x14ac:dyDescent="0.25">
      <c r="A1914" t="s">
        <v>6659</v>
      </c>
      <c r="B1914" s="2"/>
      <c r="D1914" s="3"/>
    </row>
    <row r="1915" spans="1:4" x14ac:dyDescent="0.25">
      <c r="A1915" t="s">
        <v>6660</v>
      </c>
      <c r="B1915" s="2"/>
      <c r="D1915" s="3"/>
    </row>
    <row r="1916" spans="1:4" x14ac:dyDescent="0.25">
      <c r="A1916" t="s">
        <v>6661</v>
      </c>
      <c r="B1916" s="2"/>
      <c r="D1916" s="3"/>
    </row>
    <row r="1917" spans="1:4" x14ac:dyDescent="0.25">
      <c r="A1917" t="s">
        <v>6662</v>
      </c>
      <c r="B1917" s="2"/>
      <c r="D1917" s="3"/>
    </row>
    <row r="1918" spans="1:4" x14ac:dyDescent="0.25">
      <c r="A1918" t="s">
        <v>6663</v>
      </c>
      <c r="B1918" s="2"/>
      <c r="D1918" s="3"/>
    </row>
    <row r="1919" spans="1:4" x14ac:dyDescent="0.25">
      <c r="A1919" t="s">
        <v>6664</v>
      </c>
      <c r="B1919" s="2"/>
      <c r="D1919" s="3"/>
    </row>
    <row r="1920" spans="1:4" x14ac:dyDescent="0.25">
      <c r="A1920" t="s">
        <v>6665</v>
      </c>
      <c r="B1920" s="2"/>
      <c r="D1920" s="3"/>
    </row>
    <row r="1921" spans="1:4" x14ac:dyDescent="0.25">
      <c r="A1921" t="s">
        <v>6666</v>
      </c>
      <c r="B1921" s="2"/>
      <c r="D1921" s="3"/>
    </row>
    <row r="1922" spans="1:4" x14ac:dyDescent="0.25">
      <c r="A1922" t="s">
        <v>6667</v>
      </c>
      <c r="B1922" s="2"/>
      <c r="D1922" s="3"/>
    </row>
    <row r="1923" spans="1:4" x14ac:dyDescent="0.25">
      <c r="A1923" t="s">
        <v>6668</v>
      </c>
      <c r="B1923" s="2"/>
      <c r="D1923" s="3"/>
    </row>
    <row r="1924" spans="1:4" x14ac:dyDescent="0.25">
      <c r="A1924" t="s">
        <v>6669</v>
      </c>
      <c r="B1924" s="2"/>
      <c r="D1924" s="3"/>
    </row>
    <row r="1925" spans="1:4" x14ac:dyDescent="0.25">
      <c r="A1925" t="s">
        <v>6670</v>
      </c>
      <c r="B1925" s="2"/>
      <c r="D1925" s="3"/>
    </row>
    <row r="1926" spans="1:4" x14ac:dyDescent="0.25">
      <c r="A1926" t="s">
        <v>6671</v>
      </c>
      <c r="B1926" s="2"/>
      <c r="D1926" s="3"/>
    </row>
    <row r="1927" spans="1:4" x14ac:dyDescent="0.25">
      <c r="A1927" t="s">
        <v>6672</v>
      </c>
      <c r="B1927" s="2"/>
      <c r="D1927" s="3"/>
    </row>
    <row r="1928" spans="1:4" x14ac:dyDescent="0.25">
      <c r="A1928" t="s">
        <v>6673</v>
      </c>
      <c r="B1928" s="2"/>
      <c r="D1928" s="3"/>
    </row>
    <row r="1929" spans="1:4" x14ac:dyDescent="0.25">
      <c r="A1929" t="s">
        <v>6674</v>
      </c>
      <c r="B1929" s="2"/>
      <c r="D1929" s="3"/>
    </row>
    <row r="1930" spans="1:4" x14ac:dyDescent="0.25">
      <c r="A1930" t="s">
        <v>6675</v>
      </c>
      <c r="B1930" s="2"/>
      <c r="D1930" s="3"/>
    </row>
    <row r="1931" spans="1:4" x14ac:dyDescent="0.25">
      <c r="A1931" t="s">
        <v>6676</v>
      </c>
      <c r="B1931" s="2"/>
      <c r="D1931" s="3"/>
    </row>
    <row r="1932" spans="1:4" x14ac:dyDescent="0.25">
      <c r="A1932" t="s">
        <v>6677</v>
      </c>
      <c r="B1932" s="2"/>
      <c r="D1932" s="3"/>
    </row>
    <row r="1933" spans="1:4" x14ac:dyDescent="0.25">
      <c r="A1933" t="s">
        <v>6678</v>
      </c>
      <c r="B1933" s="2"/>
      <c r="D1933" s="3"/>
    </row>
    <row r="1934" spans="1:4" x14ac:dyDescent="0.25">
      <c r="A1934" t="s">
        <v>6679</v>
      </c>
      <c r="B1934" s="2"/>
      <c r="D1934" s="3"/>
    </row>
    <row r="1935" spans="1:4" x14ac:dyDescent="0.25">
      <c r="A1935" t="s">
        <v>6680</v>
      </c>
      <c r="B1935" s="2"/>
      <c r="D1935" s="3"/>
    </row>
    <row r="1936" spans="1:4" x14ac:dyDescent="0.25">
      <c r="A1936" t="s">
        <v>6681</v>
      </c>
      <c r="B1936" s="2"/>
      <c r="D1936" s="3"/>
    </row>
    <row r="1937" spans="1:4" x14ac:dyDescent="0.25">
      <c r="A1937" t="s">
        <v>6682</v>
      </c>
      <c r="B1937" s="2"/>
      <c r="D1937" s="3"/>
    </row>
    <row r="1938" spans="1:4" x14ac:dyDescent="0.25">
      <c r="A1938" t="s">
        <v>6683</v>
      </c>
      <c r="B1938" s="2"/>
      <c r="D1938" s="3"/>
    </row>
    <row r="1939" spans="1:4" x14ac:dyDescent="0.25">
      <c r="A1939" t="s">
        <v>6684</v>
      </c>
      <c r="B1939" s="2"/>
      <c r="D1939" s="3"/>
    </row>
    <row r="1940" spans="1:4" x14ac:dyDescent="0.25">
      <c r="A1940" t="s">
        <v>6685</v>
      </c>
      <c r="B1940" s="2"/>
      <c r="D1940" s="3"/>
    </row>
    <row r="1941" spans="1:4" x14ac:dyDescent="0.25">
      <c r="A1941" t="s">
        <v>6686</v>
      </c>
      <c r="B1941" s="2"/>
      <c r="D1941" s="3"/>
    </row>
    <row r="1942" spans="1:4" x14ac:dyDescent="0.25">
      <c r="A1942" t="s">
        <v>6687</v>
      </c>
      <c r="B1942" s="2"/>
      <c r="D1942" s="3"/>
    </row>
    <row r="1943" spans="1:4" x14ac:dyDescent="0.25">
      <c r="A1943" t="s">
        <v>6688</v>
      </c>
      <c r="B1943" s="2"/>
      <c r="D1943" s="3"/>
    </row>
    <row r="1944" spans="1:4" x14ac:dyDescent="0.25">
      <c r="A1944" t="s">
        <v>7125</v>
      </c>
      <c r="B1944" s="2"/>
      <c r="D1944" s="3"/>
    </row>
    <row r="1945" spans="1:4" x14ac:dyDescent="0.25">
      <c r="A1945" t="s">
        <v>6528</v>
      </c>
      <c r="B1945" s="2"/>
      <c r="D1945" s="3"/>
    </row>
    <row r="1946" spans="1:4" x14ac:dyDescent="0.25">
      <c r="A1946" t="s">
        <v>6529</v>
      </c>
      <c r="B1946" s="2"/>
      <c r="D1946" s="3"/>
    </row>
    <row r="1947" spans="1:4" x14ac:dyDescent="0.25">
      <c r="A1947" t="s">
        <v>6530</v>
      </c>
      <c r="B1947" s="2"/>
      <c r="D1947" s="3"/>
    </row>
    <row r="1948" spans="1:4" x14ac:dyDescent="0.25">
      <c r="A1948" t="s">
        <v>6531</v>
      </c>
      <c r="B1948" s="2"/>
      <c r="D1948" s="3"/>
    </row>
    <row r="1949" spans="1:4" x14ac:dyDescent="0.25">
      <c r="A1949" t="s">
        <v>6532</v>
      </c>
      <c r="B1949" s="2"/>
      <c r="D1949" s="3"/>
    </row>
    <row r="1950" spans="1:4" x14ac:dyDescent="0.25">
      <c r="A1950" t="s">
        <v>6533</v>
      </c>
      <c r="B1950" s="2"/>
      <c r="D1950" s="3"/>
    </row>
    <row r="1951" spans="1:4" x14ac:dyDescent="0.25">
      <c r="A1951" t="s">
        <v>6534</v>
      </c>
      <c r="B1951" s="2"/>
      <c r="D1951" s="3"/>
    </row>
    <row r="1952" spans="1:4" x14ac:dyDescent="0.25">
      <c r="A1952" t="s">
        <v>6535</v>
      </c>
      <c r="B1952" s="2"/>
      <c r="D1952" s="3"/>
    </row>
    <row r="1953" spans="1:4" x14ac:dyDescent="0.25">
      <c r="A1953" t="s">
        <v>6536</v>
      </c>
      <c r="B1953" s="2"/>
      <c r="D1953" s="3"/>
    </row>
    <row r="1954" spans="1:4" x14ac:dyDescent="0.25">
      <c r="A1954" t="s">
        <v>6537</v>
      </c>
      <c r="B1954" s="2"/>
      <c r="D1954" s="3"/>
    </row>
    <row r="1955" spans="1:4" x14ac:dyDescent="0.25">
      <c r="A1955" t="s">
        <v>6538</v>
      </c>
      <c r="B1955" s="2"/>
      <c r="D1955" s="3"/>
    </row>
    <row r="1956" spans="1:4" x14ac:dyDescent="0.25">
      <c r="A1956" t="s">
        <v>6539</v>
      </c>
      <c r="B1956" s="2"/>
      <c r="D1956" s="3"/>
    </row>
    <row r="1957" spans="1:4" x14ac:dyDescent="0.25">
      <c r="A1957" t="s">
        <v>6540</v>
      </c>
      <c r="B1957" s="2"/>
      <c r="D1957" s="3"/>
    </row>
    <row r="1958" spans="1:4" x14ac:dyDescent="0.25">
      <c r="A1958" t="s">
        <v>6541</v>
      </c>
      <c r="B1958" s="2"/>
      <c r="D1958" s="3"/>
    </row>
    <row r="1959" spans="1:4" x14ac:dyDescent="0.25">
      <c r="A1959" t="s">
        <v>6542</v>
      </c>
      <c r="B1959" s="2"/>
      <c r="D1959" s="3"/>
    </row>
    <row r="1960" spans="1:4" x14ac:dyDescent="0.25">
      <c r="A1960" t="s">
        <v>6543</v>
      </c>
      <c r="B1960" s="2"/>
      <c r="D1960" s="3"/>
    </row>
    <row r="1961" spans="1:4" x14ac:dyDescent="0.25">
      <c r="A1961" t="s">
        <v>6544</v>
      </c>
      <c r="B1961" s="2"/>
      <c r="D1961" s="3"/>
    </row>
    <row r="1962" spans="1:4" x14ac:dyDescent="0.25">
      <c r="A1962" t="s">
        <v>6545</v>
      </c>
      <c r="B1962" s="2"/>
      <c r="D1962" s="3"/>
    </row>
    <row r="1963" spans="1:4" x14ac:dyDescent="0.25">
      <c r="A1963" t="s">
        <v>6546</v>
      </c>
      <c r="B1963" s="2"/>
      <c r="D1963" s="3"/>
    </row>
    <row r="1964" spans="1:4" x14ac:dyDescent="0.25">
      <c r="A1964" t="s">
        <v>6547</v>
      </c>
      <c r="B1964" s="2"/>
      <c r="D1964" s="3"/>
    </row>
    <row r="1965" spans="1:4" x14ac:dyDescent="0.25">
      <c r="A1965" t="s">
        <v>6548</v>
      </c>
      <c r="B1965" s="2"/>
      <c r="D1965" s="3"/>
    </row>
    <row r="1966" spans="1:4" x14ac:dyDescent="0.25">
      <c r="A1966" t="s">
        <v>6549</v>
      </c>
      <c r="B1966" s="2"/>
      <c r="D1966" s="3"/>
    </row>
    <row r="1967" spans="1:4" x14ac:dyDescent="0.25">
      <c r="A1967" t="s">
        <v>6550</v>
      </c>
      <c r="B1967" s="2"/>
      <c r="D1967" s="3"/>
    </row>
    <row r="1968" spans="1:4" x14ac:dyDescent="0.25">
      <c r="A1968" t="s">
        <v>6551</v>
      </c>
      <c r="B1968" s="2"/>
      <c r="D1968" s="3"/>
    </row>
    <row r="1969" spans="1:4" x14ac:dyDescent="0.25">
      <c r="A1969" t="s">
        <v>6552</v>
      </c>
      <c r="B1969" s="2"/>
      <c r="D1969" s="3"/>
    </row>
    <row r="1970" spans="1:4" x14ac:dyDescent="0.25">
      <c r="A1970" t="s">
        <v>6553</v>
      </c>
      <c r="B1970" s="2"/>
      <c r="D1970" s="3"/>
    </row>
    <row r="1971" spans="1:4" x14ac:dyDescent="0.25">
      <c r="A1971" t="s">
        <v>6554</v>
      </c>
      <c r="B1971" s="2"/>
      <c r="D1971" s="3"/>
    </row>
    <row r="1972" spans="1:4" x14ac:dyDescent="0.25">
      <c r="A1972" t="s">
        <v>6555</v>
      </c>
      <c r="B1972" s="2"/>
      <c r="D1972" s="3"/>
    </row>
    <row r="1973" spans="1:4" x14ac:dyDescent="0.25">
      <c r="A1973" t="s">
        <v>6556</v>
      </c>
      <c r="B1973" s="2"/>
      <c r="D1973" s="3"/>
    </row>
    <row r="1974" spans="1:4" x14ac:dyDescent="0.25">
      <c r="A1974" t="s">
        <v>6557</v>
      </c>
      <c r="B1974" s="2"/>
      <c r="D1974" s="3"/>
    </row>
    <row r="1975" spans="1:4" x14ac:dyDescent="0.25">
      <c r="A1975" t="s">
        <v>6558</v>
      </c>
      <c r="B1975" s="2"/>
      <c r="D1975" s="3"/>
    </row>
    <row r="1976" spans="1:4" x14ac:dyDescent="0.25">
      <c r="A1976" t="s">
        <v>6559</v>
      </c>
      <c r="B1976" s="2"/>
      <c r="D1976" s="3"/>
    </row>
    <row r="1977" spans="1:4" x14ac:dyDescent="0.25">
      <c r="A1977" t="s">
        <v>6560</v>
      </c>
      <c r="B1977" s="2"/>
      <c r="D1977" s="3"/>
    </row>
    <row r="1978" spans="1:4" x14ac:dyDescent="0.25">
      <c r="A1978" t="s">
        <v>6561</v>
      </c>
      <c r="B1978" s="2"/>
      <c r="D1978" s="3"/>
    </row>
    <row r="1979" spans="1:4" x14ac:dyDescent="0.25">
      <c r="A1979" t="s">
        <v>6562</v>
      </c>
      <c r="B1979" s="2"/>
      <c r="D1979" s="3"/>
    </row>
    <row r="1980" spans="1:4" x14ac:dyDescent="0.25">
      <c r="A1980" t="s">
        <v>6563</v>
      </c>
      <c r="B1980" s="2"/>
      <c r="D1980" s="3"/>
    </row>
    <row r="1981" spans="1:4" x14ac:dyDescent="0.25">
      <c r="A1981" t="s">
        <v>6564</v>
      </c>
      <c r="B1981" s="2"/>
      <c r="D1981" s="3"/>
    </row>
    <row r="1982" spans="1:4" x14ac:dyDescent="0.25">
      <c r="A1982" t="s">
        <v>6565</v>
      </c>
      <c r="B1982" s="2"/>
      <c r="D1982" s="3"/>
    </row>
    <row r="1983" spans="1:4" x14ac:dyDescent="0.25">
      <c r="A1983" t="s">
        <v>6566</v>
      </c>
      <c r="B1983" s="2"/>
      <c r="D1983" s="3"/>
    </row>
    <row r="1984" spans="1:4" x14ac:dyDescent="0.25">
      <c r="A1984" t="s">
        <v>6567</v>
      </c>
      <c r="B1984" s="2"/>
      <c r="D1984" s="3"/>
    </row>
    <row r="1985" spans="1:4" x14ac:dyDescent="0.25">
      <c r="A1985" t="s">
        <v>6568</v>
      </c>
      <c r="B1985" s="2"/>
      <c r="D1985" s="3"/>
    </row>
    <row r="1986" spans="1:4" x14ac:dyDescent="0.25">
      <c r="A1986" t="s">
        <v>6569</v>
      </c>
      <c r="B1986" s="2"/>
      <c r="D1986" s="3"/>
    </row>
    <row r="1987" spans="1:4" x14ac:dyDescent="0.25">
      <c r="A1987" t="s">
        <v>6570</v>
      </c>
      <c r="B1987" s="2"/>
      <c r="D1987" s="3"/>
    </row>
    <row r="1988" spans="1:4" x14ac:dyDescent="0.25">
      <c r="A1988" t="s">
        <v>6571</v>
      </c>
      <c r="B1988" s="2"/>
    </row>
    <row r="1989" spans="1:4" x14ac:dyDescent="0.25">
      <c r="A1989" t="s">
        <v>6572</v>
      </c>
      <c r="B1989" s="2"/>
      <c r="D1989" s="3"/>
    </row>
    <row r="1990" spans="1:4" x14ac:dyDescent="0.25">
      <c r="A1990" t="s">
        <v>6573</v>
      </c>
      <c r="B1990" s="2"/>
      <c r="D1990" s="3"/>
    </row>
    <row r="1991" spans="1:4" x14ac:dyDescent="0.25">
      <c r="A1991" t="s">
        <v>6574</v>
      </c>
      <c r="B1991" s="2"/>
      <c r="D1991" s="3"/>
    </row>
    <row r="1992" spans="1:4" x14ac:dyDescent="0.25">
      <c r="A1992" t="s">
        <v>6575</v>
      </c>
      <c r="B1992" s="2"/>
      <c r="D1992" s="3"/>
    </row>
    <row r="1993" spans="1:4" x14ac:dyDescent="0.25">
      <c r="A1993" t="s">
        <v>6576</v>
      </c>
      <c r="B1993" s="2"/>
      <c r="D1993" s="3"/>
    </row>
    <row r="1994" spans="1:4" x14ac:dyDescent="0.25">
      <c r="A1994" t="s">
        <v>6577</v>
      </c>
      <c r="B1994" s="2"/>
      <c r="D1994" s="3"/>
    </row>
    <row r="1995" spans="1:4" x14ac:dyDescent="0.25">
      <c r="A1995" t="s">
        <v>6578</v>
      </c>
      <c r="B1995" s="2"/>
      <c r="D1995" s="3"/>
    </row>
    <row r="1996" spans="1:4" x14ac:dyDescent="0.25">
      <c r="A1996" t="s">
        <v>6579</v>
      </c>
      <c r="B1996" s="2"/>
      <c r="D1996" s="3"/>
    </row>
    <row r="1997" spans="1:4" x14ac:dyDescent="0.25">
      <c r="A1997" t="s">
        <v>6580</v>
      </c>
      <c r="B1997" s="2"/>
      <c r="D1997" s="3"/>
    </row>
    <row r="1998" spans="1:4" x14ac:dyDescent="0.25">
      <c r="A1998" t="s">
        <v>6581</v>
      </c>
      <c r="B1998" s="2"/>
      <c r="D1998" s="3"/>
    </row>
    <row r="1999" spans="1:4" x14ac:dyDescent="0.25">
      <c r="A1999" t="s">
        <v>6582</v>
      </c>
      <c r="B1999" s="2"/>
      <c r="D1999" s="3"/>
    </row>
    <row r="2000" spans="1:4" x14ac:dyDescent="0.25">
      <c r="A2000" t="s">
        <v>6583</v>
      </c>
      <c r="B2000" s="2"/>
      <c r="D2000" s="3"/>
    </row>
    <row r="2001" spans="1:4" x14ac:dyDescent="0.25">
      <c r="A2001" t="s">
        <v>6584</v>
      </c>
      <c r="B2001" s="2"/>
      <c r="D2001" s="3"/>
    </row>
    <row r="2002" spans="1:4" x14ac:dyDescent="0.25">
      <c r="A2002" t="s">
        <v>6585</v>
      </c>
      <c r="B2002" s="2"/>
      <c r="D2002" s="3"/>
    </row>
    <row r="2003" spans="1:4" x14ac:dyDescent="0.25">
      <c r="A2003" t="s">
        <v>6586</v>
      </c>
      <c r="B2003" s="2"/>
      <c r="D2003" s="3"/>
    </row>
    <row r="2004" spans="1:4" x14ac:dyDescent="0.25">
      <c r="A2004" t="s">
        <v>6587</v>
      </c>
      <c r="B2004" s="2"/>
      <c r="D2004" s="3"/>
    </row>
    <row r="2005" spans="1:4" x14ac:dyDescent="0.25">
      <c r="A2005" t="s">
        <v>6588</v>
      </c>
      <c r="B2005" s="2"/>
      <c r="D2005" s="3"/>
    </row>
    <row r="2006" spans="1:4" x14ac:dyDescent="0.25">
      <c r="A2006" t="s">
        <v>6589</v>
      </c>
      <c r="B2006" s="2"/>
      <c r="D2006" s="3"/>
    </row>
    <row r="2007" spans="1:4" x14ac:dyDescent="0.25">
      <c r="A2007" t="s">
        <v>6590</v>
      </c>
      <c r="B2007" s="2"/>
      <c r="D2007" s="3"/>
    </row>
    <row r="2008" spans="1:4" x14ac:dyDescent="0.25">
      <c r="A2008" t="s">
        <v>6591</v>
      </c>
      <c r="B2008" s="2"/>
      <c r="D2008" s="3"/>
    </row>
    <row r="2009" spans="1:4" x14ac:dyDescent="0.25">
      <c r="A2009" t="s">
        <v>6592</v>
      </c>
      <c r="B2009" s="2"/>
      <c r="D2009" s="3"/>
    </row>
    <row r="2010" spans="1:4" x14ac:dyDescent="0.25">
      <c r="A2010" t="s">
        <v>6593</v>
      </c>
      <c r="B2010" s="2"/>
      <c r="D2010" s="3"/>
    </row>
    <row r="2011" spans="1:4" x14ac:dyDescent="0.25">
      <c r="A2011" t="s">
        <v>6594</v>
      </c>
      <c r="B2011" s="2"/>
      <c r="D2011" s="3"/>
    </row>
    <row r="2012" spans="1:4" x14ac:dyDescent="0.25">
      <c r="A2012" t="s">
        <v>6595</v>
      </c>
      <c r="B2012" s="2"/>
      <c r="D2012" s="3"/>
    </row>
    <row r="2013" spans="1:4" x14ac:dyDescent="0.25">
      <c r="A2013" t="s">
        <v>7126</v>
      </c>
      <c r="B2013" s="2"/>
      <c r="D2013" s="3"/>
    </row>
    <row r="2014" spans="1:4" x14ac:dyDescent="0.25">
      <c r="A2014" t="s">
        <v>6241</v>
      </c>
      <c r="B2014" s="2"/>
      <c r="D2014" s="3"/>
    </row>
    <row r="2015" spans="1:4" x14ac:dyDescent="0.25">
      <c r="A2015" t="s">
        <v>6242</v>
      </c>
      <c r="B2015" s="2"/>
      <c r="D2015" s="3"/>
    </row>
    <row r="2016" spans="1:4" x14ac:dyDescent="0.25">
      <c r="A2016" t="s">
        <v>6243</v>
      </c>
      <c r="B2016" s="2"/>
      <c r="D2016" s="3"/>
    </row>
    <row r="2017" spans="1:4" x14ac:dyDescent="0.25">
      <c r="A2017" t="s">
        <v>6244</v>
      </c>
      <c r="B2017" s="2"/>
      <c r="D2017" s="3"/>
    </row>
    <row r="2018" spans="1:4" x14ac:dyDescent="0.25">
      <c r="A2018" t="s">
        <v>6245</v>
      </c>
      <c r="B2018" s="2"/>
      <c r="D2018" s="3"/>
    </row>
    <row r="2019" spans="1:4" x14ac:dyDescent="0.25">
      <c r="A2019" t="s">
        <v>6246</v>
      </c>
      <c r="B2019" s="2"/>
      <c r="D2019" s="3"/>
    </row>
    <row r="2020" spans="1:4" x14ac:dyDescent="0.25">
      <c r="A2020" t="s">
        <v>6247</v>
      </c>
      <c r="B2020" s="2"/>
      <c r="D2020" s="3"/>
    </row>
    <row r="2021" spans="1:4" x14ac:dyDescent="0.25">
      <c r="A2021" t="s">
        <v>6248</v>
      </c>
      <c r="B2021" s="2"/>
      <c r="D2021" s="3"/>
    </row>
    <row r="2022" spans="1:4" x14ac:dyDescent="0.25">
      <c r="A2022" t="s">
        <v>6249</v>
      </c>
      <c r="B2022" s="2"/>
      <c r="D2022" s="3"/>
    </row>
    <row r="2023" spans="1:4" x14ac:dyDescent="0.25">
      <c r="A2023" t="s">
        <v>6250</v>
      </c>
      <c r="B2023" s="2"/>
      <c r="D2023" s="3"/>
    </row>
    <row r="2024" spans="1:4" x14ac:dyDescent="0.25">
      <c r="A2024" t="s">
        <v>6251</v>
      </c>
      <c r="B2024" s="2"/>
      <c r="D2024" s="3"/>
    </row>
    <row r="2025" spans="1:4" x14ac:dyDescent="0.25">
      <c r="A2025" t="s">
        <v>6252</v>
      </c>
      <c r="B2025" s="2"/>
      <c r="D2025" s="3"/>
    </row>
    <row r="2026" spans="1:4" x14ac:dyDescent="0.25">
      <c r="A2026" t="s">
        <v>6253</v>
      </c>
      <c r="B2026" s="2"/>
      <c r="D2026" s="3"/>
    </row>
    <row r="2027" spans="1:4" x14ac:dyDescent="0.25">
      <c r="A2027" t="s">
        <v>6254</v>
      </c>
      <c r="B2027" s="2"/>
      <c r="D2027" s="3"/>
    </row>
    <row r="2028" spans="1:4" x14ac:dyDescent="0.25">
      <c r="A2028" t="s">
        <v>6255</v>
      </c>
      <c r="B2028" s="2"/>
      <c r="D2028" s="3"/>
    </row>
    <row r="2029" spans="1:4" x14ac:dyDescent="0.25">
      <c r="A2029" t="s">
        <v>6256</v>
      </c>
      <c r="B2029" s="2"/>
      <c r="D2029" s="3"/>
    </row>
    <row r="2030" spans="1:4" x14ac:dyDescent="0.25">
      <c r="A2030" t="s">
        <v>6257</v>
      </c>
      <c r="B2030" s="2"/>
      <c r="D2030" s="3"/>
    </row>
    <row r="2031" spans="1:4" x14ac:dyDescent="0.25">
      <c r="A2031" t="s">
        <v>6258</v>
      </c>
      <c r="B2031" s="2"/>
      <c r="D2031" s="3"/>
    </row>
    <row r="2032" spans="1:4" x14ac:dyDescent="0.25">
      <c r="A2032" t="s">
        <v>6259</v>
      </c>
      <c r="B2032" s="2"/>
      <c r="D2032" s="3"/>
    </row>
    <row r="2033" spans="1:4" x14ac:dyDescent="0.25">
      <c r="A2033" t="s">
        <v>6260</v>
      </c>
      <c r="B2033" s="2"/>
      <c r="D2033" s="3"/>
    </row>
    <row r="2034" spans="1:4" x14ac:dyDescent="0.25">
      <c r="A2034" t="s">
        <v>6261</v>
      </c>
      <c r="B2034" s="2"/>
      <c r="D2034" s="3"/>
    </row>
    <row r="2035" spans="1:4" x14ac:dyDescent="0.25">
      <c r="A2035" t="s">
        <v>6262</v>
      </c>
      <c r="B2035" s="2"/>
      <c r="D2035" s="3"/>
    </row>
    <row r="2036" spans="1:4" x14ac:dyDescent="0.25">
      <c r="A2036" t="s">
        <v>6263</v>
      </c>
      <c r="B2036" s="2"/>
      <c r="D2036" s="3"/>
    </row>
    <row r="2037" spans="1:4" x14ac:dyDescent="0.25">
      <c r="A2037" t="s">
        <v>6264</v>
      </c>
      <c r="B2037" s="2"/>
      <c r="D2037" s="3"/>
    </row>
    <row r="2038" spans="1:4" x14ac:dyDescent="0.25">
      <c r="A2038" t="s">
        <v>6265</v>
      </c>
      <c r="B2038" s="2"/>
      <c r="D2038" s="3"/>
    </row>
    <row r="2039" spans="1:4" x14ac:dyDescent="0.25">
      <c r="A2039" t="s">
        <v>6266</v>
      </c>
      <c r="B2039" s="2"/>
      <c r="D2039" s="3"/>
    </row>
    <row r="2040" spans="1:4" x14ac:dyDescent="0.25">
      <c r="A2040" t="s">
        <v>6267</v>
      </c>
      <c r="B2040" s="2"/>
      <c r="D2040" s="3"/>
    </row>
    <row r="2041" spans="1:4" x14ac:dyDescent="0.25">
      <c r="A2041" t="s">
        <v>6268</v>
      </c>
      <c r="B2041" s="2"/>
      <c r="D2041" s="3"/>
    </row>
    <row r="2042" spans="1:4" x14ac:dyDescent="0.25">
      <c r="A2042" t="s">
        <v>6269</v>
      </c>
      <c r="B2042" s="2"/>
      <c r="D2042" s="3"/>
    </row>
    <row r="2043" spans="1:4" x14ac:dyDescent="0.25">
      <c r="A2043" t="s">
        <v>6270</v>
      </c>
      <c r="B2043" s="2"/>
      <c r="D2043" s="3"/>
    </row>
    <row r="2044" spans="1:4" x14ac:dyDescent="0.25">
      <c r="A2044" t="s">
        <v>7127</v>
      </c>
      <c r="B2044" s="2"/>
      <c r="D2044" s="3"/>
    </row>
    <row r="2045" spans="1:4" x14ac:dyDescent="0.25">
      <c r="A2045" t="s">
        <v>6689</v>
      </c>
      <c r="B2045" s="2"/>
      <c r="D2045" s="3"/>
    </row>
    <row r="2046" spans="1:4" x14ac:dyDescent="0.25">
      <c r="A2046" t="s">
        <v>6690</v>
      </c>
      <c r="B2046" s="2"/>
      <c r="D2046" s="3"/>
    </row>
    <row r="2047" spans="1:4" x14ac:dyDescent="0.25">
      <c r="A2047" t="s">
        <v>6691</v>
      </c>
      <c r="B2047" s="2"/>
      <c r="D2047" s="3"/>
    </row>
    <row r="2048" spans="1:4" x14ac:dyDescent="0.25">
      <c r="A2048" t="s">
        <v>6692</v>
      </c>
      <c r="B2048" s="2"/>
      <c r="D2048" s="3"/>
    </row>
    <row r="2049" spans="1:4" x14ac:dyDescent="0.25">
      <c r="A2049" t="s">
        <v>6693</v>
      </c>
      <c r="B2049" s="2"/>
      <c r="D2049" s="3"/>
    </row>
    <row r="2050" spans="1:4" x14ac:dyDescent="0.25">
      <c r="A2050" t="s">
        <v>6694</v>
      </c>
      <c r="B2050" s="2"/>
      <c r="D2050" s="3"/>
    </row>
    <row r="2051" spans="1:4" x14ac:dyDescent="0.25">
      <c r="A2051" t="s">
        <v>6695</v>
      </c>
      <c r="B2051" s="2"/>
      <c r="D2051" s="3"/>
    </row>
    <row r="2052" spans="1:4" x14ac:dyDescent="0.25">
      <c r="A2052" t="s">
        <v>6696</v>
      </c>
      <c r="B2052" s="2"/>
      <c r="D2052" s="3"/>
    </row>
    <row r="2053" spans="1:4" x14ac:dyDescent="0.25">
      <c r="A2053" t="s">
        <v>6697</v>
      </c>
      <c r="B2053" s="2"/>
      <c r="D2053" s="3"/>
    </row>
    <row r="2054" spans="1:4" x14ac:dyDescent="0.25">
      <c r="A2054" t="s">
        <v>6698</v>
      </c>
      <c r="B2054" s="2"/>
      <c r="D2054" s="3"/>
    </row>
    <row r="2055" spans="1:4" x14ac:dyDescent="0.25">
      <c r="A2055" t="s">
        <v>6699</v>
      </c>
      <c r="B2055" s="2"/>
      <c r="D2055" s="3"/>
    </row>
    <row r="2056" spans="1:4" x14ac:dyDescent="0.25">
      <c r="A2056" t="s">
        <v>6700</v>
      </c>
      <c r="B2056" s="2"/>
      <c r="D2056" s="3"/>
    </row>
    <row r="2057" spans="1:4" x14ac:dyDescent="0.25">
      <c r="A2057" t="s">
        <v>6701</v>
      </c>
      <c r="B2057" s="2"/>
      <c r="D2057" s="3"/>
    </row>
    <row r="2058" spans="1:4" x14ac:dyDescent="0.25">
      <c r="A2058" t="s">
        <v>6702</v>
      </c>
      <c r="B2058" s="2"/>
      <c r="D2058" s="3"/>
    </row>
    <row r="2059" spans="1:4" x14ac:dyDescent="0.25">
      <c r="A2059" t="s">
        <v>6703</v>
      </c>
      <c r="B2059" s="2"/>
      <c r="D2059" s="3"/>
    </row>
    <row r="2060" spans="1:4" x14ac:dyDescent="0.25">
      <c r="A2060" t="s">
        <v>6704</v>
      </c>
      <c r="B2060" s="2"/>
      <c r="D2060" s="3"/>
    </row>
    <row r="2061" spans="1:4" x14ac:dyDescent="0.25">
      <c r="A2061" t="s">
        <v>6705</v>
      </c>
      <c r="B2061" s="2"/>
      <c r="D2061" s="3"/>
    </row>
    <row r="2062" spans="1:4" x14ac:dyDescent="0.25">
      <c r="A2062" t="s">
        <v>6706</v>
      </c>
      <c r="B2062" s="2"/>
      <c r="D2062" s="3"/>
    </row>
    <row r="2063" spans="1:4" x14ac:dyDescent="0.25">
      <c r="A2063" t="s">
        <v>6707</v>
      </c>
      <c r="B2063" s="2"/>
      <c r="D2063" s="3"/>
    </row>
    <row r="2064" spans="1:4" x14ac:dyDescent="0.25">
      <c r="A2064" t="s">
        <v>6708</v>
      </c>
      <c r="B2064" s="2"/>
      <c r="D2064" s="3"/>
    </row>
    <row r="2065" spans="1:4" x14ac:dyDescent="0.25">
      <c r="A2065" t="s">
        <v>6709</v>
      </c>
      <c r="B2065" s="2"/>
      <c r="D2065" s="3"/>
    </row>
    <row r="2066" spans="1:4" x14ac:dyDescent="0.25">
      <c r="A2066" t="s">
        <v>6710</v>
      </c>
      <c r="B2066" s="2"/>
      <c r="D2066" s="3"/>
    </row>
    <row r="2067" spans="1:4" x14ac:dyDescent="0.25">
      <c r="A2067" t="s">
        <v>6711</v>
      </c>
      <c r="B2067" s="2"/>
      <c r="D2067" s="3"/>
    </row>
    <row r="2068" spans="1:4" x14ac:dyDescent="0.25">
      <c r="A2068" t="s">
        <v>6712</v>
      </c>
      <c r="B2068" s="2"/>
      <c r="D2068" s="3"/>
    </row>
    <row r="2069" spans="1:4" x14ac:dyDescent="0.25">
      <c r="A2069" t="s">
        <v>6713</v>
      </c>
      <c r="B2069" s="2"/>
      <c r="D2069" s="3"/>
    </row>
    <row r="2070" spans="1:4" x14ac:dyDescent="0.25">
      <c r="A2070" t="s">
        <v>6714</v>
      </c>
      <c r="B2070" s="2"/>
      <c r="D2070" s="3"/>
    </row>
    <row r="2071" spans="1:4" x14ac:dyDescent="0.25">
      <c r="A2071" t="s">
        <v>6715</v>
      </c>
      <c r="B2071" s="2"/>
      <c r="D2071" s="3"/>
    </row>
    <row r="2072" spans="1:4" x14ac:dyDescent="0.25">
      <c r="A2072" t="s">
        <v>6716</v>
      </c>
      <c r="B2072" s="2"/>
      <c r="D2072" s="3"/>
    </row>
    <row r="2073" spans="1:4" x14ac:dyDescent="0.25">
      <c r="A2073" t="s">
        <v>6717</v>
      </c>
      <c r="B2073" s="2"/>
      <c r="D2073" s="3"/>
    </row>
    <row r="2074" spans="1:4" x14ac:dyDescent="0.25">
      <c r="A2074" t="s">
        <v>6718</v>
      </c>
      <c r="B2074" s="2"/>
      <c r="D2074" s="3"/>
    </row>
    <row r="2075" spans="1:4" x14ac:dyDescent="0.25">
      <c r="A2075" t="s">
        <v>6719</v>
      </c>
      <c r="B2075" s="2"/>
      <c r="D2075" s="3"/>
    </row>
    <row r="2076" spans="1:4" x14ac:dyDescent="0.25">
      <c r="A2076" t="s">
        <v>6720</v>
      </c>
      <c r="B2076" s="2"/>
      <c r="D2076" s="3"/>
    </row>
    <row r="2077" spans="1:4" x14ac:dyDescent="0.25">
      <c r="A2077" t="s">
        <v>6721</v>
      </c>
      <c r="B2077" s="2"/>
      <c r="D2077" s="3"/>
    </row>
    <row r="2078" spans="1:4" x14ac:dyDescent="0.25">
      <c r="A2078" t="s">
        <v>6722</v>
      </c>
      <c r="B2078" s="2"/>
      <c r="D2078" s="3"/>
    </row>
    <row r="2079" spans="1:4" x14ac:dyDescent="0.25">
      <c r="A2079" t="s">
        <v>6723</v>
      </c>
      <c r="B2079" s="2"/>
      <c r="D2079" s="3"/>
    </row>
    <row r="2080" spans="1:4" x14ac:dyDescent="0.25">
      <c r="A2080" t="s">
        <v>6724</v>
      </c>
      <c r="B2080" s="2"/>
      <c r="D2080" s="3"/>
    </row>
    <row r="2081" spans="1:4" x14ac:dyDescent="0.25">
      <c r="A2081" t="s">
        <v>6725</v>
      </c>
      <c r="B2081" s="2"/>
      <c r="D2081" s="3"/>
    </row>
    <row r="2082" spans="1:4" x14ac:dyDescent="0.25">
      <c r="A2082" t="s">
        <v>6726</v>
      </c>
      <c r="B2082" s="2"/>
      <c r="D2082" s="3"/>
    </row>
    <row r="2083" spans="1:4" x14ac:dyDescent="0.25">
      <c r="A2083" t="s">
        <v>6727</v>
      </c>
      <c r="B2083" s="2"/>
      <c r="D2083" s="3"/>
    </row>
    <row r="2084" spans="1:4" x14ac:dyDescent="0.25">
      <c r="A2084" t="s">
        <v>6728</v>
      </c>
      <c r="B2084" s="2"/>
      <c r="D2084" s="3"/>
    </row>
    <row r="2085" spans="1:4" x14ac:dyDescent="0.25">
      <c r="A2085" t="s">
        <v>6729</v>
      </c>
      <c r="B2085" s="2"/>
      <c r="D2085" s="3"/>
    </row>
    <row r="2086" spans="1:4" x14ac:dyDescent="0.25">
      <c r="A2086" t="s">
        <v>6730</v>
      </c>
      <c r="B2086" s="2"/>
      <c r="D2086" s="3"/>
    </row>
    <row r="2087" spans="1:4" x14ac:dyDescent="0.25">
      <c r="A2087" t="s">
        <v>6731</v>
      </c>
      <c r="B2087" s="2"/>
      <c r="D2087" s="3"/>
    </row>
    <row r="2088" spans="1:4" x14ac:dyDescent="0.25">
      <c r="A2088" t="s">
        <v>6732</v>
      </c>
      <c r="B2088" s="2"/>
      <c r="D2088" s="3"/>
    </row>
    <row r="2089" spans="1:4" x14ac:dyDescent="0.25">
      <c r="A2089" t="s">
        <v>6733</v>
      </c>
      <c r="B2089" s="2"/>
      <c r="D2089" s="3"/>
    </row>
    <row r="2090" spans="1:4" x14ac:dyDescent="0.25">
      <c r="A2090" t="s">
        <v>6734</v>
      </c>
      <c r="B2090" s="2"/>
      <c r="D2090" s="3"/>
    </row>
    <row r="2091" spans="1:4" x14ac:dyDescent="0.25">
      <c r="A2091" t="s">
        <v>6735</v>
      </c>
      <c r="B2091" s="2"/>
      <c r="D2091" s="3"/>
    </row>
    <row r="2092" spans="1:4" x14ac:dyDescent="0.25">
      <c r="A2092" t="s">
        <v>6736</v>
      </c>
      <c r="B2092" s="2"/>
      <c r="D2092" s="3"/>
    </row>
    <row r="2093" spans="1:4" x14ac:dyDescent="0.25">
      <c r="A2093" t="s">
        <v>6737</v>
      </c>
      <c r="B2093" s="2"/>
      <c r="D2093" s="3"/>
    </row>
    <row r="2094" spans="1:4" x14ac:dyDescent="0.25">
      <c r="A2094" t="s">
        <v>6738</v>
      </c>
      <c r="B2094" s="2"/>
      <c r="D2094" s="3"/>
    </row>
    <row r="2095" spans="1:4" x14ac:dyDescent="0.25">
      <c r="A2095" t="s">
        <v>6739</v>
      </c>
      <c r="B2095" s="2"/>
      <c r="D2095" s="3"/>
    </row>
    <row r="2096" spans="1:4" x14ac:dyDescent="0.25">
      <c r="A2096" t="s">
        <v>6740</v>
      </c>
      <c r="B2096" s="2"/>
      <c r="D2096" s="3"/>
    </row>
    <row r="2097" spans="1:4" x14ac:dyDescent="0.25">
      <c r="A2097" t="s">
        <v>6741</v>
      </c>
      <c r="B2097" s="2"/>
      <c r="D2097" s="3"/>
    </row>
    <row r="2098" spans="1:4" x14ac:dyDescent="0.25">
      <c r="A2098" t="s">
        <v>6742</v>
      </c>
      <c r="B2098" s="2"/>
      <c r="D2098" s="3"/>
    </row>
    <row r="2099" spans="1:4" x14ac:dyDescent="0.25">
      <c r="A2099" t="s">
        <v>6743</v>
      </c>
      <c r="B2099" s="2"/>
      <c r="D2099" s="3"/>
    </row>
    <row r="2100" spans="1:4" x14ac:dyDescent="0.25">
      <c r="A2100" t="s">
        <v>6744</v>
      </c>
      <c r="B2100" s="2"/>
      <c r="D2100" s="3"/>
    </row>
    <row r="2101" spans="1:4" x14ac:dyDescent="0.25">
      <c r="A2101" t="s">
        <v>6745</v>
      </c>
      <c r="B2101" s="2"/>
      <c r="D2101" s="3"/>
    </row>
    <row r="2102" spans="1:4" x14ac:dyDescent="0.25">
      <c r="A2102" t="s">
        <v>6746</v>
      </c>
      <c r="B2102" s="2"/>
      <c r="D2102" s="3"/>
    </row>
    <row r="2103" spans="1:4" x14ac:dyDescent="0.25">
      <c r="A2103" t="s">
        <v>6747</v>
      </c>
      <c r="B2103" s="2"/>
      <c r="D2103" s="3"/>
    </row>
    <row r="2104" spans="1:4" x14ac:dyDescent="0.25">
      <c r="A2104" t="s">
        <v>6748</v>
      </c>
      <c r="B2104" s="2"/>
      <c r="D2104" s="3"/>
    </row>
    <row r="2105" spans="1:4" x14ac:dyDescent="0.25">
      <c r="A2105" t="s">
        <v>6749</v>
      </c>
      <c r="B2105" s="2"/>
      <c r="D2105" s="3"/>
    </row>
    <row r="2106" spans="1:4" x14ac:dyDescent="0.25">
      <c r="A2106" t="s">
        <v>6750</v>
      </c>
      <c r="B2106" s="2"/>
      <c r="D2106" s="3"/>
    </row>
    <row r="2107" spans="1:4" x14ac:dyDescent="0.25">
      <c r="A2107" t="s">
        <v>6751</v>
      </c>
      <c r="B2107" s="2"/>
      <c r="D2107" s="3"/>
    </row>
    <row r="2108" spans="1:4" x14ac:dyDescent="0.25">
      <c r="A2108" t="s">
        <v>6752</v>
      </c>
      <c r="B2108" s="2"/>
      <c r="D2108" s="3"/>
    </row>
    <row r="2109" spans="1:4" x14ac:dyDescent="0.25">
      <c r="A2109" t="s">
        <v>6753</v>
      </c>
      <c r="B2109" s="2"/>
      <c r="D2109" s="3"/>
    </row>
    <row r="2110" spans="1:4" x14ac:dyDescent="0.25">
      <c r="A2110" t="s">
        <v>6754</v>
      </c>
      <c r="B2110" s="2"/>
      <c r="D2110" s="3"/>
    </row>
    <row r="2111" spans="1:4" x14ac:dyDescent="0.25">
      <c r="A2111" t="s">
        <v>6755</v>
      </c>
      <c r="B2111" s="2"/>
      <c r="D2111" s="3"/>
    </row>
    <row r="2112" spans="1:4" x14ac:dyDescent="0.25">
      <c r="A2112" t="s">
        <v>6756</v>
      </c>
      <c r="B2112" s="2"/>
      <c r="D2112" s="3"/>
    </row>
    <row r="2113" spans="1:4" x14ac:dyDescent="0.25">
      <c r="A2113" t="s">
        <v>6757</v>
      </c>
      <c r="B2113" s="2"/>
      <c r="D2113" s="3"/>
    </row>
    <row r="2114" spans="1:4" x14ac:dyDescent="0.25">
      <c r="A2114" t="s">
        <v>6758</v>
      </c>
      <c r="B2114" s="2"/>
      <c r="D2114" s="3"/>
    </row>
    <row r="2115" spans="1:4" x14ac:dyDescent="0.25">
      <c r="A2115" t="s">
        <v>6759</v>
      </c>
      <c r="B2115" s="2"/>
      <c r="D2115" s="3"/>
    </row>
    <row r="2116" spans="1:4" x14ac:dyDescent="0.25">
      <c r="A2116" t="s">
        <v>6760</v>
      </c>
      <c r="B2116" s="2"/>
      <c r="D2116" s="3"/>
    </row>
    <row r="2117" spans="1:4" x14ac:dyDescent="0.25">
      <c r="A2117" t="s">
        <v>6761</v>
      </c>
      <c r="B2117" s="2"/>
      <c r="D2117" s="3"/>
    </row>
    <row r="2118" spans="1:4" x14ac:dyDescent="0.25">
      <c r="A2118" t="s">
        <v>6762</v>
      </c>
      <c r="B2118" s="2"/>
      <c r="D2118" s="3"/>
    </row>
    <row r="2119" spans="1:4" x14ac:dyDescent="0.25">
      <c r="A2119" t="s">
        <v>6763</v>
      </c>
      <c r="B2119" s="2"/>
      <c r="D2119" s="3"/>
    </row>
    <row r="2120" spans="1:4" x14ac:dyDescent="0.25">
      <c r="A2120" t="s">
        <v>6764</v>
      </c>
      <c r="B2120" s="2"/>
      <c r="D2120" s="3"/>
    </row>
    <row r="2121" spans="1:4" x14ac:dyDescent="0.25">
      <c r="A2121" t="s">
        <v>6765</v>
      </c>
      <c r="B2121" s="2"/>
      <c r="D2121" s="3"/>
    </row>
    <row r="2122" spans="1:4" x14ac:dyDescent="0.25">
      <c r="A2122" t="s">
        <v>6766</v>
      </c>
      <c r="B2122" s="2"/>
      <c r="D2122" s="3"/>
    </row>
    <row r="2123" spans="1:4" x14ac:dyDescent="0.25">
      <c r="A2123" t="s">
        <v>6767</v>
      </c>
      <c r="B2123" s="2"/>
      <c r="D2123" s="3"/>
    </row>
    <row r="2124" spans="1:4" x14ac:dyDescent="0.25">
      <c r="A2124" t="s">
        <v>6768</v>
      </c>
      <c r="B2124" s="2"/>
      <c r="D2124" s="3"/>
    </row>
    <row r="2125" spans="1:4" x14ac:dyDescent="0.25">
      <c r="A2125" t="s">
        <v>6769</v>
      </c>
      <c r="B2125" s="2"/>
      <c r="D2125" s="3"/>
    </row>
    <row r="2126" spans="1:4" x14ac:dyDescent="0.25">
      <c r="A2126" t="s">
        <v>6770</v>
      </c>
      <c r="B2126" s="2"/>
      <c r="D2126" s="3"/>
    </row>
    <row r="2127" spans="1:4" x14ac:dyDescent="0.25">
      <c r="A2127" t="s">
        <v>6771</v>
      </c>
      <c r="B2127" s="2"/>
      <c r="D2127" s="3"/>
    </row>
    <row r="2128" spans="1:4" x14ac:dyDescent="0.25">
      <c r="A2128" t="s">
        <v>6772</v>
      </c>
      <c r="B2128" s="2"/>
      <c r="D2128" s="3"/>
    </row>
    <row r="2129" spans="1:4" x14ac:dyDescent="0.25">
      <c r="A2129" t="s">
        <v>6773</v>
      </c>
      <c r="B2129" s="2"/>
      <c r="D2129" s="3"/>
    </row>
    <row r="2130" spans="1:4" x14ac:dyDescent="0.25">
      <c r="A2130" t="s">
        <v>6774</v>
      </c>
      <c r="B2130" s="2"/>
      <c r="D2130" s="3"/>
    </row>
    <row r="2131" spans="1:4" x14ac:dyDescent="0.25">
      <c r="A2131" t="s">
        <v>6775</v>
      </c>
      <c r="B2131" s="2"/>
      <c r="D2131" s="3"/>
    </row>
    <row r="2132" spans="1:4" x14ac:dyDescent="0.25">
      <c r="A2132" t="s">
        <v>6776</v>
      </c>
      <c r="B2132" s="2"/>
      <c r="D2132" s="3"/>
    </row>
    <row r="2133" spans="1:4" x14ac:dyDescent="0.25">
      <c r="A2133" t="s">
        <v>6777</v>
      </c>
      <c r="B2133" s="2"/>
      <c r="D2133" s="3"/>
    </row>
    <row r="2134" spans="1:4" x14ac:dyDescent="0.25">
      <c r="A2134" t="s">
        <v>6778</v>
      </c>
      <c r="B2134" s="2"/>
      <c r="D2134" s="3"/>
    </row>
    <row r="2135" spans="1:4" x14ac:dyDescent="0.25">
      <c r="A2135" t="s">
        <v>6779</v>
      </c>
      <c r="B2135" s="2"/>
      <c r="D2135" s="3"/>
    </row>
    <row r="2136" spans="1:4" x14ac:dyDescent="0.25">
      <c r="A2136" t="s">
        <v>6780</v>
      </c>
      <c r="B2136" s="2"/>
      <c r="D2136" s="3"/>
    </row>
    <row r="2137" spans="1:4" x14ac:dyDescent="0.25">
      <c r="A2137" t="s">
        <v>6781</v>
      </c>
      <c r="B2137" s="2"/>
      <c r="D2137" s="3"/>
    </row>
    <row r="2138" spans="1:4" x14ac:dyDescent="0.25">
      <c r="A2138" t="s">
        <v>6782</v>
      </c>
      <c r="B2138" s="2"/>
      <c r="D2138" s="3"/>
    </row>
    <row r="2139" spans="1:4" x14ac:dyDescent="0.25">
      <c r="A2139" t="s">
        <v>6783</v>
      </c>
      <c r="B2139" s="2"/>
      <c r="D2139" s="3"/>
    </row>
    <row r="2140" spans="1:4" x14ac:dyDescent="0.25">
      <c r="A2140" t="s">
        <v>6784</v>
      </c>
      <c r="B2140" s="2"/>
      <c r="D2140" s="3"/>
    </row>
    <row r="2141" spans="1:4" x14ac:dyDescent="0.25">
      <c r="A2141" t="s">
        <v>6785</v>
      </c>
      <c r="B2141" s="2"/>
      <c r="D2141" s="3"/>
    </row>
    <row r="2142" spans="1:4" x14ac:dyDescent="0.25">
      <c r="A2142" t="s">
        <v>6786</v>
      </c>
      <c r="B2142" s="2"/>
      <c r="D2142" s="3"/>
    </row>
    <row r="2143" spans="1:4" x14ac:dyDescent="0.25">
      <c r="A2143" t="s">
        <v>6787</v>
      </c>
      <c r="B2143" s="2"/>
      <c r="D2143" s="3"/>
    </row>
    <row r="2144" spans="1:4" x14ac:dyDescent="0.25">
      <c r="A2144" t="s">
        <v>6788</v>
      </c>
      <c r="B2144" s="2"/>
      <c r="D2144" s="3"/>
    </row>
    <row r="2145" spans="1:4" x14ac:dyDescent="0.25">
      <c r="A2145" t="s">
        <v>6789</v>
      </c>
      <c r="B2145" s="2"/>
      <c r="D2145" s="3"/>
    </row>
    <row r="2146" spans="1:4" x14ac:dyDescent="0.25">
      <c r="A2146" t="s">
        <v>6790</v>
      </c>
      <c r="B2146" s="2"/>
      <c r="D2146" s="3"/>
    </row>
    <row r="2147" spans="1:4" x14ac:dyDescent="0.25">
      <c r="A2147" t="s">
        <v>6791</v>
      </c>
      <c r="B2147" s="2"/>
      <c r="D2147" s="3"/>
    </row>
    <row r="2148" spans="1:4" x14ac:dyDescent="0.25">
      <c r="A2148" t="s">
        <v>6792</v>
      </c>
      <c r="B2148" s="2"/>
      <c r="D2148" s="3"/>
    </row>
    <row r="2149" spans="1:4" x14ac:dyDescent="0.25">
      <c r="A2149" t="s">
        <v>6793</v>
      </c>
      <c r="B2149" s="2"/>
      <c r="D2149" s="3"/>
    </row>
    <row r="2150" spans="1:4" x14ac:dyDescent="0.25">
      <c r="A2150" t="s">
        <v>6794</v>
      </c>
      <c r="B2150" s="2"/>
      <c r="D2150" s="3"/>
    </row>
    <row r="2151" spans="1:4" x14ac:dyDescent="0.25">
      <c r="A2151" t="s">
        <v>6795</v>
      </c>
      <c r="B2151" s="2"/>
      <c r="D2151" s="3"/>
    </row>
    <row r="2152" spans="1:4" x14ac:dyDescent="0.25">
      <c r="A2152" t="s">
        <v>6796</v>
      </c>
      <c r="B2152" s="2"/>
      <c r="D2152" s="3"/>
    </row>
    <row r="2153" spans="1:4" x14ac:dyDescent="0.25">
      <c r="A2153" t="s">
        <v>6797</v>
      </c>
      <c r="B2153" s="2"/>
      <c r="D2153" s="3"/>
    </row>
    <row r="2154" spans="1:4" x14ac:dyDescent="0.25">
      <c r="A2154" t="s">
        <v>6798</v>
      </c>
      <c r="B2154" s="2"/>
      <c r="D2154" s="3"/>
    </row>
    <row r="2155" spans="1:4" x14ac:dyDescent="0.25">
      <c r="A2155" t="s">
        <v>6799</v>
      </c>
      <c r="B2155" s="2"/>
      <c r="D2155" s="3"/>
    </row>
    <row r="2156" spans="1:4" x14ac:dyDescent="0.25">
      <c r="A2156" t="s">
        <v>6800</v>
      </c>
      <c r="B2156" s="2"/>
      <c r="D2156" s="3"/>
    </row>
    <row r="2157" spans="1:4" x14ac:dyDescent="0.25">
      <c r="A2157" t="s">
        <v>6801</v>
      </c>
      <c r="B2157" s="2"/>
      <c r="D2157" s="3"/>
    </row>
    <row r="2158" spans="1:4" x14ac:dyDescent="0.25">
      <c r="A2158" t="s">
        <v>6802</v>
      </c>
      <c r="B2158" s="2"/>
      <c r="D2158" s="3"/>
    </row>
    <row r="2159" spans="1:4" x14ac:dyDescent="0.25">
      <c r="A2159" t="s">
        <v>6803</v>
      </c>
      <c r="B2159" s="2"/>
      <c r="D2159" s="3"/>
    </row>
    <row r="2160" spans="1:4" x14ac:dyDescent="0.25">
      <c r="A2160" t="s">
        <v>6804</v>
      </c>
      <c r="B2160" s="2"/>
      <c r="D2160" s="3"/>
    </row>
    <row r="2161" spans="1:4" x14ac:dyDescent="0.25">
      <c r="A2161" t="s">
        <v>6805</v>
      </c>
      <c r="B2161" s="2"/>
      <c r="D2161" s="3"/>
    </row>
    <row r="2162" spans="1:4" x14ac:dyDescent="0.25">
      <c r="A2162" t="s">
        <v>6806</v>
      </c>
      <c r="B2162" s="2"/>
      <c r="D2162" s="3"/>
    </row>
    <row r="2163" spans="1:4" x14ac:dyDescent="0.25">
      <c r="A2163" t="s">
        <v>6807</v>
      </c>
      <c r="B2163" s="2"/>
      <c r="D2163" s="3"/>
    </row>
    <row r="2164" spans="1:4" x14ac:dyDescent="0.25">
      <c r="A2164" t="s">
        <v>6808</v>
      </c>
      <c r="B2164" s="2"/>
      <c r="D2164" s="3"/>
    </row>
    <row r="2165" spans="1:4" x14ac:dyDescent="0.25">
      <c r="A2165" t="s">
        <v>7128</v>
      </c>
      <c r="B2165" s="2"/>
      <c r="D2165" s="3"/>
    </row>
    <row r="2166" spans="1:4" x14ac:dyDescent="0.25">
      <c r="A2166" t="s">
        <v>6361</v>
      </c>
      <c r="B2166" s="2"/>
      <c r="D2166" s="3"/>
    </row>
    <row r="2167" spans="1:4" x14ac:dyDescent="0.25">
      <c r="A2167" t="s">
        <v>6362</v>
      </c>
      <c r="B2167" s="2"/>
      <c r="D2167" s="3"/>
    </row>
    <row r="2168" spans="1:4" x14ac:dyDescent="0.25">
      <c r="A2168" t="s">
        <v>6363</v>
      </c>
      <c r="B2168" s="2"/>
      <c r="D2168" s="3"/>
    </row>
    <row r="2169" spans="1:4" x14ac:dyDescent="0.25">
      <c r="A2169" t="s">
        <v>6364</v>
      </c>
      <c r="B2169" s="2"/>
      <c r="D2169" s="3"/>
    </row>
    <row r="2170" spans="1:4" x14ac:dyDescent="0.25">
      <c r="A2170" t="s">
        <v>6365</v>
      </c>
      <c r="B2170" s="2"/>
      <c r="D2170" s="3"/>
    </row>
    <row r="2171" spans="1:4" x14ac:dyDescent="0.25">
      <c r="A2171" t="s">
        <v>6366</v>
      </c>
      <c r="B2171" s="2"/>
      <c r="D2171" s="3"/>
    </row>
    <row r="2172" spans="1:4" x14ac:dyDescent="0.25">
      <c r="A2172" t="s">
        <v>6367</v>
      </c>
      <c r="B2172" s="2"/>
      <c r="D2172" s="3"/>
    </row>
    <row r="2173" spans="1:4" x14ac:dyDescent="0.25">
      <c r="A2173" t="s">
        <v>6368</v>
      </c>
      <c r="B2173" s="2"/>
      <c r="D2173" s="3"/>
    </row>
    <row r="2174" spans="1:4" x14ac:dyDescent="0.25">
      <c r="A2174" t="s">
        <v>6369</v>
      </c>
      <c r="B2174" s="2"/>
      <c r="D2174" s="3"/>
    </row>
    <row r="2175" spans="1:4" x14ac:dyDescent="0.25">
      <c r="A2175" t="s">
        <v>6370</v>
      </c>
      <c r="B2175" s="2"/>
      <c r="D2175" s="3"/>
    </row>
    <row r="2176" spans="1:4" x14ac:dyDescent="0.25">
      <c r="A2176" t="s">
        <v>6371</v>
      </c>
      <c r="B2176" s="2"/>
      <c r="D2176" s="3"/>
    </row>
    <row r="2177" spans="1:4" x14ac:dyDescent="0.25">
      <c r="A2177" t="s">
        <v>6372</v>
      </c>
      <c r="B2177" s="2"/>
      <c r="D2177" s="3"/>
    </row>
    <row r="2178" spans="1:4" x14ac:dyDescent="0.25">
      <c r="A2178" t="s">
        <v>6373</v>
      </c>
      <c r="B2178" s="2"/>
      <c r="D2178" s="3"/>
    </row>
    <row r="2179" spans="1:4" x14ac:dyDescent="0.25">
      <c r="A2179" t="s">
        <v>6374</v>
      </c>
      <c r="B2179" s="2"/>
      <c r="D2179" s="3"/>
    </row>
    <row r="2180" spans="1:4" x14ac:dyDescent="0.25">
      <c r="A2180" t="s">
        <v>6375</v>
      </c>
      <c r="B2180" s="2"/>
      <c r="D2180" s="3"/>
    </row>
    <row r="2181" spans="1:4" x14ac:dyDescent="0.25">
      <c r="A2181" t="s">
        <v>6376</v>
      </c>
      <c r="B2181" s="2"/>
      <c r="D2181" s="3"/>
    </row>
    <row r="2182" spans="1:4" x14ac:dyDescent="0.25">
      <c r="A2182" t="s">
        <v>6377</v>
      </c>
      <c r="B2182" s="2"/>
      <c r="D2182" s="3"/>
    </row>
    <row r="2183" spans="1:4" x14ac:dyDescent="0.25">
      <c r="A2183" t="s">
        <v>6378</v>
      </c>
      <c r="B2183" s="2"/>
      <c r="D2183" s="3"/>
    </row>
    <row r="2184" spans="1:4" x14ac:dyDescent="0.25">
      <c r="A2184" t="s">
        <v>6379</v>
      </c>
      <c r="B2184" s="2"/>
      <c r="D2184" s="3"/>
    </row>
    <row r="2185" spans="1:4" x14ac:dyDescent="0.25">
      <c r="A2185" t="s">
        <v>6380</v>
      </c>
      <c r="B2185" s="2"/>
      <c r="D2185" s="3"/>
    </row>
    <row r="2186" spans="1:4" x14ac:dyDescent="0.25">
      <c r="A2186" t="s">
        <v>6381</v>
      </c>
      <c r="B2186" s="2"/>
      <c r="D2186" s="3"/>
    </row>
    <row r="2187" spans="1:4" x14ac:dyDescent="0.25">
      <c r="A2187" t="s">
        <v>6382</v>
      </c>
      <c r="B2187" s="2"/>
      <c r="D2187" s="3"/>
    </row>
    <row r="2188" spans="1:4" x14ac:dyDescent="0.25">
      <c r="A2188" t="s">
        <v>6383</v>
      </c>
      <c r="B2188" s="2"/>
      <c r="D2188" s="3"/>
    </row>
    <row r="2189" spans="1:4" x14ac:dyDescent="0.25">
      <c r="A2189" t="s">
        <v>6384</v>
      </c>
      <c r="B2189" s="2"/>
      <c r="D2189" s="3"/>
    </row>
    <row r="2190" spans="1:4" x14ac:dyDescent="0.25">
      <c r="A2190" t="s">
        <v>6385</v>
      </c>
      <c r="B2190" s="2"/>
      <c r="D2190" s="3"/>
    </row>
    <row r="2191" spans="1:4" x14ac:dyDescent="0.25">
      <c r="A2191" t="s">
        <v>6386</v>
      </c>
      <c r="B2191" s="2"/>
      <c r="D2191" s="3"/>
    </row>
    <row r="2192" spans="1:4" x14ac:dyDescent="0.25">
      <c r="A2192" t="s">
        <v>6387</v>
      </c>
      <c r="B2192" s="2"/>
      <c r="D2192" s="3"/>
    </row>
    <row r="2193" spans="1:4" x14ac:dyDescent="0.25">
      <c r="A2193" t="s">
        <v>6388</v>
      </c>
      <c r="B2193" s="2"/>
      <c r="D2193" s="3"/>
    </row>
    <row r="2194" spans="1:4" x14ac:dyDescent="0.25">
      <c r="A2194" t="s">
        <v>6389</v>
      </c>
      <c r="B2194" s="2"/>
      <c r="D2194" s="3"/>
    </row>
    <row r="2195" spans="1:4" x14ac:dyDescent="0.25">
      <c r="A2195" t="s">
        <v>6390</v>
      </c>
      <c r="B2195" s="2"/>
      <c r="D2195" s="3"/>
    </row>
    <row r="2196" spans="1:4" x14ac:dyDescent="0.25">
      <c r="A2196" t="s">
        <v>6391</v>
      </c>
      <c r="B2196" s="2"/>
      <c r="D2196" s="3"/>
    </row>
    <row r="2197" spans="1:4" x14ac:dyDescent="0.25">
      <c r="A2197" t="s">
        <v>6392</v>
      </c>
      <c r="B2197" s="2"/>
      <c r="D2197" s="3"/>
    </row>
    <row r="2198" spans="1:4" x14ac:dyDescent="0.25">
      <c r="A2198" t="s">
        <v>6393</v>
      </c>
      <c r="B2198" s="2"/>
      <c r="D2198" s="3"/>
    </row>
    <row r="2199" spans="1:4" x14ac:dyDescent="0.25">
      <c r="A2199" t="s">
        <v>6394</v>
      </c>
      <c r="B2199" s="2"/>
      <c r="D2199" s="3"/>
    </row>
    <row r="2200" spans="1:4" x14ac:dyDescent="0.25">
      <c r="A2200" t="s">
        <v>6395</v>
      </c>
      <c r="B2200" s="2"/>
      <c r="D2200" s="3"/>
    </row>
    <row r="2201" spans="1:4" x14ac:dyDescent="0.25">
      <c r="A2201" t="s">
        <v>6396</v>
      </c>
      <c r="B2201" s="2"/>
      <c r="D2201" s="3"/>
    </row>
    <row r="2202" spans="1:4" x14ac:dyDescent="0.25">
      <c r="A2202" t="s">
        <v>6397</v>
      </c>
      <c r="B2202" s="2"/>
      <c r="D2202" s="3"/>
    </row>
    <row r="2203" spans="1:4" x14ac:dyDescent="0.25">
      <c r="A2203" t="s">
        <v>6398</v>
      </c>
      <c r="B2203" s="2"/>
      <c r="D2203" s="3"/>
    </row>
    <row r="2204" spans="1:4" x14ac:dyDescent="0.25">
      <c r="A2204" t="s">
        <v>6399</v>
      </c>
      <c r="B2204" s="2"/>
      <c r="D2204" s="3"/>
    </row>
    <row r="2205" spans="1:4" x14ac:dyDescent="0.25">
      <c r="A2205" t="s">
        <v>6400</v>
      </c>
      <c r="B2205" s="2"/>
      <c r="D2205" s="3"/>
    </row>
    <row r="2206" spans="1:4" x14ac:dyDescent="0.25">
      <c r="A2206" t="s">
        <v>6401</v>
      </c>
      <c r="B2206" s="2"/>
      <c r="D2206" s="3"/>
    </row>
    <row r="2207" spans="1:4" x14ac:dyDescent="0.25">
      <c r="A2207" t="s">
        <v>6402</v>
      </c>
      <c r="B2207" s="2"/>
      <c r="D2207" s="3"/>
    </row>
    <row r="2208" spans="1:4" x14ac:dyDescent="0.25">
      <c r="A2208" t="s">
        <v>6403</v>
      </c>
      <c r="B2208" s="2"/>
      <c r="D2208" s="3"/>
    </row>
    <row r="2209" spans="1:4" x14ac:dyDescent="0.25">
      <c r="A2209" t="s">
        <v>6404</v>
      </c>
      <c r="B2209" s="2"/>
      <c r="D2209" s="3"/>
    </row>
    <row r="2210" spans="1:4" x14ac:dyDescent="0.25">
      <c r="A2210" t="s">
        <v>6405</v>
      </c>
      <c r="B2210" s="2"/>
      <c r="D2210" s="3"/>
    </row>
    <row r="2211" spans="1:4" x14ac:dyDescent="0.25">
      <c r="A2211" t="s">
        <v>6406</v>
      </c>
      <c r="B2211" s="2"/>
      <c r="D2211" s="3"/>
    </row>
    <row r="2212" spans="1:4" x14ac:dyDescent="0.25">
      <c r="A2212" t="s">
        <v>6407</v>
      </c>
      <c r="B2212" s="2"/>
      <c r="D2212" s="3"/>
    </row>
    <row r="2213" spans="1:4" x14ac:dyDescent="0.25">
      <c r="A2213" t="s">
        <v>6408</v>
      </c>
      <c r="B2213" s="2"/>
      <c r="D2213" s="3"/>
    </row>
    <row r="2214" spans="1:4" x14ac:dyDescent="0.25">
      <c r="A2214" t="s">
        <v>7129</v>
      </c>
      <c r="B2214" s="2"/>
      <c r="D2214" s="3"/>
    </row>
    <row r="2215" spans="1:4" x14ac:dyDescent="0.25">
      <c r="A2215" t="s">
        <v>6166</v>
      </c>
      <c r="B2215" s="2"/>
      <c r="D2215" s="3"/>
    </row>
    <row r="2216" spans="1:4" x14ac:dyDescent="0.25">
      <c r="A2216" t="s">
        <v>6167</v>
      </c>
      <c r="B2216" s="2"/>
      <c r="D2216" s="3"/>
    </row>
    <row r="2217" spans="1:4" x14ac:dyDescent="0.25">
      <c r="A2217" t="s">
        <v>6168</v>
      </c>
      <c r="B2217" s="2"/>
      <c r="D2217" s="3"/>
    </row>
    <row r="2218" spans="1:4" x14ac:dyDescent="0.25">
      <c r="A2218" t="s">
        <v>6169</v>
      </c>
      <c r="B2218" s="2"/>
      <c r="D2218" s="3"/>
    </row>
    <row r="2219" spans="1:4" x14ac:dyDescent="0.25">
      <c r="A2219" t="s">
        <v>6170</v>
      </c>
      <c r="B2219" s="2"/>
      <c r="D2219" s="3"/>
    </row>
    <row r="2220" spans="1:4" x14ac:dyDescent="0.25">
      <c r="A2220" t="s">
        <v>7130</v>
      </c>
      <c r="B2220" s="2"/>
      <c r="D2220" s="3"/>
    </row>
    <row r="2221" spans="1:4" x14ac:dyDescent="0.25">
      <c r="A2221" t="s">
        <v>6221</v>
      </c>
      <c r="B2221" s="2"/>
      <c r="D2221" s="3"/>
    </row>
    <row r="2222" spans="1:4" x14ac:dyDescent="0.25">
      <c r="A2222" t="s">
        <v>6222</v>
      </c>
      <c r="B2222" s="2"/>
      <c r="D2222" s="3"/>
    </row>
    <row r="2223" spans="1:4" x14ac:dyDescent="0.25">
      <c r="A2223" t="s">
        <v>6223</v>
      </c>
      <c r="B2223" s="2"/>
      <c r="D2223" s="3"/>
    </row>
    <row r="2224" spans="1:4" x14ac:dyDescent="0.25">
      <c r="A2224" t="s">
        <v>6224</v>
      </c>
      <c r="B2224" s="2"/>
      <c r="D2224" s="3"/>
    </row>
    <row r="2225" spans="1:4" x14ac:dyDescent="0.25">
      <c r="A2225" t="s">
        <v>6225</v>
      </c>
      <c r="B2225" s="2"/>
      <c r="D2225" s="3"/>
    </row>
    <row r="2226" spans="1:4" x14ac:dyDescent="0.25">
      <c r="A2226" t="s">
        <v>6226</v>
      </c>
      <c r="B2226" s="2"/>
      <c r="D2226" s="3"/>
    </row>
    <row r="2227" spans="1:4" x14ac:dyDescent="0.25">
      <c r="A2227" t="s">
        <v>6227</v>
      </c>
      <c r="B2227" s="2"/>
      <c r="D2227" s="3"/>
    </row>
    <row r="2228" spans="1:4" x14ac:dyDescent="0.25">
      <c r="A2228" t="s">
        <v>6228</v>
      </c>
      <c r="B2228" s="2"/>
      <c r="D2228" s="3"/>
    </row>
    <row r="2229" spans="1:4" x14ac:dyDescent="0.25">
      <c r="A2229" t="s">
        <v>6229</v>
      </c>
      <c r="B2229" s="2"/>
      <c r="D2229" s="3"/>
    </row>
    <row r="2230" spans="1:4" x14ac:dyDescent="0.25">
      <c r="A2230" t="s">
        <v>6230</v>
      </c>
      <c r="B2230" s="2"/>
      <c r="D2230" s="3"/>
    </row>
    <row r="2231" spans="1:4" x14ac:dyDescent="0.25">
      <c r="A2231" t="s">
        <v>6231</v>
      </c>
      <c r="B2231" s="2"/>
      <c r="D2231" s="3"/>
    </row>
    <row r="2232" spans="1:4" x14ac:dyDescent="0.25">
      <c r="A2232" t="s">
        <v>6232</v>
      </c>
      <c r="B2232" s="2"/>
      <c r="D2232" s="3"/>
    </row>
    <row r="2233" spans="1:4" x14ac:dyDescent="0.25">
      <c r="A2233" t="s">
        <v>6233</v>
      </c>
      <c r="B2233" s="2"/>
      <c r="D2233" s="3"/>
    </row>
    <row r="2234" spans="1:4" x14ac:dyDescent="0.25">
      <c r="A2234" t="s">
        <v>6234</v>
      </c>
      <c r="B2234" s="2"/>
      <c r="D2234" s="3"/>
    </row>
    <row r="2235" spans="1:4" x14ac:dyDescent="0.25">
      <c r="A2235" t="s">
        <v>6235</v>
      </c>
      <c r="B2235" s="2"/>
      <c r="D2235" s="3"/>
    </row>
    <row r="2236" spans="1:4" x14ac:dyDescent="0.25">
      <c r="A2236" t="s">
        <v>6236</v>
      </c>
      <c r="B2236" s="2"/>
      <c r="D2236" s="3"/>
    </row>
    <row r="2237" spans="1:4" x14ac:dyDescent="0.25">
      <c r="A2237" t="s">
        <v>6237</v>
      </c>
      <c r="B2237" s="2"/>
      <c r="D2237" s="3"/>
    </row>
    <row r="2238" spans="1:4" x14ac:dyDescent="0.25">
      <c r="A2238" t="s">
        <v>6238</v>
      </c>
      <c r="B2238" s="2"/>
      <c r="D2238" s="3"/>
    </row>
    <row r="2239" spans="1:4" x14ac:dyDescent="0.25">
      <c r="A2239" t="s">
        <v>6239</v>
      </c>
      <c r="B2239" s="2"/>
      <c r="D2239" s="3"/>
    </row>
    <row r="2240" spans="1:4" x14ac:dyDescent="0.25">
      <c r="A2240" t="s">
        <v>6240</v>
      </c>
      <c r="B2240" s="2"/>
      <c r="D2240" s="3"/>
    </row>
    <row r="2241" spans="1:4" x14ac:dyDescent="0.25">
      <c r="A2241" t="s">
        <v>12688</v>
      </c>
      <c r="B2241" s="2"/>
      <c r="D2241" s="3"/>
    </row>
    <row r="2242" spans="1:4" x14ac:dyDescent="0.25">
      <c r="A2242" t="s">
        <v>12056</v>
      </c>
      <c r="B2242" s="2"/>
      <c r="D2242" s="3"/>
    </row>
    <row r="2243" spans="1:4" x14ac:dyDescent="0.25">
      <c r="A2243" t="s">
        <v>12079</v>
      </c>
      <c r="B2243" s="2"/>
      <c r="D2243" s="3"/>
    </row>
    <row r="2244" spans="1:4" x14ac:dyDescent="0.25">
      <c r="A2244" t="s">
        <v>12080</v>
      </c>
      <c r="B2244" s="2"/>
      <c r="D2244" s="3"/>
    </row>
    <row r="2245" spans="1:4" x14ac:dyDescent="0.25">
      <c r="A2245" t="s">
        <v>12081</v>
      </c>
      <c r="B2245" s="2"/>
      <c r="D2245" s="3"/>
    </row>
    <row r="2246" spans="1:4" x14ac:dyDescent="0.25">
      <c r="A2246" t="s">
        <v>12082</v>
      </c>
      <c r="B2246" s="2"/>
      <c r="D2246" s="3"/>
    </row>
    <row r="2247" spans="1:4" x14ac:dyDescent="0.25">
      <c r="A2247" t="s">
        <v>12083</v>
      </c>
      <c r="B2247" s="2"/>
      <c r="D2247" s="3"/>
    </row>
    <row r="2248" spans="1:4" x14ac:dyDescent="0.25">
      <c r="A2248" t="s">
        <v>12084</v>
      </c>
      <c r="B2248" s="2"/>
      <c r="D2248" s="3"/>
    </row>
    <row r="2249" spans="1:4" x14ac:dyDescent="0.25">
      <c r="A2249" t="s">
        <v>12085</v>
      </c>
      <c r="B2249" s="2"/>
      <c r="D2249" s="3"/>
    </row>
    <row r="2250" spans="1:4" x14ac:dyDescent="0.25">
      <c r="A2250" t="s">
        <v>12086</v>
      </c>
      <c r="B2250" s="2"/>
      <c r="D2250" s="3"/>
    </row>
    <row r="2251" spans="1:4" x14ac:dyDescent="0.25">
      <c r="A2251" t="s">
        <v>12087</v>
      </c>
      <c r="B2251" s="2"/>
      <c r="D2251" s="3"/>
    </row>
    <row r="2252" spans="1:4" x14ac:dyDescent="0.25">
      <c r="A2252" t="s">
        <v>12088</v>
      </c>
      <c r="B2252" s="2"/>
      <c r="D2252" s="3"/>
    </row>
    <row r="2253" spans="1:4" x14ac:dyDescent="0.25">
      <c r="A2253" t="s">
        <v>12089</v>
      </c>
      <c r="B2253" s="2"/>
      <c r="D2253" s="3"/>
    </row>
    <row r="2254" spans="1:4" x14ac:dyDescent="0.25">
      <c r="A2254" t="s">
        <v>12090</v>
      </c>
      <c r="B2254" s="2"/>
      <c r="D2254" s="3"/>
    </row>
    <row r="2255" spans="1:4" x14ac:dyDescent="0.25">
      <c r="A2255" t="s">
        <v>12091</v>
      </c>
      <c r="B2255" s="2"/>
      <c r="D2255" s="3"/>
    </row>
    <row r="2256" spans="1:4" x14ac:dyDescent="0.25">
      <c r="A2256" t="s">
        <v>12092</v>
      </c>
      <c r="B2256" s="2"/>
      <c r="D2256" s="3"/>
    </row>
    <row r="2257" spans="1:4" x14ac:dyDescent="0.25">
      <c r="A2257" t="s">
        <v>12093</v>
      </c>
      <c r="B2257" s="2"/>
      <c r="D2257" s="3"/>
    </row>
    <row r="2258" spans="1:4" x14ac:dyDescent="0.25">
      <c r="A2258" t="s">
        <v>12094</v>
      </c>
      <c r="B2258" s="2"/>
      <c r="D2258" s="3"/>
    </row>
    <row r="2259" spans="1:4" x14ac:dyDescent="0.25">
      <c r="A2259" t="s">
        <v>12689</v>
      </c>
      <c r="B2259" s="2"/>
      <c r="D2259" s="3"/>
    </row>
    <row r="2260" spans="1:4" x14ac:dyDescent="0.25">
      <c r="A2260" t="s">
        <v>12057</v>
      </c>
      <c r="B2260" s="2"/>
      <c r="D2260" s="3"/>
    </row>
    <row r="2261" spans="1:4" x14ac:dyDescent="0.25">
      <c r="A2261" t="s">
        <v>12058</v>
      </c>
      <c r="B2261" s="2"/>
      <c r="D2261" s="3"/>
    </row>
    <row r="2262" spans="1:4" x14ac:dyDescent="0.25">
      <c r="A2262" t="s">
        <v>12059</v>
      </c>
      <c r="B2262" s="2"/>
      <c r="D2262" s="3"/>
    </row>
    <row r="2263" spans="1:4" x14ac:dyDescent="0.25">
      <c r="A2263" t="s">
        <v>12060</v>
      </c>
      <c r="B2263" s="2"/>
      <c r="D2263" s="3"/>
    </row>
    <row r="2264" spans="1:4" x14ac:dyDescent="0.25">
      <c r="A2264" t="s">
        <v>12054</v>
      </c>
      <c r="B2264" s="2"/>
      <c r="D2264" s="3"/>
    </row>
    <row r="2265" spans="1:4" x14ac:dyDescent="0.25">
      <c r="A2265" t="s">
        <v>12055</v>
      </c>
      <c r="B2265" s="2"/>
      <c r="D2265" s="3"/>
    </row>
    <row r="2266" spans="1:4" x14ac:dyDescent="0.25">
      <c r="A2266" t="s">
        <v>12077</v>
      </c>
      <c r="B2266" s="2"/>
      <c r="D2266" s="3"/>
    </row>
    <row r="2267" spans="1:4" x14ac:dyDescent="0.25">
      <c r="A2267" t="s">
        <v>12078</v>
      </c>
      <c r="B2267" s="2"/>
      <c r="D2267" s="3"/>
    </row>
    <row r="2268" spans="1:4" x14ac:dyDescent="0.25">
      <c r="A2268" t="s">
        <v>12067</v>
      </c>
      <c r="B2268" s="2"/>
      <c r="D2268" s="3"/>
    </row>
    <row r="2269" spans="1:4" x14ac:dyDescent="0.25">
      <c r="A2269" t="s">
        <v>12068</v>
      </c>
      <c r="B2269" s="2"/>
      <c r="D2269" s="3"/>
    </row>
    <row r="2270" spans="1:4" x14ac:dyDescent="0.25">
      <c r="A2270" t="s">
        <v>12069</v>
      </c>
      <c r="B2270" s="2"/>
      <c r="D2270" s="3"/>
    </row>
    <row r="2271" spans="1:4" x14ac:dyDescent="0.25">
      <c r="A2271" t="s">
        <v>12070</v>
      </c>
      <c r="B2271" s="2"/>
      <c r="D2271" s="3"/>
    </row>
    <row r="2272" spans="1:4" x14ac:dyDescent="0.25">
      <c r="A2272" t="s">
        <v>12075</v>
      </c>
      <c r="B2272" s="2"/>
      <c r="D2272" s="3"/>
    </row>
    <row r="2273" spans="1:4" x14ac:dyDescent="0.25">
      <c r="A2273" t="s">
        <v>12076</v>
      </c>
      <c r="B2273" s="2"/>
      <c r="D2273" s="3"/>
    </row>
    <row r="2274" spans="1:4" x14ac:dyDescent="0.25">
      <c r="A2274" t="s">
        <v>12071</v>
      </c>
      <c r="B2274" s="2"/>
      <c r="D2274" s="3"/>
    </row>
    <row r="2275" spans="1:4" x14ac:dyDescent="0.25">
      <c r="A2275" t="s">
        <v>12072</v>
      </c>
      <c r="B2275" s="2"/>
      <c r="D2275" s="3"/>
    </row>
    <row r="2276" spans="1:4" x14ac:dyDescent="0.25">
      <c r="A2276" t="s">
        <v>12073</v>
      </c>
      <c r="B2276" s="2"/>
      <c r="D2276" s="3"/>
    </row>
    <row r="2277" spans="1:4" x14ac:dyDescent="0.25">
      <c r="A2277" t="s">
        <v>12074</v>
      </c>
      <c r="B2277" s="2"/>
      <c r="D2277" s="3"/>
    </row>
    <row r="2278" spans="1:4" x14ac:dyDescent="0.25">
      <c r="A2278" t="s">
        <v>12065</v>
      </c>
      <c r="B2278" s="2"/>
      <c r="D2278" s="3"/>
    </row>
    <row r="2279" spans="1:4" x14ac:dyDescent="0.25">
      <c r="B2279" s="2"/>
      <c r="D2279" s="3"/>
    </row>
    <row r="2280" spans="1:4" x14ac:dyDescent="0.25">
      <c r="B2280" s="2"/>
      <c r="D2280" s="3"/>
    </row>
    <row r="2281" spans="1:4" x14ac:dyDescent="0.25">
      <c r="B2281" s="2"/>
      <c r="D2281" s="3"/>
    </row>
    <row r="2282" spans="1:4" x14ac:dyDescent="0.25">
      <c r="B2282" s="2"/>
      <c r="D2282" s="3"/>
    </row>
    <row r="2283" spans="1:4" x14ac:dyDescent="0.25">
      <c r="B2283" s="2"/>
      <c r="D2283" s="3"/>
    </row>
    <row r="2284" spans="1:4" x14ac:dyDescent="0.25">
      <c r="B2284" s="2"/>
      <c r="D2284" s="3"/>
    </row>
    <row r="2285" spans="1:4" x14ac:dyDescent="0.25">
      <c r="B2285" s="2"/>
      <c r="D2285" s="3"/>
    </row>
    <row r="2286" spans="1:4" x14ac:dyDescent="0.25">
      <c r="B2286" s="2"/>
      <c r="D2286" s="3"/>
    </row>
    <row r="2287" spans="1:4" x14ac:dyDescent="0.25">
      <c r="B2287" s="2"/>
      <c r="D2287" s="3"/>
    </row>
    <row r="2288" spans="1:4" x14ac:dyDescent="0.25">
      <c r="B2288" s="2"/>
      <c r="D2288" s="3"/>
    </row>
    <row r="2289" spans="2:4" x14ac:dyDescent="0.25">
      <c r="B2289" s="2"/>
      <c r="D2289" s="3"/>
    </row>
    <row r="2290" spans="2:4" x14ac:dyDescent="0.25">
      <c r="B2290" s="2"/>
      <c r="D2290" s="3"/>
    </row>
    <row r="2291" spans="2:4" x14ac:dyDescent="0.25">
      <c r="B2291" s="2"/>
      <c r="D2291" s="3"/>
    </row>
    <row r="2292" spans="2:4" x14ac:dyDescent="0.25">
      <c r="B2292" s="2"/>
      <c r="D2292" s="3"/>
    </row>
    <row r="2293" spans="2:4" x14ac:dyDescent="0.25">
      <c r="B2293" s="2"/>
      <c r="D2293" s="3"/>
    </row>
    <row r="2294" spans="2:4" x14ac:dyDescent="0.25">
      <c r="B2294" s="2"/>
      <c r="D2294" s="3"/>
    </row>
    <row r="2295" spans="2:4" x14ac:dyDescent="0.25">
      <c r="B2295" s="2"/>
      <c r="D2295" s="3"/>
    </row>
    <row r="2296" spans="2:4" x14ac:dyDescent="0.25">
      <c r="B2296" s="2"/>
      <c r="D2296" s="3"/>
    </row>
    <row r="2297" spans="2:4" x14ac:dyDescent="0.25">
      <c r="B2297" s="2"/>
      <c r="D2297" s="3"/>
    </row>
    <row r="2298" spans="2:4" x14ac:dyDescent="0.25">
      <c r="B2298" s="2"/>
      <c r="D2298" s="3"/>
    </row>
    <row r="2299" spans="2:4" x14ac:dyDescent="0.25">
      <c r="B2299" s="2"/>
      <c r="D2299" s="3"/>
    </row>
    <row r="2300" spans="2:4" x14ac:dyDescent="0.25">
      <c r="B2300" s="2"/>
      <c r="D2300" s="3"/>
    </row>
    <row r="2301" spans="2:4" x14ac:dyDescent="0.25">
      <c r="B2301" s="2"/>
      <c r="D2301" s="3"/>
    </row>
    <row r="2302" spans="2:4" x14ac:dyDescent="0.25">
      <c r="B2302" s="2"/>
      <c r="D2302" s="3"/>
    </row>
    <row r="2303" spans="2:4" x14ac:dyDescent="0.25">
      <c r="B2303" s="2"/>
      <c r="D2303" s="3"/>
    </row>
    <row r="2304" spans="2:4" x14ac:dyDescent="0.25">
      <c r="B2304" s="2"/>
      <c r="D2304" s="3"/>
    </row>
    <row r="2305" spans="2:4" x14ac:dyDescent="0.25">
      <c r="B2305" s="2"/>
      <c r="D2305" s="3"/>
    </row>
    <row r="2306" spans="2:4" x14ac:dyDescent="0.25">
      <c r="B2306" s="2"/>
      <c r="D2306" s="3"/>
    </row>
    <row r="2307" spans="2:4" x14ac:dyDescent="0.25">
      <c r="B2307" s="2"/>
      <c r="D2307" s="3"/>
    </row>
    <row r="2308" spans="2:4" x14ac:dyDescent="0.25">
      <c r="B2308" s="2"/>
      <c r="D2308" s="3"/>
    </row>
    <row r="2309" spans="2:4" x14ac:dyDescent="0.25">
      <c r="B2309" s="2"/>
      <c r="D2309" s="3"/>
    </row>
    <row r="2310" spans="2:4" x14ac:dyDescent="0.25">
      <c r="B2310" s="2"/>
      <c r="D2310" s="3"/>
    </row>
    <row r="2311" spans="2:4" x14ac:dyDescent="0.25">
      <c r="B2311" s="2"/>
      <c r="D2311" s="3"/>
    </row>
    <row r="2312" spans="2:4" x14ac:dyDescent="0.25">
      <c r="B2312" s="2"/>
      <c r="D2312" s="3"/>
    </row>
    <row r="2313" spans="2:4" x14ac:dyDescent="0.25">
      <c r="B2313" s="2"/>
      <c r="D2313" s="3"/>
    </row>
    <row r="2314" spans="2:4" x14ac:dyDescent="0.25">
      <c r="B2314" s="2"/>
      <c r="D2314" s="3"/>
    </row>
    <row r="2315" spans="2:4" x14ac:dyDescent="0.25">
      <c r="B2315" s="2"/>
      <c r="D2315" s="3"/>
    </row>
    <row r="2316" spans="2:4" x14ac:dyDescent="0.25">
      <c r="B2316" s="2"/>
      <c r="D2316" s="3"/>
    </row>
    <row r="2317" spans="2:4" x14ac:dyDescent="0.25">
      <c r="B2317" s="2"/>
      <c r="D2317" s="3"/>
    </row>
    <row r="2318" spans="2:4" x14ac:dyDescent="0.25">
      <c r="B2318" s="2"/>
      <c r="D2318" s="3"/>
    </row>
    <row r="2319" spans="2:4" x14ac:dyDescent="0.25">
      <c r="B2319" s="2"/>
      <c r="D2319" s="3"/>
    </row>
    <row r="2320" spans="2:4" x14ac:dyDescent="0.25">
      <c r="B2320" s="2"/>
      <c r="D2320" s="3"/>
    </row>
    <row r="2321" spans="2:4" x14ac:dyDescent="0.25">
      <c r="B2321" s="2"/>
      <c r="D2321" s="3"/>
    </row>
    <row r="2322" spans="2:4" x14ac:dyDescent="0.25">
      <c r="B2322" s="2"/>
      <c r="D2322" s="3"/>
    </row>
    <row r="2323" spans="2:4" x14ac:dyDescent="0.25">
      <c r="B2323" s="2"/>
      <c r="D2323" s="3"/>
    </row>
    <row r="2324" spans="2:4" x14ac:dyDescent="0.25">
      <c r="B2324" s="2"/>
      <c r="D2324" s="3"/>
    </row>
    <row r="2325" spans="2:4" x14ac:dyDescent="0.25">
      <c r="B2325" s="2"/>
      <c r="D2325" s="3"/>
    </row>
    <row r="2326" spans="2:4" x14ac:dyDescent="0.25">
      <c r="B2326" s="2"/>
      <c r="D2326" s="3"/>
    </row>
    <row r="2327" spans="2:4" x14ac:dyDescent="0.25">
      <c r="B2327" s="2"/>
      <c r="D2327" s="3"/>
    </row>
    <row r="2328" spans="2:4" x14ac:dyDescent="0.25">
      <c r="B2328" s="2"/>
      <c r="D2328" s="3"/>
    </row>
    <row r="2329" spans="2:4" x14ac:dyDescent="0.25">
      <c r="B2329" s="2"/>
      <c r="D2329" s="3"/>
    </row>
    <row r="2330" spans="2:4" x14ac:dyDescent="0.25">
      <c r="B2330" s="2"/>
      <c r="D2330" s="3"/>
    </row>
    <row r="2331" spans="2:4" x14ac:dyDescent="0.25">
      <c r="B2331" s="2"/>
      <c r="D2331" s="3"/>
    </row>
    <row r="2332" spans="2:4" x14ac:dyDescent="0.25">
      <c r="B2332" s="2"/>
      <c r="D2332" s="3"/>
    </row>
    <row r="2333" spans="2:4" x14ac:dyDescent="0.25">
      <c r="B2333" s="2"/>
      <c r="D2333" s="3"/>
    </row>
    <row r="2334" spans="2:4" x14ac:dyDescent="0.25">
      <c r="B2334" s="2"/>
      <c r="D2334" s="3"/>
    </row>
    <row r="2335" spans="2:4" x14ac:dyDescent="0.25">
      <c r="B2335" s="2"/>
      <c r="D2335" s="3"/>
    </row>
    <row r="2336" spans="2:4" x14ac:dyDescent="0.25">
      <c r="B2336" s="2"/>
      <c r="D2336" s="3"/>
    </row>
    <row r="2337" spans="2:4" x14ac:dyDescent="0.25">
      <c r="B2337" s="2"/>
      <c r="D2337" s="3"/>
    </row>
    <row r="2338" spans="2:4" x14ac:dyDescent="0.25">
      <c r="B2338" s="2"/>
      <c r="D2338" s="3"/>
    </row>
    <row r="2339" spans="2:4" x14ac:dyDescent="0.25">
      <c r="B2339" s="2"/>
      <c r="D2339" s="3"/>
    </row>
    <row r="2340" spans="2:4" x14ac:dyDescent="0.25">
      <c r="B2340" s="2"/>
      <c r="D2340" s="3"/>
    </row>
    <row r="2341" spans="2:4" x14ac:dyDescent="0.25">
      <c r="B2341" s="2"/>
      <c r="D2341" s="3"/>
    </row>
    <row r="2342" spans="2:4" x14ac:dyDescent="0.25">
      <c r="B2342" s="2"/>
      <c r="D2342" s="3"/>
    </row>
    <row r="2343" spans="2:4" x14ac:dyDescent="0.25">
      <c r="B2343" s="2"/>
      <c r="D2343" s="3"/>
    </row>
    <row r="2344" spans="2:4" x14ac:dyDescent="0.25">
      <c r="B2344" s="2"/>
      <c r="D2344" s="3"/>
    </row>
    <row r="2345" spans="2:4" x14ac:dyDescent="0.25">
      <c r="B2345" s="2"/>
      <c r="D2345" s="3"/>
    </row>
    <row r="2346" spans="2:4" x14ac:dyDescent="0.25">
      <c r="B2346" s="2"/>
      <c r="D2346" s="3"/>
    </row>
    <row r="2347" spans="2:4" x14ac:dyDescent="0.25">
      <c r="B2347" s="2"/>
      <c r="D2347" s="3"/>
    </row>
    <row r="2348" spans="2:4" x14ac:dyDescent="0.25">
      <c r="B2348" s="2"/>
      <c r="D2348" s="3"/>
    </row>
    <row r="2349" spans="2:4" x14ac:dyDescent="0.25">
      <c r="B2349" s="2"/>
      <c r="D2349" s="3"/>
    </row>
    <row r="2350" spans="2:4" x14ac:dyDescent="0.25">
      <c r="B2350" s="2"/>
      <c r="D2350" s="3"/>
    </row>
    <row r="2351" spans="2:4" x14ac:dyDescent="0.25">
      <c r="B2351" s="2"/>
      <c r="D2351" s="3"/>
    </row>
    <row r="2352" spans="2:4" x14ac:dyDescent="0.25">
      <c r="B2352" s="2"/>
      <c r="D2352" s="3"/>
    </row>
    <row r="2353" spans="2:4" x14ac:dyDescent="0.25">
      <c r="B2353" s="2"/>
      <c r="D2353" s="3"/>
    </row>
    <row r="2354" spans="2:4" x14ac:dyDescent="0.25">
      <c r="B2354" s="2"/>
      <c r="D2354" s="3"/>
    </row>
    <row r="2355" spans="2:4" x14ac:dyDescent="0.25">
      <c r="B2355" s="2"/>
      <c r="D2355" s="3"/>
    </row>
    <row r="2356" spans="2:4" x14ac:dyDescent="0.25">
      <c r="B2356" s="2"/>
      <c r="D2356" s="3"/>
    </row>
    <row r="2357" spans="2:4" x14ac:dyDescent="0.25">
      <c r="B2357" s="2"/>
      <c r="D2357" s="3"/>
    </row>
    <row r="2358" spans="2:4" x14ac:dyDescent="0.25">
      <c r="B2358" s="2"/>
      <c r="D2358" s="3"/>
    </row>
    <row r="2359" spans="2:4" x14ac:dyDescent="0.25">
      <c r="B2359" s="2"/>
      <c r="D2359" s="3"/>
    </row>
    <row r="2360" spans="2:4" x14ac:dyDescent="0.25">
      <c r="B2360" s="2"/>
      <c r="D2360" s="3"/>
    </row>
    <row r="2361" spans="2:4" x14ac:dyDescent="0.25">
      <c r="B2361" s="2"/>
      <c r="D2361" s="3"/>
    </row>
    <row r="2362" spans="2:4" x14ac:dyDescent="0.25">
      <c r="B2362" s="2"/>
      <c r="D2362" s="3"/>
    </row>
    <row r="2363" spans="2:4" x14ac:dyDescent="0.25">
      <c r="B2363" s="2"/>
      <c r="D2363" s="3"/>
    </row>
    <row r="2364" spans="2:4" x14ac:dyDescent="0.25">
      <c r="B2364" s="2"/>
      <c r="D2364" s="3"/>
    </row>
    <row r="2365" spans="2:4" x14ac:dyDescent="0.25">
      <c r="B2365" s="2"/>
      <c r="D2365" s="3"/>
    </row>
    <row r="2366" spans="2:4" x14ac:dyDescent="0.25">
      <c r="B2366" s="2"/>
      <c r="D2366" s="3"/>
    </row>
    <row r="2367" spans="2:4" x14ac:dyDescent="0.25">
      <c r="B2367" s="2"/>
      <c r="D2367" s="3"/>
    </row>
    <row r="2368" spans="2:4" x14ac:dyDescent="0.25">
      <c r="B2368" s="2"/>
      <c r="D2368" s="3"/>
    </row>
    <row r="2369" spans="2:4" x14ac:dyDescent="0.25">
      <c r="B2369" s="2"/>
      <c r="D2369" s="3"/>
    </row>
    <row r="2370" spans="2:4" x14ac:dyDescent="0.25">
      <c r="B2370" s="2"/>
      <c r="D2370" s="3"/>
    </row>
    <row r="2371" spans="2:4" x14ac:dyDescent="0.25">
      <c r="B2371" s="2"/>
      <c r="D2371" s="3"/>
    </row>
    <row r="2372" spans="2:4" x14ac:dyDescent="0.25">
      <c r="B2372" s="2"/>
      <c r="D2372" s="3"/>
    </row>
    <row r="2373" spans="2:4" x14ac:dyDescent="0.25">
      <c r="B2373" s="2"/>
      <c r="D2373" s="3"/>
    </row>
    <row r="2374" spans="2:4" x14ac:dyDescent="0.25">
      <c r="B2374" s="2"/>
      <c r="D2374" s="3"/>
    </row>
    <row r="2375" spans="2:4" x14ac:dyDescent="0.25">
      <c r="B2375" s="2"/>
      <c r="D2375" s="3"/>
    </row>
    <row r="2376" spans="2:4" x14ac:dyDescent="0.25">
      <c r="B2376" s="2"/>
      <c r="D2376" s="3"/>
    </row>
    <row r="2377" spans="2:4" x14ac:dyDescent="0.25">
      <c r="B2377" s="2"/>
      <c r="D2377" s="3"/>
    </row>
    <row r="2378" spans="2:4" x14ac:dyDescent="0.25">
      <c r="B2378" s="2"/>
      <c r="D2378" s="3"/>
    </row>
    <row r="2379" spans="2:4" x14ac:dyDescent="0.25">
      <c r="B2379" s="2"/>
      <c r="D2379" s="3"/>
    </row>
    <row r="2380" spans="2:4" x14ac:dyDescent="0.25">
      <c r="B2380" s="2"/>
      <c r="D2380" s="3"/>
    </row>
    <row r="2381" spans="2:4" x14ac:dyDescent="0.25">
      <c r="B2381" s="2"/>
      <c r="D2381" s="3"/>
    </row>
    <row r="2382" spans="2:4" x14ac:dyDescent="0.25">
      <c r="B2382" s="2"/>
      <c r="D2382" s="3"/>
    </row>
    <row r="2383" spans="2:4" x14ac:dyDescent="0.25">
      <c r="B2383" s="2"/>
      <c r="D2383" s="3"/>
    </row>
    <row r="2384" spans="2:4" x14ac:dyDescent="0.25">
      <c r="B2384" s="2"/>
      <c r="D2384" s="3"/>
    </row>
    <row r="2385" spans="2:4" x14ac:dyDescent="0.25">
      <c r="B2385" s="2"/>
      <c r="D2385" s="3"/>
    </row>
    <row r="2386" spans="2:4" x14ac:dyDescent="0.25">
      <c r="B2386" s="2"/>
      <c r="D2386" s="3"/>
    </row>
    <row r="2387" spans="2:4" x14ac:dyDescent="0.25">
      <c r="B2387" s="2"/>
      <c r="D2387" s="3"/>
    </row>
    <row r="2388" spans="2:4" x14ac:dyDescent="0.25">
      <c r="B2388" s="2"/>
      <c r="D2388" s="3"/>
    </row>
    <row r="2389" spans="2:4" x14ac:dyDescent="0.25">
      <c r="B2389" s="2"/>
      <c r="D2389" s="3"/>
    </row>
    <row r="2390" spans="2:4" x14ac:dyDescent="0.25">
      <c r="B2390" s="2"/>
      <c r="D2390" s="3"/>
    </row>
    <row r="2391" spans="2:4" x14ac:dyDescent="0.25">
      <c r="B2391" s="2"/>
      <c r="D2391" s="3"/>
    </row>
    <row r="2392" spans="2:4" x14ac:dyDescent="0.25">
      <c r="B2392" s="2"/>
      <c r="D2392" s="3"/>
    </row>
    <row r="2393" spans="2:4" x14ac:dyDescent="0.25">
      <c r="B2393" s="2"/>
      <c r="D2393" s="3"/>
    </row>
    <row r="2394" spans="2:4" x14ac:dyDescent="0.25">
      <c r="B2394" s="2"/>
      <c r="D2394" s="3"/>
    </row>
    <row r="2395" spans="2:4" x14ac:dyDescent="0.25">
      <c r="B2395" s="2"/>
      <c r="D2395" s="3"/>
    </row>
    <row r="2396" spans="2:4" x14ac:dyDescent="0.25">
      <c r="B2396" s="2"/>
      <c r="D2396" s="3"/>
    </row>
    <row r="2397" spans="2:4" x14ac:dyDescent="0.25">
      <c r="B2397" s="2"/>
      <c r="D2397" s="3"/>
    </row>
    <row r="2398" spans="2:4" x14ac:dyDescent="0.25">
      <c r="B2398" s="2"/>
      <c r="D2398" s="3"/>
    </row>
    <row r="2399" spans="2:4" x14ac:dyDescent="0.25">
      <c r="B2399" s="2"/>
      <c r="D2399" s="3"/>
    </row>
    <row r="2400" spans="2:4" x14ac:dyDescent="0.25">
      <c r="B2400" s="2"/>
      <c r="D2400" s="3"/>
    </row>
    <row r="2401" spans="2:4" x14ac:dyDescent="0.25">
      <c r="B2401" s="2"/>
      <c r="D2401" s="3"/>
    </row>
    <row r="2402" spans="2:4" x14ac:dyDescent="0.25">
      <c r="B2402" s="2"/>
      <c r="D2402" s="3"/>
    </row>
    <row r="2403" spans="2:4" x14ac:dyDescent="0.25">
      <c r="B2403" s="2"/>
      <c r="D2403" s="3"/>
    </row>
    <row r="2404" spans="2:4" x14ac:dyDescent="0.25">
      <c r="B2404" s="2"/>
      <c r="D2404" s="3"/>
    </row>
    <row r="2405" spans="2:4" x14ac:dyDescent="0.25">
      <c r="B2405" s="2"/>
      <c r="D2405" s="3"/>
    </row>
    <row r="2406" spans="2:4" x14ac:dyDescent="0.25">
      <c r="B2406" s="2"/>
      <c r="D2406" s="3"/>
    </row>
    <row r="2407" spans="2:4" x14ac:dyDescent="0.25">
      <c r="B2407" s="2"/>
      <c r="D2407" s="3"/>
    </row>
    <row r="2408" spans="2:4" x14ac:dyDescent="0.25">
      <c r="B2408" s="2"/>
      <c r="D2408" s="3"/>
    </row>
    <row r="2409" spans="2:4" x14ac:dyDescent="0.25">
      <c r="B2409" s="2"/>
      <c r="D2409" s="3"/>
    </row>
    <row r="2410" spans="2:4" x14ac:dyDescent="0.25">
      <c r="B2410" s="2"/>
      <c r="D2410" s="3"/>
    </row>
    <row r="2411" spans="2:4" x14ac:dyDescent="0.25">
      <c r="B2411" s="2"/>
      <c r="D2411" s="3"/>
    </row>
    <row r="2412" spans="2:4" x14ac:dyDescent="0.25">
      <c r="B2412" s="2"/>
      <c r="D2412" s="3"/>
    </row>
    <row r="2413" spans="2:4" x14ac:dyDescent="0.25">
      <c r="B2413" s="2"/>
      <c r="D2413" s="3"/>
    </row>
    <row r="2414" spans="2:4" x14ac:dyDescent="0.25">
      <c r="B2414" s="2"/>
      <c r="D2414" s="3"/>
    </row>
    <row r="2415" spans="2:4" x14ac:dyDescent="0.25">
      <c r="B2415" s="2"/>
      <c r="D2415" s="3"/>
    </row>
    <row r="2416" spans="2:4" x14ac:dyDescent="0.25">
      <c r="B2416" s="2"/>
      <c r="D2416" s="3"/>
    </row>
    <row r="2417" spans="2:4" x14ac:dyDescent="0.25">
      <c r="B2417" s="2"/>
      <c r="D2417" s="3"/>
    </row>
    <row r="2418" spans="2:4" x14ac:dyDescent="0.25">
      <c r="B2418" s="2"/>
      <c r="D2418" s="3"/>
    </row>
    <row r="2419" spans="2:4" x14ac:dyDescent="0.25">
      <c r="B2419" s="2"/>
      <c r="D2419" s="3"/>
    </row>
    <row r="2420" spans="2:4" x14ac:dyDescent="0.25">
      <c r="B2420" s="2"/>
      <c r="D2420" s="3"/>
    </row>
    <row r="2421" spans="2:4" x14ac:dyDescent="0.25">
      <c r="B2421" s="2"/>
      <c r="D2421" s="3"/>
    </row>
    <row r="2422" spans="2:4" x14ac:dyDescent="0.25">
      <c r="B2422" s="2"/>
      <c r="D2422" s="3"/>
    </row>
    <row r="2423" spans="2:4" x14ac:dyDescent="0.25">
      <c r="B2423" s="2"/>
      <c r="D2423" s="3"/>
    </row>
    <row r="2424" spans="2:4" x14ac:dyDescent="0.25">
      <c r="B2424" s="2"/>
      <c r="D2424" s="3"/>
    </row>
    <row r="2425" spans="2:4" x14ac:dyDescent="0.25">
      <c r="B2425" s="2"/>
      <c r="D2425" s="3"/>
    </row>
    <row r="2426" spans="2:4" x14ac:dyDescent="0.25">
      <c r="B2426" s="2"/>
      <c r="D2426" s="3"/>
    </row>
    <row r="2427" spans="2:4" x14ac:dyDescent="0.25">
      <c r="B2427" s="2"/>
      <c r="D2427" s="3"/>
    </row>
    <row r="2428" spans="2:4" x14ac:dyDescent="0.25">
      <c r="B2428" s="2"/>
      <c r="D2428" s="3"/>
    </row>
    <row r="2429" spans="2:4" x14ac:dyDescent="0.25">
      <c r="B2429" s="2"/>
      <c r="D2429" s="3"/>
    </row>
    <row r="2430" spans="2:4" x14ac:dyDescent="0.25">
      <c r="B2430" s="2"/>
      <c r="D2430" s="3"/>
    </row>
    <row r="2431" spans="2:4" x14ac:dyDescent="0.25">
      <c r="B2431" s="2"/>
      <c r="D2431" s="3"/>
    </row>
    <row r="2432" spans="2:4" x14ac:dyDescent="0.25">
      <c r="B2432" s="2"/>
      <c r="D2432" s="3"/>
    </row>
    <row r="2433" spans="2:4" x14ac:dyDescent="0.25">
      <c r="B2433" s="2"/>
      <c r="D2433" s="3"/>
    </row>
    <row r="2434" spans="2:4" x14ac:dyDescent="0.25">
      <c r="B2434" s="2"/>
      <c r="D2434" s="3"/>
    </row>
    <row r="2435" spans="2:4" x14ac:dyDescent="0.25">
      <c r="B2435" s="2"/>
      <c r="D2435" s="3"/>
    </row>
    <row r="2436" spans="2:4" x14ac:dyDescent="0.25">
      <c r="B2436" s="2"/>
      <c r="D2436" s="3"/>
    </row>
    <row r="2437" spans="2:4" x14ac:dyDescent="0.25">
      <c r="B2437" s="2"/>
      <c r="D2437" s="3"/>
    </row>
    <row r="2438" spans="2:4" x14ac:dyDescent="0.25">
      <c r="B2438" s="2"/>
      <c r="D2438" s="3"/>
    </row>
    <row r="2439" spans="2:4" x14ac:dyDescent="0.25">
      <c r="B2439" s="2"/>
      <c r="D2439" s="3"/>
    </row>
    <row r="2440" spans="2:4" x14ac:dyDescent="0.25">
      <c r="B2440" s="2"/>
      <c r="D2440" s="3"/>
    </row>
    <row r="2441" spans="2:4" x14ac:dyDescent="0.25">
      <c r="B2441" s="2"/>
      <c r="D2441" s="3"/>
    </row>
    <row r="2442" spans="2:4" x14ac:dyDescent="0.25">
      <c r="B2442" s="2"/>
      <c r="D2442" s="3"/>
    </row>
    <row r="2443" spans="2:4" x14ac:dyDescent="0.25">
      <c r="B2443" s="2"/>
      <c r="D2443" s="3"/>
    </row>
    <row r="2444" spans="2:4" x14ac:dyDescent="0.25">
      <c r="B2444" s="2"/>
      <c r="D2444" s="3"/>
    </row>
    <row r="2445" spans="2:4" x14ac:dyDescent="0.25">
      <c r="B2445" s="2"/>
      <c r="D2445" s="3"/>
    </row>
    <row r="2446" spans="2:4" x14ac:dyDescent="0.25">
      <c r="B2446" s="2"/>
      <c r="D2446" s="3"/>
    </row>
    <row r="2447" spans="2:4" x14ac:dyDescent="0.25">
      <c r="B2447" s="2"/>
      <c r="D2447" s="3"/>
    </row>
    <row r="2448" spans="2:4" x14ac:dyDescent="0.25">
      <c r="B2448" s="2"/>
      <c r="D2448" s="3"/>
    </row>
    <row r="2449" spans="2:4" x14ac:dyDescent="0.25">
      <c r="B2449" s="2"/>
      <c r="D2449" s="3"/>
    </row>
    <row r="2450" spans="2:4" x14ac:dyDescent="0.25">
      <c r="B2450" s="2"/>
      <c r="D2450" s="3"/>
    </row>
    <row r="2451" spans="2:4" x14ac:dyDescent="0.25">
      <c r="B2451" s="2"/>
      <c r="D2451" s="3"/>
    </row>
    <row r="2452" spans="2:4" x14ac:dyDescent="0.25">
      <c r="B2452" s="2"/>
      <c r="D2452" s="3"/>
    </row>
    <row r="2453" spans="2:4" x14ac:dyDescent="0.25">
      <c r="B2453" s="2"/>
      <c r="D2453" s="3"/>
    </row>
    <row r="2454" spans="2:4" x14ac:dyDescent="0.25">
      <c r="B2454" s="2"/>
      <c r="D2454" s="3"/>
    </row>
    <row r="2455" spans="2:4" x14ac:dyDescent="0.25">
      <c r="B2455" s="2"/>
      <c r="D2455" s="3"/>
    </row>
    <row r="2456" spans="2:4" x14ac:dyDescent="0.25">
      <c r="B2456" s="2"/>
      <c r="D2456" s="3"/>
    </row>
    <row r="2457" spans="2:4" x14ac:dyDescent="0.25">
      <c r="B2457" s="2"/>
      <c r="D2457" s="3"/>
    </row>
    <row r="2458" spans="2:4" x14ac:dyDescent="0.25">
      <c r="B2458" s="2"/>
      <c r="D2458" s="3"/>
    </row>
    <row r="2459" spans="2:4" x14ac:dyDescent="0.25">
      <c r="B2459" s="2"/>
      <c r="D2459" s="3"/>
    </row>
    <row r="2460" spans="2:4" x14ac:dyDescent="0.25">
      <c r="B2460" s="2"/>
      <c r="D2460" s="3"/>
    </row>
    <row r="2461" spans="2:4" x14ac:dyDescent="0.25">
      <c r="B2461" s="2"/>
      <c r="D2461" s="3"/>
    </row>
    <row r="2462" spans="2:4" x14ac:dyDescent="0.25">
      <c r="B2462" s="2"/>
      <c r="D2462" s="3"/>
    </row>
    <row r="2463" spans="2:4" x14ac:dyDescent="0.25">
      <c r="B2463" s="2"/>
      <c r="D2463" s="3"/>
    </row>
    <row r="2464" spans="2:4" x14ac:dyDescent="0.25">
      <c r="B2464" s="2"/>
      <c r="D2464" s="3"/>
    </row>
    <row r="2465" spans="2:4" x14ac:dyDescent="0.25">
      <c r="B2465" s="2"/>
      <c r="D2465" s="3"/>
    </row>
    <row r="2466" spans="2:4" x14ac:dyDescent="0.25">
      <c r="B2466" s="2"/>
      <c r="D2466" s="3"/>
    </row>
    <row r="2467" spans="2:4" x14ac:dyDescent="0.25">
      <c r="B2467" s="2"/>
      <c r="D2467" s="3"/>
    </row>
    <row r="2468" spans="2:4" x14ac:dyDescent="0.25">
      <c r="B2468" s="2"/>
      <c r="D2468" s="3"/>
    </row>
    <row r="2469" spans="2:4" x14ac:dyDescent="0.25">
      <c r="B2469" s="2"/>
      <c r="D2469" s="3"/>
    </row>
    <row r="2470" spans="2:4" x14ac:dyDescent="0.25">
      <c r="B2470" s="2"/>
      <c r="D2470" s="3"/>
    </row>
    <row r="2471" spans="2:4" x14ac:dyDescent="0.25">
      <c r="B2471" s="2"/>
      <c r="D2471" s="3"/>
    </row>
    <row r="2472" spans="2:4" x14ac:dyDescent="0.25">
      <c r="B2472" s="2"/>
      <c r="D2472" s="3"/>
    </row>
    <row r="2473" spans="2:4" x14ac:dyDescent="0.25">
      <c r="B2473" s="2"/>
      <c r="D2473" s="3"/>
    </row>
    <row r="2474" spans="2:4" x14ac:dyDescent="0.25">
      <c r="B2474" s="2"/>
      <c r="D2474" s="3"/>
    </row>
    <row r="2475" spans="2:4" x14ac:dyDescent="0.25">
      <c r="B2475" s="2"/>
      <c r="D2475" s="3"/>
    </row>
    <row r="2476" spans="2:4" x14ac:dyDescent="0.25">
      <c r="B2476" s="2"/>
      <c r="D2476" s="3"/>
    </row>
    <row r="2477" spans="2:4" x14ac:dyDescent="0.25">
      <c r="B2477" s="2"/>
      <c r="D2477" s="3"/>
    </row>
    <row r="2478" spans="2:4" x14ac:dyDescent="0.25">
      <c r="B2478" s="2"/>
      <c r="D2478" s="3"/>
    </row>
    <row r="2479" spans="2:4" x14ac:dyDescent="0.25">
      <c r="B2479" s="2"/>
      <c r="D2479" s="3"/>
    </row>
    <row r="2480" spans="2:4" x14ac:dyDescent="0.25">
      <c r="B2480" s="2"/>
      <c r="D2480" s="3"/>
    </row>
    <row r="2481" spans="2:4" x14ac:dyDescent="0.25">
      <c r="B2481" s="2"/>
      <c r="D2481" s="3"/>
    </row>
    <row r="2482" spans="2:4" x14ac:dyDescent="0.25">
      <c r="B2482" s="2"/>
      <c r="D2482" s="3"/>
    </row>
    <row r="2483" spans="2:4" x14ac:dyDescent="0.25">
      <c r="B2483" s="2"/>
      <c r="D2483" s="3"/>
    </row>
    <row r="2484" spans="2:4" x14ac:dyDescent="0.25">
      <c r="B2484" s="2"/>
      <c r="D2484" s="3"/>
    </row>
    <row r="2485" spans="2:4" x14ac:dyDescent="0.25">
      <c r="B2485" s="2"/>
      <c r="D2485" s="3"/>
    </row>
    <row r="2486" spans="2:4" x14ac:dyDescent="0.25">
      <c r="B2486" s="2"/>
      <c r="D2486" s="3"/>
    </row>
    <row r="2487" spans="2:4" x14ac:dyDescent="0.25">
      <c r="B2487" s="2"/>
      <c r="D2487" s="3"/>
    </row>
    <row r="2488" spans="2:4" x14ac:dyDescent="0.25">
      <c r="B2488" s="2"/>
      <c r="D2488" s="3"/>
    </row>
    <row r="2489" spans="2:4" x14ac:dyDescent="0.25">
      <c r="B2489" s="2"/>
      <c r="D2489" s="3"/>
    </row>
    <row r="2490" spans="2:4" x14ac:dyDescent="0.25">
      <c r="B2490" s="2"/>
      <c r="D2490" s="3"/>
    </row>
    <row r="2491" spans="2:4" x14ac:dyDescent="0.25">
      <c r="B2491" s="2"/>
      <c r="D2491" s="3"/>
    </row>
    <row r="2492" spans="2:4" x14ac:dyDescent="0.25">
      <c r="B2492" s="2"/>
      <c r="D2492" s="3"/>
    </row>
    <row r="2493" spans="2:4" x14ac:dyDescent="0.25">
      <c r="B2493" s="2"/>
      <c r="D2493" s="3"/>
    </row>
    <row r="2494" spans="2:4" x14ac:dyDescent="0.25">
      <c r="B2494" s="2"/>
      <c r="D2494" s="3"/>
    </row>
    <row r="2495" spans="2:4" x14ac:dyDescent="0.25">
      <c r="B2495" s="2"/>
      <c r="D2495" s="3"/>
    </row>
    <row r="2496" spans="2:4" x14ac:dyDescent="0.25">
      <c r="B2496" s="2"/>
      <c r="D2496" s="3"/>
    </row>
    <row r="2497" spans="2:4" x14ac:dyDescent="0.25">
      <c r="B2497" s="2"/>
      <c r="D2497" s="3"/>
    </row>
    <row r="2498" spans="2:4" x14ac:dyDescent="0.25">
      <c r="B2498" s="2"/>
      <c r="D2498" s="3"/>
    </row>
    <row r="2499" spans="2:4" x14ac:dyDescent="0.25">
      <c r="B2499" s="2"/>
      <c r="D2499" s="3"/>
    </row>
    <row r="2500" spans="2:4" x14ac:dyDescent="0.25">
      <c r="B2500" s="2"/>
      <c r="D2500" s="3"/>
    </row>
    <row r="2501" spans="2:4" x14ac:dyDescent="0.25">
      <c r="B2501" s="2"/>
      <c r="D2501" s="3"/>
    </row>
    <row r="2502" spans="2:4" x14ac:dyDescent="0.25">
      <c r="B2502" s="2"/>
      <c r="D2502" s="3"/>
    </row>
    <row r="2503" spans="2:4" x14ac:dyDescent="0.25">
      <c r="B2503" s="2"/>
      <c r="D2503" s="3"/>
    </row>
    <row r="2504" spans="2:4" x14ac:dyDescent="0.25">
      <c r="B2504" s="2"/>
      <c r="D2504" s="3"/>
    </row>
    <row r="2505" spans="2:4" x14ac:dyDescent="0.25">
      <c r="B2505" s="2"/>
      <c r="D2505" s="3"/>
    </row>
    <row r="2506" spans="2:4" x14ac:dyDescent="0.25">
      <c r="B2506" s="2"/>
      <c r="D2506" s="3"/>
    </row>
    <row r="2507" spans="2:4" x14ac:dyDescent="0.25">
      <c r="B2507" s="2"/>
      <c r="D2507" s="3"/>
    </row>
    <row r="2508" spans="2:4" x14ac:dyDescent="0.25">
      <c r="B2508" s="2"/>
      <c r="D2508" s="3"/>
    </row>
    <row r="2509" spans="2:4" x14ac:dyDescent="0.25">
      <c r="B2509" s="2"/>
      <c r="D2509" s="3"/>
    </row>
    <row r="2510" spans="2:4" x14ac:dyDescent="0.25">
      <c r="B2510" s="2"/>
      <c r="D2510" s="3"/>
    </row>
    <row r="2511" spans="2:4" x14ac:dyDescent="0.25">
      <c r="B2511" s="2"/>
      <c r="D2511" s="3"/>
    </row>
    <row r="2512" spans="2:4" x14ac:dyDescent="0.25">
      <c r="B2512" s="2"/>
      <c r="D2512" s="3"/>
    </row>
    <row r="2513" spans="2:4" x14ac:dyDescent="0.25">
      <c r="B2513" s="2"/>
      <c r="D2513" s="3"/>
    </row>
    <row r="2514" spans="2:4" x14ac:dyDescent="0.25">
      <c r="B2514" s="2"/>
      <c r="D2514" s="3"/>
    </row>
    <row r="2515" spans="2:4" x14ac:dyDescent="0.25">
      <c r="B2515" s="2"/>
      <c r="D2515" s="3"/>
    </row>
    <row r="2516" spans="2:4" x14ac:dyDescent="0.25">
      <c r="B2516" s="2"/>
      <c r="D2516" s="3"/>
    </row>
    <row r="2517" spans="2:4" x14ac:dyDescent="0.25">
      <c r="B2517" s="2"/>
      <c r="D2517" s="3"/>
    </row>
    <row r="2518" spans="2:4" x14ac:dyDescent="0.25">
      <c r="B2518" s="2"/>
      <c r="D2518" s="3"/>
    </row>
    <row r="2519" spans="2:4" x14ac:dyDescent="0.25">
      <c r="B2519" s="2"/>
      <c r="D2519" s="3"/>
    </row>
    <row r="2520" spans="2:4" x14ac:dyDescent="0.25">
      <c r="B2520" s="2"/>
      <c r="D2520" s="3"/>
    </row>
    <row r="2521" spans="2:4" x14ac:dyDescent="0.25">
      <c r="B2521" s="2"/>
      <c r="D2521" s="3"/>
    </row>
    <row r="2522" spans="2:4" x14ac:dyDescent="0.25">
      <c r="B2522" s="2"/>
      <c r="D2522" s="3"/>
    </row>
    <row r="2523" spans="2:4" x14ac:dyDescent="0.25">
      <c r="B2523" s="2"/>
      <c r="D2523" s="3"/>
    </row>
    <row r="2524" spans="2:4" x14ac:dyDescent="0.25">
      <c r="B2524" s="2"/>
      <c r="D2524" s="3"/>
    </row>
    <row r="2525" spans="2:4" x14ac:dyDescent="0.25">
      <c r="B2525" s="2"/>
      <c r="D2525" s="3"/>
    </row>
    <row r="2526" spans="2:4" x14ac:dyDescent="0.25">
      <c r="B2526" s="2"/>
      <c r="D2526" s="3"/>
    </row>
    <row r="2527" spans="2:4" x14ac:dyDescent="0.25">
      <c r="B2527" s="2"/>
      <c r="D2527" s="3"/>
    </row>
    <row r="2528" spans="2:4" x14ac:dyDescent="0.25">
      <c r="B2528" s="2"/>
      <c r="D2528" s="3"/>
    </row>
    <row r="2529" spans="2:4" x14ac:dyDescent="0.25">
      <c r="B2529" s="2"/>
      <c r="D2529" s="3"/>
    </row>
    <row r="2530" spans="2:4" x14ac:dyDescent="0.25">
      <c r="B2530" s="2"/>
      <c r="D2530" s="3"/>
    </row>
    <row r="2531" spans="2:4" x14ac:dyDescent="0.25">
      <c r="B2531" s="2"/>
      <c r="D2531" s="3"/>
    </row>
    <row r="2532" spans="2:4" x14ac:dyDescent="0.25">
      <c r="B2532" s="2"/>
      <c r="D2532" s="3"/>
    </row>
    <row r="2533" spans="2:4" x14ac:dyDescent="0.25">
      <c r="B2533" s="2"/>
      <c r="D2533" s="3"/>
    </row>
    <row r="2534" spans="2:4" x14ac:dyDescent="0.25">
      <c r="B2534" s="2"/>
      <c r="D2534" s="3"/>
    </row>
    <row r="2535" spans="2:4" x14ac:dyDescent="0.25">
      <c r="B2535" s="2"/>
      <c r="D2535" s="3"/>
    </row>
    <row r="2536" spans="2:4" x14ac:dyDescent="0.25">
      <c r="B2536" s="2"/>
      <c r="D2536" s="3"/>
    </row>
    <row r="2537" spans="2:4" x14ac:dyDescent="0.25">
      <c r="B2537" s="2"/>
      <c r="D2537" s="3"/>
    </row>
    <row r="2538" spans="2:4" x14ac:dyDescent="0.25">
      <c r="B2538" s="2"/>
      <c r="D2538" s="3"/>
    </row>
    <row r="2539" spans="2:4" x14ac:dyDescent="0.25">
      <c r="B2539" s="2"/>
      <c r="D2539" s="3"/>
    </row>
    <row r="2540" spans="2:4" x14ac:dyDescent="0.25">
      <c r="B2540" s="2"/>
      <c r="D2540" s="3"/>
    </row>
    <row r="2541" spans="2:4" x14ac:dyDescent="0.25">
      <c r="B2541" s="2"/>
      <c r="D2541" s="3"/>
    </row>
    <row r="2542" spans="2:4" x14ac:dyDescent="0.25">
      <c r="B2542" s="2"/>
      <c r="D2542" s="3"/>
    </row>
    <row r="2543" spans="2:4" x14ac:dyDescent="0.25">
      <c r="B2543" s="2"/>
      <c r="D2543" s="3"/>
    </row>
    <row r="2544" spans="2:4" x14ac:dyDescent="0.25">
      <c r="B2544" s="2"/>
      <c r="D2544" s="3"/>
    </row>
    <row r="2545" spans="2:4" x14ac:dyDescent="0.25">
      <c r="B2545" s="2"/>
      <c r="D2545" s="3"/>
    </row>
    <row r="2546" spans="2:4" x14ac:dyDescent="0.25">
      <c r="B2546" s="2"/>
      <c r="D2546" s="3"/>
    </row>
    <row r="2547" spans="2:4" x14ac:dyDescent="0.25">
      <c r="B2547" s="2"/>
      <c r="D2547" s="3"/>
    </row>
    <row r="2548" spans="2:4" x14ac:dyDescent="0.25">
      <c r="B2548" s="2"/>
      <c r="D2548" s="3"/>
    </row>
    <row r="2549" spans="2:4" x14ac:dyDescent="0.25">
      <c r="B2549" s="2"/>
      <c r="D2549" s="3"/>
    </row>
    <row r="2550" spans="2:4" x14ac:dyDescent="0.25">
      <c r="B2550" s="2"/>
      <c r="D2550" s="3"/>
    </row>
    <row r="2551" spans="2:4" x14ac:dyDescent="0.25">
      <c r="B2551" s="2"/>
      <c r="D2551" s="3"/>
    </row>
    <row r="2552" spans="2:4" x14ac:dyDescent="0.25">
      <c r="B2552" s="2"/>
      <c r="D2552" s="3"/>
    </row>
    <row r="2553" spans="2:4" x14ac:dyDescent="0.25">
      <c r="B2553" s="2"/>
      <c r="D2553" s="3"/>
    </row>
    <row r="2554" spans="2:4" x14ac:dyDescent="0.25">
      <c r="B2554" s="2"/>
      <c r="D2554" s="3"/>
    </row>
    <row r="2555" spans="2:4" x14ac:dyDescent="0.25">
      <c r="B2555" s="2"/>
      <c r="D2555" s="3"/>
    </row>
    <row r="2556" spans="2:4" x14ac:dyDescent="0.25">
      <c r="B2556" s="2"/>
      <c r="D2556" s="3"/>
    </row>
    <row r="2557" spans="2:4" x14ac:dyDescent="0.25">
      <c r="B2557" s="2"/>
      <c r="D2557" s="3"/>
    </row>
    <row r="2558" spans="2:4" x14ac:dyDescent="0.25">
      <c r="B2558" s="2"/>
      <c r="D2558" s="3"/>
    </row>
    <row r="2559" spans="2:4" x14ac:dyDescent="0.25">
      <c r="B2559" s="2"/>
      <c r="D2559" s="3"/>
    </row>
    <row r="2560" spans="2:4" x14ac:dyDescent="0.25">
      <c r="B2560" s="2"/>
      <c r="D2560" s="3"/>
    </row>
    <row r="2561" spans="2:4" x14ac:dyDescent="0.25">
      <c r="B2561" s="2"/>
      <c r="D2561" s="3"/>
    </row>
    <row r="2562" spans="2:4" x14ac:dyDescent="0.25">
      <c r="B2562" s="2"/>
      <c r="D2562" s="3"/>
    </row>
    <row r="2563" spans="2:4" x14ac:dyDescent="0.25">
      <c r="B2563" s="2"/>
      <c r="D2563" s="3"/>
    </row>
    <row r="2564" spans="2:4" x14ac:dyDescent="0.25">
      <c r="B2564" s="2"/>
      <c r="D2564" s="3"/>
    </row>
    <row r="2565" spans="2:4" x14ac:dyDescent="0.25">
      <c r="B2565" s="2"/>
      <c r="D2565" s="3"/>
    </row>
    <row r="2566" spans="2:4" x14ac:dyDescent="0.25">
      <c r="B2566" s="2"/>
      <c r="D2566" s="3"/>
    </row>
    <row r="2567" spans="2:4" x14ac:dyDescent="0.25">
      <c r="B2567" s="2"/>
      <c r="D2567" s="3"/>
    </row>
    <row r="2568" spans="2:4" x14ac:dyDescent="0.25">
      <c r="B2568" s="2"/>
      <c r="D2568" s="3"/>
    </row>
    <row r="2569" spans="2:4" x14ac:dyDescent="0.25">
      <c r="B2569" s="2"/>
      <c r="D2569" s="3"/>
    </row>
    <row r="2570" spans="2:4" x14ac:dyDescent="0.25">
      <c r="B2570" s="2"/>
      <c r="D2570" s="3"/>
    </row>
    <row r="2571" spans="2:4" x14ac:dyDescent="0.25">
      <c r="B2571" s="2"/>
      <c r="D2571" s="3"/>
    </row>
    <row r="2572" spans="2:4" x14ac:dyDescent="0.25">
      <c r="B2572" s="2"/>
      <c r="D2572" s="3"/>
    </row>
    <row r="2573" spans="2:4" x14ac:dyDescent="0.25">
      <c r="B2573" s="2"/>
      <c r="D2573" s="3"/>
    </row>
    <row r="2574" spans="2:4" x14ac:dyDescent="0.25">
      <c r="B2574" s="2"/>
      <c r="D2574" s="3"/>
    </row>
    <row r="2575" spans="2:4" x14ac:dyDescent="0.25">
      <c r="B2575" s="2"/>
      <c r="D2575" s="3"/>
    </row>
    <row r="2576" spans="2:4" x14ac:dyDescent="0.25">
      <c r="B2576" s="2"/>
      <c r="D2576" s="3"/>
    </row>
    <row r="2577" spans="2:4" x14ac:dyDescent="0.25">
      <c r="B2577" s="2"/>
      <c r="D2577" s="3"/>
    </row>
    <row r="2578" spans="2:4" x14ac:dyDescent="0.25">
      <c r="B2578" s="2"/>
      <c r="D2578" s="3"/>
    </row>
    <row r="2579" spans="2:4" x14ac:dyDescent="0.25">
      <c r="B2579" s="2"/>
      <c r="D2579" s="3"/>
    </row>
    <row r="2580" spans="2:4" x14ac:dyDescent="0.25">
      <c r="B2580" s="2"/>
      <c r="D2580" s="3"/>
    </row>
    <row r="2581" spans="2:4" x14ac:dyDescent="0.25">
      <c r="B2581" s="2"/>
      <c r="D2581" s="3"/>
    </row>
    <row r="2582" spans="2:4" x14ac:dyDescent="0.25">
      <c r="B2582" s="2"/>
      <c r="D2582" s="3"/>
    </row>
    <row r="2583" spans="2:4" x14ac:dyDescent="0.25">
      <c r="B2583" s="2"/>
      <c r="D2583" s="3"/>
    </row>
    <row r="2584" spans="2:4" x14ac:dyDescent="0.25">
      <c r="B2584" s="2"/>
      <c r="D2584" s="3"/>
    </row>
    <row r="2585" spans="2:4" x14ac:dyDescent="0.25">
      <c r="B2585" s="2"/>
      <c r="D2585" s="3"/>
    </row>
    <row r="2586" spans="2:4" x14ac:dyDescent="0.25">
      <c r="B2586" s="2"/>
      <c r="D2586" s="3"/>
    </row>
    <row r="2587" spans="2:4" x14ac:dyDescent="0.25">
      <c r="B2587" s="2"/>
      <c r="D2587" s="3"/>
    </row>
    <row r="2588" spans="2:4" x14ac:dyDescent="0.25">
      <c r="B2588" s="2"/>
      <c r="D2588" s="3"/>
    </row>
    <row r="2589" spans="2:4" x14ac:dyDescent="0.25">
      <c r="B2589" s="2"/>
      <c r="D2589" s="3"/>
    </row>
    <row r="2590" spans="2:4" x14ac:dyDescent="0.25">
      <c r="B2590" s="2"/>
      <c r="D2590" s="3"/>
    </row>
    <row r="2591" spans="2:4" x14ac:dyDescent="0.25">
      <c r="B2591" s="2"/>
      <c r="D2591" s="3"/>
    </row>
    <row r="2592" spans="2:4" x14ac:dyDescent="0.25">
      <c r="B2592" s="2"/>
      <c r="D2592" s="3"/>
    </row>
    <row r="2593" spans="2:4" x14ac:dyDescent="0.25">
      <c r="B2593" s="2"/>
      <c r="D2593" s="3"/>
    </row>
    <row r="2594" spans="2:4" x14ac:dyDescent="0.25">
      <c r="B2594" s="2"/>
      <c r="D2594" s="3"/>
    </row>
    <row r="2595" spans="2:4" x14ac:dyDescent="0.25">
      <c r="B2595" s="2"/>
      <c r="D2595" s="3"/>
    </row>
    <row r="2596" spans="2:4" x14ac:dyDescent="0.25">
      <c r="B2596" s="2"/>
      <c r="D2596" s="3"/>
    </row>
    <row r="2597" spans="2:4" x14ac:dyDescent="0.25">
      <c r="B2597" s="2"/>
      <c r="D2597" s="3"/>
    </row>
    <row r="2598" spans="2:4" x14ac:dyDescent="0.25">
      <c r="B2598" s="2"/>
      <c r="D2598" s="3"/>
    </row>
    <row r="2599" spans="2:4" x14ac:dyDescent="0.25">
      <c r="B2599" s="2"/>
      <c r="D2599" s="3"/>
    </row>
    <row r="2600" spans="2:4" x14ac:dyDescent="0.25">
      <c r="B2600" s="2"/>
      <c r="D2600" s="3"/>
    </row>
    <row r="2601" spans="2:4" x14ac:dyDescent="0.25">
      <c r="B2601" s="2"/>
      <c r="D2601" s="3"/>
    </row>
    <row r="2602" spans="2:4" x14ac:dyDescent="0.25">
      <c r="B2602" s="2"/>
      <c r="D2602" s="3"/>
    </row>
    <row r="2603" spans="2:4" x14ac:dyDescent="0.25">
      <c r="B2603" s="2"/>
      <c r="D2603" s="3"/>
    </row>
    <row r="2604" spans="2:4" x14ac:dyDescent="0.25">
      <c r="B2604" s="2"/>
      <c r="D2604" s="3"/>
    </row>
    <row r="2605" spans="2:4" x14ac:dyDescent="0.25">
      <c r="B2605" s="2"/>
      <c r="D2605" s="3"/>
    </row>
    <row r="2606" spans="2:4" x14ac:dyDescent="0.25">
      <c r="B2606" s="2"/>
      <c r="D2606" s="3"/>
    </row>
    <row r="2607" spans="2:4" x14ac:dyDescent="0.25">
      <c r="B2607" s="2"/>
      <c r="D2607" s="3"/>
    </row>
    <row r="2608" spans="2:4" x14ac:dyDescent="0.25">
      <c r="B2608" s="2"/>
      <c r="D2608" s="3"/>
    </row>
    <row r="2609" spans="2:4" x14ac:dyDescent="0.25">
      <c r="B2609" s="2"/>
      <c r="D2609" s="3"/>
    </row>
    <row r="2610" spans="2:4" x14ac:dyDescent="0.25">
      <c r="B2610" s="2"/>
      <c r="D2610" s="3"/>
    </row>
    <row r="2611" spans="2:4" x14ac:dyDescent="0.25">
      <c r="B2611" s="2"/>
      <c r="D2611" s="3"/>
    </row>
    <row r="2612" spans="2:4" x14ac:dyDescent="0.25">
      <c r="B2612" s="2"/>
      <c r="D2612" s="3"/>
    </row>
    <row r="2613" spans="2:4" x14ac:dyDescent="0.25">
      <c r="B2613" s="2"/>
      <c r="D2613" s="3"/>
    </row>
    <row r="2614" spans="2:4" x14ac:dyDescent="0.25">
      <c r="B2614" s="2"/>
      <c r="D2614" s="3"/>
    </row>
    <row r="2615" spans="2:4" x14ac:dyDescent="0.25">
      <c r="B2615" s="2"/>
      <c r="D2615" s="3"/>
    </row>
    <row r="2616" spans="2:4" x14ac:dyDescent="0.25">
      <c r="B2616" s="2"/>
      <c r="D2616" s="3"/>
    </row>
    <row r="2617" spans="2:4" x14ac:dyDescent="0.25">
      <c r="B2617" s="2"/>
      <c r="D2617" s="3"/>
    </row>
    <row r="2618" spans="2:4" x14ac:dyDescent="0.25">
      <c r="B2618" s="2"/>
      <c r="D2618" s="3"/>
    </row>
    <row r="2619" spans="2:4" x14ac:dyDescent="0.25">
      <c r="B2619" s="2"/>
      <c r="D2619" s="3"/>
    </row>
    <row r="2620" spans="2:4" x14ac:dyDescent="0.25">
      <c r="B2620" s="2"/>
      <c r="D2620" s="3"/>
    </row>
    <row r="2621" spans="2:4" x14ac:dyDescent="0.25">
      <c r="B2621" s="2"/>
      <c r="D2621" s="3"/>
    </row>
    <row r="2622" spans="2:4" x14ac:dyDescent="0.25">
      <c r="B2622" s="2"/>
      <c r="D2622" s="3"/>
    </row>
    <row r="2623" spans="2:4" x14ac:dyDescent="0.25">
      <c r="B2623" s="2"/>
      <c r="D2623" s="3"/>
    </row>
    <row r="2624" spans="2:4" x14ac:dyDescent="0.25">
      <c r="B2624" s="2"/>
      <c r="D2624" s="3"/>
    </row>
    <row r="2625" spans="2:4" x14ac:dyDescent="0.25">
      <c r="B2625" s="2"/>
      <c r="D2625" s="3"/>
    </row>
    <row r="2626" spans="2:4" x14ac:dyDescent="0.25">
      <c r="B2626" s="2"/>
      <c r="D2626" s="3"/>
    </row>
    <row r="2627" spans="2:4" x14ac:dyDescent="0.25">
      <c r="B2627" s="2"/>
      <c r="D2627" s="3"/>
    </row>
    <row r="2628" spans="2:4" x14ac:dyDescent="0.25">
      <c r="B2628" s="2"/>
      <c r="D2628" s="3"/>
    </row>
    <row r="2629" spans="2:4" x14ac:dyDescent="0.25">
      <c r="B2629" s="2"/>
      <c r="D2629" s="3"/>
    </row>
    <row r="2630" spans="2:4" x14ac:dyDescent="0.25">
      <c r="B2630" s="2"/>
      <c r="D2630" s="3"/>
    </row>
    <row r="2631" spans="2:4" x14ac:dyDescent="0.25">
      <c r="B2631" s="2"/>
      <c r="D2631" s="3"/>
    </row>
    <row r="2632" spans="2:4" x14ac:dyDescent="0.25">
      <c r="B2632" s="2"/>
      <c r="D2632" s="3"/>
    </row>
    <row r="2633" spans="2:4" x14ac:dyDescent="0.25">
      <c r="B2633" s="2"/>
      <c r="D2633" s="3"/>
    </row>
    <row r="2634" spans="2:4" x14ac:dyDescent="0.25">
      <c r="B2634" s="2"/>
      <c r="D2634" s="3"/>
    </row>
    <row r="2635" spans="2:4" x14ac:dyDescent="0.25">
      <c r="B2635" s="2"/>
      <c r="D2635" s="3"/>
    </row>
    <row r="2636" spans="2:4" x14ac:dyDescent="0.25">
      <c r="B2636" s="2"/>
      <c r="D2636" s="3"/>
    </row>
    <row r="2637" spans="2:4" x14ac:dyDescent="0.25">
      <c r="B2637" s="2"/>
      <c r="D2637" s="3"/>
    </row>
    <row r="2638" spans="2:4" x14ac:dyDescent="0.25">
      <c r="B2638" s="2"/>
      <c r="D2638" s="3"/>
    </row>
    <row r="2639" spans="2:4" x14ac:dyDescent="0.25">
      <c r="B2639" s="2"/>
      <c r="D2639" s="3"/>
    </row>
    <row r="2640" spans="2:4" x14ac:dyDescent="0.25">
      <c r="B2640" s="2"/>
      <c r="D2640" s="3"/>
    </row>
    <row r="2641" spans="2:4" x14ac:dyDescent="0.25">
      <c r="B2641" s="2"/>
      <c r="D2641" s="3"/>
    </row>
    <row r="2642" spans="2:4" x14ac:dyDescent="0.25">
      <c r="B2642" s="2"/>
      <c r="D2642" s="3"/>
    </row>
    <row r="2643" spans="2:4" x14ac:dyDescent="0.25">
      <c r="B2643" s="2"/>
      <c r="D2643" s="3"/>
    </row>
    <row r="2644" spans="2:4" x14ac:dyDescent="0.25">
      <c r="B2644" s="2"/>
      <c r="D2644" s="3"/>
    </row>
    <row r="2645" spans="2:4" x14ac:dyDescent="0.25">
      <c r="B2645" s="2"/>
      <c r="D2645" s="3"/>
    </row>
    <row r="2646" spans="2:4" x14ac:dyDescent="0.25">
      <c r="B2646" s="2"/>
      <c r="D2646" s="3"/>
    </row>
    <row r="2647" spans="2:4" x14ac:dyDescent="0.25">
      <c r="B2647" s="2"/>
      <c r="D2647" s="3"/>
    </row>
    <row r="2648" spans="2:4" x14ac:dyDescent="0.25">
      <c r="B2648" s="2"/>
      <c r="D2648" s="3"/>
    </row>
    <row r="2649" spans="2:4" x14ac:dyDescent="0.25">
      <c r="B2649" s="2"/>
      <c r="D2649" s="3"/>
    </row>
    <row r="2650" spans="2:4" x14ac:dyDescent="0.25">
      <c r="B2650" s="2"/>
      <c r="D2650" s="3"/>
    </row>
    <row r="2651" spans="2:4" x14ac:dyDescent="0.25">
      <c r="B2651" s="2"/>
      <c r="D2651" s="3"/>
    </row>
    <row r="2652" spans="2:4" x14ac:dyDescent="0.25">
      <c r="B2652" s="2"/>
      <c r="D2652" s="3"/>
    </row>
    <row r="2653" spans="2:4" x14ac:dyDescent="0.25">
      <c r="B2653" s="2"/>
      <c r="D2653" s="3"/>
    </row>
    <row r="2654" spans="2:4" x14ac:dyDescent="0.25">
      <c r="B2654" s="2"/>
      <c r="D2654" s="3"/>
    </row>
    <row r="2655" spans="2:4" x14ac:dyDescent="0.25">
      <c r="B2655" s="2"/>
      <c r="D2655" s="3"/>
    </row>
    <row r="2656" spans="2:4" x14ac:dyDescent="0.25">
      <c r="B2656" s="2"/>
      <c r="D2656" s="3"/>
    </row>
    <row r="2657" spans="2:4" x14ac:dyDescent="0.25">
      <c r="B2657" s="2"/>
      <c r="D2657" s="3"/>
    </row>
    <row r="2658" spans="2:4" x14ac:dyDescent="0.25">
      <c r="B2658" s="2"/>
      <c r="D2658" s="3"/>
    </row>
    <row r="2659" spans="2:4" x14ac:dyDescent="0.25">
      <c r="B2659" s="2"/>
      <c r="D2659" s="3"/>
    </row>
    <row r="2660" spans="2:4" x14ac:dyDescent="0.25">
      <c r="B2660" s="2"/>
      <c r="D2660" s="3"/>
    </row>
    <row r="2661" spans="2:4" x14ac:dyDescent="0.25">
      <c r="B2661" s="2"/>
      <c r="D2661" s="3"/>
    </row>
    <row r="2662" spans="2:4" x14ac:dyDescent="0.25">
      <c r="B2662" s="2"/>
      <c r="D2662" s="3"/>
    </row>
    <row r="2663" spans="2:4" x14ac:dyDescent="0.25">
      <c r="B2663" s="2"/>
      <c r="D2663" s="3"/>
    </row>
    <row r="2664" spans="2:4" x14ac:dyDescent="0.25">
      <c r="B2664" s="2"/>
      <c r="D2664" s="3"/>
    </row>
    <row r="2665" spans="2:4" x14ac:dyDescent="0.25">
      <c r="B2665" s="2"/>
      <c r="D2665" s="3"/>
    </row>
    <row r="2666" spans="2:4" x14ac:dyDescent="0.25">
      <c r="B2666" s="2"/>
      <c r="D2666" s="3"/>
    </row>
    <row r="2667" spans="2:4" x14ac:dyDescent="0.25">
      <c r="B2667" s="2"/>
      <c r="D2667" s="3"/>
    </row>
    <row r="2668" spans="2:4" x14ac:dyDescent="0.25">
      <c r="B2668" s="2"/>
      <c r="D2668" s="3"/>
    </row>
    <row r="2669" spans="2:4" x14ac:dyDescent="0.25">
      <c r="B2669" s="2"/>
      <c r="D2669" s="3"/>
    </row>
    <row r="2670" spans="2:4" x14ac:dyDescent="0.25">
      <c r="B2670" s="2"/>
      <c r="D2670" s="3"/>
    </row>
    <row r="2671" spans="2:4" x14ac:dyDescent="0.25">
      <c r="B2671" s="2"/>
      <c r="D2671" s="3"/>
    </row>
    <row r="2672" spans="2:4" x14ac:dyDescent="0.25">
      <c r="B2672" s="2"/>
      <c r="D2672" s="3"/>
    </row>
    <row r="2673" spans="2:4" x14ac:dyDescent="0.25">
      <c r="B2673" s="2"/>
      <c r="D2673" s="3"/>
    </row>
    <row r="2674" spans="2:4" x14ac:dyDescent="0.25">
      <c r="B2674" s="2"/>
      <c r="D2674" s="3"/>
    </row>
    <row r="2675" spans="2:4" x14ac:dyDescent="0.25">
      <c r="B2675" s="2"/>
      <c r="D2675" s="3"/>
    </row>
    <row r="2676" spans="2:4" x14ac:dyDescent="0.25">
      <c r="B2676" s="2"/>
      <c r="D2676" s="3"/>
    </row>
    <row r="2677" spans="2:4" x14ac:dyDescent="0.25">
      <c r="B2677" s="2"/>
      <c r="D2677" s="3"/>
    </row>
    <row r="2678" spans="2:4" x14ac:dyDescent="0.25">
      <c r="B2678" s="2"/>
      <c r="D2678" s="3"/>
    </row>
    <row r="2679" spans="2:4" x14ac:dyDescent="0.25">
      <c r="B2679" s="2"/>
      <c r="D2679" s="3"/>
    </row>
    <row r="2680" spans="2:4" x14ac:dyDescent="0.25">
      <c r="B2680" s="2"/>
      <c r="D2680" s="3"/>
    </row>
    <row r="2681" spans="2:4" x14ac:dyDescent="0.25">
      <c r="B2681" s="2"/>
      <c r="D2681" s="3"/>
    </row>
    <row r="2682" spans="2:4" x14ac:dyDescent="0.25">
      <c r="B2682" s="2"/>
      <c r="D2682" s="3"/>
    </row>
    <row r="2683" spans="2:4" x14ac:dyDescent="0.25">
      <c r="B2683" s="2"/>
      <c r="D2683" s="3"/>
    </row>
    <row r="2684" spans="2:4" x14ac:dyDescent="0.25">
      <c r="B2684" s="2"/>
      <c r="D2684" s="3"/>
    </row>
    <row r="2685" spans="2:4" x14ac:dyDescent="0.25">
      <c r="B2685" s="2"/>
      <c r="D2685" s="3"/>
    </row>
    <row r="2686" spans="2:4" x14ac:dyDescent="0.25">
      <c r="B2686" s="2"/>
      <c r="D2686" s="3"/>
    </row>
    <row r="2687" spans="2:4" x14ac:dyDescent="0.25">
      <c r="B2687" s="2"/>
      <c r="D2687" s="3"/>
    </row>
    <row r="2688" spans="2:4" x14ac:dyDescent="0.25">
      <c r="B2688" s="2"/>
      <c r="D2688" s="3"/>
    </row>
    <row r="2689" spans="2:4" x14ac:dyDescent="0.25">
      <c r="B2689" s="2"/>
      <c r="D2689" s="3"/>
    </row>
    <row r="2690" spans="2:4" x14ac:dyDescent="0.25">
      <c r="B2690" s="2"/>
      <c r="D2690" s="3"/>
    </row>
    <row r="2691" spans="2:4" x14ac:dyDescent="0.25">
      <c r="B2691" s="2"/>
      <c r="D2691" s="3"/>
    </row>
    <row r="2692" spans="2:4" x14ac:dyDescent="0.25">
      <c r="B2692" s="2"/>
      <c r="D2692" s="3"/>
    </row>
    <row r="2693" spans="2:4" x14ac:dyDescent="0.25">
      <c r="B2693" s="2"/>
      <c r="D2693" s="3"/>
    </row>
    <row r="2694" spans="2:4" x14ac:dyDescent="0.25">
      <c r="B2694" s="2"/>
      <c r="D2694" s="3"/>
    </row>
    <row r="2695" spans="2:4" x14ac:dyDescent="0.25">
      <c r="B2695" s="2"/>
      <c r="D2695" s="3"/>
    </row>
    <row r="2696" spans="2:4" x14ac:dyDescent="0.25">
      <c r="B2696" s="2"/>
      <c r="D2696" s="3"/>
    </row>
    <row r="2697" spans="2:4" x14ac:dyDescent="0.25">
      <c r="B2697" s="2"/>
      <c r="D2697" s="3"/>
    </row>
    <row r="2698" spans="2:4" x14ac:dyDescent="0.25">
      <c r="B2698" s="2"/>
      <c r="D2698" s="3"/>
    </row>
    <row r="2699" spans="2:4" x14ac:dyDescent="0.25">
      <c r="B2699" s="2"/>
      <c r="D2699" s="3"/>
    </row>
    <row r="2700" spans="2:4" x14ac:dyDescent="0.25">
      <c r="B2700" s="2"/>
      <c r="D2700" s="3"/>
    </row>
    <row r="2701" spans="2:4" x14ac:dyDescent="0.25">
      <c r="B2701" s="2"/>
      <c r="D2701" s="3"/>
    </row>
    <row r="2702" spans="2:4" x14ac:dyDescent="0.25">
      <c r="B2702" s="2"/>
      <c r="D2702" s="3"/>
    </row>
    <row r="2703" spans="2:4" x14ac:dyDescent="0.25">
      <c r="B2703" s="2"/>
      <c r="D2703" s="3"/>
    </row>
    <row r="2704" spans="2:4" x14ac:dyDescent="0.25">
      <c r="B2704" s="2"/>
      <c r="D2704" s="3"/>
    </row>
    <row r="2705" spans="2:4" x14ac:dyDescent="0.25">
      <c r="B2705" s="2"/>
      <c r="D2705" s="3"/>
    </row>
    <row r="2706" spans="2:4" x14ac:dyDescent="0.25">
      <c r="B2706" s="2"/>
      <c r="D2706" s="3"/>
    </row>
    <row r="2707" spans="2:4" x14ac:dyDescent="0.25">
      <c r="B2707" s="2"/>
      <c r="D2707" s="3"/>
    </row>
    <row r="2708" spans="2:4" x14ac:dyDescent="0.25">
      <c r="B2708" s="2"/>
      <c r="D2708" s="3"/>
    </row>
    <row r="2709" spans="2:4" x14ac:dyDescent="0.25">
      <c r="B2709" s="2"/>
      <c r="D2709" s="3"/>
    </row>
    <row r="2710" spans="2:4" x14ac:dyDescent="0.25">
      <c r="B2710" s="2"/>
      <c r="D2710" s="3"/>
    </row>
    <row r="2711" spans="2:4" x14ac:dyDescent="0.25">
      <c r="B2711" s="2"/>
      <c r="D2711" s="3"/>
    </row>
    <row r="2712" spans="2:4" x14ac:dyDescent="0.25">
      <c r="B2712" s="2"/>
      <c r="D2712" s="3"/>
    </row>
    <row r="2713" spans="2:4" x14ac:dyDescent="0.25">
      <c r="B2713" s="2"/>
      <c r="D2713" s="3"/>
    </row>
    <row r="2714" spans="2:4" x14ac:dyDescent="0.25">
      <c r="B2714" s="2"/>
      <c r="D2714" s="3"/>
    </row>
    <row r="2715" spans="2:4" x14ac:dyDescent="0.25">
      <c r="B2715" s="2"/>
      <c r="D2715" s="3"/>
    </row>
    <row r="2716" spans="2:4" x14ac:dyDescent="0.25">
      <c r="B2716" s="2"/>
      <c r="D2716" s="3"/>
    </row>
    <row r="2717" spans="2:4" x14ac:dyDescent="0.25">
      <c r="B2717" s="2"/>
      <c r="D2717" s="3"/>
    </row>
    <row r="2718" spans="2:4" x14ac:dyDescent="0.25">
      <c r="B2718" s="2"/>
      <c r="D2718" s="3"/>
    </row>
    <row r="2719" spans="2:4" x14ac:dyDescent="0.25">
      <c r="B2719" s="2"/>
      <c r="D2719" s="3"/>
    </row>
    <row r="2720" spans="2:4" x14ac:dyDescent="0.25">
      <c r="B2720" s="2"/>
      <c r="D2720" s="3"/>
    </row>
    <row r="2721" spans="2:4" x14ac:dyDescent="0.25">
      <c r="B2721" s="2"/>
      <c r="D2721" s="3"/>
    </row>
    <row r="2722" spans="2:4" x14ac:dyDescent="0.25">
      <c r="B2722" s="2"/>
      <c r="D2722" s="3"/>
    </row>
    <row r="2723" spans="2:4" x14ac:dyDescent="0.25">
      <c r="B2723" s="2"/>
      <c r="D2723" s="3"/>
    </row>
    <row r="2724" spans="2:4" x14ac:dyDescent="0.25">
      <c r="B2724" s="2"/>
      <c r="D2724" s="3"/>
    </row>
    <row r="2725" spans="2:4" x14ac:dyDescent="0.25">
      <c r="B2725" s="2"/>
      <c r="D2725" s="3"/>
    </row>
    <row r="2726" spans="2:4" x14ac:dyDescent="0.25">
      <c r="B2726" s="2"/>
      <c r="D2726" s="3"/>
    </row>
    <row r="2727" spans="2:4" x14ac:dyDescent="0.25">
      <c r="B2727" s="2"/>
      <c r="D2727" s="3"/>
    </row>
    <row r="2728" spans="2:4" x14ac:dyDescent="0.25">
      <c r="B2728" s="2"/>
      <c r="D2728" s="3"/>
    </row>
    <row r="2729" spans="2:4" x14ac:dyDescent="0.25">
      <c r="B2729" s="2"/>
      <c r="D2729" s="3"/>
    </row>
    <row r="2730" spans="2:4" x14ac:dyDescent="0.25">
      <c r="B2730" s="2"/>
      <c r="D2730" s="3"/>
    </row>
    <row r="2731" spans="2:4" x14ac:dyDescent="0.25">
      <c r="B2731" s="2"/>
      <c r="D2731" s="3"/>
    </row>
    <row r="2732" spans="2:4" x14ac:dyDescent="0.25">
      <c r="B2732" s="2"/>
      <c r="D2732" s="3"/>
    </row>
    <row r="2733" spans="2:4" x14ac:dyDescent="0.25">
      <c r="B2733" s="2"/>
      <c r="D2733" s="3"/>
    </row>
    <row r="2734" spans="2:4" x14ac:dyDescent="0.25">
      <c r="B2734" s="2"/>
      <c r="D2734" s="3"/>
    </row>
    <row r="2735" spans="2:4" x14ac:dyDescent="0.25">
      <c r="B2735" s="2"/>
      <c r="D2735" s="3"/>
    </row>
    <row r="2736" spans="2:4" x14ac:dyDescent="0.25">
      <c r="B2736" s="2"/>
      <c r="D2736" s="3"/>
    </row>
    <row r="2737" spans="2:4" x14ac:dyDescent="0.25">
      <c r="B2737" s="2"/>
      <c r="D2737" s="3"/>
    </row>
    <row r="2738" spans="2:4" x14ac:dyDescent="0.25">
      <c r="B2738" s="2"/>
      <c r="D2738" s="3"/>
    </row>
    <row r="2739" spans="2:4" x14ac:dyDescent="0.25">
      <c r="B2739" s="2"/>
      <c r="D2739" s="3"/>
    </row>
    <row r="2740" spans="2:4" x14ac:dyDescent="0.25">
      <c r="B2740" s="2"/>
      <c r="D2740" s="3"/>
    </row>
    <row r="2741" spans="2:4" x14ac:dyDescent="0.25">
      <c r="B2741" s="2"/>
      <c r="D2741" s="3"/>
    </row>
    <row r="2742" spans="2:4" x14ac:dyDescent="0.25">
      <c r="B2742" s="2"/>
      <c r="D2742" s="3"/>
    </row>
    <row r="2743" spans="2:4" x14ac:dyDescent="0.25">
      <c r="B2743" s="2"/>
      <c r="D2743" s="3"/>
    </row>
    <row r="2744" spans="2:4" x14ac:dyDescent="0.25">
      <c r="B2744" s="2"/>
      <c r="D2744" s="3"/>
    </row>
    <row r="2745" spans="2:4" x14ac:dyDescent="0.25">
      <c r="B2745" s="2"/>
      <c r="D2745" s="3"/>
    </row>
    <row r="2746" spans="2:4" x14ac:dyDescent="0.25">
      <c r="B2746" s="2"/>
      <c r="D2746" s="3"/>
    </row>
    <row r="2747" spans="2:4" x14ac:dyDescent="0.25">
      <c r="B2747" s="2"/>
      <c r="D2747" s="3"/>
    </row>
    <row r="2748" spans="2:4" x14ac:dyDescent="0.25">
      <c r="B2748" s="2"/>
      <c r="D2748" s="3"/>
    </row>
    <row r="2749" spans="2:4" x14ac:dyDescent="0.25">
      <c r="B2749" s="2"/>
      <c r="D2749" s="3"/>
    </row>
    <row r="2750" spans="2:4" x14ac:dyDescent="0.25">
      <c r="B2750" s="2"/>
      <c r="D2750" s="3"/>
    </row>
    <row r="2751" spans="2:4" x14ac:dyDescent="0.25">
      <c r="B2751" s="2"/>
      <c r="D2751" s="3"/>
    </row>
    <row r="2752" spans="2:4" x14ac:dyDescent="0.25">
      <c r="B2752" s="2"/>
      <c r="D2752" s="3"/>
    </row>
    <row r="2753" spans="2:4" x14ac:dyDescent="0.25">
      <c r="B2753" s="2"/>
      <c r="D2753" s="3"/>
    </row>
    <row r="2754" spans="2:4" x14ac:dyDescent="0.25">
      <c r="B2754" s="2"/>
      <c r="D2754" s="3"/>
    </row>
    <row r="2755" spans="2:4" x14ac:dyDescent="0.25">
      <c r="B2755" s="2"/>
      <c r="D2755" s="3"/>
    </row>
    <row r="2756" spans="2:4" x14ac:dyDescent="0.25">
      <c r="B2756" s="2"/>
      <c r="D2756" s="3"/>
    </row>
    <row r="2757" spans="2:4" x14ac:dyDescent="0.25">
      <c r="B2757" s="2"/>
      <c r="D2757" s="3"/>
    </row>
    <row r="2758" spans="2:4" x14ac:dyDescent="0.25">
      <c r="B2758" s="2"/>
      <c r="D2758" s="3"/>
    </row>
    <row r="2759" spans="2:4" x14ac:dyDescent="0.25">
      <c r="B2759" s="2"/>
      <c r="D2759" s="3"/>
    </row>
    <row r="2760" spans="2:4" x14ac:dyDescent="0.25">
      <c r="B2760" s="2"/>
      <c r="D2760" s="3"/>
    </row>
    <row r="2761" spans="2:4" x14ac:dyDescent="0.25">
      <c r="B2761" s="2"/>
      <c r="D2761" s="3"/>
    </row>
    <row r="2762" spans="2:4" x14ac:dyDescent="0.25">
      <c r="B2762" s="2"/>
      <c r="D2762" s="3"/>
    </row>
    <row r="2763" spans="2:4" x14ac:dyDescent="0.25">
      <c r="B2763" s="2"/>
      <c r="D2763" s="3"/>
    </row>
    <row r="2764" spans="2:4" x14ac:dyDescent="0.25">
      <c r="B2764" s="2"/>
      <c r="D2764" s="3"/>
    </row>
    <row r="2765" spans="2:4" x14ac:dyDescent="0.25">
      <c r="B2765" s="2"/>
      <c r="D2765" s="3"/>
    </row>
    <row r="2766" spans="2:4" x14ac:dyDescent="0.25">
      <c r="B2766" s="2"/>
      <c r="D2766" s="3"/>
    </row>
    <row r="2767" spans="2:4" x14ac:dyDescent="0.25">
      <c r="B2767" s="2"/>
      <c r="D2767" s="3"/>
    </row>
    <row r="2768" spans="2:4" x14ac:dyDescent="0.25">
      <c r="B2768" s="2"/>
      <c r="D2768" s="3"/>
    </row>
    <row r="2769" spans="2:4" x14ac:dyDescent="0.25">
      <c r="B2769" s="2"/>
      <c r="D2769" s="3"/>
    </row>
    <row r="2770" spans="2:4" x14ac:dyDescent="0.25">
      <c r="B2770" s="2"/>
      <c r="D2770" s="3"/>
    </row>
    <row r="2771" spans="2:4" x14ac:dyDescent="0.25">
      <c r="B2771" s="2"/>
      <c r="D2771" s="3"/>
    </row>
    <row r="2772" spans="2:4" x14ac:dyDescent="0.25">
      <c r="B2772" s="2"/>
      <c r="D2772" s="3"/>
    </row>
    <row r="2773" spans="2:4" x14ac:dyDescent="0.25">
      <c r="B2773" s="2"/>
      <c r="D2773" s="3"/>
    </row>
    <row r="2774" spans="2:4" x14ac:dyDescent="0.25">
      <c r="B2774" s="2"/>
      <c r="D2774" s="3"/>
    </row>
    <row r="2775" spans="2:4" x14ac:dyDescent="0.25">
      <c r="B2775" s="2"/>
      <c r="D2775" s="3"/>
    </row>
    <row r="2776" spans="2:4" x14ac:dyDescent="0.25">
      <c r="B2776" s="2"/>
      <c r="D2776" s="3"/>
    </row>
    <row r="2777" spans="2:4" x14ac:dyDescent="0.25">
      <c r="B2777" s="2"/>
      <c r="D2777" s="3"/>
    </row>
    <row r="2778" spans="2:4" x14ac:dyDescent="0.25">
      <c r="B2778" s="2"/>
      <c r="D2778" s="3"/>
    </row>
    <row r="2779" spans="2:4" x14ac:dyDescent="0.25">
      <c r="B2779" s="2"/>
      <c r="D2779" s="3"/>
    </row>
    <row r="2780" spans="2:4" x14ac:dyDescent="0.25">
      <c r="B2780" s="2"/>
      <c r="D2780" s="3"/>
    </row>
    <row r="2781" spans="2:4" x14ac:dyDescent="0.25">
      <c r="B2781" s="2"/>
      <c r="D2781" s="3"/>
    </row>
    <row r="2782" spans="2:4" x14ac:dyDescent="0.25">
      <c r="B2782" s="2"/>
      <c r="D2782" s="3"/>
    </row>
    <row r="2783" spans="2:4" x14ac:dyDescent="0.25">
      <c r="B2783" s="2"/>
      <c r="D2783" s="3"/>
    </row>
    <row r="2784" spans="2:4" x14ac:dyDescent="0.25">
      <c r="B2784" s="2"/>
      <c r="D2784" s="3"/>
    </row>
    <row r="2785" spans="2:4" x14ac:dyDescent="0.25">
      <c r="B2785" s="2"/>
      <c r="D2785" s="3"/>
    </row>
    <row r="2786" spans="2:4" x14ac:dyDescent="0.25">
      <c r="B2786" s="2"/>
      <c r="D2786" s="3"/>
    </row>
    <row r="2787" spans="2:4" x14ac:dyDescent="0.25">
      <c r="B2787" s="2"/>
      <c r="D2787" s="3"/>
    </row>
    <row r="2788" spans="2:4" x14ac:dyDescent="0.25">
      <c r="B2788" s="2"/>
      <c r="D2788" s="3"/>
    </row>
    <row r="2789" spans="2:4" x14ac:dyDescent="0.25">
      <c r="B2789" s="2"/>
      <c r="D2789" s="3"/>
    </row>
    <row r="2790" spans="2:4" x14ac:dyDescent="0.25">
      <c r="B2790" s="2"/>
      <c r="D2790" s="3"/>
    </row>
    <row r="2791" spans="2:4" x14ac:dyDescent="0.25">
      <c r="B2791" s="2"/>
      <c r="D2791" s="3"/>
    </row>
    <row r="2792" spans="2:4" x14ac:dyDescent="0.25">
      <c r="B2792" s="2"/>
      <c r="D2792" s="3"/>
    </row>
    <row r="2793" spans="2:4" x14ac:dyDescent="0.25">
      <c r="B2793" s="2"/>
      <c r="D2793" s="3"/>
    </row>
    <row r="2794" spans="2:4" x14ac:dyDescent="0.25">
      <c r="B2794" s="2"/>
      <c r="D2794" s="3"/>
    </row>
    <row r="2795" spans="2:4" x14ac:dyDescent="0.25">
      <c r="B2795" s="2"/>
      <c r="D2795" s="3"/>
    </row>
    <row r="2796" spans="2:4" x14ac:dyDescent="0.25">
      <c r="B2796" s="2"/>
      <c r="D2796" s="3"/>
    </row>
    <row r="2797" spans="2:4" x14ac:dyDescent="0.25">
      <c r="B2797" s="2"/>
      <c r="D2797" s="3"/>
    </row>
    <row r="2798" spans="2:4" x14ac:dyDescent="0.25">
      <c r="B2798" s="2"/>
      <c r="D2798" s="3"/>
    </row>
    <row r="2799" spans="2:4" x14ac:dyDescent="0.25">
      <c r="B2799" s="2"/>
      <c r="D2799" s="3"/>
    </row>
    <row r="2800" spans="2:4" x14ac:dyDescent="0.25">
      <c r="B2800" s="2"/>
      <c r="D2800" s="3"/>
    </row>
    <row r="2801" spans="2:4" x14ac:dyDescent="0.25">
      <c r="B2801" s="2"/>
      <c r="D2801" s="3"/>
    </row>
    <row r="2802" spans="2:4" x14ac:dyDescent="0.25">
      <c r="B2802" s="2"/>
      <c r="D2802" s="3"/>
    </row>
    <row r="2803" spans="2:4" x14ac:dyDescent="0.25">
      <c r="B2803" s="2"/>
      <c r="D2803" s="3"/>
    </row>
    <row r="2804" spans="2:4" x14ac:dyDescent="0.25">
      <c r="B2804" s="2"/>
      <c r="D2804" s="3"/>
    </row>
    <row r="2805" spans="2:4" x14ac:dyDescent="0.25">
      <c r="B2805" s="2"/>
      <c r="D2805" s="3"/>
    </row>
    <row r="2806" spans="2:4" x14ac:dyDescent="0.25">
      <c r="B2806" s="2"/>
      <c r="D2806" s="3"/>
    </row>
    <row r="2807" spans="2:4" x14ac:dyDescent="0.25">
      <c r="B2807" s="2"/>
      <c r="D2807" s="3"/>
    </row>
    <row r="2808" spans="2:4" x14ac:dyDescent="0.25">
      <c r="B2808" s="2"/>
      <c r="D2808" s="3"/>
    </row>
    <row r="2809" spans="2:4" x14ac:dyDescent="0.25">
      <c r="B2809" s="2"/>
      <c r="D2809" s="3"/>
    </row>
    <row r="2810" spans="2:4" x14ac:dyDescent="0.25">
      <c r="B2810" s="2"/>
      <c r="D2810" s="3"/>
    </row>
    <row r="2811" spans="2:4" x14ac:dyDescent="0.25">
      <c r="B2811" s="2"/>
      <c r="D2811" s="3"/>
    </row>
    <row r="2812" spans="2:4" x14ac:dyDescent="0.25">
      <c r="B2812" s="2"/>
      <c r="D2812" s="3"/>
    </row>
    <row r="2813" spans="2:4" x14ac:dyDescent="0.25">
      <c r="B2813" s="2"/>
      <c r="D2813" s="3"/>
    </row>
    <row r="2814" spans="2:4" x14ac:dyDescent="0.25">
      <c r="B2814" s="2"/>
      <c r="D2814" s="3"/>
    </row>
    <row r="2815" spans="2:4" x14ac:dyDescent="0.25">
      <c r="B2815" s="2"/>
      <c r="D2815" s="3"/>
    </row>
    <row r="2816" spans="2:4" x14ac:dyDescent="0.25">
      <c r="B2816" s="2"/>
      <c r="D2816" s="3"/>
    </row>
    <row r="2817" spans="2:4" x14ac:dyDescent="0.25">
      <c r="B2817" s="2"/>
      <c r="D2817" s="3"/>
    </row>
    <row r="2818" spans="2:4" x14ac:dyDescent="0.25">
      <c r="B2818" s="2"/>
      <c r="D2818" s="3"/>
    </row>
    <row r="2819" spans="2:4" x14ac:dyDescent="0.25">
      <c r="B2819" s="2"/>
      <c r="D2819" s="3"/>
    </row>
    <row r="2820" spans="2:4" x14ac:dyDescent="0.25">
      <c r="B2820" s="2"/>
      <c r="D2820" s="3"/>
    </row>
    <row r="2821" spans="2:4" x14ac:dyDescent="0.25">
      <c r="B2821" s="2"/>
      <c r="D2821" s="3"/>
    </row>
    <row r="2822" spans="2:4" x14ac:dyDescent="0.25">
      <c r="B2822" s="2"/>
      <c r="D2822" s="3"/>
    </row>
    <row r="2823" spans="2:4" x14ac:dyDescent="0.25">
      <c r="B2823" s="2"/>
      <c r="D2823" s="3"/>
    </row>
    <row r="2824" spans="2:4" x14ac:dyDescent="0.25">
      <c r="B2824" s="2"/>
      <c r="D2824" s="3"/>
    </row>
    <row r="2825" spans="2:4" x14ac:dyDescent="0.25">
      <c r="B2825" s="2"/>
      <c r="D2825" s="3"/>
    </row>
    <row r="2826" spans="2:4" x14ac:dyDescent="0.25">
      <c r="B2826" s="2"/>
      <c r="D2826" s="3"/>
    </row>
    <row r="2827" spans="2:4" x14ac:dyDescent="0.25">
      <c r="B2827" s="2"/>
      <c r="D2827" s="3"/>
    </row>
    <row r="2828" spans="2:4" x14ac:dyDescent="0.25">
      <c r="B2828" s="2"/>
      <c r="D2828" s="3"/>
    </row>
    <row r="2829" spans="2:4" x14ac:dyDescent="0.25">
      <c r="B2829" s="2"/>
      <c r="D2829" s="3"/>
    </row>
    <row r="2830" spans="2:4" x14ac:dyDescent="0.25">
      <c r="B2830" s="2"/>
      <c r="D2830" s="3"/>
    </row>
    <row r="2831" spans="2:4" x14ac:dyDescent="0.25">
      <c r="B2831" s="2"/>
      <c r="D2831" s="3"/>
    </row>
    <row r="2832" spans="2:4" x14ac:dyDescent="0.25">
      <c r="B2832" s="2"/>
      <c r="D2832" s="3"/>
    </row>
    <row r="2833" spans="2:4" x14ac:dyDescent="0.25">
      <c r="B2833" s="2"/>
      <c r="D2833" s="3"/>
    </row>
    <row r="2834" spans="2:4" x14ac:dyDescent="0.25">
      <c r="B2834" s="2"/>
      <c r="D2834" s="3"/>
    </row>
    <row r="2835" spans="2:4" x14ac:dyDescent="0.25">
      <c r="B2835" s="2"/>
      <c r="D2835" s="3"/>
    </row>
    <row r="2836" spans="2:4" x14ac:dyDescent="0.25">
      <c r="B2836" s="2"/>
      <c r="D2836" s="3"/>
    </row>
    <row r="2837" spans="2:4" x14ac:dyDescent="0.25">
      <c r="B2837" s="2"/>
      <c r="D2837" s="3"/>
    </row>
    <row r="2838" spans="2:4" x14ac:dyDescent="0.25">
      <c r="B2838" s="2"/>
      <c r="D2838" s="3"/>
    </row>
    <row r="2839" spans="2:4" x14ac:dyDescent="0.25">
      <c r="B2839" s="2"/>
      <c r="D2839" s="3"/>
    </row>
    <row r="2840" spans="2:4" x14ac:dyDescent="0.25">
      <c r="B2840" s="2"/>
      <c r="D2840" s="3"/>
    </row>
    <row r="2841" spans="2:4" x14ac:dyDescent="0.25">
      <c r="B2841" s="2"/>
      <c r="D2841" s="3"/>
    </row>
    <row r="2842" spans="2:4" x14ac:dyDescent="0.25">
      <c r="B2842" s="2"/>
      <c r="D2842" s="3"/>
    </row>
    <row r="2843" spans="2:4" x14ac:dyDescent="0.25">
      <c r="B2843" s="2"/>
      <c r="D2843" s="3"/>
    </row>
    <row r="2844" spans="2:4" x14ac:dyDescent="0.25">
      <c r="B2844" s="2"/>
      <c r="D2844" s="3"/>
    </row>
    <row r="2845" spans="2:4" x14ac:dyDescent="0.25">
      <c r="B2845" s="2"/>
      <c r="D2845" s="3"/>
    </row>
    <row r="2846" spans="2:4" x14ac:dyDescent="0.25">
      <c r="B2846" s="2"/>
      <c r="D2846" s="3"/>
    </row>
    <row r="2847" spans="2:4" x14ac:dyDescent="0.25">
      <c r="B2847" s="2"/>
      <c r="D2847" s="3"/>
    </row>
    <row r="2848" spans="2:4" x14ac:dyDescent="0.25">
      <c r="B2848" s="2"/>
      <c r="D2848" s="3"/>
    </row>
    <row r="2849" spans="2:4" x14ac:dyDescent="0.25">
      <c r="B2849" s="2"/>
      <c r="D2849" s="3"/>
    </row>
    <row r="2850" spans="2:4" x14ac:dyDescent="0.25">
      <c r="B2850" s="2"/>
      <c r="D2850" s="3"/>
    </row>
    <row r="2851" spans="2:4" x14ac:dyDescent="0.25">
      <c r="B2851" s="2"/>
      <c r="D2851" s="3"/>
    </row>
    <row r="2852" spans="2:4" x14ac:dyDescent="0.25">
      <c r="B2852" s="2"/>
      <c r="D2852" s="3"/>
    </row>
    <row r="2853" spans="2:4" x14ac:dyDescent="0.25">
      <c r="B2853" s="2"/>
      <c r="D2853" s="3"/>
    </row>
    <row r="2854" spans="2:4" x14ac:dyDescent="0.25">
      <c r="B2854" s="2"/>
      <c r="D2854" s="3"/>
    </row>
    <row r="2855" spans="2:4" x14ac:dyDescent="0.25">
      <c r="B2855" s="2"/>
      <c r="D2855" s="3"/>
    </row>
    <row r="2856" spans="2:4" x14ac:dyDescent="0.25">
      <c r="B2856" s="2"/>
      <c r="D2856" s="3"/>
    </row>
    <row r="2857" spans="2:4" x14ac:dyDescent="0.25">
      <c r="B2857" s="2"/>
      <c r="D2857" s="3"/>
    </row>
    <row r="2858" spans="2:4" x14ac:dyDescent="0.25">
      <c r="B2858" s="2"/>
      <c r="D2858" s="3"/>
    </row>
    <row r="2859" spans="2:4" x14ac:dyDescent="0.25">
      <c r="B2859" s="2"/>
      <c r="D2859" s="3"/>
    </row>
    <row r="2860" spans="2:4" x14ac:dyDescent="0.25">
      <c r="B2860" s="2"/>
      <c r="D2860" s="3"/>
    </row>
    <row r="2861" spans="2:4" x14ac:dyDescent="0.25">
      <c r="B2861" s="2"/>
      <c r="D2861" s="3"/>
    </row>
    <row r="2862" spans="2:4" x14ac:dyDescent="0.25">
      <c r="B2862" s="2"/>
      <c r="D2862" s="3"/>
    </row>
    <row r="2863" spans="2:4" x14ac:dyDescent="0.25">
      <c r="B2863" s="2"/>
      <c r="D2863" s="3"/>
    </row>
    <row r="2864" spans="2:4" x14ac:dyDescent="0.25">
      <c r="B2864" s="2"/>
      <c r="D2864" s="3"/>
    </row>
    <row r="2865" spans="2:4" x14ac:dyDescent="0.25">
      <c r="B2865" s="2"/>
      <c r="D2865" s="3"/>
    </row>
    <row r="2866" spans="2:4" x14ac:dyDescent="0.25">
      <c r="B2866" s="2"/>
      <c r="D2866" s="3"/>
    </row>
    <row r="2867" spans="2:4" x14ac:dyDescent="0.25">
      <c r="B2867" s="2"/>
      <c r="D2867" s="3"/>
    </row>
    <row r="2868" spans="2:4" x14ac:dyDescent="0.25">
      <c r="B2868" s="2"/>
      <c r="D2868" s="3"/>
    </row>
    <row r="2869" spans="2:4" x14ac:dyDescent="0.25">
      <c r="B2869" s="2"/>
      <c r="D2869" s="3"/>
    </row>
    <row r="2870" spans="2:4" x14ac:dyDescent="0.25">
      <c r="B2870" s="2"/>
      <c r="D2870" s="3"/>
    </row>
    <row r="2871" spans="2:4" x14ac:dyDescent="0.25">
      <c r="B2871" s="2"/>
      <c r="D2871" s="3"/>
    </row>
    <row r="2872" spans="2:4" x14ac:dyDescent="0.25">
      <c r="B2872" s="2"/>
      <c r="D2872" s="3"/>
    </row>
    <row r="2873" spans="2:4" x14ac:dyDescent="0.25">
      <c r="B2873" s="2"/>
      <c r="D2873" s="3"/>
    </row>
    <row r="2874" spans="2:4" x14ac:dyDescent="0.25">
      <c r="B2874" s="2"/>
      <c r="D2874" s="3"/>
    </row>
    <row r="2875" spans="2:4" x14ac:dyDescent="0.25">
      <c r="B2875" s="2"/>
      <c r="D2875" s="3"/>
    </row>
    <row r="2876" spans="2:4" x14ac:dyDescent="0.25">
      <c r="B2876" s="2"/>
      <c r="D2876" s="3"/>
    </row>
    <row r="2877" spans="2:4" x14ac:dyDescent="0.25">
      <c r="B2877" s="2"/>
      <c r="D2877" s="3"/>
    </row>
    <row r="2878" spans="2:4" x14ac:dyDescent="0.25">
      <c r="B2878" s="2"/>
      <c r="D2878" s="3"/>
    </row>
    <row r="2879" spans="2:4" x14ac:dyDescent="0.25">
      <c r="B2879" s="2"/>
      <c r="D2879" s="3"/>
    </row>
    <row r="2880" spans="2:4" x14ac:dyDescent="0.25">
      <c r="B2880" s="2"/>
      <c r="D2880" s="3"/>
    </row>
    <row r="2881" spans="2:4" x14ac:dyDescent="0.25">
      <c r="B2881" s="2"/>
      <c r="D2881" s="3"/>
    </row>
    <row r="2882" spans="2:4" x14ac:dyDescent="0.25">
      <c r="B2882" s="2"/>
      <c r="D2882" s="3"/>
    </row>
    <row r="2883" spans="2:4" x14ac:dyDescent="0.25">
      <c r="B2883" s="2"/>
      <c r="D2883" s="3"/>
    </row>
    <row r="2884" spans="2:4" x14ac:dyDescent="0.25">
      <c r="B2884" s="2"/>
      <c r="D2884" s="3"/>
    </row>
    <row r="2885" spans="2:4" x14ac:dyDescent="0.25">
      <c r="B2885" s="2"/>
      <c r="D2885" s="3"/>
    </row>
    <row r="2886" spans="2:4" x14ac:dyDescent="0.25">
      <c r="B2886" s="2"/>
      <c r="D2886" s="3"/>
    </row>
    <row r="2887" spans="2:4" x14ac:dyDescent="0.25">
      <c r="B2887" s="2"/>
      <c r="D2887" s="3"/>
    </row>
    <row r="2888" spans="2:4" x14ac:dyDescent="0.25">
      <c r="B2888" s="2"/>
      <c r="D2888" s="3"/>
    </row>
    <row r="2889" spans="2:4" x14ac:dyDescent="0.25">
      <c r="B2889" s="2"/>
      <c r="D2889" s="3"/>
    </row>
    <row r="2890" spans="2:4" x14ac:dyDescent="0.25">
      <c r="B2890" s="2"/>
      <c r="D2890" s="3"/>
    </row>
    <row r="2891" spans="2:4" x14ac:dyDescent="0.25">
      <c r="B2891" s="2"/>
      <c r="D2891" s="3"/>
    </row>
    <row r="2892" spans="2:4" x14ac:dyDescent="0.25">
      <c r="B2892" s="2"/>
      <c r="D2892" s="3"/>
    </row>
    <row r="2893" spans="2:4" x14ac:dyDescent="0.25">
      <c r="B2893" s="2"/>
      <c r="D2893" s="3"/>
    </row>
    <row r="2894" spans="2:4" x14ac:dyDescent="0.25">
      <c r="B2894" s="2"/>
      <c r="D2894" s="3"/>
    </row>
    <row r="2895" spans="2:4" x14ac:dyDescent="0.25">
      <c r="B2895" s="2"/>
      <c r="D2895" s="3"/>
    </row>
    <row r="2896" spans="2:4" x14ac:dyDescent="0.25">
      <c r="B2896" s="2"/>
      <c r="D2896" s="3"/>
    </row>
    <row r="2897" spans="2:4" x14ac:dyDescent="0.25">
      <c r="B2897" s="2"/>
      <c r="D2897" s="3"/>
    </row>
    <row r="2898" spans="2:4" x14ac:dyDescent="0.25">
      <c r="B2898" s="2"/>
      <c r="D2898" s="3"/>
    </row>
    <row r="2899" spans="2:4" x14ac:dyDescent="0.25">
      <c r="B2899" s="2"/>
      <c r="D2899" s="3"/>
    </row>
    <row r="2900" spans="2:4" x14ac:dyDescent="0.25">
      <c r="B2900" s="2"/>
      <c r="D2900" s="3"/>
    </row>
    <row r="2901" spans="2:4" x14ac:dyDescent="0.25">
      <c r="B2901" s="2"/>
      <c r="D2901" s="3"/>
    </row>
    <row r="2902" spans="2:4" x14ac:dyDescent="0.25">
      <c r="B2902" s="2"/>
      <c r="D2902" s="3"/>
    </row>
    <row r="2903" spans="2:4" x14ac:dyDescent="0.25">
      <c r="B2903" s="2"/>
      <c r="D2903" s="3"/>
    </row>
    <row r="2904" spans="2:4" x14ac:dyDescent="0.25">
      <c r="B2904" s="2"/>
      <c r="D2904" s="3"/>
    </row>
    <row r="2905" spans="2:4" x14ac:dyDescent="0.25">
      <c r="B2905" s="2"/>
      <c r="D2905" s="3"/>
    </row>
    <row r="2906" spans="2:4" x14ac:dyDescent="0.25">
      <c r="B2906" s="2"/>
      <c r="D2906" s="3"/>
    </row>
    <row r="2907" spans="2:4" x14ac:dyDescent="0.25">
      <c r="B2907" s="2"/>
      <c r="D2907" s="3"/>
    </row>
    <row r="2908" spans="2:4" x14ac:dyDescent="0.25">
      <c r="B2908" s="2"/>
      <c r="D2908" s="3"/>
    </row>
    <row r="2909" spans="2:4" x14ac:dyDescent="0.25">
      <c r="B2909" s="2"/>
      <c r="D2909" s="3"/>
    </row>
    <row r="2910" spans="2:4" x14ac:dyDescent="0.25">
      <c r="B2910" s="2"/>
      <c r="D2910" s="3"/>
    </row>
    <row r="2911" spans="2:4" x14ac:dyDescent="0.25">
      <c r="B2911" s="2"/>
      <c r="D2911" s="3"/>
    </row>
    <row r="2912" spans="2:4" x14ac:dyDescent="0.25">
      <c r="B2912" s="2"/>
      <c r="D2912" s="3"/>
    </row>
    <row r="2913" spans="2:4" x14ac:dyDescent="0.25">
      <c r="B2913" s="2"/>
      <c r="D2913" s="3"/>
    </row>
    <row r="2914" spans="2:4" x14ac:dyDescent="0.25">
      <c r="B2914" s="2"/>
      <c r="D2914" s="3"/>
    </row>
    <row r="2915" spans="2:4" x14ac:dyDescent="0.25">
      <c r="B2915" s="2"/>
      <c r="D2915" s="3"/>
    </row>
    <row r="2916" spans="2:4" x14ac:dyDescent="0.25">
      <c r="B2916" s="2"/>
      <c r="D2916" s="3"/>
    </row>
    <row r="2917" spans="2:4" x14ac:dyDescent="0.25">
      <c r="B2917" s="2"/>
      <c r="D2917" s="3"/>
    </row>
    <row r="2918" spans="2:4" x14ac:dyDescent="0.25">
      <c r="B2918" s="2"/>
      <c r="D2918" s="3"/>
    </row>
    <row r="2919" spans="2:4" x14ac:dyDescent="0.25">
      <c r="B2919" s="2"/>
      <c r="D2919" s="3"/>
    </row>
    <row r="2920" spans="2:4" x14ac:dyDescent="0.25">
      <c r="B2920" s="2"/>
      <c r="D2920" s="3"/>
    </row>
    <row r="2921" spans="2:4" x14ac:dyDescent="0.25">
      <c r="B2921" s="2"/>
      <c r="D2921" s="3"/>
    </row>
    <row r="2922" spans="2:4" x14ac:dyDescent="0.25">
      <c r="B2922" s="2"/>
      <c r="D2922" s="3"/>
    </row>
    <row r="2923" spans="2:4" x14ac:dyDescent="0.25">
      <c r="B2923" s="2"/>
      <c r="D2923" s="3"/>
    </row>
    <row r="2924" spans="2:4" x14ac:dyDescent="0.25">
      <c r="B2924" s="2"/>
      <c r="D2924" s="3"/>
    </row>
    <row r="2925" spans="2:4" x14ac:dyDescent="0.25">
      <c r="B2925" s="2"/>
      <c r="D2925" s="3"/>
    </row>
    <row r="2926" spans="2:4" x14ac:dyDescent="0.25">
      <c r="B2926" s="2"/>
      <c r="D2926" s="3"/>
    </row>
    <row r="2927" spans="2:4" x14ac:dyDescent="0.25">
      <c r="B2927" s="2"/>
      <c r="D2927" s="3"/>
    </row>
    <row r="2928" spans="2:4" x14ac:dyDescent="0.25">
      <c r="B2928" s="2"/>
      <c r="D2928" s="3"/>
    </row>
    <row r="2929" spans="2:4" x14ac:dyDescent="0.25">
      <c r="B2929" s="2"/>
      <c r="D2929" s="3"/>
    </row>
    <row r="2930" spans="2:4" x14ac:dyDescent="0.25">
      <c r="B2930" s="2"/>
      <c r="D2930" s="3"/>
    </row>
    <row r="2931" spans="2:4" x14ac:dyDescent="0.25">
      <c r="B2931" s="2"/>
      <c r="D2931" s="3"/>
    </row>
    <row r="2932" spans="2:4" x14ac:dyDescent="0.25">
      <c r="B2932" s="2"/>
      <c r="D2932" s="3"/>
    </row>
    <row r="2933" spans="2:4" x14ac:dyDescent="0.25">
      <c r="B2933" s="2"/>
      <c r="D2933" s="3"/>
    </row>
    <row r="2934" spans="2:4" x14ac:dyDescent="0.25">
      <c r="B2934" s="2"/>
      <c r="D2934" s="3"/>
    </row>
    <row r="2935" spans="2:4" x14ac:dyDescent="0.25">
      <c r="B2935" s="2"/>
      <c r="D2935" s="3"/>
    </row>
    <row r="2936" spans="2:4" x14ac:dyDescent="0.25">
      <c r="B2936" s="2"/>
      <c r="D2936" s="3"/>
    </row>
    <row r="2937" spans="2:4" x14ac:dyDescent="0.25">
      <c r="B2937" s="2"/>
      <c r="D2937" s="3"/>
    </row>
    <row r="2938" spans="2:4" x14ac:dyDescent="0.25">
      <c r="B2938" s="2"/>
      <c r="D2938" s="3"/>
    </row>
    <row r="2939" spans="2:4" x14ac:dyDescent="0.25">
      <c r="B2939" s="2"/>
      <c r="D2939" s="3"/>
    </row>
    <row r="2940" spans="2:4" x14ac:dyDescent="0.25">
      <c r="B2940" s="2"/>
      <c r="D2940" s="3"/>
    </row>
    <row r="2941" spans="2:4" x14ac:dyDescent="0.25">
      <c r="B2941" s="2"/>
      <c r="D2941" s="3"/>
    </row>
    <row r="2942" spans="2:4" x14ac:dyDescent="0.25">
      <c r="B2942" s="2"/>
      <c r="D2942" s="3"/>
    </row>
    <row r="2943" spans="2:4" x14ac:dyDescent="0.25">
      <c r="B2943" s="2"/>
      <c r="D2943" s="3"/>
    </row>
    <row r="2944" spans="2:4" x14ac:dyDescent="0.25">
      <c r="B2944" s="2"/>
      <c r="D2944" s="3"/>
    </row>
    <row r="2945" spans="2:4" x14ac:dyDescent="0.25">
      <c r="B2945" s="2"/>
      <c r="D2945" s="3"/>
    </row>
    <row r="2946" spans="2:4" x14ac:dyDescent="0.25">
      <c r="B2946" s="2"/>
      <c r="D2946" s="3"/>
    </row>
    <row r="2947" spans="2:4" x14ac:dyDescent="0.25">
      <c r="B2947" s="2"/>
      <c r="D2947" s="3"/>
    </row>
    <row r="2948" spans="2:4" x14ac:dyDescent="0.25">
      <c r="B2948" s="2"/>
      <c r="D2948" s="3"/>
    </row>
    <row r="2949" spans="2:4" x14ac:dyDescent="0.25">
      <c r="B2949" s="2"/>
      <c r="D2949" s="3"/>
    </row>
    <row r="2950" spans="2:4" x14ac:dyDescent="0.25">
      <c r="B2950" s="2"/>
      <c r="D2950" s="3"/>
    </row>
    <row r="2951" spans="2:4" x14ac:dyDescent="0.25">
      <c r="B2951" s="2"/>
      <c r="D2951" s="3"/>
    </row>
    <row r="2952" spans="2:4" x14ac:dyDescent="0.25">
      <c r="B2952" s="2"/>
      <c r="D2952" s="3"/>
    </row>
    <row r="2953" spans="2:4" x14ac:dyDescent="0.25">
      <c r="B2953" s="2"/>
      <c r="D2953" s="3"/>
    </row>
    <row r="2954" spans="2:4" x14ac:dyDescent="0.25">
      <c r="B2954" s="2"/>
      <c r="D2954" s="3"/>
    </row>
    <row r="2955" spans="2:4" x14ac:dyDescent="0.25">
      <c r="B2955" s="2"/>
      <c r="D2955" s="3"/>
    </row>
    <row r="2956" spans="2:4" x14ac:dyDescent="0.25">
      <c r="B2956" s="2"/>
      <c r="D2956" s="3"/>
    </row>
    <row r="2957" spans="2:4" x14ac:dyDescent="0.25">
      <c r="B2957" s="2"/>
      <c r="D2957" s="3"/>
    </row>
    <row r="2958" spans="2:4" x14ac:dyDescent="0.25">
      <c r="B2958" s="2"/>
      <c r="D2958" s="3"/>
    </row>
    <row r="2959" spans="2:4" x14ac:dyDescent="0.25">
      <c r="B2959" s="2"/>
      <c r="D2959" s="3"/>
    </row>
    <row r="2960" spans="2:4" x14ac:dyDescent="0.25">
      <c r="B2960" s="2"/>
      <c r="D2960" s="3"/>
    </row>
    <row r="2961" spans="2:4" x14ac:dyDescent="0.25">
      <c r="B2961" s="2"/>
      <c r="D2961" s="3"/>
    </row>
    <row r="2962" spans="2:4" x14ac:dyDescent="0.25">
      <c r="B2962" s="2"/>
      <c r="D2962" s="3"/>
    </row>
    <row r="2963" spans="2:4" x14ac:dyDescent="0.25">
      <c r="B2963" s="2"/>
      <c r="D2963" s="3"/>
    </row>
    <row r="2964" spans="2:4" x14ac:dyDescent="0.25">
      <c r="B2964" s="2"/>
      <c r="D2964" s="3"/>
    </row>
    <row r="2965" spans="2:4" x14ac:dyDescent="0.25">
      <c r="B2965" s="2"/>
      <c r="D2965" s="3"/>
    </row>
    <row r="2966" spans="2:4" x14ac:dyDescent="0.25">
      <c r="B2966" s="2"/>
      <c r="D2966" s="3"/>
    </row>
    <row r="2967" spans="2:4" x14ac:dyDescent="0.25">
      <c r="B2967" s="2"/>
      <c r="D2967" s="3"/>
    </row>
    <row r="2968" spans="2:4" x14ac:dyDescent="0.25">
      <c r="B2968" s="2"/>
      <c r="D2968" s="3"/>
    </row>
    <row r="2969" spans="2:4" x14ac:dyDescent="0.25">
      <c r="B2969" s="2"/>
      <c r="D2969" s="3"/>
    </row>
    <row r="2970" spans="2:4" x14ac:dyDescent="0.25">
      <c r="B2970" s="2"/>
      <c r="D2970" s="3"/>
    </row>
    <row r="2971" spans="2:4" x14ac:dyDescent="0.25">
      <c r="B2971" s="2"/>
      <c r="D2971" s="3"/>
    </row>
    <row r="2972" spans="2:4" x14ac:dyDescent="0.25">
      <c r="B2972" s="2"/>
      <c r="D2972" s="3"/>
    </row>
    <row r="2973" spans="2:4" x14ac:dyDescent="0.25">
      <c r="B2973" s="2"/>
      <c r="D2973" s="3"/>
    </row>
    <row r="2974" spans="2:4" x14ac:dyDescent="0.25">
      <c r="B2974" s="2"/>
      <c r="D2974" s="3"/>
    </row>
    <row r="2975" spans="2:4" x14ac:dyDescent="0.25">
      <c r="B2975" s="2"/>
      <c r="D2975" s="3"/>
    </row>
    <row r="2976" spans="2:4" x14ac:dyDescent="0.25">
      <c r="B2976" s="2"/>
      <c r="D2976" s="3"/>
    </row>
    <row r="2977" spans="2:4" x14ac:dyDescent="0.25">
      <c r="B2977" s="2"/>
      <c r="D2977" s="3"/>
    </row>
    <row r="2978" spans="2:4" x14ac:dyDescent="0.25">
      <c r="B2978" s="2"/>
      <c r="D2978" s="3"/>
    </row>
    <row r="2979" spans="2:4" x14ac:dyDescent="0.25">
      <c r="B2979" s="2"/>
      <c r="D2979" s="3"/>
    </row>
    <row r="2980" spans="2:4" x14ac:dyDescent="0.25">
      <c r="B2980" s="2"/>
      <c r="D2980" s="3"/>
    </row>
    <row r="2981" spans="2:4" x14ac:dyDescent="0.25">
      <c r="B2981" s="2"/>
      <c r="D2981" s="3"/>
    </row>
    <row r="2982" spans="2:4" x14ac:dyDescent="0.25">
      <c r="B2982" s="2"/>
      <c r="D2982" s="3"/>
    </row>
    <row r="2983" spans="2:4" x14ac:dyDescent="0.25">
      <c r="B2983" s="2"/>
      <c r="D2983" s="3"/>
    </row>
    <row r="2984" spans="2:4" x14ac:dyDescent="0.25">
      <c r="B2984" s="2"/>
      <c r="D2984" s="3"/>
    </row>
    <row r="2985" spans="2:4" x14ac:dyDescent="0.25">
      <c r="B2985" s="2"/>
      <c r="D2985" s="3"/>
    </row>
    <row r="2986" spans="2:4" x14ac:dyDescent="0.25">
      <c r="B2986" s="2"/>
      <c r="D2986" s="3"/>
    </row>
    <row r="2987" spans="2:4" x14ac:dyDescent="0.25">
      <c r="B2987" s="2"/>
      <c r="D2987" s="3"/>
    </row>
    <row r="2988" spans="2:4" x14ac:dyDescent="0.25">
      <c r="B2988" s="2"/>
      <c r="D2988" s="3"/>
    </row>
    <row r="2989" spans="2:4" x14ac:dyDescent="0.25">
      <c r="B2989" s="2"/>
      <c r="D2989" s="3"/>
    </row>
    <row r="2990" spans="2:4" x14ac:dyDescent="0.25">
      <c r="B2990" s="2"/>
      <c r="D2990" s="3"/>
    </row>
    <row r="2991" spans="2:4" x14ac:dyDescent="0.25">
      <c r="B2991" s="2"/>
      <c r="D2991" s="3"/>
    </row>
    <row r="2992" spans="2:4" x14ac:dyDescent="0.25">
      <c r="B2992" s="2"/>
      <c r="D2992" s="3"/>
    </row>
    <row r="2993" spans="2:4" x14ac:dyDescent="0.25">
      <c r="B2993" s="2"/>
      <c r="D2993" s="3"/>
    </row>
    <row r="2994" spans="2:4" x14ac:dyDescent="0.25">
      <c r="B2994" s="2"/>
      <c r="D2994" s="3"/>
    </row>
    <row r="2995" spans="2:4" x14ac:dyDescent="0.25">
      <c r="B2995" s="2"/>
      <c r="D2995" s="3"/>
    </row>
    <row r="2996" spans="2:4" x14ac:dyDescent="0.25">
      <c r="B2996" s="2"/>
      <c r="D2996" s="3"/>
    </row>
    <row r="2997" spans="2:4" x14ac:dyDescent="0.25">
      <c r="B2997" s="2"/>
      <c r="D2997" s="3"/>
    </row>
    <row r="2998" spans="2:4" x14ac:dyDescent="0.25">
      <c r="B2998" s="2"/>
      <c r="D2998" s="3"/>
    </row>
    <row r="2999" spans="2:4" x14ac:dyDescent="0.25">
      <c r="B2999" s="2"/>
      <c r="D2999" s="3"/>
    </row>
    <row r="3000" spans="2:4" x14ac:dyDescent="0.25">
      <c r="B3000" s="2"/>
      <c r="D3000" s="3"/>
    </row>
    <row r="3001" spans="2:4" x14ac:dyDescent="0.25">
      <c r="B3001" s="2"/>
      <c r="D3001" s="3"/>
    </row>
    <row r="3002" spans="2:4" x14ac:dyDescent="0.25">
      <c r="B3002" s="2"/>
      <c r="D3002" s="3"/>
    </row>
    <row r="3003" spans="2:4" x14ac:dyDescent="0.25">
      <c r="B3003" s="2"/>
      <c r="D3003" s="3"/>
    </row>
    <row r="3004" spans="2:4" x14ac:dyDescent="0.25">
      <c r="B3004" s="2"/>
      <c r="D3004" s="3"/>
    </row>
    <row r="3005" spans="2:4" x14ac:dyDescent="0.25">
      <c r="B3005" s="2"/>
      <c r="D3005" s="3"/>
    </row>
    <row r="3006" spans="2:4" x14ac:dyDescent="0.25">
      <c r="B3006" s="2"/>
      <c r="D3006" s="3"/>
    </row>
    <row r="3007" spans="2:4" x14ac:dyDescent="0.25">
      <c r="B3007" s="2"/>
      <c r="D3007" s="3"/>
    </row>
    <row r="3008" spans="2:4" x14ac:dyDescent="0.25">
      <c r="B3008" s="2"/>
      <c r="D3008" s="3"/>
    </row>
    <row r="3009" spans="2:4" x14ac:dyDescent="0.25">
      <c r="B3009" s="2"/>
      <c r="D3009" s="3"/>
    </row>
    <row r="3010" spans="2:4" x14ac:dyDescent="0.25">
      <c r="B3010" s="2"/>
      <c r="D3010" s="3"/>
    </row>
    <row r="3011" spans="2:4" x14ac:dyDescent="0.25">
      <c r="B3011" s="2"/>
      <c r="D3011" s="3"/>
    </row>
    <row r="3012" spans="2:4" x14ac:dyDescent="0.25">
      <c r="B3012" s="2"/>
      <c r="D3012" s="3"/>
    </row>
    <row r="3013" spans="2:4" x14ac:dyDescent="0.25">
      <c r="B3013" s="2"/>
      <c r="D3013" s="3"/>
    </row>
    <row r="3014" spans="2:4" x14ac:dyDescent="0.25">
      <c r="B3014" s="2"/>
      <c r="D3014" s="3"/>
    </row>
    <row r="3015" spans="2:4" x14ac:dyDescent="0.25">
      <c r="B3015" s="2"/>
      <c r="D3015" s="3"/>
    </row>
    <row r="3016" spans="2:4" x14ac:dyDescent="0.25">
      <c r="B3016" s="2"/>
      <c r="D3016" s="3"/>
    </row>
    <row r="3017" spans="2:4" x14ac:dyDescent="0.25">
      <c r="B3017" s="2"/>
      <c r="D3017" s="3"/>
    </row>
    <row r="3018" spans="2:4" x14ac:dyDescent="0.25">
      <c r="B3018" s="2"/>
      <c r="D3018" s="3"/>
    </row>
    <row r="3019" spans="2:4" x14ac:dyDescent="0.25">
      <c r="B3019" s="2"/>
      <c r="D3019" s="3"/>
    </row>
    <row r="3020" spans="2:4" x14ac:dyDescent="0.25">
      <c r="B3020" s="2"/>
      <c r="D3020" s="3"/>
    </row>
    <row r="3021" spans="2:4" x14ac:dyDescent="0.25">
      <c r="B3021" s="2"/>
      <c r="D3021" s="3"/>
    </row>
    <row r="3022" spans="2:4" x14ac:dyDescent="0.25">
      <c r="B3022" s="2"/>
      <c r="D3022" s="3"/>
    </row>
    <row r="3023" spans="2:4" x14ac:dyDescent="0.25">
      <c r="B3023" s="2"/>
      <c r="D3023" s="3"/>
    </row>
    <row r="3024" spans="2:4" x14ac:dyDescent="0.25">
      <c r="B3024" s="2"/>
      <c r="D3024" s="3"/>
    </row>
    <row r="3025" spans="2:4" x14ac:dyDescent="0.25">
      <c r="B3025" s="2"/>
      <c r="D3025" s="3"/>
    </row>
    <row r="3026" spans="2:4" x14ac:dyDescent="0.25">
      <c r="B3026" s="2"/>
      <c r="D3026" s="3"/>
    </row>
    <row r="3027" spans="2:4" x14ac:dyDescent="0.25">
      <c r="B3027" s="2"/>
      <c r="D3027" s="3"/>
    </row>
    <row r="3028" spans="2:4" x14ac:dyDescent="0.25">
      <c r="B3028" s="2"/>
      <c r="D3028" s="3"/>
    </row>
    <row r="3029" spans="2:4" x14ac:dyDescent="0.25">
      <c r="B3029" s="2"/>
      <c r="D3029" s="3"/>
    </row>
    <row r="3030" spans="2:4" x14ac:dyDescent="0.25">
      <c r="B3030" s="2"/>
      <c r="D3030" s="3"/>
    </row>
    <row r="3031" spans="2:4" x14ac:dyDescent="0.25">
      <c r="B3031" s="2"/>
      <c r="D3031" s="3"/>
    </row>
    <row r="3032" spans="2:4" x14ac:dyDescent="0.25">
      <c r="B3032" s="2"/>
      <c r="D3032" s="3"/>
    </row>
    <row r="3033" spans="2:4" x14ac:dyDescent="0.25">
      <c r="B3033" s="2"/>
      <c r="D3033" s="3"/>
    </row>
    <row r="3034" spans="2:4" x14ac:dyDescent="0.25">
      <c r="B3034" s="2"/>
      <c r="D3034" s="3"/>
    </row>
    <row r="3035" spans="2:4" x14ac:dyDescent="0.25">
      <c r="B3035" s="2"/>
      <c r="D3035" s="3"/>
    </row>
    <row r="3036" spans="2:4" x14ac:dyDescent="0.25">
      <c r="B3036" s="2"/>
      <c r="D3036" s="3"/>
    </row>
    <row r="3037" spans="2:4" x14ac:dyDescent="0.25">
      <c r="B3037" s="2"/>
      <c r="D3037" s="3"/>
    </row>
    <row r="3038" spans="2:4" x14ac:dyDescent="0.25">
      <c r="B3038" s="2"/>
      <c r="D3038" s="3"/>
    </row>
    <row r="3039" spans="2:4" x14ac:dyDescent="0.25">
      <c r="B3039" s="2"/>
      <c r="D3039" s="3"/>
    </row>
    <row r="3040" spans="2:4" x14ac:dyDescent="0.25">
      <c r="B3040" s="2"/>
      <c r="D3040" s="3"/>
    </row>
    <row r="3041" spans="2:4" x14ac:dyDescent="0.25">
      <c r="B3041" s="2"/>
      <c r="D3041" s="3"/>
    </row>
    <row r="3042" spans="2:4" x14ac:dyDescent="0.25">
      <c r="B3042" s="2"/>
      <c r="D3042" s="3"/>
    </row>
    <row r="3043" spans="2:4" x14ac:dyDescent="0.25">
      <c r="B3043" s="2"/>
      <c r="D3043" s="3"/>
    </row>
    <row r="3044" spans="2:4" x14ac:dyDescent="0.25">
      <c r="B3044" s="2"/>
      <c r="D3044" s="3"/>
    </row>
    <row r="3045" spans="2:4" x14ac:dyDescent="0.25">
      <c r="B3045" s="2"/>
      <c r="D3045" s="3"/>
    </row>
    <row r="3046" spans="2:4" x14ac:dyDescent="0.25">
      <c r="B3046" s="2"/>
      <c r="D3046" s="3"/>
    </row>
    <row r="3047" spans="2:4" x14ac:dyDescent="0.25">
      <c r="B3047" s="2"/>
      <c r="D3047" s="3"/>
    </row>
    <row r="3048" spans="2:4" x14ac:dyDescent="0.25">
      <c r="B3048" s="2"/>
      <c r="D3048" s="3"/>
    </row>
    <row r="3049" spans="2:4" x14ac:dyDescent="0.25">
      <c r="B3049" s="2"/>
      <c r="D3049" s="3"/>
    </row>
    <row r="3050" spans="2:4" x14ac:dyDescent="0.25">
      <c r="B3050" s="2"/>
      <c r="D3050" s="3"/>
    </row>
    <row r="3051" spans="2:4" x14ac:dyDescent="0.25">
      <c r="B3051" s="2"/>
      <c r="D3051" s="3"/>
    </row>
    <row r="3052" spans="2:4" x14ac:dyDescent="0.25">
      <c r="B3052" s="2"/>
      <c r="D3052" s="3"/>
    </row>
    <row r="3053" spans="2:4" x14ac:dyDescent="0.25">
      <c r="B3053" s="2"/>
      <c r="D3053" s="3"/>
    </row>
    <row r="3054" spans="2:4" x14ac:dyDescent="0.25">
      <c r="B3054" s="2"/>
      <c r="D3054" s="3"/>
    </row>
    <row r="3055" spans="2:4" x14ac:dyDescent="0.25">
      <c r="B3055" s="2"/>
      <c r="D3055" s="3"/>
    </row>
    <row r="3056" spans="2:4" x14ac:dyDescent="0.25">
      <c r="B3056" s="2"/>
      <c r="D3056" s="3"/>
    </row>
    <row r="3057" spans="2:4" x14ac:dyDescent="0.25">
      <c r="B3057" s="2"/>
      <c r="D3057" s="3"/>
    </row>
    <row r="3058" spans="2:4" x14ac:dyDescent="0.25">
      <c r="B3058" s="2"/>
      <c r="D3058" s="3"/>
    </row>
    <row r="3059" spans="2:4" x14ac:dyDescent="0.25">
      <c r="B3059" s="2"/>
      <c r="D3059" s="3"/>
    </row>
    <row r="3060" spans="2:4" x14ac:dyDescent="0.25">
      <c r="B3060" s="2"/>
      <c r="D3060" s="3"/>
    </row>
    <row r="3061" spans="2:4" x14ac:dyDescent="0.25">
      <c r="B3061" s="2"/>
      <c r="D3061" s="3"/>
    </row>
    <row r="3062" spans="2:4" x14ac:dyDescent="0.25">
      <c r="B3062" s="2"/>
      <c r="D3062" s="3"/>
    </row>
    <row r="3063" spans="2:4" x14ac:dyDescent="0.25">
      <c r="B3063" s="2"/>
      <c r="D3063" s="3"/>
    </row>
    <row r="3064" spans="2:4" x14ac:dyDescent="0.25">
      <c r="B3064" s="2"/>
      <c r="D3064" s="3"/>
    </row>
    <row r="3065" spans="2:4" x14ac:dyDescent="0.25">
      <c r="B3065" s="2"/>
      <c r="D3065" s="3"/>
    </row>
    <row r="3066" spans="2:4" x14ac:dyDescent="0.25">
      <c r="B3066" s="2"/>
      <c r="D3066" s="3"/>
    </row>
    <row r="3067" spans="2:4" x14ac:dyDescent="0.25">
      <c r="B3067" s="2"/>
      <c r="D3067" s="3"/>
    </row>
    <row r="3068" spans="2:4" x14ac:dyDescent="0.25">
      <c r="B3068" s="2"/>
      <c r="D3068" s="3"/>
    </row>
    <row r="3069" spans="2:4" x14ac:dyDescent="0.25">
      <c r="B3069" s="2"/>
      <c r="D3069" s="3"/>
    </row>
    <row r="3070" spans="2:4" x14ac:dyDescent="0.25">
      <c r="B3070" s="2"/>
      <c r="D3070" s="3"/>
    </row>
    <row r="3071" spans="2:4" x14ac:dyDescent="0.25">
      <c r="B3071" s="2"/>
      <c r="D3071" s="3"/>
    </row>
    <row r="3072" spans="2:4" x14ac:dyDescent="0.25">
      <c r="B3072" s="2"/>
      <c r="D3072" s="3"/>
    </row>
    <row r="3073" spans="2:4" x14ac:dyDescent="0.25">
      <c r="B3073" s="2"/>
      <c r="D3073" s="3"/>
    </row>
    <row r="3074" spans="2:4" x14ac:dyDescent="0.25">
      <c r="B3074" s="2"/>
      <c r="D3074" s="3"/>
    </row>
    <row r="3075" spans="2:4" x14ac:dyDescent="0.25">
      <c r="B3075" s="2"/>
      <c r="D3075" s="3"/>
    </row>
    <row r="3076" spans="2:4" x14ac:dyDescent="0.25">
      <c r="B3076" s="2"/>
      <c r="D3076" s="3"/>
    </row>
    <row r="3077" spans="2:4" x14ac:dyDescent="0.25">
      <c r="B3077" s="2"/>
      <c r="D3077" s="3"/>
    </row>
    <row r="3078" spans="2:4" x14ac:dyDescent="0.25">
      <c r="B3078" s="2"/>
      <c r="D3078" s="3"/>
    </row>
    <row r="3079" spans="2:4" x14ac:dyDescent="0.25">
      <c r="B3079" s="2"/>
      <c r="D3079" s="3"/>
    </row>
    <row r="3080" spans="2:4" x14ac:dyDescent="0.25">
      <c r="B3080" s="2"/>
      <c r="D3080" s="3"/>
    </row>
    <row r="3081" spans="2:4" x14ac:dyDescent="0.25">
      <c r="B3081" s="2"/>
      <c r="D3081" s="3"/>
    </row>
    <row r="3082" spans="2:4" x14ac:dyDescent="0.25">
      <c r="B3082" s="2"/>
      <c r="D3082" s="3"/>
    </row>
    <row r="3083" spans="2:4" x14ac:dyDescent="0.25">
      <c r="B3083" s="2"/>
      <c r="D3083" s="3"/>
    </row>
    <row r="3084" spans="2:4" x14ac:dyDescent="0.25">
      <c r="B3084" s="2"/>
      <c r="D3084" s="3"/>
    </row>
    <row r="3085" spans="2:4" x14ac:dyDescent="0.25">
      <c r="B3085" s="2"/>
      <c r="D3085" s="3"/>
    </row>
    <row r="3086" spans="2:4" x14ac:dyDescent="0.25">
      <c r="B3086" s="2"/>
      <c r="D3086" s="3"/>
    </row>
    <row r="3087" spans="2:4" x14ac:dyDescent="0.25">
      <c r="B3087" s="2"/>
      <c r="D3087" s="3"/>
    </row>
    <row r="3088" spans="2:4" x14ac:dyDescent="0.25">
      <c r="B3088" s="2"/>
      <c r="D3088" s="3"/>
    </row>
    <row r="3089" spans="2:4" x14ac:dyDescent="0.25">
      <c r="B3089" s="2"/>
      <c r="D3089" s="3"/>
    </row>
    <row r="3090" spans="2:4" x14ac:dyDescent="0.25">
      <c r="B3090" s="2"/>
      <c r="D3090" s="3"/>
    </row>
    <row r="3091" spans="2:4" x14ac:dyDescent="0.25">
      <c r="B3091" s="2"/>
      <c r="D3091" s="3"/>
    </row>
    <row r="3092" spans="2:4" x14ac:dyDescent="0.25">
      <c r="B3092" s="2"/>
      <c r="D3092" s="3"/>
    </row>
    <row r="3093" spans="2:4" x14ac:dyDescent="0.25">
      <c r="B3093" s="2"/>
      <c r="D3093" s="3"/>
    </row>
    <row r="3094" spans="2:4" x14ac:dyDescent="0.25">
      <c r="B3094" s="2"/>
      <c r="D3094" s="3"/>
    </row>
    <row r="3095" spans="2:4" x14ac:dyDescent="0.25">
      <c r="B3095" s="2"/>
      <c r="D3095" s="3"/>
    </row>
    <row r="3096" spans="2:4" x14ac:dyDescent="0.25">
      <c r="B3096" s="2"/>
      <c r="D3096" s="3"/>
    </row>
    <row r="3097" spans="2:4" x14ac:dyDescent="0.25">
      <c r="B3097" s="2"/>
      <c r="D3097" s="3"/>
    </row>
    <row r="3098" spans="2:4" x14ac:dyDescent="0.25">
      <c r="B3098" s="2"/>
      <c r="D3098" s="3"/>
    </row>
    <row r="3099" spans="2:4" x14ac:dyDescent="0.25">
      <c r="B3099" s="2"/>
      <c r="D3099" s="3"/>
    </row>
    <row r="3100" spans="2:4" x14ac:dyDescent="0.25">
      <c r="B3100" s="2"/>
      <c r="D3100" s="3"/>
    </row>
    <row r="3101" spans="2:4" x14ac:dyDescent="0.25">
      <c r="B3101" s="2"/>
      <c r="D3101" s="3"/>
    </row>
    <row r="3102" spans="2:4" x14ac:dyDescent="0.25">
      <c r="B3102" s="2"/>
      <c r="D3102" s="3"/>
    </row>
    <row r="3103" spans="2:4" x14ac:dyDescent="0.25">
      <c r="B3103" s="2"/>
      <c r="D3103" s="3"/>
    </row>
    <row r="3104" spans="2:4" x14ac:dyDescent="0.25">
      <c r="B3104" s="2"/>
      <c r="D3104" s="3"/>
    </row>
    <row r="3105" spans="2:4" x14ac:dyDescent="0.25">
      <c r="B3105" s="2"/>
      <c r="D3105" s="3"/>
    </row>
    <row r="3106" spans="2:4" x14ac:dyDescent="0.25">
      <c r="B3106" s="2"/>
      <c r="D3106" s="3"/>
    </row>
    <row r="3107" spans="2:4" x14ac:dyDescent="0.25">
      <c r="B3107" s="2"/>
      <c r="D3107" s="3"/>
    </row>
    <row r="3108" spans="2:4" x14ac:dyDescent="0.25">
      <c r="B3108" s="2"/>
      <c r="D3108" s="3"/>
    </row>
    <row r="3109" spans="2:4" x14ac:dyDescent="0.25">
      <c r="B3109" s="2"/>
      <c r="D3109" s="3"/>
    </row>
    <row r="3110" spans="2:4" x14ac:dyDescent="0.25">
      <c r="B3110" s="2"/>
      <c r="D3110" s="3"/>
    </row>
    <row r="3111" spans="2:4" x14ac:dyDescent="0.25">
      <c r="B3111" s="2"/>
      <c r="D3111" s="3"/>
    </row>
    <row r="3112" spans="2:4" x14ac:dyDescent="0.25">
      <c r="B3112" s="2"/>
      <c r="D3112" s="3"/>
    </row>
    <row r="3113" spans="2:4" x14ac:dyDescent="0.25">
      <c r="B3113" s="2"/>
      <c r="D3113" s="3"/>
    </row>
    <row r="3114" spans="2:4" x14ac:dyDescent="0.25">
      <c r="B3114" s="2"/>
      <c r="D3114" s="3"/>
    </row>
    <row r="3115" spans="2:4" x14ac:dyDescent="0.25">
      <c r="B3115" s="2"/>
      <c r="D3115" s="3"/>
    </row>
    <row r="3116" spans="2:4" x14ac:dyDescent="0.25">
      <c r="B3116" s="2"/>
      <c r="D3116" s="3"/>
    </row>
    <row r="3117" spans="2:4" x14ac:dyDescent="0.25">
      <c r="B3117" s="2"/>
      <c r="D3117" s="3"/>
    </row>
    <row r="3118" spans="2:4" x14ac:dyDescent="0.25">
      <c r="B3118" s="2"/>
      <c r="D3118" s="3"/>
    </row>
    <row r="3119" spans="2:4" x14ac:dyDescent="0.25">
      <c r="B3119" s="2"/>
      <c r="D3119" s="3"/>
    </row>
    <row r="3120" spans="2:4" x14ac:dyDescent="0.25">
      <c r="B3120" s="2"/>
      <c r="D3120" s="3"/>
    </row>
    <row r="3121" spans="2:4" x14ac:dyDescent="0.25">
      <c r="B3121" s="2"/>
      <c r="D3121" s="3"/>
    </row>
    <row r="3122" spans="2:4" x14ac:dyDescent="0.25">
      <c r="B3122" s="2"/>
      <c r="D3122" s="3"/>
    </row>
    <row r="3123" spans="2:4" x14ac:dyDescent="0.25">
      <c r="B3123" s="2"/>
      <c r="D3123" s="3"/>
    </row>
    <row r="3124" spans="2:4" x14ac:dyDescent="0.25">
      <c r="B3124" s="2"/>
      <c r="D3124" s="3"/>
    </row>
    <row r="3125" spans="2:4" x14ac:dyDescent="0.25">
      <c r="B3125" s="2"/>
      <c r="D3125" s="3"/>
    </row>
    <row r="3126" spans="2:4" x14ac:dyDescent="0.25">
      <c r="B3126" s="2"/>
      <c r="D3126" s="3"/>
    </row>
    <row r="3127" spans="2:4" x14ac:dyDescent="0.25">
      <c r="B3127" s="2"/>
      <c r="D3127" s="3"/>
    </row>
    <row r="3128" spans="2:4" x14ac:dyDescent="0.25">
      <c r="B3128" s="2"/>
      <c r="D3128" s="3"/>
    </row>
    <row r="3129" spans="2:4" x14ac:dyDescent="0.25">
      <c r="B3129" s="2"/>
      <c r="D3129" s="3"/>
    </row>
    <row r="3130" spans="2:4" x14ac:dyDescent="0.25">
      <c r="B3130" s="2"/>
      <c r="D3130" s="3"/>
    </row>
    <row r="3131" spans="2:4" x14ac:dyDescent="0.25">
      <c r="B3131" s="2"/>
      <c r="D3131" s="3"/>
    </row>
    <row r="3132" spans="2:4" x14ac:dyDescent="0.25">
      <c r="B3132" s="2"/>
      <c r="D3132" s="3"/>
    </row>
    <row r="3133" spans="2:4" x14ac:dyDescent="0.25">
      <c r="B3133" s="2"/>
      <c r="D3133" s="3"/>
    </row>
    <row r="3134" spans="2:4" x14ac:dyDescent="0.25">
      <c r="B3134" s="2"/>
      <c r="D3134" s="3"/>
    </row>
    <row r="3135" spans="2:4" x14ac:dyDescent="0.25">
      <c r="B3135" s="2"/>
      <c r="D3135" s="3"/>
    </row>
    <row r="3136" spans="2:4" x14ac:dyDescent="0.25">
      <c r="B3136" s="2"/>
      <c r="D3136" s="3"/>
    </row>
    <row r="3137" spans="2:4" x14ac:dyDescent="0.25">
      <c r="B3137" s="2"/>
      <c r="D3137" s="3"/>
    </row>
    <row r="3138" spans="2:4" x14ac:dyDescent="0.25">
      <c r="B3138" s="2"/>
      <c r="D3138" s="3"/>
    </row>
    <row r="3139" spans="2:4" x14ac:dyDescent="0.25">
      <c r="B3139" s="2"/>
      <c r="D3139" s="3"/>
    </row>
    <row r="3140" spans="2:4" x14ac:dyDescent="0.25">
      <c r="B3140" s="2"/>
      <c r="D3140" s="3"/>
    </row>
    <row r="3141" spans="2:4" x14ac:dyDescent="0.25">
      <c r="B3141" s="2"/>
      <c r="D3141" s="3"/>
    </row>
    <row r="3142" spans="2:4" x14ac:dyDescent="0.25">
      <c r="B3142" s="2"/>
      <c r="D3142" s="3"/>
    </row>
    <row r="3143" spans="2:4" x14ac:dyDescent="0.25">
      <c r="B3143" s="2"/>
      <c r="D3143" s="3"/>
    </row>
    <row r="3144" spans="2:4" x14ac:dyDescent="0.25">
      <c r="B3144" s="2"/>
      <c r="D3144" s="3"/>
    </row>
    <row r="3145" spans="2:4" x14ac:dyDescent="0.25">
      <c r="B3145" s="2"/>
      <c r="D3145" s="3"/>
    </row>
    <row r="3146" spans="2:4" x14ac:dyDescent="0.25">
      <c r="B3146" s="2"/>
      <c r="D3146" s="3"/>
    </row>
    <row r="3147" spans="2:4" x14ac:dyDescent="0.25">
      <c r="B3147" s="2"/>
      <c r="D3147" s="3"/>
    </row>
    <row r="3148" spans="2:4" x14ac:dyDescent="0.25">
      <c r="B3148" s="2"/>
      <c r="D3148" s="3"/>
    </row>
    <row r="3149" spans="2:4" x14ac:dyDescent="0.25">
      <c r="B3149" s="2"/>
      <c r="D3149" s="3"/>
    </row>
    <row r="3150" spans="2:4" x14ac:dyDescent="0.25">
      <c r="B3150" s="2"/>
      <c r="D3150" s="3"/>
    </row>
    <row r="3151" spans="2:4" x14ac:dyDescent="0.25">
      <c r="B3151" s="2"/>
      <c r="D3151" s="3"/>
    </row>
    <row r="3152" spans="2:4" x14ac:dyDescent="0.25">
      <c r="B3152" s="2"/>
      <c r="D3152" s="3"/>
    </row>
    <row r="3153" spans="2:4" x14ac:dyDescent="0.25">
      <c r="B3153" s="2"/>
      <c r="D3153" s="3"/>
    </row>
    <row r="3154" spans="2:4" x14ac:dyDescent="0.25">
      <c r="B3154" s="2"/>
      <c r="D3154" s="3"/>
    </row>
    <row r="3155" spans="2:4" x14ac:dyDescent="0.25">
      <c r="B3155" s="2"/>
      <c r="D3155" s="3"/>
    </row>
    <row r="3156" spans="2:4" x14ac:dyDescent="0.25">
      <c r="B3156" s="2"/>
      <c r="D3156" s="3"/>
    </row>
    <row r="3157" spans="2:4" x14ac:dyDescent="0.25">
      <c r="B3157" s="2"/>
      <c r="D3157" s="3"/>
    </row>
    <row r="3158" spans="2:4" x14ac:dyDescent="0.25">
      <c r="B3158" s="2"/>
      <c r="D3158" s="3"/>
    </row>
    <row r="3159" spans="2:4" x14ac:dyDescent="0.25">
      <c r="B3159" s="2"/>
      <c r="D3159" s="3"/>
    </row>
    <row r="3160" spans="2:4" x14ac:dyDescent="0.25">
      <c r="B3160" s="2"/>
      <c r="D3160" s="3"/>
    </row>
    <row r="3161" spans="2:4" x14ac:dyDescent="0.25">
      <c r="B3161" s="2"/>
      <c r="D3161" s="3"/>
    </row>
    <row r="3162" spans="2:4" x14ac:dyDescent="0.25">
      <c r="B3162" s="2"/>
      <c r="D3162" s="3"/>
    </row>
    <row r="3163" spans="2:4" x14ac:dyDescent="0.25">
      <c r="B3163" s="2"/>
      <c r="D3163" s="3"/>
    </row>
    <row r="3164" spans="2:4" x14ac:dyDescent="0.25">
      <c r="B3164" s="2"/>
      <c r="D3164" s="3"/>
    </row>
    <row r="3165" spans="2:4" x14ac:dyDescent="0.25">
      <c r="B3165" s="2"/>
      <c r="D3165" s="3"/>
    </row>
    <row r="3166" spans="2:4" x14ac:dyDescent="0.25">
      <c r="B3166" s="2"/>
      <c r="D3166" s="3"/>
    </row>
    <row r="3167" spans="2:4" x14ac:dyDescent="0.25">
      <c r="B3167" s="2"/>
      <c r="D3167" s="3"/>
    </row>
    <row r="3168" spans="2:4" x14ac:dyDescent="0.25">
      <c r="B3168" s="2"/>
      <c r="D3168" s="3"/>
    </row>
    <row r="3169" spans="2:4" x14ac:dyDescent="0.25">
      <c r="B3169" s="2"/>
      <c r="D3169" s="3"/>
    </row>
    <row r="3170" spans="2:4" x14ac:dyDescent="0.25">
      <c r="B3170" s="2"/>
      <c r="D3170" s="3"/>
    </row>
    <row r="3171" spans="2:4" x14ac:dyDescent="0.25">
      <c r="B3171" s="2"/>
      <c r="D3171" s="3"/>
    </row>
    <row r="3172" spans="2:4" x14ac:dyDescent="0.25">
      <c r="B3172" s="2"/>
      <c r="D3172" s="3"/>
    </row>
    <row r="3173" spans="2:4" x14ac:dyDescent="0.25">
      <c r="B3173" s="2"/>
      <c r="D3173" s="3"/>
    </row>
    <row r="3174" spans="2:4" x14ac:dyDescent="0.25">
      <c r="B3174" s="2"/>
      <c r="D3174" s="3"/>
    </row>
    <row r="3175" spans="2:4" x14ac:dyDescent="0.25">
      <c r="B3175" s="2"/>
      <c r="D3175" s="3"/>
    </row>
    <row r="3176" spans="2:4" x14ac:dyDescent="0.25">
      <c r="B3176" s="2"/>
      <c r="D3176" s="3"/>
    </row>
    <row r="3177" spans="2:4" x14ac:dyDescent="0.25">
      <c r="B3177" s="2"/>
      <c r="D3177" s="3"/>
    </row>
    <row r="3178" spans="2:4" x14ac:dyDescent="0.25">
      <c r="B3178" s="2"/>
      <c r="D3178" s="3"/>
    </row>
    <row r="3179" spans="2:4" x14ac:dyDescent="0.25">
      <c r="B3179" s="2"/>
      <c r="D3179" s="3"/>
    </row>
    <row r="3180" spans="2:4" x14ac:dyDescent="0.25">
      <c r="B3180" s="2"/>
      <c r="D3180" s="3"/>
    </row>
    <row r="3181" spans="2:4" x14ac:dyDescent="0.25">
      <c r="B3181" s="2"/>
      <c r="D3181" s="3"/>
    </row>
    <row r="3182" spans="2:4" x14ac:dyDescent="0.25">
      <c r="B3182" s="2"/>
      <c r="D3182" s="3"/>
    </row>
    <row r="3183" spans="2:4" x14ac:dyDescent="0.25">
      <c r="B3183" s="2"/>
      <c r="D3183" s="3"/>
    </row>
    <row r="3184" spans="2:4" x14ac:dyDescent="0.25">
      <c r="B3184" s="2"/>
      <c r="D3184" s="3"/>
    </row>
    <row r="3185" spans="2:4" x14ac:dyDescent="0.25">
      <c r="B3185" s="2"/>
      <c r="D3185" s="3"/>
    </row>
    <row r="3186" spans="2:4" x14ac:dyDescent="0.25">
      <c r="B3186" s="2"/>
      <c r="D3186" s="3"/>
    </row>
    <row r="3187" spans="2:4" x14ac:dyDescent="0.25">
      <c r="B3187" s="2"/>
      <c r="D3187" s="3"/>
    </row>
    <row r="3188" spans="2:4" x14ac:dyDescent="0.25">
      <c r="B3188" s="2"/>
      <c r="D3188" s="3"/>
    </row>
    <row r="3189" spans="2:4" x14ac:dyDescent="0.25">
      <c r="B3189" s="2"/>
      <c r="D3189" s="3"/>
    </row>
    <row r="3190" spans="2:4" x14ac:dyDescent="0.25">
      <c r="B3190" s="2"/>
      <c r="D3190" s="3"/>
    </row>
    <row r="3191" spans="2:4" x14ac:dyDescent="0.25">
      <c r="B3191" s="2"/>
      <c r="D3191" s="3"/>
    </row>
    <row r="3192" spans="2:4" x14ac:dyDescent="0.25">
      <c r="B3192" s="2"/>
      <c r="D3192" s="3"/>
    </row>
    <row r="3193" spans="2:4" x14ac:dyDescent="0.25">
      <c r="B3193" s="2"/>
      <c r="D3193" s="3"/>
    </row>
    <row r="3194" spans="2:4" x14ac:dyDescent="0.25">
      <c r="B3194" s="2"/>
      <c r="D3194" s="3"/>
    </row>
    <row r="3195" spans="2:4" x14ac:dyDescent="0.25">
      <c r="B3195" s="2"/>
      <c r="D3195" s="3"/>
    </row>
    <row r="3196" spans="2:4" x14ac:dyDescent="0.25">
      <c r="B3196" s="2"/>
      <c r="D3196" s="3"/>
    </row>
    <row r="3197" spans="2:4" x14ac:dyDescent="0.25">
      <c r="B3197" s="2"/>
      <c r="D3197" s="3"/>
    </row>
    <row r="3198" spans="2:4" x14ac:dyDescent="0.25">
      <c r="B3198" s="2"/>
      <c r="D3198" s="3"/>
    </row>
    <row r="3199" spans="2:4" x14ac:dyDescent="0.25">
      <c r="B3199" s="2"/>
      <c r="D3199" s="3"/>
    </row>
    <row r="3200" spans="2:4" x14ac:dyDescent="0.25">
      <c r="B3200" s="2"/>
      <c r="D3200" s="3"/>
    </row>
    <row r="3201" spans="2:4" x14ac:dyDescent="0.25">
      <c r="B3201" s="2"/>
      <c r="D3201" s="3"/>
    </row>
    <row r="3202" spans="2:4" x14ac:dyDescent="0.25">
      <c r="B3202" s="2"/>
      <c r="D3202" s="3"/>
    </row>
    <row r="3203" spans="2:4" x14ac:dyDescent="0.25">
      <c r="B3203" s="2"/>
      <c r="D3203" s="3"/>
    </row>
    <row r="3204" spans="2:4" x14ac:dyDescent="0.25">
      <c r="B3204" s="2"/>
      <c r="D3204" s="3"/>
    </row>
    <row r="3205" spans="2:4" x14ac:dyDescent="0.25">
      <c r="B3205" s="2"/>
      <c r="D3205" s="3"/>
    </row>
    <row r="3206" spans="2:4" x14ac:dyDescent="0.25">
      <c r="B3206" s="2"/>
      <c r="D3206" s="3"/>
    </row>
    <row r="3207" spans="2:4" x14ac:dyDescent="0.25">
      <c r="B3207" s="2"/>
      <c r="D3207" s="3"/>
    </row>
    <row r="3208" spans="2:4" x14ac:dyDescent="0.25">
      <c r="B3208" s="2"/>
      <c r="D3208" s="3"/>
    </row>
    <row r="3209" spans="2:4" x14ac:dyDescent="0.25">
      <c r="B3209" s="2"/>
      <c r="D3209" s="3"/>
    </row>
    <row r="3210" spans="2:4" x14ac:dyDescent="0.25">
      <c r="B3210" s="2"/>
      <c r="D3210" s="3"/>
    </row>
    <row r="3211" spans="2:4" x14ac:dyDescent="0.25">
      <c r="B3211" s="2"/>
      <c r="D3211" s="3"/>
    </row>
    <row r="3212" spans="2:4" x14ac:dyDescent="0.25">
      <c r="B3212" s="2"/>
      <c r="D3212" s="3"/>
    </row>
    <row r="3213" spans="2:4" x14ac:dyDescent="0.25">
      <c r="B3213" s="2"/>
      <c r="D3213" s="3"/>
    </row>
    <row r="3214" spans="2:4" x14ac:dyDescent="0.25">
      <c r="B3214" s="2"/>
      <c r="D3214" s="3"/>
    </row>
    <row r="3215" spans="2:4" x14ac:dyDescent="0.25">
      <c r="B3215" s="2"/>
      <c r="D3215" s="3"/>
    </row>
    <row r="3216" spans="2:4" x14ac:dyDescent="0.25">
      <c r="B3216" s="2"/>
      <c r="D3216" s="3"/>
    </row>
    <row r="3217" spans="2:4" x14ac:dyDescent="0.25">
      <c r="B3217" s="2"/>
      <c r="D3217" s="3"/>
    </row>
    <row r="3218" spans="2:4" x14ac:dyDescent="0.25">
      <c r="B3218" s="2"/>
      <c r="D3218" s="3"/>
    </row>
    <row r="3219" spans="2:4" x14ac:dyDescent="0.25">
      <c r="B3219" s="2"/>
      <c r="D3219" s="3"/>
    </row>
    <row r="3220" spans="2:4" x14ac:dyDescent="0.25">
      <c r="B3220" s="2"/>
      <c r="D3220" s="3"/>
    </row>
    <row r="3221" spans="2:4" x14ac:dyDescent="0.25">
      <c r="B3221" s="2"/>
      <c r="D3221" s="3"/>
    </row>
    <row r="3222" spans="2:4" x14ac:dyDescent="0.25">
      <c r="B3222" s="2"/>
      <c r="D3222" s="3"/>
    </row>
    <row r="3223" spans="2:4" x14ac:dyDescent="0.25">
      <c r="B3223" s="2"/>
      <c r="D3223" s="3"/>
    </row>
    <row r="3224" spans="2:4" x14ac:dyDescent="0.25">
      <c r="B3224" s="2"/>
      <c r="D3224" s="3"/>
    </row>
    <row r="3225" spans="2:4" x14ac:dyDescent="0.25">
      <c r="B3225" s="2"/>
      <c r="D3225" s="3"/>
    </row>
    <row r="3226" spans="2:4" x14ac:dyDescent="0.25">
      <c r="B3226" s="2"/>
      <c r="D3226" s="3"/>
    </row>
    <row r="3227" spans="2:4" x14ac:dyDescent="0.25">
      <c r="B3227" s="2"/>
      <c r="D3227" s="3"/>
    </row>
    <row r="3228" spans="2:4" x14ac:dyDescent="0.25">
      <c r="B3228" s="2"/>
      <c r="D3228" s="3"/>
    </row>
    <row r="3229" spans="2:4" x14ac:dyDescent="0.25">
      <c r="B3229" s="2"/>
      <c r="D3229" s="3"/>
    </row>
    <row r="3230" spans="2:4" x14ac:dyDescent="0.25">
      <c r="B3230" s="2"/>
      <c r="D3230" s="3"/>
    </row>
    <row r="3231" spans="2:4" x14ac:dyDescent="0.25">
      <c r="B3231" s="2"/>
      <c r="D3231" s="3"/>
    </row>
    <row r="3232" spans="2:4" x14ac:dyDescent="0.25">
      <c r="B3232" s="2"/>
      <c r="D3232" s="3"/>
    </row>
    <row r="3233" spans="2:4" x14ac:dyDescent="0.25">
      <c r="B3233" s="2"/>
      <c r="D3233" s="3"/>
    </row>
    <row r="3234" spans="2:4" x14ac:dyDescent="0.25">
      <c r="B3234" s="2"/>
      <c r="D3234" s="3"/>
    </row>
    <row r="3235" spans="2:4" x14ac:dyDescent="0.25">
      <c r="B3235" s="2"/>
      <c r="D3235" s="3"/>
    </row>
    <row r="3236" spans="2:4" x14ac:dyDescent="0.25">
      <c r="B3236" s="2"/>
      <c r="D3236" s="3"/>
    </row>
    <row r="3237" spans="2:4" x14ac:dyDescent="0.25">
      <c r="B3237" s="2"/>
      <c r="D3237" s="3"/>
    </row>
    <row r="3238" spans="2:4" x14ac:dyDescent="0.25">
      <c r="B3238" s="2"/>
      <c r="D3238" s="3"/>
    </row>
    <row r="3239" spans="2:4" x14ac:dyDescent="0.25">
      <c r="B3239" s="2"/>
      <c r="D3239" s="3"/>
    </row>
    <row r="3240" spans="2:4" x14ac:dyDescent="0.25">
      <c r="B3240" s="2"/>
      <c r="D3240" s="3"/>
    </row>
    <row r="3241" spans="2:4" x14ac:dyDescent="0.25">
      <c r="B3241" s="2"/>
      <c r="D3241" s="3"/>
    </row>
    <row r="3242" spans="2:4" x14ac:dyDescent="0.25">
      <c r="B3242" s="2"/>
      <c r="D3242" s="3"/>
    </row>
    <row r="3243" spans="2:4" x14ac:dyDescent="0.25">
      <c r="B3243" s="2"/>
      <c r="D3243" s="3"/>
    </row>
    <row r="3244" spans="2:4" x14ac:dyDescent="0.25">
      <c r="B3244" s="2"/>
      <c r="D3244" s="3"/>
    </row>
    <row r="3245" spans="2:4" x14ac:dyDescent="0.25">
      <c r="B3245" s="2"/>
      <c r="D3245" s="3"/>
    </row>
    <row r="3246" spans="2:4" x14ac:dyDescent="0.25">
      <c r="B3246" s="2"/>
      <c r="D3246" s="3"/>
    </row>
    <row r="3247" spans="2:4" x14ac:dyDescent="0.25">
      <c r="B3247" s="2"/>
      <c r="D3247" s="3"/>
    </row>
    <row r="3248" spans="2:4" x14ac:dyDescent="0.25">
      <c r="B3248" s="2"/>
      <c r="D3248" s="3"/>
    </row>
    <row r="3249" spans="2:4" x14ac:dyDescent="0.25">
      <c r="B3249" s="2"/>
      <c r="D3249" s="3"/>
    </row>
    <row r="3250" spans="2:4" x14ac:dyDescent="0.25">
      <c r="B3250" s="2"/>
      <c r="D3250" s="3"/>
    </row>
    <row r="3251" spans="2:4" x14ac:dyDescent="0.25">
      <c r="B3251" s="2"/>
      <c r="D3251" s="3"/>
    </row>
    <row r="3252" spans="2:4" x14ac:dyDescent="0.25">
      <c r="B3252" s="2"/>
      <c r="D3252" s="3"/>
    </row>
    <row r="3253" spans="2:4" x14ac:dyDescent="0.25">
      <c r="B3253" s="2"/>
      <c r="D3253" s="3"/>
    </row>
    <row r="3254" spans="2:4" x14ac:dyDescent="0.25">
      <c r="B3254" s="2"/>
      <c r="D3254" s="3"/>
    </row>
    <row r="3255" spans="2:4" x14ac:dyDescent="0.25">
      <c r="B3255" s="2"/>
      <c r="D3255" s="3"/>
    </row>
    <row r="3256" spans="2:4" x14ac:dyDescent="0.25">
      <c r="B3256" s="2"/>
      <c r="D3256" s="3"/>
    </row>
    <row r="3257" spans="2:4" x14ac:dyDescent="0.25">
      <c r="B3257" s="2"/>
      <c r="D3257" s="3"/>
    </row>
    <row r="3258" spans="2:4" x14ac:dyDescent="0.25">
      <c r="B3258" s="2"/>
      <c r="D3258" s="3"/>
    </row>
    <row r="3259" spans="2:4" x14ac:dyDescent="0.25">
      <c r="B3259" s="2"/>
      <c r="D3259" s="3"/>
    </row>
    <row r="3260" spans="2:4" x14ac:dyDescent="0.25">
      <c r="B3260" s="2"/>
      <c r="D3260" s="3"/>
    </row>
    <row r="3261" spans="2:4" x14ac:dyDescent="0.25">
      <c r="B3261" s="2"/>
      <c r="D3261" s="3"/>
    </row>
    <row r="3262" spans="2:4" x14ac:dyDescent="0.25">
      <c r="B3262" s="2"/>
      <c r="D3262" s="3"/>
    </row>
    <row r="3263" spans="2:4" x14ac:dyDescent="0.25">
      <c r="B3263" s="2"/>
      <c r="D3263" s="3"/>
    </row>
    <row r="3264" spans="2:4" x14ac:dyDescent="0.25">
      <c r="B3264" s="2"/>
      <c r="D3264" s="3"/>
    </row>
    <row r="3265" spans="2:4" x14ac:dyDescent="0.25">
      <c r="B3265" s="2"/>
      <c r="D3265" s="3"/>
    </row>
    <row r="3266" spans="2:4" x14ac:dyDescent="0.25">
      <c r="B3266" s="2"/>
      <c r="D3266" s="3"/>
    </row>
    <row r="3267" spans="2:4" x14ac:dyDescent="0.25">
      <c r="B3267" s="2"/>
      <c r="D3267" s="3"/>
    </row>
    <row r="3268" spans="2:4" x14ac:dyDescent="0.25">
      <c r="B3268" s="2"/>
      <c r="D3268" s="3"/>
    </row>
    <row r="3269" spans="2:4" x14ac:dyDescent="0.25">
      <c r="B3269" s="2"/>
      <c r="D3269" s="3"/>
    </row>
    <row r="3270" spans="2:4" x14ac:dyDescent="0.25">
      <c r="B3270" s="2"/>
      <c r="D3270" s="3"/>
    </row>
    <row r="3271" spans="2:4" x14ac:dyDescent="0.25">
      <c r="B3271" s="2"/>
      <c r="D3271" s="3"/>
    </row>
    <row r="3272" spans="2:4" x14ac:dyDescent="0.25">
      <c r="B3272" s="2"/>
      <c r="D3272" s="3"/>
    </row>
    <row r="3273" spans="2:4" x14ac:dyDescent="0.25">
      <c r="B3273" s="2"/>
      <c r="D3273" s="3"/>
    </row>
    <row r="3274" spans="2:4" x14ac:dyDescent="0.25">
      <c r="B3274" s="2"/>
      <c r="D3274" s="3"/>
    </row>
    <row r="3275" spans="2:4" x14ac:dyDescent="0.25">
      <c r="B3275" s="2"/>
      <c r="D3275" s="3"/>
    </row>
    <row r="3276" spans="2:4" x14ac:dyDescent="0.25">
      <c r="B3276" s="2"/>
      <c r="D3276" s="3"/>
    </row>
    <row r="3277" spans="2:4" x14ac:dyDescent="0.25">
      <c r="B3277" s="2"/>
      <c r="D3277" s="3"/>
    </row>
    <row r="3278" spans="2:4" x14ac:dyDescent="0.25">
      <c r="B3278" s="2"/>
      <c r="D3278" s="3"/>
    </row>
    <row r="3279" spans="2:4" x14ac:dyDescent="0.25">
      <c r="B3279" s="2"/>
      <c r="D3279" s="3"/>
    </row>
    <row r="3280" spans="2:4" x14ac:dyDescent="0.25">
      <c r="B3280" s="2"/>
      <c r="D3280" s="3"/>
    </row>
    <row r="3281" spans="2:4" x14ac:dyDescent="0.25">
      <c r="B3281" s="2"/>
      <c r="D3281" s="3"/>
    </row>
    <row r="3282" spans="2:4" x14ac:dyDescent="0.25">
      <c r="B3282" s="2"/>
      <c r="D3282" s="3"/>
    </row>
    <row r="3283" spans="2:4" x14ac:dyDescent="0.25">
      <c r="B3283" s="2"/>
      <c r="D3283" s="3"/>
    </row>
    <row r="3284" spans="2:4" x14ac:dyDescent="0.25">
      <c r="B3284" s="2"/>
      <c r="D3284" s="3"/>
    </row>
    <row r="3285" spans="2:4" x14ac:dyDescent="0.25">
      <c r="B3285" s="2"/>
      <c r="D3285" s="3"/>
    </row>
    <row r="3286" spans="2:4" x14ac:dyDescent="0.25">
      <c r="B3286" s="2"/>
      <c r="D3286" s="3"/>
    </row>
    <row r="3287" spans="2:4" x14ac:dyDescent="0.25">
      <c r="B3287" s="2"/>
      <c r="D3287" s="3"/>
    </row>
    <row r="3288" spans="2:4" x14ac:dyDescent="0.25">
      <c r="B3288" s="2"/>
      <c r="D3288" s="3"/>
    </row>
    <row r="3289" spans="2:4" x14ac:dyDescent="0.25">
      <c r="B3289" s="2"/>
      <c r="D3289" s="3"/>
    </row>
    <row r="3290" spans="2:4" x14ac:dyDescent="0.25">
      <c r="B3290" s="2"/>
      <c r="D3290" s="3"/>
    </row>
    <row r="3291" spans="2:4" x14ac:dyDescent="0.25">
      <c r="B3291" s="2"/>
      <c r="D3291" s="3"/>
    </row>
    <row r="3292" spans="2:4" x14ac:dyDescent="0.25">
      <c r="B3292" s="2"/>
      <c r="D3292" s="3"/>
    </row>
    <row r="3293" spans="2:4" x14ac:dyDescent="0.25">
      <c r="B3293" s="2"/>
      <c r="D3293" s="3"/>
    </row>
    <row r="3294" spans="2:4" x14ac:dyDescent="0.25">
      <c r="B3294" s="2"/>
      <c r="D3294" s="3"/>
    </row>
    <row r="3295" spans="2:4" x14ac:dyDescent="0.25">
      <c r="B3295" s="2"/>
      <c r="D3295" s="3"/>
    </row>
    <row r="3296" spans="2:4" x14ac:dyDescent="0.25">
      <c r="B3296" s="2"/>
      <c r="D3296" s="3"/>
    </row>
    <row r="3297" spans="2:4" x14ac:dyDescent="0.25">
      <c r="B3297" s="2"/>
      <c r="D3297" s="3"/>
    </row>
    <row r="3298" spans="2:4" x14ac:dyDescent="0.25">
      <c r="B3298" s="2"/>
      <c r="D3298" s="3"/>
    </row>
    <row r="3299" spans="2:4" x14ac:dyDescent="0.25">
      <c r="B3299" s="2"/>
      <c r="D3299" s="3"/>
    </row>
    <row r="3300" spans="2:4" x14ac:dyDescent="0.25">
      <c r="B3300" s="2"/>
      <c r="D3300" s="3"/>
    </row>
    <row r="3301" spans="2:4" x14ac:dyDescent="0.25">
      <c r="B3301" s="2"/>
      <c r="D3301" s="3"/>
    </row>
    <row r="3302" spans="2:4" x14ac:dyDescent="0.25">
      <c r="B3302" s="2"/>
      <c r="D3302" s="3"/>
    </row>
    <row r="3303" spans="2:4" x14ac:dyDescent="0.25">
      <c r="B3303" s="2"/>
      <c r="D3303" s="3"/>
    </row>
    <row r="3304" spans="2:4" x14ac:dyDescent="0.25">
      <c r="B3304" s="2"/>
      <c r="D3304" s="3"/>
    </row>
    <row r="3305" spans="2:4" x14ac:dyDescent="0.25">
      <c r="B3305" s="2"/>
      <c r="D3305" s="3"/>
    </row>
    <row r="3306" spans="2:4" x14ac:dyDescent="0.25">
      <c r="B3306" s="2"/>
      <c r="D3306" s="3"/>
    </row>
    <row r="3307" spans="2:4" x14ac:dyDescent="0.25">
      <c r="B3307" s="2"/>
      <c r="D3307" s="3"/>
    </row>
    <row r="3308" spans="2:4" x14ac:dyDescent="0.25">
      <c r="B3308" s="2"/>
      <c r="D3308" s="3"/>
    </row>
    <row r="3309" spans="2:4" x14ac:dyDescent="0.25">
      <c r="B3309" s="2"/>
      <c r="D3309" s="3"/>
    </row>
    <row r="3310" spans="2:4" x14ac:dyDescent="0.25">
      <c r="B3310" s="2"/>
      <c r="D3310" s="3"/>
    </row>
    <row r="3311" spans="2:4" x14ac:dyDescent="0.25">
      <c r="B3311" s="2"/>
      <c r="D3311" s="3"/>
    </row>
    <row r="3312" spans="2:4" x14ac:dyDescent="0.25">
      <c r="B3312" s="2"/>
      <c r="D3312" s="3"/>
    </row>
    <row r="3313" spans="2:4" x14ac:dyDescent="0.25">
      <c r="B3313" s="2"/>
      <c r="D3313" s="3"/>
    </row>
    <row r="3314" spans="2:4" x14ac:dyDescent="0.25">
      <c r="B3314" s="2"/>
      <c r="D3314" s="3"/>
    </row>
    <row r="3315" spans="2:4" x14ac:dyDescent="0.25">
      <c r="B3315" s="2"/>
      <c r="D3315" s="3"/>
    </row>
    <row r="3316" spans="2:4" x14ac:dyDescent="0.25">
      <c r="B3316" s="2"/>
      <c r="D3316" s="3"/>
    </row>
    <row r="3317" spans="2:4" x14ac:dyDescent="0.25">
      <c r="B3317" s="2"/>
      <c r="D3317" s="3"/>
    </row>
    <row r="3318" spans="2:4" x14ac:dyDescent="0.25">
      <c r="B3318" s="2"/>
      <c r="D3318" s="3"/>
    </row>
    <row r="3319" spans="2:4" x14ac:dyDescent="0.25">
      <c r="B3319" s="2"/>
      <c r="D3319" s="3"/>
    </row>
    <row r="3320" spans="2:4" x14ac:dyDescent="0.25">
      <c r="B3320" s="2"/>
      <c r="D3320" s="3"/>
    </row>
    <row r="3321" spans="2:4" x14ac:dyDescent="0.25">
      <c r="B3321" s="2"/>
      <c r="D3321" s="3"/>
    </row>
    <row r="3322" spans="2:4" x14ac:dyDescent="0.25">
      <c r="B3322" s="2"/>
      <c r="D3322" s="3"/>
    </row>
    <row r="3323" spans="2:4" x14ac:dyDescent="0.25">
      <c r="B3323" s="2"/>
      <c r="D3323" s="3"/>
    </row>
    <row r="3324" spans="2:4" x14ac:dyDescent="0.25">
      <c r="B3324" s="2"/>
      <c r="D3324" s="3"/>
    </row>
    <row r="3325" spans="2:4" x14ac:dyDescent="0.25">
      <c r="B3325" s="2"/>
      <c r="D3325" s="3"/>
    </row>
    <row r="3326" spans="2:4" x14ac:dyDescent="0.25">
      <c r="B3326" s="2"/>
      <c r="D3326" s="3"/>
    </row>
    <row r="3327" spans="2:4" x14ac:dyDescent="0.25">
      <c r="B3327" s="2"/>
      <c r="D3327" s="3"/>
    </row>
    <row r="3328" spans="2:4" x14ac:dyDescent="0.25">
      <c r="B3328" s="2"/>
      <c r="D3328" s="3"/>
    </row>
    <row r="3329" spans="2:4" x14ac:dyDescent="0.25">
      <c r="B3329" s="2"/>
      <c r="D3329" s="3"/>
    </row>
    <row r="3330" spans="2:4" x14ac:dyDescent="0.25">
      <c r="B3330" s="2"/>
      <c r="D3330" s="3"/>
    </row>
    <row r="3331" spans="2:4" x14ac:dyDescent="0.25">
      <c r="B3331" s="2"/>
      <c r="D3331" s="3"/>
    </row>
    <row r="3332" spans="2:4" x14ac:dyDescent="0.25">
      <c r="B3332" s="2"/>
      <c r="D3332" s="3"/>
    </row>
    <row r="3333" spans="2:4" x14ac:dyDescent="0.25">
      <c r="B3333" s="2"/>
      <c r="D3333" s="3"/>
    </row>
    <row r="3334" spans="2:4" x14ac:dyDescent="0.25">
      <c r="B3334" s="2"/>
      <c r="D3334" s="3"/>
    </row>
    <row r="3335" spans="2:4" x14ac:dyDescent="0.25">
      <c r="B3335" s="2"/>
      <c r="D3335" s="3"/>
    </row>
    <row r="3336" spans="2:4" x14ac:dyDescent="0.25">
      <c r="B3336" s="2"/>
      <c r="D3336" s="3"/>
    </row>
    <row r="3337" spans="2:4" x14ac:dyDescent="0.25">
      <c r="B3337" s="2"/>
      <c r="D3337" s="3"/>
    </row>
    <row r="3338" spans="2:4" x14ac:dyDescent="0.25">
      <c r="B3338" s="2"/>
      <c r="D3338" s="3"/>
    </row>
    <row r="3339" spans="2:4" x14ac:dyDescent="0.25">
      <c r="B3339" s="2"/>
      <c r="D3339" s="3"/>
    </row>
    <row r="3340" spans="2:4" x14ac:dyDescent="0.25">
      <c r="B3340" s="2"/>
      <c r="D3340" s="3"/>
    </row>
    <row r="3341" spans="2:4" x14ac:dyDescent="0.25">
      <c r="B3341" s="2"/>
      <c r="D3341" s="3"/>
    </row>
    <row r="3342" spans="2:4" x14ac:dyDescent="0.25">
      <c r="B3342" s="2"/>
      <c r="D3342" s="3"/>
    </row>
    <row r="3343" spans="2:4" x14ac:dyDescent="0.25">
      <c r="B3343" s="2"/>
      <c r="D3343" s="3"/>
    </row>
    <row r="3344" spans="2:4" x14ac:dyDescent="0.25">
      <c r="B3344" s="2"/>
      <c r="D3344" s="3"/>
    </row>
    <row r="3345" spans="2:4" x14ac:dyDescent="0.25">
      <c r="B3345" s="2"/>
      <c r="D3345" s="3"/>
    </row>
    <row r="3346" spans="2:4" x14ac:dyDescent="0.25">
      <c r="B3346" s="2"/>
      <c r="D3346" s="3"/>
    </row>
    <row r="3347" spans="2:4" x14ac:dyDescent="0.25">
      <c r="B3347" s="2"/>
      <c r="D3347" s="3"/>
    </row>
    <row r="3348" spans="2:4" x14ac:dyDescent="0.25">
      <c r="B3348" s="2"/>
      <c r="D3348" s="3"/>
    </row>
    <row r="3349" spans="2:4" x14ac:dyDescent="0.25">
      <c r="B3349" s="2"/>
      <c r="D3349" s="3"/>
    </row>
    <row r="3350" spans="2:4" x14ac:dyDescent="0.25">
      <c r="B3350" s="2"/>
      <c r="D3350" s="3"/>
    </row>
    <row r="3351" spans="2:4" x14ac:dyDescent="0.25">
      <c r="B3351" s="2"/>
      <c r="D3351" s="3"/>
    </row>
    <row r="3352" spans="2:4" x14ac:dyDescent="0.25">
      <c r="B3352" s="2"/>
      <c r="D3352" s="3"/>
    </row>
    <row r="3353" spans="2:4" x14ac:dyDescent="0.25">
      <c r="B3353" s="2"/>
      <c r="D3353" s="3"/>
    </row>
    <row r="3354" spans="2:4" x14ac:dyDescent="0.25">
      <c r="B3354" s="2"/>
      <c r="D3354" s="3"/>
    </row>
    <row r="3355" spans="2:4" x14ac:dyDescent="0.25">
      <c r="B3355" s="2"/>
      <c r="D3355" s="3"/>
    </row>
    <row r="3356" spans="2:4" x14ac:dyDescent="0.25">
      <c r="B3356" s="2"/>
      <c r="D3356" s="3"/>
    </row>
    <row r="3357" spans="2:4" x14ac:dyDescent="0.25">
      <c r="B3357" s="2"/>
      <c r="D3357" s="3"/>
    </row>
    <row r="3358" spans="2:4" x14ac:dyDescent="0.25">
      <c r="B3358" s="2"/>
      <c r="D3358" s="3"/>
    </row>
    <row r="3359" spans="2:4" x14ac:dyDescent="0.25">
      <c r="B3359" s="2"/>
      <c r="D3359" s="3"/>
    </row>
    <row r="3360" spans="2:4" x14ac:dyDescent="0.25">
      <c r="B3360" s="2"/>
      <c r="D3360" s="3"/>
    </row>
    <row r="3361" spans="2:4" x14ac:dyDescent="0.25">
      <c r="B3361" s="2"/>
      <c r="D3361" s="3"/>
    </row>
    <row r="3362" spans="2:4" x14ac:dyDescent="0.25">
      <c r="B3362" s="2"/>
      <c r="D3362" s="3"/>
    </row>
    <row r="3363" spans="2:4" x14ac:dyDescent="0.25">
      <c r="B3363" s="2"/>
      <c r="D3363" s="3"/>
    </row>
    <row r="3364" spans="2:4" x14ac:dyDescent="0.25">
      <c r="B3364" s="2"/>
      <c r="D3364" s="3"/>
    </row>
    <row r="3365" spans="2:4" x14ac:dyDescent="0.25">
      <c r="B3365" s="2"/>
      <c r="D3365" s="3"/>
    </row>
    <row r="3366" spans="2:4" x14ac:dyDescent="0.25">
      <c r="B3366" s="2"/>
      <c r="D3366" s="3"/>
    </row>
    <row r="3367" spans="2:4" x14ac:dyDescent="0.25">
      <c r="B3367" s="2"/>
      <c r="D3367" s="3"/>
    </row>
    <row r="3368" spans="2:4" x14ac:dyDescent="0.25">
      <c r="B3368" s="2"/>
      <c r="D3368" s="3"/>
    </row>
    <row r="3369" spans="2:4" x14ac:dyDescent="0.25">
      <c r="B3369" s="2"/>
      <c r="D3369" s="3"/>
    </row>
    <row r="3370" spans="2:4" x14ac:dyDescent="0.25">
      <c r="B3370" s="2"/>
      <c r="D3370" s="3"/>
    </row>
    <row r="3371" spans="2:4" x14ac:dyDescent="0.25">
      <c r="B3371" s="2"/>
      <c r="D3371" s="3"/>
    </row>
    <row r="3372" spans="2:4" x14ac:dyDescent="0.25">
      <c r="B3372" s="2"/>
      <c r="D3372" s="3"/>
    </row>
    <row r="3373" spans="2:4" x14ac:dyDescent="0.25">
      <c r="B3373" s="2"/>
      <c r="D3373" s="3"/>
    </row>
    <row r="3374" spans="2:4" x14ac:dyDescent="0.25">
      <c r="B3374" s="2"/>
      <c r="D3374" s="3"/>
    </row>
    <row r="3375" spans="2:4" x14ac:dyDescent="0.25">
      <c r="B3375" s="2"/>
      <c r="D3375" s="3"/>
    </row>
    <row r="3376" spans="2:4" x14ac:dyDescent="0.25">
      <c r="B3376" s="2"/>
      <c r="D3376" s="3"/>
    </row>
    <row r="3377" spans="2:4" x14ac:dyDescent="0.25">
      <c r="B3377" s="2"/>
      <c r="D3377" s="3"/>
    </row>
    <row r="3378" spans="2:4" x14ac:dyDescent="0.25">
      <c r="B3378" s="2"/>
      <c r="D3378" s="3"/>
    </row>
    <row r="3379" spans="2:4" x14ac:dyDescent="0.25">
      <c r="B3379" s="2"/>
      <c r="D3379" s="3"/>
    </row>
    <row r="3380" spans="2:4" x14ac:dyDescent="0.25">
      <c r="B3380" s="2"/>
      <c r="D3380" s="3"/>
    </row>
    <row r="3381" spans="2:4" x14ac:dyDescent="0.25">
      <c r="B3381" s="2"/>
      <c r="D3381" s="3"/>
    </row>
    <row r="3382" spans="2:4" x14ac:dyDescent="0.25">
      <c r="B3382" s="2"/>
      <c r="D3382" s="3"/>
    </row>
    <row r="3383" spans="2:4" x14ac:dyDescent="0.25">
      <c r="B3383" s="2"/>
      <c r="D3383" s="3"/>
    </row>
    <row r="3384" spans="2:4" x14ac:dyDescent="0.25">
      <c r="B3384" s="2"/>
      <c r="D3384" s="3"/>
    </row>
    <row r="3385" spans="2:4" x14ac:dyDescent="0.25">
      <c r="B3385" s="2"/>
      <c r="D3385" s="3"/>
    </row>
    <row r="3386" spans="2:4" x14ac:dyDescent="0.25">
      <c r="B3386" s="2"/>
      <c r="D3386" s="3"/>
    </row>
    <row r="3387" spans="2:4" x14ac:dyDescent="0.25">
      <c r="B3387" s="2"/>
      <c r="D3387" s="3"/>
    </row>
    <row r="3388" spans="2:4" x14ac:dyDescent="0.25">
      <c r="B3388" s="2"/>
      <c r="D3388" s="3"/>
    </row>
    <row r="3389" spans="2:4" x14ac:dyDescent="0.25">
      <c r="B3389" s="2"/>
      <c r="D3389" s="3"/>
    </row>
    <row r="3390" spans="2:4" x14ac:dyDescent="0.25">
      <c r="B3390" s="2"/>
      <c r="D3390" s="3"/>
    </row>
    <row r="3391" spans="2:4" x14ac:dyDescent="0.25">
      <c r="B3391" s="2"/>
      <c r="D3391" s="3"/>
    </row>
    <row r="3392" spans="2:4" x14ac:dyDescent="0.25">
      <c r="B3392" s="2"/>
      <c r="D3392" s="3"/>
    </row>
    <row r="3393" spans="2:4" x14ac:dyDescent="0.25">
      <c r="B3393" s="2"/>
      <c r="D3393" s="3"/>
    </row>
    <row r="3394" spans="2:4" x14ac:dyDescent="0.25">
      <c r="B3394" s="2"/>
      <c r="D3394" s="3"/>
    </row>
    <row r="3395" spans="2:4" x14ac:dyDescent="0.25">
      <c r="B3395" s="2"/>
      <c r="D3395" s="3"/>
    </row>
    <row r="3396" spans="2:4" x14ac:dyDescent="0.25">
      <c r="B3396" s="2"/>
      <c r="D3396" s="3"/>
    </row>
    <row r="3397" spans="2:4" x14ac:dyDescent="0.25">
      <c r="B3397" s="2"/>
      <c r="D3397" s="3"/>
    </row>
    <row r="3398" spans="2:4" x14ac:dyDescent="0.25">
      <c r="B3398" s="2"/>
      <c r="D3398" s="3"/>
    </row>
    <row r="3399" spans="2:4" x14ac:dyDescent="0.25">
      <c r="B3399" s="2"/>
      <c r="D3399" s="3"/>
    </row>
    <row r="3400" spans="2:4" x14ac:dyDescent="0.25">
      <c r="B3400" s="2"/>
      <c r="D3400" s="3"/>
    </row>
    <row r="3401" spans="2:4" x14ac:dyDescent="0.25">
      <c r="B3401" s="2"/>
      <c r="D3401" s="3"/>
    </row>
    <row r="3402" spans="2:4" x14ac:dyDescent="0.25">
      <c r="B3402" s="2"/>
      <c r="D3402" s="3"/>
    </row>
    <row r="3403" spans="2:4" x14ac:dyDescent="0.25">
      <c r="B3403" s="2"/>
      <c r="D3403" s="3"/>
    </row>
    <row r="3404" spans="2:4" x14ac:dyDescent="0.25">
      <c r="B3404" s="2"/>
      <c r="D3404" s="3"/>
    </row>
    <row r="3405" spans="2:4" x14ac:dyDescent="0.25">
      <c r="B3405" s="2"/>
      <c r="D3405" s="3"/>
    </row>
    <row r="3406" spans="2:4" x14ac:dyDescent="0.25">
      <c r="B3406" s="2"/>
      <c r="D3406" s="3"/>
    </row>
    <row r="3407" spans="2:4" x14ac:dyDescent="0.25">
      <c r="B3407" s="2"/>
      <c r="D3407" s="3"/>
    </row>
    <row r="3408" spans="2:4" x14ac:dyDescent="0.25">
      <c r="B3408" s="2"/>
      <c r="D3408" s="3"/>
    </row>
    <row r="3409" spans="2:4" x14ac:dyDescent="0.25">
      <c r="B3409" s="2"/>
      <c r="D3409" s="3"/>
    </row>
    <row r="3410" spans="2:4" x14ac:dyDescent="0.25">
      <c r="B3410" s="2"/>
      <c r="D3410" s="3"/>
    </row>
    <row r="3411" spans="2:4" x14ac:dyDescent="0.25">
      <c r="B3411" s="2"/>
      <c r="D3411" s="3"/>
    </row>
    <row r="3412" spans="2:4" x14ac:dyDescent="0.25">
      <c r="B3412" s="2"/>
      <c r="D3412" s="3"/>
    </row>
    <row r="3413" spans="2:4" x14ac:dyDescent="0.25">
      <c r="B3413" s="2"/>
      <c r="D3413" s="3"/>
    </row>
    <row r="3414" spans="2:4" x14ac:dyDescent="0.25">
      <c r="B3414" s="2"/>
      <c r="D3414" s="3"/>
    </row>
    <row r="3415" spans="2:4" x14ac:dyDescent="0.25">
      <c r="B3415" s="2"/>
      <c r="D3415" s="3"/>
    </row>
    <row r="3416" spans="2:4" x14ac:dyDescent="0.25">
      <c r="B3416" s="2"/>
      <c r="D3416" s="3"/>
    </row>
    <row r="3417" spans="2:4" x14ac:dyDescent="0.25">
      <c r="B3417" s="2"/>
      <c r="D3417" s="3"/>
    </row>
    <row r="3418" spans="2:4" x14ac:dyDescent="0.25">
      <c r="B3418" s="2"/>
      <c r="D3418" s="3"/>
    </row>
    <row r="3419" spans="2:4" x14ac:dyDescent="0.25">
      <c r="B3419" s="2"/>
      <c r="D3419" s="3"/>
    </row>
    <row r="3420" spans="2:4" x14ac:dyDescent="0.25">
      <c r="B3420" s="2"/>
      <c r="D3420" s="3"/>
    </row>
    <row r="3421" spans="2:4" x14ac:dyDescent="0.25">
      <c r="B3421" s="2"/>
      <c r="D3421" s="3"/>
    </row>
    <row r="3422" spans="2:4" x14ac:dyDescent="0.25">
      <c r="B3422" s="2"/>
      <c r="D3422" s="3"/>
    </row>
    <row r="3423" spans="2:4" x14ac:dyDescent="0.25">
      <c r="B3423" s="2"/>
      <c r="D3423" s="3"/>
    </row>
    <row r="3424" spans="2:4" x14ac:dyDescent="0.25">
      <c r="B3424" s="2"/>
      <c r="D3424" s="3"/>
    </row>
    <row r="3425" spans="2:4" x14ac:dyDescent="0.25">
      <c r="B3425" s="2"/>
      <c r="D3425" s="3"/>
    </row>
    <row r="3426" spans="2:4" x14ac:dyDescent="0.25">
      <c r="B3426" s="2"/>
      <c r="D3426" s="3"/>
    </row>
    <row r="3427" spans="2:4" x14ac:dyDescent="0.25">
      <c r="B3427" s="2"/>
      <c r="D3427" s="3"/>
    </row>
    <row r="3428" spans="2:4" x14ac:dyDescent="0.25">
      <c r="B3428" s="2"/>
      <c r="D3428" s="3"/>
    </row>
    <row r="3429" spans="2:4" x14ac:dyDescent="0.25">
      <c r="B3429" s="2"/>
      <c r="D3429" s="3"/>
    </row>
    <row r="3430" spans="2:4" x14ac:dyDescent="0.25">
      <c r="B3430" s="2"/>
      <c r="D3430" s="3"/>
    </row>
    <row r="3431" spans="2:4" x14ac:dyDescent="0.25">
      <c r="B3431" s="2"/>
      <c r="D3431" s="3"/>
    </row>
    <row r="3432" spans="2:4" x14ac:dyDescent="0.25">
      <c r="B3432" s="2"/>
      <c r="D3432" s="3"/>
    </row>
    <row r="3433" spans="2:4" x14ac:dyDescent="0.25">
      <c r="B3433" s="2"/>
      <c r="D3433" s="3"/>
    </row>
    <row r="3434" spans="2:4" x14ac:dyDescent="0.25">
      <c r="B3434" s="2"/>
      <c r="D3434" s="3"/>
    </row>
    <row r="3435" spans="2:4" x14ac:dyDescent="0.25">
      <c r="B3435" s="2"/>
      <c r="D3435" s="3"/>
    </row>
    <row r="3436" spans="2:4" x14ac:dyDescent="0.25">
      <c r="B3436" s="2"/>
      <c r="D3436" s="3"/>
    </row>
    <row r="3437" spans="2:4" x14ac:dyDescent="0.25">
      <c r="B3437" s="2"/>
      <c r="D3437" s="3"/>
    </row>
    <row r="3438" spans="2:4" x14ac:dyDescent="0.25">
      <c r="B3438" s="2"/>
      <c r="D3438" s="3"/>
    </row>
    <row r="3439" spans="2:4" x14ac:dyDescent="0.25">
      <c r="B3439" s="2"/>
      <c r="D3439" s="3"/>
    </row>
    <row r="3440" spans="2:4" x14ac:dyDescent="0.25">
      <c r="B3440" s="2"/>
      <c r="D3440" s="3"/>
    </row>
    <row r="3441" spans="2:4" x14ac:dyDescent="0.25">
      <c r="B3441" s="2"/>
      <c r="D3441" s="3"/>
    </row>
    <row r="3442" spans="2:4" x14ac:dyDescent="0.25">
      <c r="B3442" s="2"/>
      <c r="D3442" s="3"/>
    </row>
    <row r="3443" spans="2:4" x14ac:dyDescent="0.25">
      <c r="B3443" s="2"/>
      <c r="D3443" s="3"/>
    </row>
    <row r="3444" spans="2:4" x14ac:dyDescent="0.25">
      <c r="B3444" s="2"/>
      <c r="D3444" s="3"/>
    </row>
    <row r="3445" spans="2:4" x14ac:dyDescent="0.25">
      <c r="B3445" s="2"/>
      <c r="D3445" s="3"/>
    </row>
    <row r="3446" spans="2:4" x14ac:dyDescent="0.25">
      <c r="B3446" s="2"/>
      <c r="D3446" s="3"/>
    </row>
    <row r="3447" spans="2:4" x14ac:dyDescent="0.25">
      <c r="B3447" s="2"/>
      <c r="D3447" s="3"/>
    </row>
    <row r="3448" spans="2:4" x14ac:dyDescent="0.25">
      <c r="B3448" s="2"/>
      <c r="D3448" s="3"/>
    </row>
    <row r="3449" spans="2:4" x14ac:dyDescent="0.25">
      <c r="B3449" s="2"/>
      <c r="D3449" s="3"/>
    </row>
    <row r="3450" spans="2:4" x14ac:dyDescent="0.25">
      <c r="B3450" s="2"/>
      <c r="D3450" s="3"/>
    </row>
    <row r="3451" spans="2:4" x14ac:dyDescent="0.25">
      <c r="B3451" s="2"/>
      <c r="D3451" s="3"/>
    </row>
    <row r="3452" spans="2:4" x14ac:dyDescent="0.25">
      <c r="B3452" s="2"/>
      <c r="D3452" s="3"/>
    </row>
    <row r="3453" spans="2:4" x14ac:dyDescent="0.25">
      <c r="B3453" s="2"/>
      <c r="D3453" s="3"/>
    </row>
    <row r="3454" spans="2:4" x14ac:dyDescent="0.25">
      <c r="B3454" s="2"/>
      <c r="D3454" s="3"/>
    </row>
    <row r="3455" spans="2:4" x14ac:dyDescent="0.25">
      <c r="B3455" s="2"/>
      <c r="D3455" s="3"/>
    </row>
    <row r="3456" spans="2:4" x14ac:dyDescent="0.25">
      <c r="B3456" s="2"/>
      <c r="D3456" s="3"/>
    </row>
    <row r="3457" spans="2:4" x14ac:dyDescent="0.25">
      <c r="B3457" s="2"/>
      <c r="D3457" s="3"/>
    </row>
    <row r="3458" spans="2:4" x14ac:dyDescent="0.25">
      <c r="B3458" s="2"/>
      <c r="D3458" s="3"/>
    </row>
    <row r="3459" spans="2:4" x14ac:dyDescent="0.25">
      <c r="B3459" s="2"/>
      <c r="D3459" s="3"/>
    </row>
    <row r="3460" spans="2:4" x14ac:dyDescent="0.25">
      <c r="B3460" s="2"/>
      <c r="D3460" s="3"/>
    </row>
    <row r="3461" spans="2:4" x14ac:dyDescent="0.25">
      <c r="B3461" s="2"/>
      <c r="D3461" s="3"/>
    </row>
    <row r="3462" spans="2:4" x14ac:dyDescent="0.25">
      <c r="B3462" s="2"/>
      <c r="D3462" s="3"/>
    </row>
    <row r="3463" spans="2:4" x14ac:dyDescent="0.25">
      <c r="B3463" s="2"/>
      <c r="D3463" s="3"/>
    </row>
    <row r="3464" spans="2:4" x14ac:dyDescent="0.25">
      <c r="B3464" s="2"/>
      <c r="D3464" s="3"/>
    </row>
    <row r="3465" spans="2:4" x14ac:dyDescent="0.25">
      <c r="B3465" s="2"/>
      <c r="D3465" s="3"/>
    </row>
    <row r="3466" spans="2:4" x14ac:dyDescent="0.25">
      <c r="B3466" s="2"/>
      <c r="D3466" s="3"/>
    </row>
    <row r="3467" spans="2:4" x14ac:dyDescent="0.25">
      <c r="B3467" s="2"/>
      <c r="D3467" s="3"/>
    </row>
    <row r="3468" spans="2:4" x14ac:dyDescent="0.25">
      <c r="B3468" s="2"/>
      <c r="D3468" s="3"/>
    </row>
    <row r="3469" spans="2:4" x14ac:dyDescent="0.25">
      <c r="B3469" s="2"/>
      <c r="D3469" s="3"/>
    </row>
    <row r="3470" spans="2:4" x14ac:dyDescent="0.25">
      <c r="B3470" s="2"/>
      <c r="D3470" s="3"/>
    </row>
    <row r="3471" spans="2:4" x14ac:dyDescent="0.25">
      <c r="B3471" s="2"/>
      <c r="D3471" s="3"/>
    </row>
    <row r="3472" spans="2:4" x14ac:dyDescent="0.25">
      <c r="B3472" s="2"/>
      <c r="D3472" s="3"/>
    </row>
    <row r="3473" spans="2:4" x14ac:dyDescent="0.25">
      <c r="B3473" s="2"/>
      <c r="D3473" s="3"/>
    </row>
    <row r="3474" spans="2:4" x14ac:dyDescent="0.25">
      <c r="B3474" s="2"/>
      <c r="D3474" s="3"/>
    </row>
    <row r="3475" spans="2:4" x14ac:dyDescent="0.25">
      <c r="B3475" s="2"/>
      <c r="D3475" s="3"/>
    </row>
    <row r="3476" spans="2:4" x14ac:dyDescent="0.25">
      <c r="B3476" s="2"/>
      <c r="D3476" s="3"/>
    </row>
    <row r="3477" spans="2:4" x14ac:dyDescent="0.25">
      <c r="B3477" s="2"/>
      <c r="D3477" s="3"/>
    </row>
    <row r="3478" spans="2:4" x14ac:dyDescent="0.25">
      <c r="B3478" s="2"/>
      <c r="D3478" s="3"/>
    </row>
    <row r="3479" spans="2:4" x14ac:dyDescent="0.25">
      <c r="B3479" s="2"/>
      <c r="D3479" s="3"/>
    </row>
    <row r="3480" spans="2:4" x14ac:dyDescent="0.25">
      <c r="B3480" s="2"/>
      <c r="D3480" s="3"/>
    </row>
    <row r="3481" spans="2:4" x14ac:dyDescent="0.25">
      <c r="B3481" s="2"/>
      <c r="D3481" s="3"/>
    </row>
    <row r="3482" spans="2:4" x14ac:dyDescent="0.25">
      <c r="B3482" s="2"/>
      <c r="D3482" s="3"/>
    </row>
    <row r="3483" spans="2:4" x14ac:dyDescent="0.25">
      <c r="B3483" s="2"/>
      <c r="D3483" s="3"/>
    </row>
    <row r="3484" spans="2:4" x14ac:dyDescent="0.25">
      <c r="B3484" s="2"/>
      <c r="D3484" s="3"/>
    </row>
    <row r="3485" spans="2:4" x14ac:dyDescent="0.25">
      <c r="B3485" s="2"/>
      <c r="D3485" s="3"/>
    </row>
    <row r="3486" spans="2:4" x14ac:dyDescent="0.25">
      <c r="B3486" s="2"/>
      <c r="D3486" s="3"/>
    </row>
    <row r="3487" spans="2:4" x14ac:dyDescent="0.25">
      <c r="B3487" s="2"/>
      <c r="D3487" s="3"/>
    </row>
    <row r="3488" spans="2:4" x14ac:dyDescent="0.25">
      <c r="B3488" s="2"/>
      <c r="D3488" s="3"/>
    </row>
    <row r="3489" spans="2:4" x14ac:dyDescent="0.25">
      <c r="B3489" s="2"/>
      <c r="D3489" s="3"/>
    </row>
    <row r="3490" spans="2:4" x14ac:dyDescent="0.25">
      <c r="B3490" s="2"/>
      <c r="D3490" s="3"/>
    </row>
    <row r="3491" spans="2:4" x14ac:dyDescent="0.25">
      <c r="B3491" s="2"/>
      <c r="D3491" s="3"/>
    </row>
    <row r="3492" spans="2:4" x14ac:dyDescent="0.25">
      <c r="B3492" s="2"/>
      <c r="D3492" s="3"/>
    </row>
    <row r="3493" spans="2:4" x14ac:dyDescent="0.25">
      <c r="B3493" s="2"/>
      <c r="D3493" s="3"/>
    </row>
    <row r="3494" spans="2:4" x14ac:dyDescent="0.25">
      <c r="B3494" s="2"/>
      <c r="D3494" s="3"/>
    </row>
    <row r="3495" spans="2:4" x14ac:dyDescent="0.25">
      <c r="B3495" s="2"/>
      <c r="D3495" s="3"/>
    </row>
    <row r="3496" spans="2:4" x14ac:dyDescent="0.25">
      <c r="B3496" s="2"/>
      <c r="D3496" s="3"/>
    </row>
    <row r="3497" spans="2:4" x14ac:dyDescent="0.25">
      <c r="B3497" s="2"/>
      <c r="D3497" s="3"/>
    </row>
    <row r="3498" spans="2:4" x14ac:dyDescent="0.25">
      <c r="B3498" s="2"/>
      <c r="D3498" s="3"/>
    </row>
    <row r="3499" spans="2:4" x14ac:dyDescent="0.25">
      <c r="B3499" s="2"/>
      <c r="D3499" s="3"/>
    </row>
    <row r="3500" spans="2:4" x14ac:dyDescent="0.25">
      <c r="B3500" s="2"/>
      <c r="D3500" s="3"/>
    </row>
    <row r="3501" spans="2:4" x14ac:dyDescent="0.25">
      <c r="B3501" s="2"/>
      <c r="D3501" s="3"/>
    </row>
    <row r="3502" spans="2:4" x14ac:dyDescent="0.25">
      <c r="B3502" s="2"/>
      <c r="D3502" s="3"/>
    </row>
    <row r="3503" spans="2:4" x14ac:dyDescent="0.25">
      <c r="B3503" s="2"/>
      <c r="D3503" s="3"/>
    </row>
    <row r="3504" spans="2:4" x14ac:dyDescent="0.25">
      <c r="B3504" s="2"/>
      <c r="D3504" s="3"/>
    </row>
    <row r="3505" spans="2:4" x14ac:dyDescent="0.25">
      <c r="B3505" s="2"/>
      <c r="D3505" s="3"/>
    </row>
    <row r="3506" spans="2:4" x14ac:dyDescent="0.25">
      <c r="B3506" s="2"/>
      <c r="D3506" s="3"/>
    </row>
    <row r="3507" spans="2:4" x14ac:dyDescent="0.25">
      <c r="B3507" s="2"/>
      <c r="D3507" s="3"/>
    </row>
    <row r="3508" spans="2:4" x14ac:dyDescent="0.25">
      <c r="B3508" s="2"/>
      <c r="D3508" s="3"/>
    </row>
    <row r="3509" spans="2:4" x14ac:dyDescent="0.25">
      <c r="B3509" s="2"/>
      <c r="D3509" s="3"/>
    </row>
    <row r="3510" spans="2:4" x14ac:dyDescent="0.25">
      <c r="B3510" s="2"/>
      <c r="D3510" s="3"/>
    </row>
    <row r="3511" spans="2:4" x14ac:dyDescent="0.25">
      <c r="B3511" s="2"/>
      <c r="D3511" s="3"/>
    </row>
    <row r="3512" spans="2:4" x14ac:dyDescent="0.25">
      <c r="B3512" s="2"/>
      <c r="D3512" s="3"/>
    </row>
    <row r="3513" spans="2:4" x14ac:dyDescent="0.25">
      <c r="B3513" s="2"/>
      <c r="D3513" s="3"/>
    </row>
    <row r="3514" spans="2:4" x14ac:dyDescent="0.25">
      <c r="B3514" s="2"/>
      <c r="D3514" s="3"/>
    </row>
    <row r="3515" spans="2:4" x14ac:dyDescent="0.25">
      <c r="B3515" s="2"/>
      <c r="D3515" s="3"/>
    </row>
    <row r="3516" spans="2:4" x14ac:dyDescent="0.25">
      <c r="B3516" s="2"/>
      <c r="D3516" s="3"/>
    </row>
    <row r="3517" spans="2:4" x14ac:dyDescent="0.25">
      <c r="B3517" s="2"/>
      <c r="D3517" s="3"/>
    </row>
    <row r="3518" spans="2:4" x14ac:dyDescent="0.25">
      <c r="B3518" s="2"/>
      <c r="D3518" s="3"/>
    </row>
    <row r="3519" spans="2:4" x14ac:dyDescent="0.25">
      <c r="B3519" s="2"/>
      <c r="D3519" s="3"/>
    </row>
    <row r="3520" spans="2:4" x14ac:dyDescent="0.25">
      <c r="B3520" s="2"/>
      <c r="D3520" s="3"/>
    </row>
    <row r="3521" spans="2:4" x14ac:dyDescent="0.25">
      <c r="B3521" s="2"/>
      <c r="D3521" s="3"/>
    </row>
    <row r="3522" spans="2:4" x14ac:dyDescent="0.25">
      <c r="B3522" s="2"/>
      <c r="D3522" s="3"/>
    </row>
    <row r="3523" spans="2:4" x14ac:dyDescent="0.25">
      <c r="B3523" s="2"/>
      <c r="D3523" s="3"/>
    </row>
    <row r="3524" spans="2:4" x14ac:dyDescent="0.25">
      <c r="B3524" s="2"/>
      <c r="D3524" s="3"/>
    </row>
    <row r="3525" spans="2:4" x14ac:dyDescent="0.25">
      <c r="B3525" s="2"/>
      <c r="D3525" s="3"/>
    </row>
    <row r="3526" spans="2:4" x14ac:dyDescent="0.25">
      <c r="B3526" s="2"/>
      <c r="D3526" s="3"/>
    </row>
    <row r="3527" spans="2:4" x14ac:dyDescent="0.25">
      <c r="B3527" s="2"/>
      <c r="D3527" s="3"/>
    </row>
    <row r="3528" spans="2:4" x14ac:dyDescent="0.25">
      <c r="B3528" s="2"/>
      <c r="D3528" s="3"/>
    </row>
    <row r="3529" spans="2:4" x14ac:dyDescent="0.25">
      <c r="B3529" s="2"/>
      <c r="D3529" s="3"/>
    </row>
    <row r="3530" spans="2:4" x14ac:dyDescent="0.25">
      <c r="B3530" s="2"/>
      <c r="D3530" s="3"/>
    </row>
    <row r="3531" spans="2:4" x14ac:dyDescent="0.25">
      <c r="B3531" s="2"/>
      <c r="D3531" s="3"/>
    </row>
    <row r="3532" spans="2:4" x14ac:dyDescent="0.25">
      <c r="B3532" s="2"/>
      <c r="D3532" s="3"/>
    </row>
    <row r="3533" spans="2:4" x14ac:dyDescent="0.25">
      <c r="B3533" s="2"/>
      <c r="D3533" s="3"/>
    </row>
    <row r="3534" spans="2:4" x14ac:dyDescent="0.25">
      <c r="B3534" s="2"/>
      <c r="D3534" s="3"/>
    </row>
    <row r="3535" spans="2:4" x14ac:dyDescent="0.25">
      <c r="B3535" s="2"/>
      <c r="D3535" s="3"/>
    </row>
    <row r="3536" spans="2:4" x14ac:dyDescent="0.25">
      <c r="B3536" s="2"/>
      <c r="D3536" s="3"/>
    </row>
    <row r="3537" spans="2:4" x14ac:dyDescent="0.25">
      <c r="B3537" s="2"/>
      <c r="D3537" s="3"/>
    </row>
    <row r="3538" spans="2:4" x14ac:dyDescent="0.25">
      <c r="B3538" s="2"/>
      <c r="D3538" s="3"/>
    </row>
    <row r="3539" spans="2:4" x14ac:dyDescent="0.25">
      <c r="B3539" s="2"/>
      <c r="D3539" s="3"/>
    </row>
    <row r="3540" spans="2:4" x14ac:dyDescent="0.25">
      <c r="B3540" s="2"/>
      <c r="D3540" s="3"/>
    </row>
    <row r="3541" spans="2:4" x14ac:dyDescent="0.25">
      <c r="B3541" s="2"/>
      <c r="D3541" s="3"/>
    </row>
    <row r="3542" spans="2:4" x14ac:dyDescent="0.25">
      <c r="B3542" s="2"/>
      <c r="D3542" s="3"/>
    </row>
    <row r="3543" spans="2:4" x14ac:dyDescent="0.25">
      <c r="B3543" s="2"/>
      <c r="D3543" s="3"/>
    </row>
    <row r="3544" spans="2:4" x14ac:dyDescent="0.25">
      <c r="B3544" s="2"/>
      <c r="D3544" s="3"/>
    </row>
    <row r="3545" spans="2:4" x14ac:dyDescent="0.25">
      <c r="B3545" s="2"/>
      <c r="D3545" s="3"/>
    </row>
    <row r="3546" spans="2:4" x14ac:dyDescent="0.25">
      <c r="B3546" s="2"/>
      <c r="D3546" s="3"/>
    </row>
    <row r="3547" spans="2:4" x14ac:dyDescent="0.25">
      <c r="B3547" s="2"/>
      <c r="D3547" s="3"/>
    </row>
    <row r="3548" spans="2:4" x14ac:dyDescent="0.25">
      <c r="B3548" s="2"/>
      <c r="D3548" s="3"/>
    </row>
    <row r="3549" spans="2:4" x14ac:dyDescent="0.25">
      <c r="B3549" s="2"/>
      <c r="D3549" s="3"/>
    </row>
    <row r="3550" spans="2:4" x14ac:dyDescent="0.25">
      <c r="B3550" s="2"/>
      <c r="D3550" s="3"/>
    </row>
    <row r="3551" spans="2:4" x14ac:dyDescent="0.25">
      <c r="B3551" s="2"/>
      <c r="D3551" s="3"/>
    </row>
    <row r="3552" spans="2:4" x14ac:dyDescent="0.25">
      <c r="B3552" s="2"/>
      <c r="D3552" s="3"/>
    </row>
    <row r="3553" spans="2:4" x14ac:dyDescent="0.25">
      <c r="B3553" s="2"/>
      <c r="D3553" s="3"/>
    </row>
    <row r="3554" spans="2:4" x14ac:dyDescent="0.25">
      <c r="B3554" s="2"/>
      <c r="D3554" s="3"/>
    </row>
    <row r="3555" spans="2:4" x14ac:dyDescent="0.25">
      <c r="B3555" s="2"/>
      <c r="D3555" s="3"/>
    </row>
    <row r="3556" spans="2:4" x14ac:dyDescent="0.25">
      <c r="B3556" s="2"/>
      <c r="D3556" s="3"/>
    </row>
    <row r="3557" spans="2:4" x14ac:dyDescent="0.25">
      <c r="B3557" s="2"/>
      <c r="D3557" s="3"/>
    </row>
    <row r="3558" spans="2:4" x14ac:dyDescent="0.25">
      <c r="B3558" s="2"/>
      <c r="D3558" s="3"/>
    </row>
    <row r="3559" spans="2:4" x14ac:dyDescent="0.25">
      <c r="B3559" s="2"/>
      <c r="D3559" s="3"/>
    </row>
    <row r="3560" spans="2:4" x14ac:dyDescent="0.25">
      <c r="B3560" s="2"/>
      <c r="D3560" s="3"/>
    </row>
    <row r="3561" spans="2:4" x14ac:dyDescent="0.25">
      <c r="B3561" s="2"/>
      <c r="D3561" s="3"/>
    </row>
    <row r="3562" spans="2:4" x14ac:dyDescent="0.25">
      <c r="B3562" s="2"/>
      <c r="D3562" s="3"/>
    </row>
    <row r="3563" spans="2:4" x14ac:dyDescent="0.25">
      <c r="B3563" s="2"/>
      <c r="D3563" s="3"/>
    </row>
    <row r="3564" spans="2:4" x14ac:dyDescent="0.25">
      <c r="B3564" s="2"/>
      <c r="D3564" s="3"/>
    </row>
    <row r="3565" spans="2:4" x14ac:dyDescent="0.25">
      <c r="B3565" s="2"/>
      <c r="D3565" s="3"/>
    </row>
    <row r="3566" spans="2:4" x14ac:dyDescent="0.25">
      <c r="B3566" s="2"/>
      <c r="D3566" s="3"/>
    </row>
    <row r="3567" spans="2:4" x14ac:dyDescent="0.25">
      <c r="B3567" s="2"/>
      <c r="D3567" s="3"/>
    </row>
    <row r="3568" spans="2:4" x14ac:dyDescent="0.25">
      <c r="B3568" s="2"/>
      <c r="D3568" s="3"/>
    </row>
    <row r="3569" spans="2:4" x14ac:dyDescent="0.25">
      <c r="B3569" s="2"/>
      <c r="D3569" s="3"/>
    </row>
    <row r="3570" spans="2:4" x14ac:dyDescent="0.25">
      <c r="B3570" s="2"/>
      <c r="D3570" s="3"/>
    </row>
    <row r="3571" spans="2:4" x14ac:dyDescent="0.25">
      <c r="B3571" s="2"/>
      <c r="D3571" s="3"/>
    </row>
    <row r="3572" spans="2:4" x14ac:dyDescent="0.25">
      <c r="B3572" s="2"/>
      <c r="D3572" s="3"/>
    </row>
    <row r="3573" spans="2:4" x14ac:dyDescent="0.25">
      <c r="B3573" s="2"/>
      <c r="D3573" s="3"/>
    </row>
    <row r="3574" spans="2:4" x14ac:dyDescent="0.25">
      <c r="B3574" s="2"/>
      <c r="D3574" s="3"/>
    </row>
    <row r="3575" spans="2:4" x14ac:dyDescent="0.25">
      <c r="B3575" s="2"/>
      <c r="D3575" s="3"/>
    </row>
    <row r="3576" spans="2:4" x14ac:dyDescent="0.25">
      <c r="B3576" s="2"/>
      <c r="D3576" s="3"/>
    </row>
    <row r="3577" spans="2:4" x14ac:dyDescent="0.25">
      <c r="B3577" s="2"/>
      <c r="D3577" s="3"/>
    </row>
    <row r="3578" spans="2:4" x14ac:dyDescent="0.25">
      <c r="B3578" s="2"/>
      <c r="D3578" s="3"/>
    </row>
    <row r="3579" spans="2:4" x14ac:dyDescent="0.25">
      <c r="B3579" s="2"/>
      <c r="D3579" s="3"/>
    </row>
    <row r="3580" spans="2:4" x14ac:dyDescent="0.25">
      <c r="B3580" s="2"/>
      <c r="D3580" s="3"/>
    </row>
    <row r="3581" spans="2:4" x14ac:dyDescent="0.25">
      <c r="B3581" s="2"/>
      <c r="D3581" s="3"/>
    </row>
    <row r="3582" spans="2:4" x14ac:dyDescent="0.25">
      <c r="B3582" s="2"/>
      <c r="D3582" s="3"/>
    </row>
    <row r="3583" spans="2:4" x14ac:dyDescent="0.25">
      <c r="B3583" s="2"/>
      <c r="D3583" s="3"/>
    </row>
    <row r="3584" spans="2:4" x14ac:dyDescent="0.25">
      <c r="B3584" s="2"/>
      <c r="D3584" s="3"/>
    </row>
    <row r="3585" spans="2:4" x14ac:dyDescent="0.25">
      <c r="B3585" s="2"/>
      <c r="D3585" s="3"/>
    </row>
    <row r="3586" spans="2:4" x14ac:dyDescent="0.25">
      <c r="B3586" s="2"/>
      <c r="D3586" s="3"/>
    </row>
    <row r="3587" spans="2:4" x14ac:dyDescent="0.25">
      <c r="B3587" s="2"/>
      <c r="D3587" s="3"/>
    </row>
    <row r="3588" spans="2:4" x14ac:dyDescent="0.25">
      <c r="B3588" s="2"/>
      <c r="D3588" s="3"/>
    </row>
    <row r="3589" spans="2:4" x14ac:dyDescent="0.25">
      <c r="B3589" s="2"/>
      <c r="D3589" s="3"/>
    </row>
    <row r="3590" spans="2:4" x14ac:dyDescent="0.25">
      <c r="B3590" s="2"/>
      <c r="D3590" s="3"/>
    </row>
    <row r="3591" spans="2:4" x14ac:dyDescent="0.25">
      <c r="B3591" s="2"/>
      <c r="D3591" s="3"/>
    </row>
    <row r="3592" spans="2:4" x14ac:dyDescent="0.25">
      <c r="B3592" s="2"/>
      <c r="D3592" s="3"/>
    </row>
    <row r="3593" spans="2:4" x14ac:dyDescent="0.25">
      <c r="B3593" s="2"/>
      <c r="D3593" s="3"/>
    </row>
    <row r="3594" spans="2:4" x14ac:dyDescent="0.25">
      <c r="B3594" s="2"/>
      <c r="D3594" s="3"/>
    </row>
    <row r="3595" spans="2:4" x14ac:dyDescent="0.25">
      <c r="B3595" s="2"/>
      <c r="D3595" s="3"/>
    </row>
    <row r="3596" spans="2:4" x14ac:dyDescent="0.25">
      <c r="B3596" s="2"/>
      <c r="D3596" s="3"/>
    </row>
    <row r="3597" spans="2:4" x14ac:dyDescent="0.25">
      <c r="B3597" s="2"/>
      <c r="D3597" s="3"/>
    </row>
    <row r="3598" spans="2:4" x14ac:dyDescent="0.25">
      <c r="B3598" s="2"/>
      <c r="D3598" s="3"/>
    </row>
    <row r="3599" spans="2:4" x14ac:dyDescent="0.25">
      <c r="B3599" s="2"/>
      <c r="D3599" s="3"/>
    </row>
    <row r="3600" spans="2:4" x14ac:dyDescent="0.25">
      <c r="B3600" s="2"/>
      <c r="D3600" s="3"/>
    </row>
    <row r="3601" spans="2:4" x14ac:dyDescent="0.25">
      <c r="B3601" s="2"/>
      <c r="D3601" s="3"/>
    </row>
    <row r="3602" spans="2:4" x14ac:dyDescent="0.25">
      <c r="B3602" s="2"/>
      <c r="D3602" s="3"/>
    </row>
    <row r="3603" spans="2:4" x14ac:dyDescent="0.25">
      <c r="B3603" s="2"/>
      <c r="D3603" s="3"/>
    </row>
    <row r="3604" spans="2:4" x14ac:dyDescent="0.25">
      <c r="B3604" s="2"/>
      <c r="D3604" s="3"/>
    </row>
    <row r="3605" spans="2:4" x14ac:dyDescent="0.25">
      <c r="B3605" s="2"/>
      <c r="D3605" s="3"/>
    </row>
    <row r="3606" spans="2:4" x14ac:dyDescent="0.25">
      <c r="B3606" s="2"/>
      <c r="D3606" s="3"/>
    </row>
    <row r="3607" spans="2:4" x14ac:dyDescent="0.25">
      <c r="B3607" s="2"/>
      <c r="D3607" s="3"/>
    </row>
    <row r="3608" spans="2:4" x14ac:dyDescent="0.25">
      <c r="B3608" s="2"/>
      <c r="D3608" s="3"/>
    </row>
    <row r="3609" spans="2:4" x14ac:dyDescent="0.25">
      <c r="B3609" s="2"/>
      <c r="D3609" s="3"/>
    </row>
    <row r="3610" spans="2:4" x14ac:dyDescent="0.25">
      <c r="B3610" s="2"/>
      <c r="D3610" s="3"/>
    </row>
    <row r="3611" spans="2:4" x14ac:dyDescent="0.25">
      <c r="B3611" s="2"/>
      <c r="D3611" s="3"/>
    </row>
    <row r="3612" spans="2:4" x14ac:dyDescent="0.25">
      <c r="B3612" s="2"/>
      <c r="D3612" s="3"/>
    </row>
    <row r="3613" spans="2:4" x14ac:dyDescent="0.25">
      <c r="B3613" s="2"/>
      <c r="D3613" s="3"/>
    </row>
    <row r="3614" spans="2:4" x14ac:dyDescent="0.25">
      <c r="B3614" s="2"/>
      <c r="D3614" s="3"/>
    </row>
    <row r="3615" spans="2:4" x14ac:dyDescent="0.25">
      <c r="B3615" s="2"/>
      <c r="D3615" s="3"/>
    </row>
    <row r="3616" spans="2:4" x14ac:dyDescent="0.25">
      <c r="B3616" s="2"/>
      <c r="D3616" s="3"/>
    </row>
    <row r="3617" spans="2:4" x14ac:dyDescent="0.25">
      <c r="B3617" s="2"/>
      <c r="D3617" s="3"/>
    </row>
    <row r="3618" spans="2:4" x14ac:dyDescent="0.25">
      <c r="B3618" s="2"/>
      <c r="D3618" s="3"/>
    </row>
    <row r="3619" spans="2:4" x14ac:dyDescent="0.25">
      <c r="B3619" s="2"/>
      <c r="D3619" s="3"/>
    </row>
    <row r="3620" spans="2:4" x14ac:dyDescent="0.25">
      <c r="B3620" s="2"/>
      <c r="D3620" s="3"/>
    </row>
    <row r="3621" spans="2:4" x14ac:dyDescent="0.25">
      <c r="B3621" s="2"/>
      <c r="D3621" s="3"/>
    </row>
    <row r="3622" spans="2:4" x14ac:dyDescent="0.25">
      <c r="B3622" s="2"/>
      <c r="D3622" s="3"/>
    </row>
    <row r="3623" spans="2:4" x14ac:dyDescent="0.25">
      <c r="B3623" s="2"/>
      <c r="D3623" s="3"/>
    </row>
    <row r="3624" spans="2:4" x14ac:dyDescent="0.25">
      <c r="B3624" s="2"/>
      <c r="D3624" s="3"/>
    </row>
    <row r="3625" spans="2:4" x14ac:dyDescent="0.25">
      <c r="B3625" s="2"/>
      <c r="D3625" s="3"/>
    </row>
    <row r="3626" spans="2:4" x14ac:dyDescent="0.25">
      <c r="B3626" s="2"/>
      <c r="D3626" s="3"/>
    </row>
    <row r="3627" spans="2:4" x14ac:dyDescent="0.25">
      <c r="B3627" s="2"/>
      <c r="D3627" s="3"/>
    </row>
    <row r="3628" spans="2:4" x14ac:dyDescent="0.25">
      <c r="B3628" s="2"/>
      <c r="D3628" s="3"/>
    </row>
    <row r="3629" spans="2:4" x14ac:dyDescent="0.25">
      <c r="B3629" s="2"/>
      <c r="D3629" s="3"/>
    </row>
    <row r="3630" spans="2:4" x14ac:dyDescent="0.25">
      <c r="B3630" s="2"/>
      <c r="D3630" s="3"/>
    </row>
    <row r="3631" spans="2:4" x14ac:dyDescent="0.25">
      <c r="B3631" s="2"/>
      <c r="D3631" s="3"/>
    </row>
    <row r="3632" spans="2:4" x14ac:dyDescent="0.25">
      <c r="B3632" s="2"/>
      <c r="D3632" s="3"/>
    </row>
    <row r="3633" spans="2:4" x14ac:dyDescent="0.25">
      <c r="B3633" s="2"/>
      <c r="D3633" s="3"/>
    </row>
    <row r="3634" spans="2:4" x14ac:dyDescent="0.25">
      <c r="B3634" s="2"/>
      <c r="D3634" s="3"/>
    </row>
    <row r="3635" spans="2:4" x14ac:dyDescent="0.25">
      <c r="B3635" s="2"/>
      <c r="D3635" s="3"/>
    </row>
    <row r="3636" spans="2:4" x14ac:dyDescent="0.25">
      <c r="B3636" s="2"/>
      <c r="D3636" s="3"/>
    </row>
    <row r="3637" spans="2:4" x14ac:dyDescent="0.25">
      <c r="B3637" s="2"/>
      <c r="D3637" s="3"/>
    </row>
    <row r="3638" spans="2:4" x14ac:dyDescent="0.25">
      <c r="B3638" s="2"/>
      <c r="D3638" s="3"/>
    </row>
    <row r="3639" spans="2:4" x14ac:dyDescent="0.25">
      <c r="B3639" s="2"/>
      <c r="D3639" s="3"/>
    </row>
    <row r="3640" spans="2:4" x14ac:dyDescent="0.25">
      <c r="B3640" s="2"/>
      <c r="D3640" s="3"/>
    </row>
    <row r="3641" spans="2:4" x14ac:dyDescent="0.25">
      <c r="B3641" s="2"/>
      <c r="D3641" s="3"/>
    </row>
    <row r="3642" spans="2:4" x14ac:dyDescent="0.25">
      <c r="B3642" s="2"/>
      <c r="D3642" s="3"/>
    </row>
    <row r="3643" spans="2:4" x14ac:dyDescent="0.25">
      <c r="B3643" s="2"/>
      <c r="D3643" s="3"/>
    </row>
    <row r="3644" spans="2:4" x14ac:dyDescent="0.25">
      <c r="B3644" s="2"/>
      <c r="D3644" s="3"/>
    </row>
    <row r="3645" spans="2:4" x14ac:dyDescent="0.25">
      <c r="B3645" s="2"/>
      <c r="D3645" s="3"/>
    </row>
    <row r="3646" spans="2:4" x14ac:dyDescent="0.25">
      <c r="B3646" s="2"/>
      <c r="D3646" s="3"/>
    </row>
    <row r="3647" spans="2:4" x14ac:dyDescent="0.25">
      <c r="B3647" s="2"/>
      <c r="D3647" s="3"/>
    </row>
    <row r="3648" spans="2:4" x14ac:dyDescent="0.25">
      <c r="B3648" s="2"/>
      <c r="D3648" s="3"/>
    </row>
    <row r="3649" spans="2:4" x14ac:dyDescent="0.25">
      <c r="B3649" s="2"/>
      <c r="D3649" s="3"/>
    </row>
    <row r="3650" spans="2:4" x14ac:dyDescent="0.25">
      <c r="B3650" s="2"/>
      <c r="D3650" s="3"/>
    </row>
    <row r="3651" spans="2:4" x14ac:dyDescent="0.25">
      <c r="B3651" s="2"/>
      <c r="D3651" s="3"/>
    </row>
    <row r="3652" spans="2:4" x14ac:dyDescent="0.25">
      <c r="B3652" s="2"/>
      <c r="D3652" s="3"/>
    </row>
    <row r="3653" spans="2:4" x14ac:dyDescent="0.25">
      <c r="B3653" s="2"/>
      <c r="D3653" s="3"/>
    </row>
    <row r="3654" spans="2:4" x14ac:dyDescent="0.25">
      <c r="B3654" s="2"/>
      <c r="D3654" s="3"/>
    </row>
    <row r="3655" spans="2:4" x14ac:dyDescent="0.25">
      <c r="B3655" s="2"/>
      <c r="D3655" s="3"/>
    </row>
    <row r="3656" spans="2:4" x14ac:dyDescent="0.25">
      <c r="B3656" s="2"/>
      <c r="D3656" s="3"/>
    </row>
    <row r="3657" spans="2:4" x14ac:dyDescent="0.25">
      <c r="B3657" s="2"/>
      <c r="D3657" s="3"/>
    </row>
    <row r="3658" spans="2:4" x14ac:dyDescent="0.25">
      <c r="B3658" s="2"/>
      <c r="D3658" s="3"/>
    </row>
    <row r="3659" spans="2:4" x14ac:dyDescent="0.25">
      <c r="B3659" s="2"/>
      <c r="D3659" s="3"/>
    </row>
    <row r="3660" spans="2:4" x14ac:dyDescent="0.25">
      <c r="B3660" s="2"/>
      <c r="D3660" s="3"/>
    </row>
    <row r="3661" spans="2:4" x14ac:dyDescent="0.25">
      <c r="B3661" s="2"/>
      <c r="D3661" s="3"/>
    </row>
    <row r="3662" spans="2:4" x14ac:dyDescent="0.25">
      <c r="B3662" s="2"/>
      <c r="D3662" s="3"/>
    </row>
    <row r="3663" spans="2:4" x14ac:dyDescent="0.25">
      <c r="B3663" s="2"/>
      <c r="D3663" s="3"/>
    </row>
    <row r="3664" spans="2:4" x14ac:dyDescent="0.25">
      <c r="B3664" s="2"/>
      <c r="D3664" s="3"/>
    </row>
    <row r="3665" spans="2:4" x14ac:dyDescent="0.25">
      <c r="B3665" s="2"/>
      <c r="D3665" s="3"/>
    </row>
    <row r="3666" spans="2:4" x14ac:dyDescent="0.25">
      <c r="B3666" s="2"/>
      <c r="D3666" s="3"/>
    </row>
    <row r="3667" spans="2:4" x14ac:dyDescent="0.25">
      <c r="B3667" s="2"/>
      <c r="D3667" s="3"/>
    </row>
    <row r="3668" spans="2:4" x14ac:dyDescent="0.25">
      <c r="B3668" s="2"/>
      <c r="D3668" s="3"/>
    </row>
    <row r="3669" spans="2:4" x14ac:dyDescent="0.25">
      <c r="B3669" s="2"/>
      <c r="D3669" s="3"/>
    </row>
    <row r="3670" spans="2:4" x14ac:dyDescent="0.25">
      <c r="B3670" s="2"/>
      <c r="D3670" s="3"/>
    </row>
    <row r="3671" spans="2:4" x14ac:dyDescent="0.25">
      <c r="B3671" s="2"/>
      <c r="D3671" s="3"/>
    </row>
    <row r="3672" spans="2:4" x14ac:dyDescent="0.25">
      <c r="B3672" s="2"/>
      <c r="D3672" s="3"/>
    </row>
    <row r="3673" spans="2:4" x14ac:dyDescent="0.25">
      <c r="B3673" s="2"/>
      <c r="D3673" s="3"/>
    </row>
    <row r="3674" spans="2:4" x14ac:dyDescent="0.25">
      <c r="B3674" s="2"/>
      <c r="D3674" s="3"/>
    </row>
    <row r="3675" spans="2:4" x14ac:dyDescent="0.25">
      <c r="B3675" s="2"/>
      <c r="D3675" s="3"/>
    </row>
    <row r="3676" spans="2:4" x14ac:dyDescent="0.25">
      <c r="B3676" s="2"/>
      <c r="D3676" s="3"/>
    </row>
    <row r="3677" spans="2:4" x14ac:dyDescent="0.25">
      <c r="B3677" s="2"/>
      <c r="D3677" s="3"/>
    </row>
    <row r="3678" spans="2:4" x14ac:dyDescent="0.25">
      <c r="B3678" s="2"/>
      <c r="D3678" s="3"/>
    </row>
    <row r="3679" spans="2:4" x14ac:dyDescent="0.25">
      <c r="B3679" s="2"/>
      <c r="D3679" s="3"/>
    </row>
    <row r="3680" spans="2:4" x14ac:dyDescent="0.25">
      <c r="B3680" s="2"/>
      <c r="D3680" s="3"/>
    </row>
    <row r="3681" spans="2:4" x14ac:dyDescent="0.25">
      <c r="B3681" s="2"/>
      <c r="D3681" s="3"/>
    </row>
    <row r="3682" spans="2:4" x14ac:dyDescent="0.25">
      <c r="B3682" s="2"/>
      <c r="D3682" s="3"/>
    </row>
    <row r="3683" spans="2:4" x14ac:dyDescent="0.25">
      <c r="B3683" s="2"/>
      <c r="D3683" s="3"/>
    </row>
    <row r="3684" spans="2:4" x14ac:dyDescent="0.25">
      <c r="B3684" s="2"/>
      <c r="D3684" s="3"/>
    </row>
    <row r="3685" spans="2:4" x14ac:dyDescent="0.25">
      <c r="B3685" s="2"/>
      <c r="D3685" s="3"/>
    </row>
    <row r="3686" spans="2:4" x14ac:dyDescent="0.25">
      <c r="B3686" s="2"/>
      <c r="D3686" s="3"/>
    </row>
    <row r="3687" spans="2:4" x14ac:dyDescent="0.25">
      <c r="B3687" s="2"/>
      <c r="D3687" s="3"/>
    </row>
    <row r="3688" spans="2:4" x14ac:dyDescent="0.25">
      <c r="B3688" s="2"/>
      <c r="D3688" s="3"/>
    </row>
    <row r="3689" spans="2:4" x14ac:dyDescent="0.25">
      <c r="B3689" s="2"/>
      <c r="D3689" s="3"/>
    </row>
    <row r="3690" spans="2:4" x14ac:dyDescent="0.25">
      <c r="B3690" s="2"/>
      <c r="D3690" s="3"/>
    </row>
    <row r="3691" spans="2:4" x14ac:dyDescent="0.25">
      <c r="B3691" s="2"/>
      <c r="D3691" s="3"/>
    </row>
    <row r="3692" spans="2:4" x14ac:dyDescent="0.25">
      <c r="B3692" s="2"/>
      <c r="D3692" s="3"/>
    </row>
    <row r="3693" spans="2:4" x14ac:dyDescent="0.25">
      <c r="B3693" s="2"/>
      <c r="D3693" s="3"/>
    </row>
    <row r="3694" spans="2:4" x14ac:dyDescent="0.25">
      <c r="B3694" s="2"/>
      <c r="D3694" s="3"/>
    </row>
    <row r="3695" spans="2:4" x14ac:dyDescent="0.25">
      <c r="B3695" s="2"/>
      <c r="D3695" s="3"/>
    </row>
    <row r="3696" spans="2:4" x14ac:dyDescent="0.25">
      <c r="B3696" s="2"/>
      <c r="D3696" s="3"/>
    </row>
    <row r="3697" spans="2:4" x14ac:dyDescent="0.25">
      <c r="B3697" s="2"/>
      <c r="D3697" s="3"/>
    </row>
    <row r="3698" spans="2:4" x14ac:dyDescent="0.25">
      <c r="B3698" s="2"/>
      <c r="D3698" s="3"/>
    </row>
    <row r="3699" spans="2:4" x14ac:dyDescent="0.25">
      <c r="B3699" s="2"/>
      <c r="D3699" s="3"/>
    </row>
    <row r="3700" spans="2:4" x14ac:dyDescent="0.25">
      <c r="B3700" s="2"/>
      <c r="D3700" s="3"/>
    </row>
    <row r="3701" spans="2:4" x14ac:dyDescent="0.25">
      <c r="B3701" s="2"/>
      <c r="D3701" s="3"/>
    </row>
    <row r="3702" spans="2:4" x14ac:dyDescent="0.25">
      <c r="B3702" s="2"/>
      <c r="D3702" s="3"/>
    </row>
    <row r="3703" spans="2:4" x14ac:dyDescent="0.25">
      <c r="B3703" s="2"/>
      <c r="D3703" s="3"/>
    </row>
    <row r="3704" spans="2:4" x14ac:dyDescent="0.25">
      <c r="B3704" s="2"/>
      <c r="D3704" s="3"/>
    </row>
    <row r="3705" spans="2:4" x14ac:dyDescent="0.25">
      <c r="B3705" s="2"/>
      <c r="D3705" s="3"/>
    </row>
    <row r="3706" spans="2:4" x14ac:dyDescent="0.25">
      <c r="B3706" s="2"/>
      <c r="D3706" s="3"/>
    </row>
    <row r="3707" spans="2:4" x14ac:dyDescent="0.25">
      <c r="B3707" s="2"/>
      <c r="D3707" s="3"/>
    </row>
    <row r="3708" spans="2:4" x14ac:dyDescent="0.25">
      <c r="B3708" s="2"/>
      <c r="D3708" s="3"/>
    </row>
    <row r="3709" spans="2:4" x14ac:dyDescent="0.25">
      <c r="B3709" s="2"/>
      <c r="D3709" s="3"/>
    </row>
    <row r="3710" spans="2:4" x14ac:dyDescent="0.25">
      <c r="B3710" s="2"/>
      <c r="D3710" s="3"/>
    </row>
    <row r="3711" spans="2:4" x14ac:dyDescent="0.25">
      <c r="B3711" s="2"/>
      <c r="D3711" s="3"/>
    </row>
    <row r="3712" spans="2:4" x14ac:dyDescent="0.25">
      <c r="B3712" s="2"/>
      <c r="D3712" s="3"/>
    </row>
    <row r="3713" spans="2:4" x14ac:dyDescent="0.25">
      <c r="B3713" s="2"/>
      <c r="D3713" s="3"/>
    </row>
    <row r="3714" spans="2:4" x14ac:dyDescent="0.25">
      <c r="B3714" s="2"/>
      <c r="D3714" s="3"/>
    </row>
    <row r="3715" spans="2:4" x14ac:dyDescent="0.25">
      <c r="B3715" s="2"/>
      <c r="D3715" s="3"/>
    </row>
    <row r="3716" spans="2:4" x14ac:dyDescent="0.25">
      <c r="B3716" s="2"/>
      <c r="D3716" s="3"/>
    </row>
    <row r="3717" spans="2:4" x14ac:dyDescent="0.25">
      <c r="B3717" s="2"/>
      <c r="D3717" s="3"/>
    </row>
    <row r="3718" spans="2:4" x14ac:dyDescent="0.25">
      <c r="B3718" s="2"/>
      <c r="D3718" s="3"/>
    </row>
    <row r="3719" spans="2:4" x14ac:dyDescent="0.25">
      <c r="B3719" s="2"/>
      <c r="D3719" s="3"/>
    </row>
    <row r="3720" spans="2:4" x14ac:dyDescent="0.25">
      <c r="B3720" s="2"/>
      <c r="D3720" s="3"/>
    </row>
    <row r="3721" spans="2:4" x14ac:dyDescent="0.25">
      <c r="B3721" s="2"/>
      <c r="D3721" s="3"/>
    </row>
    <row r="3722" spans="2:4" x14ac:dyDescent="0.25">
      <c r="B3722" s="2"/>
      <c r="D3722" s="3"/>
    </row>
    <row r="3723" spans="2:4" x14ac:dyDescent="0.25">
      <c r="B3723" s="2"/>
      <c r="D3723" s="3"/>
    </row>
    <row r="3724" spans="2:4" x14ac:dyDescent="0.25">
      <c r="B3724" s="2"/>
      <c r="D3724" s="3"/>
    </row>
    <row r="3725" spans="2:4" x14ac:dyDescent="0.25">
      <c r="B3725" s="2"/>
      <c r="D3725" s="3"/>
    </row>
    <row r="3726" spans="2:4" x14ac:dyDescent="0.25">
      <c r="B3726" s="2"/>
      <c r="D3726" s="3"/>
    </row>
    <row r="3727" spans="2:4" x14ac:dyDescent="0.25">
      <c r="B3727" s="2"/>
      <c r="D3727" s="3"/>
    </row>
    <row r="3728" spans="2:4" x14ac:dyDescent="0.25">
      <c r="B3728" s="2"/>
      <c r="D3728" s="3"/>
    </row>
    <row r="3729" spans="2:4" x14ac:dyDescent="0.25">
      <c r="B3729" s="2"/>
      <c r="D3729" s="3"/>
    </row>
    <row r="3730" spans="2:4" x14ac:dyDescent="0.25">
      <c r="B3730" s="2"/>
      <c r="D3730" s="3"/>
    </row>
    <row r="3731" spans="2:4" x14ac:dyDescent="0.25">
      <c r="B3731" s="2"/>
      <c r="D3731" s="3"/>
    </row>
    <row r="3732" spans="2:4" x14ac:dyDescent="0.25">
      <c r="B3732" s="2"/>
      <c r="D3732" s="3"/>
    </row>
    <row r="3733" spans="2:4" x14ac:dyDescent="0.25">
      <c r="B3733" s="2"/>
      <c r="D3733" s="3"/>
    </row>
    <row r="3734" spans="2:4" x14ac:dyDescent="0.25">
      <c r="B3734" s="2"/>
      <c r="D3734" s="3"/>
    </row>
    <row r="3735" spans="2:4" x14ac:dyDescent="0.25">
      <c r="B3735" s="2"/>
      <c r="D3735" s="3"/>
    </row>
    <row r="3736" spans="2:4" x14ac:dyDescent="0.25">
      <c r="B3736" s="2"/>
      <c r="D3736" s="3"/>
    </row>
    <row r="3737" spans="2:4" x14ac:dyDescent="0.25">
      <c r="B3737" s="2"/>
      <c r="D3737" s="3"/>
    </row>
    <row r="3738" spans="2:4" x14ac:dyDescent="0.25">
      <c r="B3738" s="2"/>
      <c r="D3738" s="3"/>
    </row>
    <row r="3739" spans="2:4" x14ac:dyDescent="0.25">
      <c r="B3739" s="2"/>
      <c r="D3739" s="3"/>
    </row>
    <row r="3740" spans="2:4" x14ac:dyDescent="0.25">
      <c r="B3740" s="2"/>
      <c r="D3740" s="3"/>
    </row>
    <row r="3741" spans="2:4" x14ac:dyDescent="0.25">
      <c r="B3741" s="2"/>
      <c r="D3741" s="3"/>
    </row>
    <row r="3742" spans="2:4" x14ac:dyDescent="0.25">
      <c r="B3742" s="2"/>
      <c r="D3742" s="3"/>
    </row>
    <row r="3743" spans="2:4" x14ac:dyDescent="0.25">
      <c r="B3743" s="2"/>
      <c r="D3743" s="3"/>
    </row>
    <row r="3744" spans="2:4" x14ac:dyDescent="0.25">
      <c r="B3744" s="2"/>
      <c r="D3744" s="3"/>
    </row>
    <row r="3745" spans="2:4" x14ac:dyDescent="0.25">
      <c r="B3745" s="2"/>
      <c r="D3745" s="3"/>
    </row>
    <row r="3746" spans="2:4" x14ac:dyDescent="0.25">
      <c r="B3746" s="2"/>
      <c r="D3746" s="3"/>
    </row>
    <row r="3747" spans="2:4" x14ac:dyDescent="0.25">
      <c r="B3747" s="2"/>
      <c r="D3747" s="3"/>
    </row>
    <row r="3748" spans="2:4" x14ac:dyDescent="0.25">
      <c r="B3748" s="2"/>
      <c r="D3748" s="3"/>
    </row>
    <row r="3749" spans="2:4" x14ac:dyDescent="0.25">
      <c r="B3749" s="2"/>
      <c r="D3749" s="3"/>
    </row>
    <row r="3750" spans="2:4" x14ac:dyDescent="0.25">
      <c r="B3750" s="2"/>
      <c r="D3750" s="3"/>
    </row>
    <row r="3751" spans="2:4" x14ac:dyDescent="0.25">
      <c r="B3751" s="2"/>
      <c r="D3751" s="3"/>
    </row>
    <row r="3752" spans="2:4" x14ac:dyDescent="0.25">
      <c r="B3752" s="2"/>
      <c r="D3752" s="3"/>
    </row>
    <row r="3753" spans="2:4" x14ac:dyDescent="0.25">
      <c r="B3753" s="2"/>
      <c r="D3753" s="3"/>
    </row>
    <row r="3754" spans="2:4" x14ac:dyDescent="0.25">
      <c r="B3754" s="2"/>
      <c r="D3754" s="3"/>
    </row>
    <row r="3755" spans="2:4" x14ac:dyDescent="0.25">
      <c r="B3755" s="2"/>
      <c r="D3755" s="3"/>
    </row>
    <row r="3756" spans="2:4" x14ac:dyDescent="0.25">
      <c r="B3756" s="2"/>
      <c r="D3756" s="3"/>
    </row>
    <row r="3757" spans="2:4" x14ac:dyDescent="0.25">
      <c r="B3757" s="2"/>
      <c r="D3757" s="3"/>
    </row>
    <row r="3758" spans="2:4" x14ac:dyDescent="0.25">
      <c r="B3758" s="2"/>
      <c r="D3758" s="3"/>
    </row>
    <row r="3759" spans="2:4" x14ac:dyDescent="0.25">
      <c r="B3759" s="2"/>
      <c r="D3759" s="3"/>
    </row>
    <row r="3760" spans="2:4" x14ac:dyDescent="0.25">
      <c r="B3760" s="2"/>
      <c r="D3760" s="3"/>
    </row>
    <row r="3761" spans="2:4" x14ac:dyDescent="0.25">
      <c r="B3761" s="2"/>
      <c r="D3761" s="3"/>
    </row>
    <row r="3762" spans="2:4" x14ac:dyDescent="0.25">
      <c r="B3762" s="2"/>
      <c r="D3762" s="3"/>
    </row>
    <row r="3763" spans="2:4" x14ac:dyDescent="0.25">
      <c r="B3763" s="2"/>
      <c r="D3763" s="3"/>
    </row>
    <row r="3764" spans="2:4" x14ac:dyDescent="0.25">
      <c r="B3764" s="2"/>
      <c r="D3764" s="3"/>
    </row>
    <row r="3765" spans="2:4" x14ac:dyDescent="0.25">
      <c r="B3765" s="2"/>
      <c r="D3765" s="3"/>
    </row>
    <row r="3766" spans="2:4" x14ac:dyDescent="0.25">
      <c r="B3766" s="2"/>
      <c r="D3766" s="3"/>
    </row>
    <row r="3767" spans="2:4" x14ac:dyDescent="0.25">
      <c r="B3767" s="2"/>
      <c r="D3767" s="3"/>
    </row>
    <row r="3768" spans="2:4" x14ac:dyDescent="0.25">
      <c r="B3768" s="2"/>
      <c r="D3768" s="3"/>
    </row>
    <row r="3769" spans="2:4" x14ac:dyDescent="0.25">
      <c r="B3769" s="2"/>
      <c r="D3769" s="3"/>
    </row>
    <row r="3770" spans="2:4" x14ac:dyDescent="0.25">
      <c r="B3770" s="2"/>
      <c r="D3770" s="3"/>
    </row>
    <row r="3771" spans="2:4" x14ac:dyDescent="0.25">
      <c r="B3771" s="2"/>
      <c r="D3771" s="3"/>
    </row>
    <row r="3772" spans="2:4" x14ac:dyDescent="0.25">
      <c r="B3772" s="2"/>
      <c r="D3772" s="3"/>
    </row>
    <row r="3773" spans="2:4" x14ac:dyDescent="0.25">
      <c r="B3773" s="2"/>
      <c r="D3773" s="3"/>
    </row>
    <row r="3774" spans="2:4" x14ac:dyDescent="0.25">
      <c r="B3774" s="2"/>
      <c r="D3774" s="3"/>
    </row>
    <row r="3775" spans="2:4" x14ac:dyDescent="0.25">
      <c r="B3775" s="2"/>
      <c r="D3775" s="3"/>
    </row>
    <row r="3776" spans="2:4" x14ac:dyDescent="0.25">
      <c r="B3776" s="2"/>
      <c r="D3776" s="3"/>
    </row>
    <row r="3777" spans="2:4" x14ac:dyDescent="0.25">
      <c r="B3777" s="2"/>
      <c r="D3777" s="3"/>
    </row>
    <row r="3778" spans="2:4" x14ac:dyDescent="0.25">
      <c r="B3778" s="2"/>
      <c r="D3778" s="3"/>
    </row>
    <row r="3779" spans="2:4" x14ac:dyDescent="0.25">
      <c r="B3779" s="2"/>
      <c r="D3779" s="3"/>
    </row>
    <row r="3780" spans="2:4" x14ac:dyDescent="0.25">
      <c r="B3780" s="2"/>
      <c r="D3780" s="3"/>
    </row>
    <row r="3781" spans="2:4" x14ac:dyDescent="0.25">
      <c r="B3781" s="2"/>
      <c r="D3781" s="3"/>
    </row>
    <row r="3782" spans="2:4" x14ac:dyDescent="0.25">
      <c r="B3782" s="2"/>
      <c r="D3782" s="3"/>
    </row>
    <row r="3783" spans="2:4" x14ac:dyDescent="0.25">
      <c r="B3783" s="2"/>
      <c r="D3783" s="3"/>
    </row>
    <row r="3784" spans="2:4" x14ac:dyDescent="0.25">
      <c r="B3784" s="2"/>
      <c r="D3784" s="3"/>
    </row>
    <row r="3785" spans="2:4" x14ac:dyDescent="0.25">
      <c r="B3785" s="2"/>
      <c r="D3785" s="3"/>
    </row>
    <row r="3786" spans="2:4" x14ac:dyDescent="0.25">
      <c r="B3786" s="2"/>
      <c r="D3786" s="3"/>
    </row>
    <row r="3787" spans="2:4" x14ac:dyDescent="0.25">
      <c r="B3787" s="2"/>
      <c r="D3787" s="3"/>
    </row>
    <row r="3788" spans="2:4" x14ac:dyDescent="0.25">
      <c r="B3788" s="2"/>
      <c r="D3788" s="3"/>
    </row>
    <row r="3789" spans="2:4" x14ac:dyDescent="0.25">
      <c r="B3789" s="2"/>
      <c r="D3789" s="3"/>
    </row>
    <row r="3790" spans="2:4" x14ac:dyDescent="0.25">
      <c r="B3790" s="2"/>
      <c r="D3790" s="3"/>
    </row>
    <row r="3791" spans="2:4" x14ac:dyDescent="0.25">
      <c r="B3791" s="2"/>
      <c r="D3791" s="3"/>
    </row>
    <row r="3792" spans="2:4" x14ac:dyDescent="0.25">
      <c r="B3792" s="2"/>
      <c r="D3792" s="3"/>
    </row>
    <row r="3793" spans="2:4" x14ac:dyDescent="0.25">
      <c r="B3793" s="2"/>
      <c r="D3793" s="3"/>
    </row>
    <row r="3794" spans="2:4" x14ac:dyDescent="0.25">
      <c r="B3794" s="2"/>
      <c r="D3794" s="3"/>
    </row>
    <row r="3795" spans="2:4" x14ac:dyDescent="0.25">
      <c r="B3795" s="2"/>
      <c r="D3795" s="3"/>
    </row>
    <row r="3796" spans="2:4" x14ac:dyDescent="0.25">
      <c r="B3796" s="2"/>
      <c r="D3796" s="3"/>
    </row>
    <row r="3797" spans="2:4" x14ac:dyDescent="0.25">
      <c r="B3797" s="2"/>
      <c r="D3797" s="3"/>
    </row>
    <row r="3798" spans="2:4" x14ac:dyDescent="0.25">
      <c r="B3798" s="2"/>
      <c r="D3798" s="3"/>
    </row>
    <row r="3799" spans="2:4" x14ac:dyDescent="0.25">
      <c r="B3799" s="2"/>
      <c r="D3799" s="3"/>
    </row>
    <row r="3800" spans="2:4" x14ac:dyDescent="0.25">
      <c r="B3800" s="2"/>
      <c r="D3800" s="3"/>
    </row>
    <row r="3801" spans="2:4" x14ac:dyDescent="0.25">
      <c r="B3801" s="2"/>
      <c r="D3801" s="3"/>
    </row>
    <row r="3802" spans="2:4" x14ac:dyDescent="0.25">
      <c r="B3802" s="2"/>
      <c r="D3802" s="3"/>
    </row>
    <row r="3803" spans="2:4" x14ac:dyDescent="0.25">
      <c r="B3803" s="2"/>
      <c r="D3803" s="3"/>
    </row>
    <row r="3804" spans="2:4" x14ac:dyDescent="0.25">
      <c r="B3804" s="2"/>
      <c r="D3804" s="3"/>
    </row>
    <row r="3805" spans="2:4" x14ac:dyDescent="0.25">
      <c r="B3805" s="2"/>
      <c r="D3805" s="3"/>
    </row>
    <row r="3806" spans="2:4" x14ac:dyDescent="0.25">
      <c r="B3806" s="2"/>
      <c r="D3806" s="3"/>
    </row>
    <row r="3807" spans="2:4" x14ac:dyDescent="0.25">
      <c r="B3807" s="2"/>
      <c r="D3807" s="3"/>
    </row>
    <row r="3808" spans="2:4" x14ac:dyDescent="0.25">
      <c r="B3808" s="2"/>
      <c r="D3808" s="3"/>
    </row>
    <row r="3809" spans="2:4" x14ac:dyDescent="0.25">
      <c r="B3809" s="2"/>
      <c r="D3809" s="3"/>
    </row>
    <row r="3810" spans="2:4" x14ac:dyDescent="0.25">
      <c r="B3810" s="2"/>
      <c r="D3810" s="3"/>
    </row>
    <row r="3811" spans="2:4" x14ac:dyDescent="0.25">
      <c r="B3811" s="2"/>
      <c r="D3811" s="3"/>
    </row>
    <row r="3812" spans="2:4" x14ac:dyDescent="0.25">
      <c r="B3812" s="2"/>
      <c r="D3812" s="3"/>
    </row>
    <row r="3813" spans="2:4" x14ac:dyDescent="0.25">
      <c r="B3813" s="2"/>
      <c r="D3813" s="3"/>
    </row>
    <row r="3814" spans="2:4" x14ac:dyDescent="0.25">
      <c r="B3814" s="2"/>
      <c r="D3814" s="3"/>
    </row>
    <row r="3815" spans="2:4" x14ac:dyDescent="0.25">
      <c r="B3815" s="2"/>
      <c r="D3815" s="3"/>
    </row>
    <row r="3816" spans="2:4" x14ac:dyDescent="0.25">
      <c r="B3816" s="2"/>
      <c r="D3816" s="3"/>
    </row>
    <row r="3817" spans="2:4" x14ac:dyDescent="0.25">
      <c r="B3817" s="2"/>
      <c r="D3817" s="3"/>
    </row>
    <row r="3818" spans="2:4" x14ac:dyDescent="0.25">
      <c r="B3818" s="2"/>
      <c r="D3818" s="3"/>
    </row>
    <row r="3819" spans="2:4" x14ac:dyDescent="0.25">
      <c r="B3819" s="2"/>
      <c r="D3819" s="3"/>
    </row>
    <row r="3820" spans="2:4" x14ac:dyDescent="0.25">
      <c r="B3820" s="2"/>
      <c r="D3820" s="3"/>
    </row>
    <row r="3821" spans="2:4" x14ac:dyDescent="0.25">
      <c r="B3821" s="2"/>
      <c r="D3821" s="3"/>
    </row>
    <row r="3822" spans="2:4" x14ac:dyDescent="0.25">
      <c r="B3822" s="2"/>
      <c r="D3822" s="3"/>
    </row>
    <row r="3823" spans="2:4" x14ac:dyDescent="0.25">
      <c r="B3823" s="2"/>
      <c r="D3823" s="3"/>
    </row>
    <row r="3824" spans="2:4" x14ac:dyDescent="0.25">
      <c r="B3824" s="2"/>
      <c r="D3824" s="3"/>
    </row>
    <row r="3825" spans="2:4" x14ac:dyDescent="0.25">
      <c r="B3825" s="2"/>
      <c r="D3825" s="3"/>
    </row>
    <row r="3826" spans="2:4" x14ac:dyDescent="0.25">
      <c r="B3826" s="2"/>
      <c r="D3826" s="3"/>
    </row>
    <row r="3827" spans="2:4" x14ac:dyDescent="0.25">
      <c r="B3827" s="2"/>
      <c r="D3827" s="3"/>
    </row>
    <row r="3828" spans="2:4" x14ac:dyDescent="0.25">
      <c r="B3828" s="2"/>
      <c r="D3828" s="3"/>
    </row>
    <row r="3829" spans="2:4" x14ac:dyDescent="0.25">
      <c r="B3829" s="2"/>
      <c r="D3829" s="3"/>
    </row>
    <row r="3830" spans="2:4" x14ac:dyDescent="0.25">
      <c r="B3830" s="2"/>
      <c r="D3830" s="3"/>
    </row>
    <row r="3831" spans="2:4" x14ac:dyDescent="0.25">
      <c r="B3831" s="2"/>
      <c r="D3831" s="3"/>
    </row>
    <row r="3832" spans="2:4" x14ac:dyDescent="0.25">
      <c r="B3832" s="2"/>
      <c r="D3832" s="3"/>
    </row>
    <row r="3833" spans="2:4" x14ac:dyDescent="0.25">
      <c r="B3833" s="2"/>
      <c r="D3833" s="3"/>
    </row>
    <row r="3834" spans="2:4" x14ac:dyDescent="0.25">
      <c r="B3834" s="2"/>
      <c r="D3834" s="3"/>
    </row>
    <row r="3835" spans="2:4" x14ac:dyDescent="0.25">
      <c r="B3835" s="2"/>
      <c r="D3835" s="3"/>
    </row>
    <row r="3836" spans="2:4" x14ac:dyDescent="0.25">
      <c r="B3836" s="2"/>
      <c r="D3836" s="3"/>
    </row>
    <row r="3837" spans="2:4" x14ac:dyDescent="0.25">
      <c r="B3837" s="2"/>
      <c r="D3837" s="3"/>
    </row>
    <row r="3838" spans="2:4" x14ac:dyDescent="0.25">
      <c r="B3838" s="2"/>
      <c r="D3838" s="3"/>
    </row>
    <row r="3839" spans="2:4" x14ac:dyDescent="0.25">
      <c r="B3839" s="2"/>
      <c r="D3839" s="3"/>
    </row>
    <row r="3840" spans="2:4" x14ac:dyDescent="0.25">
      <c r="B3840" s="2"/>
      <c r="D3840" s="3"/>
    </row>
    <row r="3841" spans="2:4" x14ac:dyDescent="0.25">
      <c r="B3841" s="2"/>
      <c r="D3841" s="3"/>
    </row>
    <row r="3842" spans="2:4" x14ac:dyDescent="0.25">
      <c r="B3842" s="2"/>
      <c r="D3842" s="3"/>
    </row>
    <row r="3843" spans="2:4" x14ac:dyDescent="0.25">
      <c r="B3843" s="2"/>
      <c r="D3843" s="3"/>
    </row>
    <row r="3844" spans="2:4" x14ac:dyDescent="0.25">
      <c r="B3844" s="2"/>
      <c r="D3844" s="3"/>
    </row>
    <row r="3845" spans="2:4" x14ac:dyDescent="0.25">
      <c r="B3845" s="2"/>
      <c r="D3845" s="3"/>
    </row>
    <row r="3846" spans="2:4" x14ac:dyDescent="0.25">
      <c r="B3846" s="2"/>
      <c r="D3846" s="3"/>
    </row>
    <row r="3847" spans="2:4" x14ac:dyDescent="0.25">
      <c r="B3847" s="2"/>
      <c r="D3847" s="3"/>
    </row>
    <row r="3848" spans="2:4" x14ac:dyDescent="0.25">
      <c r="B3848" s="2"/>
      <c r="D3848" s="3"/>
    </row>
    <row r="3849" spans="2:4" x14ac:dyDescent="0.25">
      <c r="B3849" s="2"/>
      <c r="D3849" s="3"/>
    </row>
    <row r="3850" spans="2:4" x14ac:dyDescent="0.25">
      <c r="B3850" s="2"/>
      <c r="D3850" s="3"/>
    </row>
    <row r="3851" spans="2:4" x14ac:dyDescent="0.25">
      <c r="B3851" s="2"/>
      <c r="D3851" s="3"/>
    </row>
    <row r="3852" spans="2:4" x14ac:dyDescent="0.25">
      <c r="B3852" s="2"/>
      <c r="D3852" s="3"/>
    </row>
    <row r="3853" spans="2:4" x14ac:dyDescent="0.25">
      <c r="B3853" s="2"/>
      <c r="D3853" s="3"/>
    </row>
    <row r="3854" spans="2:4" x14ac:dyDescent="0.25">
      <c r="B3854" s="2"/>
      <c r="D3854" s="3"/>
    </row>
    <row r="3855" spans="2:4" x14ac:dyDescent="0.25">
      <c r="B3855" s="2"/>
      <c r="D3855" s="3"/>
    </row>
    <row r="3856" spans="2:4" x14ac:dyDescent="0.25">
      <c r="B3856" s="2"/>
      <c r="D3856" s="3"/>
    </row>
    <row r="3857" spans="2:4" x14ac:dyDescent="0.25">
      <c r="B3857" s="2"/>
      <c r="D3857" s="3"/>
    </row>
    <row r="3858" spans="2:4" x14ac:dyDescent="0.25">
      <c r="B3858" s="2"/>
      <c r="D3858" s="3"/>
    </row>
    <row r="3859" spans="2:4" x14ac:dyDescent="0.25">
      <c r="B3859" s="2"/>
      <c r="D3859" s="3"/>
    </row>
    <row r="3860" spans="2:4" x14ac:dyDescent="0.25">
      <c r="B3860" s="2"/>
      <c r="D3860" s="3"/>
    </row>
    <row r="3861" spans="2:4" x14ac:dyDescent="0.25">
      <c r="B3861" s="2"/>
      <c r="D3861" s="3"/>
    </row>
    <row r="3862" spans="2:4" x14ac:dyDescent="0.25">
      <c r="B3862" s="2"/>
      <c r="D3862" s="3"/>
    </row>
    <row r="3863" spans="2:4" x14ac:dyDescent="0.25">
      <c r="B3863" s="2"/>
      <c r="D3863" s="3"/>
    </row>
    <row r="3864" spans="2:4" x14ac:dyDescent="0.25">
      <c r="B3864" s="2"/>
      <c r="D3864" s="3"/>
    </row>
    <row r="3865" spans="2:4" x14ac:dyDescent="0.25">
      <c r="B3865" s="2"/>
      <c r="D3865" s="3"/>
    </row>
    <row r="3866" spans="2:4" x14ac:dyDescent="0.25">
      <c r="B3866" s="2"/>
      <c r="D3866" s="3"/>
    </row>
    <row r="3867" spans="2:4" x14ac:dyDescent="0.25">
      <c r="B3867" s="2"/>
      <c r="D3867" s="3"/>
    </row>
    <row r="3868" spans="2:4" x14ac:dyDescent="0.25">
      <c r="B3868" s="2"/>
      <c r="D3868" s="3"/>
    </row>
    <row r="3869" spans="2:4" x14ac:dyDescent="0.25">
      <c r="B3869" s="2"/>
      <c r="D3869" s="3"/>
    </row>
    <row r="3870" spans="2:4" x14ac:dyDescent="0.25">
      <c r="B3870" s="2"/>
      <c r="D3870" s="3"/>
    </row>
    <row r="3871" spans="2:4" x14ac:dyDescent="0.25">
      <c r="B3871" s="2"/>
      <c r="D3871" s="3"/>
    </row>
    <row r="3872" spans="2:4" x14ac:dyDescent="0.25">
      <c r="B3872" s="2"/>
      <c r="D3872" s="3"/>
    </row>
    <row r="3873" spans="2:4" x14ac:dyDescent="0.25">
      <c r="B3873" s="2"/>
      <c r="D3873" s="3"/>
    </row>
    <row r="3874" spans="2:4" x14ac:dyDescent="0.25">
      <c r="B3874" s="2"/>
      <c r="D3874" s="3"/>
    </row>
    <row r="3875" spans="2:4" x14ac:dyDescent="0.25">
      <c r="B3875" s="2"/>
      <c r="D3875" s="3"/>
    </row>
    <row r="3876" spans="2:4" x14ac:dyDescent="0.25">
      <c r="B3876" s="2"/>
      <c r="D3876" s="3"/>
    </row>
    <row r="3877" spans="2:4" x14ac:dyDescent="0.25">
      <c r="B3877" s="2"/>
      <c r="D3877" s="3"/>
    </row>
    <row r="3878" spans="2:4" x14ac:dyDescent="0.25">
      <c r="B3878" s="2"/>
      <c r="D3878" s="3"/>
    </row>
    <row r="3879" spans="2:4" x14ac:dyDescent="0.25">
      <c r="B3879" s="2"/>
      <c r="D3879" s="3"/>
    </row>
    <row r="3880" spans="2:4" x14ac:dyDescent="0.25">
      <c r="B3880" s="2"/>
      <c r="D3880" s="3"/>
    </row>
    <row r="3881" spans="2:4" x14ac:dyDescent="0.25">
      <c r="B3881" s="2"/>
      <c r="D3881" s="3"/>
    </row>
    <row r="3882" spans="2:4" x14ac:dyDescent="0.25">
      <c r="B3882" s="2"/>
      <c r="D3882" s="3"/>
    </row>
    <row r="3883" spans="2:4" x14ac:dyDescent="0.25">
      <c r="B3883" s="2"/>
      <c r="D3883" s="3"/>
    </row>
    <row r="3884" spans="2:4" x14ac:dyDescent="0.25">
      <c r="B3884" s="2"/>
      <c r="D3884" s="3"/>
    </row>
    <row r="3885" spans="2:4" x14ac:dyDescent="0.25">
      <c r="B3885" s="2"/>
      <c r="D3885" s="3"/>
    </row>
    <row r="3886" spans="2:4" x14ac:dyDescent="0.25">
      <c r="B3886" s="2"/>
      <c r="D3886" s="3"/>
    </row>
    <row r="3887" spans="2:4" x14ac:dyDescent="0.25">
      <c r="B3887" s="2"/>
      <c r="D3887" s="3"/>
    </row>
    <row r="3888" spans="2:4" x14ac:dyDescent="0.25">
      <c r="B3888" s="2"/>
      <c r="D3888" s="3"/>
    </row>
    <row r="3889" spans="2:4" x14ac:dyDescent="0.25">
      <c r="B3889" s="2"/>
      <c r="D3889" s="3"/>
    </row>
    <row r="3890" spans="2:4" x14ac:dyDescent="0.25">
      <c r="B3890" s="2"/>
      <c r="D3890" s="3"/>
    </row>
    <row r="3891" spans="2:4" x14ac:dyDescent="0.25">
      <c r="B3891" s="2"/>
      <c r="D3891" s="3"/>
    </row>
    <row r="3892" spans="2:4" x14ac:dyDescent="0.25">
      <c r="B3892" s="2"/>
      <c r="D3892" s="3"/>
    </row>
    <row r="3893" spans="2:4" x14ac:dyDescent="0.25">
      <c r="B3893" s="2"/>
      <c r="D3893" s="3"/>
    </row>
    <row r="3894" spans="2:4" x14ac:dyDescent="0.25">
      <c r="B3894" s="2"/>
      <c r="D3894" s="3"/>
    </row>
    <row r="3895" spans="2:4" x14ac:dyDescent="0.25">
      <c r="B3895" s="2"/>
      <c r="D3895" s="3"/>
    </row>
    <row r="3896" spans="2:4" x14ac:dyDescent="0.25">
      <c r="B3896" s="2"/>
      <c r="D3896" s="3"/>
    </row>
    <row r="3897" spans="2:4" x14ac:dyDescent="0.25">
      <c r="B3897" s="2"/>
      <c r="D3897" s="3"/>
    </row>
    <row r="3898" spans="2:4" x14ac:dyDescent="0.25">
      <c r="B3898" s="2"/>
      <c r="D3898" s="3"/>
    </row>
    <row r="3899" spans="2:4" x14ac:dyDescent="0.25">
      <c r="B3899" s="2"/>
      <c r="D3899" s="3"/>
    </row>
    <row r="3900" spans="2:4" x14ac:dyDescent="0.25">
      <c r="B3900" s="2"/>
      <c r="D3900" s="3"/>
    </row>
    <row r="3901" spans="2:4" x14ac:dyDescent="0.25">
      <c r="B3901" s="2"/>
      <c r="D3901" s="3"/>
    </row>
    <row r="3902" spans="2:4" x14ac:dyDescent="0.25">
      <c r="B3902" s="2"/>
      <c r="D3902" s="3"/>
    </row>
    <row r="3903" spans="2:4" x14ac:dyDescent="0.25">
      <c r="B3903" s="2"/>
      <c r="D3903" s="3"/>
    </row>
    <row r="3904" spans="2:4" x14ac:dyDescent="0.25">
      <c r="B3904" s="2"/>
      <c r="D3904" s="3"/>
    </row>
    <row r="3905" spans="2:4" x14ac:dyDescent="0.25">
      <c r="B3905" s="2"/>
      <c r="D3905" s="3"/>
    </row>
    <row r="3906" spans="2:4" x14ac:dyDescent="0.25">
      <c r="B3906" s="2"/>
      <c r="D3906" s="3"/>
    </row>
    <row r="3907" spans="2:4" x14ac:dyDescent="0.25">
      <c r="B3907" s="2"/>
      <c r="D3907" s="3"/>
    </row>
    <row r="3908" spans="2:4" x14ac:dyDescent="0.25">
      <c r="B3908" s="2"/>
      <c r="D3908" s="3"/>
    </row>
    <row r="3909" spans="2:4" x14ac:dyDescent="0.25">
      <c r="B3909" s="2"/>
      <c r="D3909" s="3"/>
    </row>
    <row r="3910" spans="2:4" x14ac:dyDescent="0.25">
      <c r="B3910" s="2"/>
      <c r="D3910" s="3"/>
    </row>
    <row r="3911" spans="2:4" x14ac:dyDescent="0.25">
      <c r="B3911" s="2"/>
      <c r="D3911" s="3"/>
    </row>
    <row r="3912" spans="2:4" x14ac:dyDescent="0.25">
      <c r="B3912" s="2"/>
      <c r="D3912" s="3"/>
    </row>
    <row r="3913" spans="2:4" x14ac:dyDescent="0.25">
      <c r="B3913" s="2"/>
      <c r="D3913" s="3"/>
    </row>
    <row r="3914" spans="2:4" x14ac:dyDescent="0.25">
      <c r="B3914" s="2"/>
      <c r="D3914" s="3"/>
    </row>
    <row r="3915" spans="2:4" x14ac:dyDescent="0.25">
      <c r="B3915" s="2"/>
      <c r="D3915" s="3"/>
    </row>
    <row r="3916" spans="2:4" x14ac:dyDescent="0.25">
      <c r="B3916" s="2"/>
      <c r="D3916" s="3"/>
    </row>
    <row r="3917" spans="2:4" x14ac:dyDescent="0.25">
      <c r="B3917" s="2"/>
      <c r="D3917" s="3"/>
    </row>
    <row r="3918" spans="2:4" x14ac:dyDescent="0.25">
      <c r="B3918" s="2"/>
      <c r="D3918" s="3"/>
    </row>
    <row r="3919" spans="2:4" x14ac:dyDescent="0.25">
      <c r="B3919" s="2"/>
      <c r="D3919" s="3"/>
    </row>
    <row r="3920" spans="2:4" x14ac:dyDescent="0.25">
      <c r="B3920" s="2"/>
      <c r="D3920" s="3"/>
    </row>
    <row r="3921" spans="2:4" x14ac:dyDescent="0.25">
      <c r="B3921" s="2"/>
      <c r="D3921" s="3"/>
    </row>
    <row r="3922" spans="2:4" x14ac:dyDescent="0.25">
      <c r="B3922" s="2"/>
      <c r="D3922" s="3"/>
    </row>
    <row r="3923" spans="2:4" x14ac:dyDescent="0.25">
      <c r="B3923" s="2"/>
      <c r="D3923" s="3"/>
    </row>
    <row r="3924" spans="2:4" x14ac:dyDescent="0.25">
      <c r="B3924" s="2"/>
      <c r="D3924" s="3"/>
    </row>
    <row r="3925" spans="2:4" x14ac:dyDescent="0.25">
      <c r="B3925" s="2"/>
      <c r="D3925" s="3"/>
    </row>
    <row r="3926" spans="2:4" x14ac:dyDescent="0.25">
      <c r="B3926" s="2"/>
      <c r="D3926" s="3"/>
    </row>
    <row r="3927" spans="2:4" x14ac:dyDescent="0.25">
      <c r="B3927" s="2"/>
      <c r="D3927" s="3"/>
    </row>
    <row r="3928" spans="2:4" x14ac:dyDescent="0.25">
      <c r="B3928" s="2"/>
      <c r="D3928" s="3"/>
    </row>
    <row r="3929" spans="2:4" x14ac:dyDescent="0.25">
      <c r="B3929" s="2"/>
      <c r="D3929" s="3"/>
    </row>
    <row r="3930" spans="2:4" x14ac:dyDescent="0.25">
      <c r="B3930" s="2"/>
      <c r="D3930" s="3"/>
    </row>
    <row r="3931" spans="2:4" x14ac:dyDescent="0.25">
      <c r="B3931" s="2"/>
      <c r="D3931" s="3"/>
    </row>
    <row r="3932" spans="2:4" x14ac:dyDescent="0.25">
      <c r="B3932" s="2"/>
      <c r="D3932" s="3"/>
    </row>
    <row r="3933" spans="2:4" x14ac:dyDescent="0.25">
      <c r="B3933" s="2"/>
      <c r="D3933" s="3"/>
    </row>
    <row r="3934" spans="2:4" x14ac:dyDescent="0.25">
      <c r="B3934" s="2"/>
      <c r="D3934" s="3"/>
    </row>
    <row r="3935" spans="2:4" x14ac:dyDescent="0.25">
      <c r="B3935" s="2"/>
      <c r="D3935" s="3"/>
    </row>
    <row r="3936" spans="2:4" x14ac:dyDescent="0.25">
      <c r="B3936" s="2"/>
      <c r="D3936" s="3"/>
    </row>
    <row r="3937" spans="2:4" x14ac:dyDescent="0.25">
      <c r="B3937" s="2"/>
      <c r="D3937" s="3"/>
    </row>
    <row r="3938" spans="2:4" x14ac:dyDescent="0.25">
      <c r="B3938" s="2"/>
      <c r="D3938" s="3"/>
    </row>
    <row r="3939" spans="2:4" x14ac:dyDescent="0.25">
      <c r="B3939" s="2"/>
      <c r="D3939" s="3"/>
    </row>
    <row r="3940" spans="2:4" x14ac:dyDescent="0.25">
      <c r="B3940" s="2"/>
      <c r="D3940" s="3"/>
    </row>
    <row r="3941" spans="2:4" x14ac:dyDescent="0.25">
      <c r="B3941" s="2"/>
      <c r="D3941" s="3"/>
    </row>
    <row r="3942" spans="2:4" x14ac:dyDescent="0.25">
      <c r="B3942" s="2"/>
      <c r="D3942" s="3"/>
    </row>
    <row r="3943" spans="2:4" x14ac:dyDescent="0.25">
      <c r="B3943" s="2"/>
      <c r="D3943" s="3"/>
    </row>
    <row r="3944" spans="2:4" x14ac:dyDescent="0.25">
      <c r="B3944" s="2"/>
      <c r="D3944" s="3"/>
    </row>
    <row r="3945" spans="2:4" x14ac:dyDescent="0.25">
      <c r="B3945" s="2"/>
      <c r="D3945" s="3"/>
    </row>
    <row r="3946" spans="2:4" x14ac:dyDescent="0.25">
      <c r="B3946" s="2"/>
      <c r="D3946" s="3"/>
    </row>
    <row r="3947" spans="2:4" x14ac:dyDescent="0.25">
      <c r="B3947" s="2"/>
      <c r="D3947" s="3"/>
    </row>
    <row r="3948" spans="2:4" x14ac:dyDescent="0.25">
      <c r="B3948" s="2"/>
      <c r="D3948" s="3"/>
    </row>
    <row r="3949" spans="2:4" x14ac:dyDescent="0.25">
      <c r="B3949" s="2"/>
      <c r="D3949" s="3"/>
    </row>
    <row r="3950" spans="2:4" x14ac:dyDescent="0.25">
      <c r="B3950" s="2"/>
      <c r="D3950" s="3"/>
    </row>
    <row r="3951" spans="2:4" x14ac:dyDescent="0.25">
      <c r="B3951" s="2"/>
      <c r="D3951" s="3"/>
    </row>
    <row r="3952" spans="2:4" x14ac:dyDescent="0.25">
      <c r="B3952" s="2"/>
      <c r="D3952" s="3"/>
    </row>
    <row r="3953" spans="2:4" x14ac:dyDescent="0.25">
      <c r="B3953" s="2"/>
      <c r="D3953" s="3"/>
    </row>
    <row r="3954" spans="2:4" x14ac:dyDescent="0.25">
      <c r="B3954" s="2"/>
      <c r="D3954" s="3"/>
    </row>
    <row r="3955" spans="2:4" x14ac:dyDescent="0.25">
      <c r="B3955" s="2"/>
      <c r="D3955" s="3"/>
    </row>
    <row r="3956" spans="2:4" x14ac:dyDescent="0.25">
      <c r="B3956" s="2"/>
      <c r="D3956" s="3"/>
    </row>
    <row r="3957" spans="2:4" x14ac:dyDescent="0.25">
      <c r="B3957" s="2"/>
      <c r="D3957" s="3"/>
    </row>
    <row r="3958" spans="2:4" x14ac:dyDescent="0.25">
      <c r="B3958" s="2"/>
      <c r="D3958" s="3"/>
    </row>
    <row r="3959" spans="2:4" x14ac:dyDescent="0.25">
      <c r="B3959" s="2"/>
      <c r="D3959" s="3"/>
    </row>
    <row r="3960" spans="2:4" x14ac:dyDescent="0.25">
      <c r="B3960" s="2"/>
      <c r="D3960" s="3"/>
    </row>
    <row r="3961" spans="2:4" x14ac:dyDescent="0.25">
      <c r="B3961" s="2"/>
      <c r="D3961" s="3"/>
    </row>
    <row r="3962" spans="2:4" x14ac:dyDescent="0.25">
      <c r="B3962" s="2"/>
      <c r="D3962" s="3"/>
    </row>
    <row r="3963" spans="2:4" x14ac:dyDescent="0.25">
      <c r="B3963" s="2"/>
      <c r="D3963" s="3"/>
    </row>
    <row r="3964" spans="2:4" x14ac:dyDescent="0.25">
      <c r="B3964" s="2"/>
      <c r="D3964" s="3"/>
    </row>
    <row r="3965" spans="2:4" x14ac:dyDescent="0.25">
      <c r="B3965" s="2"/>
      <c r="D3965" s="3"/>
    </row>
    <row r="3966" spans="2:4" x14ac:dyDescent="0.25">
      <c r="B3966" s="2"/>
      <c r="D3966" s="3"/>
    </row>
    <row r="3967" spans="2:4" x14ac:dyDescent="0.25">
      <c r="B3967" s="2"/>
      <c r="D3967" s="3"/>
    </row>
    <row r="3968" spans="2:4" x14ac:dyDescent="0.25">
      <c r="B3968" s="2"/>
      <c r="D3968" s="3"/>
    </row>
    <row r="3969" spans="2:4" x14ac:dyDescent="0.25">
      <c r="B3969" s="2"/>
      <c r="D3969" s="3"/>
    </row>
    <row r="3970" spans="2:4" x14ac:dyDescent="0.25">
      <c r="B3970" s="2"/>
      <c r="D3970" s="3"/>
    </row>
    <row r="3971" spans="2:4" x14ac:dyDescent="0.25">
      <c r="B3971" s="2"/>
      <c r="D3971" s="3"/>
    </row>
    <row r="3972" spans="2:4" x14ac:dyDescent="0.25">
      <c r="B3972" s="2"/>
      <c r="D3972" s="3"/>
    </row>
    <row r="3973" spans="2:4" x14ac:dyDescent="0.25">
      <c r="B3973" s="2"/>
      <c r="D3973" s="3"/>
    </row>
    <row r="3974" spans="2:4" x14ac:dyDescent="0.25">
      <c r="B3974" s="2"/>
      <c r="D3974" s="3"/>
    </row>
    <row r="3975" spans="2:4" x14ac:dyDescent="0.25">
      <c r="B3975" s="2"/>
      <c r="D3975" s="3"/>
    </row>
    <row r="3976" spans="2:4" x14ac:dyDescent="0.25">
      <c r="B3976" s="2"/>
      <c r="D3976" s="3"/>
    </row>
    <row r="3977" spans="2:4" x14ac:dyDescent="0.25">
      <c r="B3977" s="2"/>
      <c r="D3977" s="3"/>
    </row>
    <row r="3978" spans="2:4" x14ac:dyDescent="0.25">
      <c r="B3978" s="2"/>
      <c r="D3978" s="3"/>
    </row>
    <row r="3979" spans="2:4" x14ac:dyDescent="0.25">
      <c r="B3979" s="2"/>
      <c r="D3979" s="3"/>
    </row>
    <row r="3980" spans="2:4" x14ac:dyDescent="0.25">
      <c r="B3980" s="2"/>
      <c r="D3980" s="3"/>
    </row>
    <row r="3981" spans="2:4" x14ac:dyDescent="0.25">
      <c r="B3981" s="2"/>
      <c r="D3981" s="3"/>
    </row>
    <row r="3982" spans="2:4" x14ac:dyDescent="0.25">
      <c r="B3982" s="2"/>
      <c r="D3982" s="3"/>
    </row>
    <row r="3983" spans="2:4" x14ac:dyDescent="0.25">
      <c r="B3983" s="2"/>
      <c r="D3983" s="3"/>
    </row>
    <row r="3984" spans="2:4" x14ac:dyDescent="0.25">
      <c r="B3984" s="2"/>
      <c r="D3984" s="3"/>
    </row>
    <row r="3985" spans="2:4" x14ac:dyDescent="0.25">
      <c r="B3985" s="2"/>
      <c r="D3985" s="3"/>
    </row>
    <row r="3986" spans="2:4" x14ac:dyDescent="0.25">
      <c r="B3986" s="2"/>
      <c r="D3986" s="3"/>
    </row>
    <row r="3987" spans="2:4" x14ac:dyDescent="0.25">
      <c r="B3987" s="2"/>
      <c r="D3987" s="3"/>
    </row>
    <row r="3988" spans="2:4" x14ac:dyDescent="0.25">
      <c r="B3988" s="2"/>
      <c r="D3988" s="3"/>
    </row>
    <row r="3989" spans="2:4" x14ac:dyDescent="0.25">
      <c r="B3989" s="2"/>
      <c r="D3989" s="3"/>
    </row>
    <row r="3990" spans="2:4" x14ac:dyDescent="0.25">
      <c r="B3990" s="2"/>
      <c r="D3990" s="3"/>
    </row>
    <row r="3991" spans="2:4" x14ac:dyDescent="0.25">
      <c r="B3991" s="2"/>
      <c r="D3991" s="3"/>
    </row>
    <row r="3992" spans="2:4" x14ac:dyDescent="0.25">
      <c r="B3992" s="2"/>
      <c r="D3992" s="3"/>
    </row>
    <row r="3993" spans="2:4" x14ac:dyDescent="0.25">
      <c r="B3993" s="2"/>
      <c r="D3993" s="3"/>
    </row>
    <row r="3994" spans="2:4" x14ac:dyDescent="0.25">
      <c r="B3994" s="2"/>
      <c r="D3994" s="3"/>
    </row>
    <row r="3995" spans="2:4" x14ac:dyDescent="0.25">
      <c r="B3995" s="2"/>
      <c r="D3995" s="3"/>
    </row>
    <row r="3996" spans="2:4" x14ac:dyDescent="0.25">
      <c r="B3996" s="2"/>
      <c r="D3996" s="3"/>
    </row>
    <row r="3997" spans="2:4" x14ac:dyDescent="0.25">
      <c r="B3997" s="2"/>
      <c r="D3997" s="3"/>
    </row>
    <row r="3998" spans="2:4" x14ac:dyDescent="0.25">
      <c r="B3998" s="2"/>
      <c r="D3998" s="3"/>
    </row>
    <row r="3999" spans="2:4" x14ac:dyDescent="0.25">
      <c r="B3999" s="2"/>
      <c r="D3999" s="3"/>
    </row>
    <row r="4000" spans="2:4" x14ac:dyDescent="0.25">
      <c r="B4000" s="2"/>
      <c r="D4000" s="3"/>
    </row>
    <row r="4001" spans="2:4" x14ac:dyDescent="0.25">
      <c r="B4001" s="2"/>
      <c r="D4001" s="3"/>
    </row>
    <row r="4002" spans="2:4" x14ac:dyDescent="0.25">
      <c r="B4002" s="2"/>
      <c r="D4002" s="3"/>
    </row>
    <row r="4003" spans="2:4" x14ac:dyDescent="0.25">
      <c r="B4003" s="2"/>
      <c r="D4003" s="3"/>
    </row>
    <row r="4004" spans="2:4" x14ac:dyDescent="0.25">
      <c r="B4004" s="2"/>
      <c r="D4004" s="3"/>
    </row>
    <row r="4005" spans="2:4" x14ac:dyDescent="0.25">
      <c r="B4005" s="2"/>
      <c r="D4005" s="3"/>
    </row>
    <row r="4006" spans="2:4" x14ac:dyDescent="0.25">
      <c r="B4006" s="2"/>
      <c r="D4006" s="3"/>
    </row>
    <row r="4007" spans="2:4" x14ac:dyDescent="0.25">
      <c r="B4007" s="2"/>
      <c r="D4007" s="3"/>
    </row>
    <row r="4008" spans="2:4" x14ac:dyDescent="0.25">
      <c r="B4008" s="2"/>
      <c r="D4008" s="3"/>
    </row>
    <row r="4009" spans="2:4" x14ac:dyDescent="0.25">
      <c r="B4009" s="2"/>
      <c r="D4009" s="3"/>
    </row>
    <row r="4010" spans="2:4" x14ac:dyDescent="0.25">
      <c r="B4010" s="2"/>
      <c r="D4010" s="3"/>
    </row>
    <row r="4011" spans="2:4" x14ac:dyDescent="0.25">
      <c r="B4011" s="2"/>
      <c r="D4011" s="3"/>
    </row>
    <row r="4012" spans="2:4" x14ac:dyDescent="0.25">
      <c r="B4012" s="2"/>
      <c r="D4012" s="3"/>
    </row>
    <row r="4013" spans="2:4" x14ac:dyDescent="0.25">
      <c r="B4013" s="2"/>
      <c r="D4013" s="3"/>
    </row>
    <row r="4014" spans="2:4" x14ac:dyDescent="0.25">
      <c r="B4014" s="2"/>
      <c r="D4014" s="3"/>
    </row>
    <row r="4015" spans="2:4" x14ac:dyDescent="0.25">
      <c r="B4015" s="2"/>
      <c r="D4015" s="3"/>
    </row>
    <row r="4016" spans="2:4" x14ac:dyDescent="0.25">
      <c r="B4016" s="2"/>
      <c r="D4016" s="3"/>
    </row>
    <row r="4017" spans="2:4" x14ac:dyDescent="0.25">
      <c r="B4017" s="2"/>
      <c r="D4017" s="3"/>
    </row>
    <row r="4018" spans="2:4" x14ac:dyDescent="0.25">
      <c r="B4018" s="2"/>
      <c r="D4018" s="3"/>
    </row>
    <row r="4019" spans="2:4" x14ac:dyDescent="0.25">
      <c r="B4019" s="2"/>
      <c r="D4019" s="3"/>
    </row>
    <row r="4020" spans="2:4" x14ac:dyDescent="0.25">
      <c r="B4020" s="2"/>
      <c r="D4020" s="3"/>
    </row>
    <row r="4021" spans="2:4" x14ac:dyDescent="0.25">
      <c r="B4021" s="2"/>
      <c r="D4021" s="3"/>
    </row>
    <row r="4022" spans="2:4" x14ac:dyDescent="0.25">
      <c r="B4022" s="2"/>
      <c r="D4022" s="3"/>
    </row>
    <row r="4023" spans="2:4" x14ac:dyDescent="0.25">
      <c r="B4023" s="2"/>
      <c r="D4023" s="3"/>
    </row>
    <row r="4024" spans="2:4" x14ac:dyDescent="0.25">
      <c r="B4024" s="2"/>
      <c r="D4024" s="3"/>
    </row>
    <row r="4025" spans="2:4" x14ac:dyDescent="0.25">
      <c r="B4025" s="2"/>
      <c r="D4025" s="3"/>
    </row>
    <row r="4026" spans="2:4" x14ac:dyDescent="0.25">
      <c r="B4026" s="2"/>
      <c r="D4026" s="3"/>
    </row>
    <row r="4027" spans="2:4" x14ac:dyDescent="0.25">
      <c r="B4027" s="2"/>
      <c r="D4027" s="3"/>
    </row>
    <row r="4028" spans="2:4" x14ac:dyDescent="0.25">
      <c r="B4028" s="2"/>
      <c r="D4028" s="3"/>
    </row>
    <row r="4029" spans="2:4" x14ac:dyDescent="0.25">
      <c r="B4029" s="2"/>
      <c r="D4029" s="3"/>
    </row>
    <row r="4030" spans="2:4" x14ac:dyDescent="0.25">
      <c r="B4030" s="2"/>
      <c r="D4030" s="3"/>
    </row>
    <row r="4031" spans="2:4" x14ac:dyDescent="0.25">
      <c r="B4031" s="2"/>
      <c r="D4031" s="3"/>
    </row>
    <row r="4032" spans="2:4" x14ac:dyDescent="0.25">
      <c r="B4032" s="2"/>
      <c r="D4032" s="3"/>
    </row>
    <row r="4033" spans="2:4" x14ac:dyDescent="0.25">
      <c r="B4033" s="2"/>
      <c r="D4033" s="3"/>
    </row>
    <row r="4034" spans="2:4" x14ac:dyDescent="0.25">
      <c r="B4034" s="2"/>
      <c r="D4034" s="3"/>
    </row>
    <row r="4035" spans="2:4" x14ac:dyDescent="0.25">
      <c r="B4035" s="2"/>
      <c r="D4035" s="3"/>
    </row>
    <row r="4036" spans="2:4" x14ac:dyDescent="0.25">
      <c r="B4036" s="2"/>
      <c r="D4036" s="3"/>
    </row>
    <row r="4037" spans="2:4" x14ac:dyDescent="0.25">
      <c r="B4037" s="2"/>
      <c r="D4037" s="3"/>
    </row>
    <row r="4038" spans="2:4" x14ac:dyDescent="0.25">
      <c r="B4038" s="2"/>
      <c r="D4038" s="3"/>
    </row>
    <row r="4039" spans="2:4" x14ac:dyDescent="0.25">
      <c r="B4039" s="2"/>
      <c r="D4039" s="3"/>
    </row>
    <row r="4040" spans="2:4" x14ac:dyDescent="0.25">
      <c r="B4040" s="2"/>
      <c r="D4040" s="3"/>
    </row>
    <row r="4041" spans="2:4" x14ac:dyDescent="0.25">
      <c r="B4041" s="2"/>
      <c r="D4041" s="3"/>
    </row>
    <row r="4042" spans="2:4" x14ac:dyDescent="0.25">
      <c r="B4042" s="2"/>
      <c r="D4042" s="3"/>
    </row>
    <row r="4043" spans="2:4" x14ac:dyDescent="0.25">
      <c r="B4043" s="2"/>
      <c r="D4043" s="3"/>
    </row>
    <row r="4044" spans="2:4" x14ac:dyDescent="0.25">
      <c r="B4044" s="2"/>
      <c r="D4044" s="3"/>
    </row>
    <row r="4045" spans="2:4" x14ac:dyDescent="0.25">
      <c r="B4045" s="2"/>
      <c r="D4045" s="3"/>
    </row>
    <row r="4046" spans="2:4" x14ac:dyDescent="0.25">
      <c r="B4046" s="2"/>
      <c r="D4046" s="3"/>
    </row>
    <row r="4047" spans="2:4" x14ac:dyDescent="0.25">
      <c r="B4047" s="2"/>
      <c r="D4047" s="3"/>
    </row>
    <row r="4048" spans="2:4" x14ac:dyDescent="0.25">
      <c r="B4048" s="2"/>
      <c r="D4048" s="3"/>
    </row>
    <row r="4049" spans="2:4" x14ac:dyDescent="0.25">
      <c r="B4049" s="2"/>
      <c r="D4049" s="3"/>
    </row>
    <row r="4050" spans="2:4" x14ac:dyDescent="0.25">
      <c r="B4050" s="2"/>
      <c r="D4050" s="3"/>
    </row>
    <row r="4051" spans="2:4" x14ac:dyDescent="0.25">
      <c r="B4051" s="2"/>
      <c r="D4051" s="3"/>
    </row>
    <row r="4052" spans="2:4" x14ac:dyDescent="0.25">
      <c r="B4052" s="2"/>
      <c r="D4052" s="3"/>
    </row>
    <row r="4053" spans="2:4" x14ac:dyDescent="0.25">
      <c r="B4053" s="2"/>
      <c r="D4053" s="3"/>
    </row>
    <row r="4054" spans="2:4" x14ac:dyDescent="0.25">
      <c r="B4054" s="2"/>
      <c r="D4054" s="3"/>
    </row>
    <row r="4055" spans="2:4" x14ac:dyDescent="0.25">
      <c r="B4055" s="2"/>
      <c r="D4055" s="3"/>
    </row>
    <row r="4056" spans="2:4" x14ac:dyDescent="0.25">
      <c r="B4056" s="2"/>
      <c r="D4056" s="3"/>
    </row>
    <row r="4057" spans="2:4" x14ac:dyDescent="0.25">
      <c r="B4057" s="2"/>
      <c r="D4057" s="3"/>
    </row>
    <row r="4058" spans="2:4" x14ac:dyDescent="0.25">
      <c r="B4058" s="2"/>
      <c r="D4058" s="3"/>
    </row>
    <row r="4059" spans="2:4" x14ac:dyDescent="0.25">
      <c r="B4059" s="2"/>
      <c r="D4059" s="3"/>
    </row>
    <row r="4060" spans="2:4" x14ac:dyDescent="0.25">
      <c r="B4060" s="2"/>
      <c r="D4060" s="3"/>
    </row>
    <row r="4061" spans="2:4" x14ac:dyDescent="0.25">
      <c r="B4061" s="2"/>
      <c r="D4061" s="3"/>
    </row>
    <row r="4062" spans="2:4" x14ac:dyDescent="0.25">
      <c r="B4062" s="2"/>
      <c r="D4062" s="3"/>
    </row>
    <row r="4063" spans="2:4" x14ac:dyDescent="0.25">
      <c r="B4063" s="2"/>
      <c r="D4063" s="3"/>
    </row>
    <row r="4064" spans="2:4" x14ac:dyDescent="0.25">
      <c r="B4064" s="2"/>
      <c r="D4064" s="3"/>
    </row>
    <row r="4065" spans="2:4" x14ac:dyDescent="0.25">
      <c r="B4065" s="2"/>
      <c r="D4065" s="3"/>
    </row>
    <row r="4066" spans="2:4" x14ac:dyDescent="0.25">
      <c r="B4066" s="2"/>
      <c r="D4066" s="3"/>
    </row>
    <row r="4067" spans="2:4" x14ac:dyDescent="0.25">
      <c r="B4067" s="2"/>
      <c r="D4067" s="3"/>
    </row>
    <row r="4068" spans="2:4" x14ac:dyDescent="0.25">
      <c r="B4068" s="2"/>
      <c r="D4068" s="3"/>
    </row>
    <row r="4069" spans="2:4" x14ac:dyDescent="0.25">
      <c r="B4069" s="2"/>
      <c r="D4069" s="3"/>
    </row>
    <row r="4070" spans="2:4" x14ac:dyDescent="0.25">
      <c r="B4070" s="2"/>
      <c r="D4070" s="3"/>
    </row>
    <row r="4071" spans="2:4" x14ac:dyDescent="0.25">
      <c r="B4071" s="2"/>
      <c r="D4071" s="3"/>
    </row>
    <row r="4072" spans="2:4" x14ac:dyDescent="0.25">
      <c r="B4072" s="2"/>
      <c r="D4072" s="3"/>
    </row>
    <row r="4073" spans="2:4" x14ac:dyDescent="0.25">
      <c r="B4073" s="2"/>
      <c r="D4073" s="3"/>
    </row>
    <row r="4074" spans="2:4" x14ac:dyDescent="0.25">
      <c r="B4074" s="2"/>
      <c r="D4074" s="3"/>
    </row>
    <row r="4075" spans="2:4" x14ac:dyDescent="0.25">
      <c r="B4075" s="2"/>
      <c r="D4075" s="3"/>
    </row>
    <row r="4076" spans="2:4" x14ac:dyDescent="0.25">
      <c r="B4076" s="2"/>
      <c r="D4076" s="3"/>
    </row>
    <row r="4077" spans="2:4" x14ac:dyDescent="0.25">
      <c r="B4077" s="2"/>
      <c r="D4077" s="3"/>
    </row>
    <row r="4078" spans="2:4" x14ac:dyDescent="0.25">
      <c r="B4078" s="2"/>
      <c r="D4078" s="3"/>
    </row>
    <row r="4079" spans="2:4" x14ac:dyDescent="0.25">
      <c r="B4079" s="2"/>
      <c r="D4079" s="3"/>
    </row>
    <row r="4080" spans="2:4" x14ac:dyDescent="0.25">
      <c r="B4080" s="2"/>
      <c r="D4080" s="3"/>
    </row>
    <row r="4081" spans="2:4" x14ac:dyDescent="0.25">
      <c r="B4081" s="2"/>
      <c r="D4081" s="3"/>
    </row>
    <row r="4082" spans="2:4" x14ac:dyDescent="0.25">
      <c r="B4082" s="2"/>
      <c r="D4082" s="3"/>
    </row>
    <row r="4083" spans="2:4" x14ac:dyDescent="0.25">
      <c r="B4083" s="2"/>
      <c r="D4083" s="3"/>
    </row>
    <row r="4084" spans="2:4" x14ac:dyDescent="0.25">
      <c r="B4084" s="2"/>
      <c r="D4084" s="3"/>
    </row>
    <row r="4085" spans="2:4" x14ac:dyDescent="0.25">
      <c r="B4085" s="2"/>
      <c r="D4085" s="3"/>
    </row>
    <row r="4086" spans="2:4" x14ac:dyDescent="0.25">
      <c r="B4086" s="2"/>
      <c r="D4086" s="3"/>
    </row>
    <row r="4087" spans="2:4" x14ac:dyDescent="0.25">
      <c r="B4087" s="2"/>
      <c r="D4087" s="3"/>
    </row>
    <row r="4088" spans="2:4" x14ac:dyDescent="0.25">
      <c r="B4088" s="2"/>
      <c r="D4088" s="3"/>
    </row>
    <row r="4089" spans="2:4" x14ac:dyDescent="0.25">
      <c r="B4089" s="2"/>
      <c r="D4089" s="3"/>
    </row>
    <row r="4090" spans="2:4" x14ac:dyDescent="0.25">
      <c r="B4090" s="2"/>
      <c r="D4090" s="3"/>
    </row>
    <row r="4091" spans="2:4" x14ac:dyDescent="0.25">
      <c r="B4091" s="2"/>
      <c r="D4091" s="3"/>
    </row>
    <row r="4092" spans="2:4" x14ac:dyDescent="0.25">
      <c r="B4092" s="2"/>
      <c r="D4092" s="3"/>
    </row>
    <row r="4093" spans="2:4" x14ac:dyDescent="0.25">
      <c r="B4093" s="2"/>
      <c r="D4093" s="3"/>
    </row>
    <row r="4094" spans="2:4" x14ac:dyDescent="0.25">
      <c r="B4094" s="2"/>
      <c r="D4094" s="3"/>
    </row>
    <row r="4095" spans="2:4" x14ac:dyDescent="0.25">
      <c r="B4095" s="2"/>
      <c r="D4095" s="3"/>
    </row>
    <row r="4096" spans="2:4" x14ac:dyDescent="0.25">
      <c r="B4096" s="2"/>
      <c r="D4096" s="3"/>
    </row>
    <row r="4097" spans="2:4" x14ac:dyDescent="0.25">
      <c r="B4097" s="2"/>
      <c r="D4097" s="3"/>
    </row>
    <row r="4098" spans="2:4" x14ac:dyDescent="0.25">
      <c r="B4098" s="2"/>
      <c r="D4098" s="3"/>
    </row>
    <row r="4099" spans="2:4" x14ac:dyDescent="0.25">
      <c r="B4099" s="2"/>
      <c r="D4099" s="3"/>
    </row>
    <row r="4100" spans="2:4" x14ac:dyDescent="0.25">
      <c r="B4100" s="2"/>
      <c r="D4100" s="3"/>
    </row>
    <row r="4101" spans="2:4" x14ac:dyDescent="0.25">
      <c r="B4101" s="2"/>
      <c r="D4101" s="3"/>
    </row>
    <row r="4102" spans="2:4" x14ac:dyDescent="0.25">
      <c r="B4102" s="2"/>
      <c r="D4102" s="3"/>
    </row>
    <row r="4103" spans="2:4" x14ac:dyDescent="0.25">
      <c r="B4103" s="2"/>
      <c r="D4103" s="3"/>
    </row>
    <row r="4104" spans="2:4" x14ac:dyDescent="0.25">
      <c r="B4104" s="2"/>
      <c r="D4104" s="3"/>
    </row>
    <row r="4105" spans="2:4" x14ac:dyDescent="0.25">
      <c r="B4105" s="2"/>
      <c r="D4105" s="3"/>
    </row>
    <row r="4106" spans="2:4" x14ac:dyDescent="0.25">
      <c r="B4106" s="2"/>
      <c r="D4106" s="3"/>
    </row>
    <row r="4107" spans="2:4" x14ac:dyDescent="0.25">
      <c r="B4107" s="2"/>
      <c r="D4107" s="3"/>
    </row>
    <row r="4108" spans="2:4" x14ac:dyDescent="0.25">
      <c r="B4108" s="2"/>
      <c r="D4108" s="3"/>
    </row>
    <row r="4109" spans="2:4" x14ac:dyDescent="0.25">
      <c r="B4109" s="2"/>
      <c r="D4109" s="3"/>
    </row>
    <row r="4110" spans="2:4" x14ac:dyDescent="0.25">
      <c r="B4110" s="2"/>
      <c r="D4110" s="3"/>
    </row>
    <row r="4111" spans="2:4" x14ac:dyDescent="0.25">
      <c r="B4111" s="2"/>
      <c r="D4111" s="3"/>
    </row>
    <row r="4112" spans="2:4" x14ac:dyDescent="0.25">
      <c r="B4112" s="2"/>
      <c r="D4112" s="3"/>
    </row>
    <row r="4113" spans="2:4" x14ac:dyDescent="0.25">
      <c r="B4113" s="2"/>
      <c r="D4113" s="3"/>
    </row>
    <row r="4114" spans="2:4" x14ac:dyDescent="0.25">
      <c r="B4114" s="2"/>
      <c r="D4114" s="3"/>
    </row>
    <row r="4115" spans="2:4" x14ac:dyDescent="0.25">
      <c r="B4115" s="2"/>
      <c r="D4115" s="3"/>
    </row>
    <row r="4116" spans="2:4" x14ac:dyDescent="0.25">
      <c r="B4116" s="2"/>
      <c r="D4116" s="3"/>
    </row>
    <row r="4117" spans="2:4" x14ac:dyDescent="0.25">
      <c r="B4117" s="2"/>
      <c r="D4117" s="3"/>
    </row>
    <row r="4118" spans="2:4" x14ac:dyDescent="0.25">
      <c r="B4118" s="2"/>
      <c r="D4118" s="3"/>
    </row>
    <row r="4119" spans="2:4" x14ac:dyDescent="0.25">
      <c r="B4119" s="2"/>
      <c r="D4119" s="3"/>
    </row>
    <row r="4120" spans="2:4" x14ac:dyDescent="0.25">
      <c r="B4120" s="2"/>
      <c r="D4120" s="3"/>
    </row>
    <row r="4121" spans="2:4" x14ac:dyDescent="0.25">
      <c r="B4121" s="2"/>
      <c r="D4121" s="3"/>
    </row>
    <row r="4122" spans="2:4" x14ac:dyDescent="0.25">
      <c r="B4122" s="2"/>
      <c r="D4122" s="3"/>
    </row>
    <row r="4123" spans="2:4" x14ac:dyDescent="0.25">
      <c r="B4123" s="2"/>
      <c r="D4123" s="3"/>
    </row>
    <row r="4124" spans="2:4" x14ac:dyDescent="0.25">
      <c r="B4124" s="2"/>
      <c r="D4124" s="3"/>
    </row>
    <row r="4125" spans="2:4" x14ac:dyDescent="0.25">
      <c r="B4125" s="2"/>
      <c r="D4125" s="3"/>
    </row>
    <row r="4126" spans="2:4" x14ac:dyDescent="0.25">
      <c r="B4126" s="2"/>
      <c r="D4126" s="3"/>
    </row>
    <row r="4127" spans="2:4" x14ac:dyDescent="0.25">
      <c r="B4127" s="2"/>
      <c r="D4127" s="3"/>
    </row>
    <row r="4128" spans="2:4" x14ac:dyDescent="0.25">
      <c r="B4128" s="2"/>
      <c r="D4128" s="3"/>
    </row>
    <row r="4129" spans="2:4" x14ac:dyDescent="0.25">
      <c r="B4129" s="2"/>
      <c r="D4129" s="3"/>
    </row>
    <row r="4130" spans="2:4" x14ac:dyDescent="0.25">
      <c r="B4130" s="2"/>
      <c r="D4130" s="3"/>
    </row>
    <row r="4131" spans="2:4" x14ac:dyDescent="0.25">
      <c r="B4131" s="2"/>
      <c r="D4131" s="3"/>
    </row>
    <row r="4132" spans="2:4" x14ac:dyDescent="0.25">
      <c r="B4132" s="2"/>
      <c r="D4132" s="3"/>
    </row>
    <row r="4133" spans="2:4" x14ac:dyDescent="0.25">
      <c r="B4133" s="2"/>
      <c r="D4133" s="3"/>
    </row>
    <row r="4134" spans="2:4" x14ac:dyDescent="0.25">
      <c r="B4134" s="2"/>
      <c r="D4134" s="3"/>
    </row>
    <row r="4135" spans="2:4" x14ac:dyDescent="0.25">
      <c r="B4135" s="2"/>
      <c r="D4135" s="3"/>
    </row>
    <row r="4136" spans="2:4" x14ac:dyDescent="0.25">
      <c r="B4136" s="2"/>
      <c r="D4136" s="3"/>
    </row>
    <row r="4137" spans="2:4" x14ac:dyDescent="0.25">
      <c r="B4137" s="2"/>
      <c r="D4137" s="3"/>
    </row>
    <row r="4138" spans="2:4" x14ac:dyDescent="0.25">
      <c r="B4138" s="2"/>
      <c r="D4138" s="3"/>
    </row>
    <row r="4139" spans="2:4" x14ac:dyDescent="0.25">
      <c r="B4139" s="2"/>
      <c r="D4139" s="3"/>
    </row>
    <row r="4140" spans="2:4" x14ac:dyDescent="0.25">
      <c r="B4140" s="2"/>
      <c r="D4140" s="3"/>
    </row>
    <row r="4141" spans="2:4" x14ac:dyDescent="0.25">
      <c r="B4141" s="2"/>
      <c r="D4141" s="3"/>
    </row>
    <row r="4142" spans="2:4" x14ac:dyDescent="0.25">
      <c r="B4142" s="2"/>
      <c r="D4142" s="3"/>
    </row>
    <row r="4143" spans="2:4" x14ac:dyDescent="0.25">
      <c r="B4143" s="2"/>
      <c r="D4143" s="3"/>
    </row>
    <row r="4144" spans="2:4" x14ac:dyDescent="0.25">
      <c r="B4144" s="2"/>
      <c r="D4144" s="3"/>
    </row>
    <row r="4145" spans="2:4" x14ac:dyDescent="0.25">
      <c r="B4145" s="2"/>
      <c r="D4145" s="3"/>
    </row>
    <row r="4146" spans="2:4" x14ac:dyDescent="0.25">
      <c r="B4146" s="2"/>
      <c r="D4146" s="3"/>
    </row>
    <row r="4147" spans="2:4" x14ac:dyDescent="0.25">
      <c r="B4147" s="2"/>
      <c r="D4147" s="3"/>
    </row>
    <row r="4148" spans="2:4" x14ac:dyDescent="0.25">
      <c r="B4148" s="2"/>
      <c r="D4148" s="3"/>
    </row>
    <row r="4149" spans="2:4" x14ac:dyDescent="0.25">
      <c r="B4149" s="2"/>
      <c r="D4149" s="3"/>
    </row>
    <row r="4150" spans="2:4" x14ac:dyDescent="0.25">
      <c r="B4150" s="2"/>
      <c r="D4150" s="3"/>
    </row>
    <row r="4151" spans="2:4" x14ac:dyDescent="0.25">
      <c r="B4151" s="2"/>
      <c r="D4151" s="3"/>
    </row>
    <row r="4152" spans="2:4" x14ac:dyDescent="0.25">
      <c r="B4152" s="2"/>
      <c r="D4152" s="3"/>
    </row>
    <row r="4153" spans="2:4" x14ac:dyDescent="0.25">
      <c r="B4153" s="2"/>
      <c r="D4153" s="3"/>
    </row>
    <row r="4154" spans="2:4" x14ac:dyDescent="0.25">
      <c r="B4154" s="2"/>
      <c r="D4154" s="3"/>
    </row>
    <row r="4155" spans="2:4" x14ac:dyDescent="0.25">
      <c r="B4155" s="2"/>
      <c r="D4155" s="3"/>
    </row>
    <row r="4156" spans="2:4" x14ac:dyDescent="0.25">
      <c r="B4156" s="2"/>
      <c r="D4156" s="3"/>
    </row>
    <row r="4157" spans="2:4" x14ac:dyDescent="0.25">
      <c r="B4157" s="2"/>
      <c r="D4157" s="3"/>
    </row>
    <row r="4158" spans="2:4" x14ac:dyDescent="0.25">
      <c r="B4158" s="2"/>
      <c r="D4158" s="3"/>
    </row>
    <row r="4159" spans="2:4" x14ac:dyDescent="0.25">
      <c r="B4159" s="2"/>
      <c r="D4159" s="3"/>
    </row>
    <row r="4160" spans="2:4" x14ac:dyDescent="0.25">
      <c r="B4160" s="2"/>
      <c r="D4160" s="3"/>
    </row>
    <row r="4161" spans="2:4" x14ac:dyDescent="0.25">
      <c r="B4161" s="2"/>
      <c r="D4161" s="3"/>
    </row>
    <row r="4162" spans="2:4" x14ac:dyDescent="0.25">
      <c r="B4162" s="2"/>
      <c r="D4162" s="3"/>
    </row>
    <row r="4163" spans="2:4" x14ac:dyDescent="0.25">
      <c r="B4163" s="2"/>
      <c r="D4163" s="3"/>
    </row>
    <row r="4164" spans="2:4" x14ac:dyDescent="0.25">
      <c r="B4164" s="2"/>
      <c r="D4164" s="3"/>
    </row>
    <row r="4165" spans="2:4" x14ac:dyDescent="0.25">
      <c r="B4165" s="2"/>
      <c r="D4165" s="3"/>
    </row>
    <row r="4166" spans="2:4" x14ac:dyDescent="0.25">
      <c r="B4166" s="2"/>
      <c r="D4166" s="3"/>
    </row>
    <row r="4167" spans="2:4" x14ac:dyDescent="0.25">
      <c r="B4167" s="2"/>
      <c r="D4167" s="3"/>
    </row>
    <row r="4168" spans="2:4" x14ac:dyDescent="0.25">
      <c r="B4168" s="2"/>
      <c r="D4168" s="3"/>
    </row>
    <row r="4169" spans="2:4" x14ac:dyDescent="0.25">
      <c r="B4169" s="2"/>
      <c r="D4169" s="3"/>
    </row>
    <row r="4170" spans="2:4" x14ac:dyDescent="0.25">
      <c r="B4170" s="2"/>
      <c r="D4170" s="3"/>
    </row>
    <row r="4171" spans="2:4" x14ac:dyDescent="0.25">
      <c r="B4171" s="2"/>
      <c r="D4171" s="3"/>
    </row>
    <row r="4172" spans="2:4" x14ac:dyDescent="0.25">
      <c r="B4172" s="2"/>
      <c r="D4172" s="3"/>
    </row>
    <row r="4173" spans="2:4" x14ac:dyDescent="0.25">
      <c r="B4173" s="2"/>
      <c r="D4173" s="3"/>
    </row>
    <row r="4174" spans="2:4" x14ac:dyDescent="0.25">
      <c r="B4174" s="2"/>
      <c r="D4174" s="3"/>
    </row>
    <row r="4175" spans="2:4" x14ac:dyDescent="0.25">
      <c r="B4175" s="2"/>
      <c r="D4175" s="3"/>
    </row>
    <row r="4176" spans="2:4" x14ac:dyDescent="0.25">
      <c r="B4176" s="2"/>
      <c r="D4176" s="3"/>
    </row>
    <row r="4177" spans="2:4" x14ac:dyDescent="0.25">
      <c r="B4177" s="2"/>
      <c r="D4177" s="3"/>
    </row>
    <row r="4178" spans="2:4" x14ac:dyDescent="0.25">
      <c r="B4178" s="2"/>
      <c r="D4178" s="3"/>
    </row>
    <row r="4179" spans="2:4" x14ac:dyDescent="0.25">
      <c r="B4179" s="2"/>
      <c r="D4179" s="3"/>
    </row>
    <row r="4180" spans="2:4" x14ac:dyDescent="0.25">
      <c r="B4180" s="2"/>
      <c r="D4180" s="3"/>
    </row>
    <row r="4181" spans="2:4" x14ac:dyDescent="0.25">
      <c r="B4181" s="2"/>
      <c r="D4181" s="3"/>
    </row>
    <row r="4182" spans="2:4" x14ac:dyDescent="0.25">
      <c r="B4182" s="2"/>
      <c r="D4182" s="3"/>
    </row>
    <row r="4183" spans="2:4" x14ac:dyDescent="0.25">
      <c r="B4183" s="2"/>
      <c r="D4183" s="3"/>
    </row>
    <row r="4184" spans="2:4" x14ac:dyDescent="0.25">
      <c r="B4184" s="2"/>
      <c r="D4184" s="3"/>
    </row>
    <row r="4185" spans="2:4" x14ac:dyDescent="0.25">
      <c r="B4185" s="2"/>
      <c r="D4185" s="3"/>
    </row>
    <row r="4186" spans="2:4" x14ac:dyDescent="0.25">
      <c r="B4186" s="2"/>
      <c r="D4186" s="3"/>
    </row>
    <row r="4187" spans="2:4" x14ac:dyDescent="0.25">
      <c r="B4187" s="2"/>
      <c r="D4187" s="3"/>
    </row>
    <row r="4188" spans="2:4" x14ac:dyDescent="0.25">
      <c r="B4188" s="2"/>
      <c r="D4188" s="3"/>
    </row>
    <row r="4189" spans="2:4" x14ac:dyDescent="0.25">
      <c r="B4189" s="2"/>
      <c r="D4189" s="3"/>
    </row>
    <row r="4190" spans="2:4" x14ac:dyDescent="0.25">
      <c r="B4190" s="2"/>
      <c r="D4190" s="3"/>
    </row>
    <row r="4191" spans="2:4" x14ac:dyDescent="0.25">
      <c r="B4191" s="2"/>
      <c r="D4191" s="3"/>
    </row>
    <row r="4192" spans="2:4" x14ac:dyDescent="0.25">
      <c r="B4192" s="2"/>
      <c r="D4192" s="3"/>
    </row>
    <row r="4193" spans="2:4" x14ac:dyDescent="0.25">
      <c r="B4193" s="2"/>
      <c r="D4193" s="3"/>
    </row>
    <row r="4194" spans="2:4" x14ac:dyDescent="0.25">
      <c r="B4194" s="2"/>
      <c r="D4194" s="3"/>
    </row>
    <row r="4195" spans="2:4" x14ac:dyDescent="0.25">
      <c r="B4195" s="2"/>
      <c r="D4195" s="3"/>
    </row>
    <row r="4196" spans="2:4" x14ac:dyDescent="0.25">
      <c r="B4196" s="2"/>
      <c r="D4196" s="3"/>
    </row>
    <row r="4197" spans="2:4" x14ac:dyDescent="0.25">
      <c r="B4197" s="2"/>
      <c r="D4197" s="3"/>
    </row>
    <row r="4198" spans="2:4" x14ac:dyDescent="0.25">
      <c r="B4198" s="2"/>
      <c r="D4198" s="3"/>
    </row>
    <row r="4199" spans="2:4" x14ac:dyDescent="0.25">
      <c r="B4199" s="2"/>
      <c r="D4199" s="3"/>
    </row>
    <row r="4200" spans="2:4" x14ac:dyDescent="0.25">
      <c r="B4200" s="2"/>
      <c r="D4200" s="3"/>
    </row>
    <row r="4201" spans="2:4" x14ac:dyDescent="0.25">
      <c r="B4201" s="2"/>
      <c r="D4201" s="3"/>
    </row>
    <row r="4202" spans="2:4" x14ac:dyDescent="0.25">
      <c r="B4202" s="2"/>
      <c r="D4202" s="3"/>
    </row>
    <row r="4203" spans="2:4" x14ac:dyDescent="0.25">
      <c r="B4203" s="2"/>
      <c r="D4203" s="3"/>
    </row>
    <row r="4204" spans="2:4" x14ac:dyDescent="0.25">
      <c r="B4204" s="2"/>
      <c r="D4204" s="3"/>
    </row>
    <row r="4205" spans="2:4" x14ac:dyDescent="0.25">
      <c r="B4205" s="2"/>
      <c r="D4205" s="3"/>
    </row>
    <row r="4206" spans="2:4" x14ac:dyDescent="0.25">
      <c r="B4206" s="2"/>
      <c r="D4206" s="3"/>
    </row>
    <row r="4207" spans="2:4" x14ac:dyDescent="0.25">
      <c r="B4207" s="2"/>
      <c r="D4207" s="3"/>
    </row>
    <row r="4208" spans="2:4" x14ac:dyDescent="0.25">
      <c r="B4208" s="2"/>
      <c r="D4208" s="3"/>
    </row>
    <row r="4209" spans="2:4" x14ac:dyDescent="0.25">
      <c r="B4209" s="2"/>
      <c r="D4209" s="3"/>
    </row>
    <row r="4210" spans="2:4" x14ac:dyDescent="0.25">
      <c r="B4210" s="2"/>
      <c r="D4210" s="3"/>
    </row>
    <row r="4211" spans="2:4" x14ac:dyDescent="0.25">
      <c r="B4211" s="2"/>
      <c r="D4211" s="3"/>
    </row>
    <row r="4212" spans="2:4" x14ac:dyDescent="0.25">
      <c r="B4212" s="2"/>
      <c r="D4212" s="3"/>
    </row>
    <row r="4213" spans="2:4" x14ac:dyDescent="0.25">
      <c r="B4213" s="2"/>
      <c r="D4213" s="3"/>
    </row>
    <row r="4214" spans="2:4" x14ac:dyDescent="0.25">
      <c r="B4214" s="2"/>
      <c r="D4214" s="3"/>
    </row>
    <row r="4215" spans="2:4" x14ac:dyDescent="0.25">
      <c r="B4215" s="2"/>
      <c r="D4215" s="3"/>
    </row>
    <row r="4216" spans="2:4" x14ac:dyDescent="0.25">
      <c r="B4216" s="2"/>
      <c r="D4216" s="3"/>
    </row>
    <row r="4217" spans="2:4" x14ac:dyDescent="0.25">
      <c r="B4217" s="2"/>
      <c r="D4217" s="3"/>
    </row>
    <row r="4218" spans="2:4" x14ac:dyDescent="0.25">
      <c r="B4218" s="2"/>
      <c r="D4218" s="3"/>
    </row>
    <row r="4219" spans="2:4" x14ac:dyDescent="0.25">
      <c r="B4219" s="2"/>
      <c r="D4219" s="3"/>
    </row>
    <row r="4220" spans="2:4" x14ac:dyDescent="0.25">
      <c r="B4220" s="2"/>
      <c r="D4220" s="3"/>
    </row>
    <row r="4221" spans="2:4" x14ac:dyDescent="0.25">
      <c r="B4221" s="2"/>
      <c r="D4221" s="3"/>
    </row>
    <row r="4222" spans="2:4" x14ac:dyDescent="0.25">
      <c r="B4222" s="2"/>
      <c r="D4222" s="3"/>
    </row>
    <row r="4223" spans="2:4" x14ac:dyDescent="0.25">
      <c r="B4223" s="2"/>
      <c r="D4223" s="3"/>
    </row>
    <row r="4224" spans="2:4" x14ac:dyDescent="0.25">
      <c r="B4224" s="2"/>
      <c r="D4224" s="3"/>
    </row>
    <row r="4225" spans="2:4" x14ac:dyDescent="0.25">
      <c r="B4225" s="2"/>
      <c r="D4225" s="3"/>
    </row>
    <row r="4226" spans="2:4" x14ac:dyDescent="0.25">
      <c r="B4226" s="2"/>
      <c r="D4226" s="3"/>
    </row>
    <row r="4227" spans="2:4" x14ac:dyDescent="0.25">
      <c r="B4227" s="2"/>
      <c r="D4227" s="3"/>
    </row>
    <row r="4228" spans="2:4" x14ac:dyDescent="0.25">
      <c r="B4228" s="2"/>
      <c r="D4228" s="3"/>
    </row>
    <row r="4229" spans="2:4" x14ac:dyDescent="0.25">
      <c r="B4229" s="2"/>
      <c r="D4229" s="3"/>
    </row>
    <row r="4230" spans="2:4" x14ac:dyDescent="0.25">
      <c r="B4230" s="2"/>
      <c r="D4230" s="3"/>
    </row>
    <row r="4231" spans="2:4" x14ac:dyDescent="0.25">
      <c r="B4231" s="2"/>
      <c r="D4231" s="3"/>
    </row>
    <row r="4232" spans="2:4" x14ac:dyDescent="0.25">
      <c r="B4232" s="2"/>
      <c r="D4232" s="3"/>
    </row>
    <row r="4233" spans="2:4" x14ac:dyDescent="0.25">
      <c r="B4233" s="2"/>
      <c r="D4233" s="3"/>
    </row>
    <row r="4234" spans="2:4" x14ac:dyDescent="0.25">
      <c r="B4234" s="2"/>
      <c r="D4234" s="3"/>
    </row>
    <row r="4235" spans="2:4" x14ac:dyDescent="0.25">
      <c r="B4235" s="2"/>
      <c r="D4235" s="3"/>
    </row>
    <row r="4236" spans="2:4" x14ac:dyDescent="0.25">
      <c r="B4236" s="2"/>
      <c r="D4236" s="3"/>
    </row>
    <row r="4237" spans="2:4" x14ac:dyDescent="0.25">
      <c r="B4237" s="2"/>
      <c r="D4237" s="3"/>
    </row>
    <row r="4238" spans="2:4" x14ac:dyDescent="0.25">
      <c r="B4238" s="2"/>
      <c r="D4238" s="3"/>
    </row>
    <row r="4239" spans="2:4" x14ac:dyDescent="0.25">
      <c r="B4239" s="2"/>
      <c r="D4239" s="3"/>
    </row>
    <row r="4240" spans="2:4" x14ac:dyDescent="0.25">
      <c r="B4240" s="2"/>
      <c r="D4240" s="3"/>
    </row>
    <row r="4241" spans="2:4" x14ac:dyDescent="0.25">
      <c r="B4241" s="2"/>
      <c r="D4241" s="3"/>
    </row>
    <row r="4242" spans="2:4" x14ac:dyDescent="0.25">
      <c r="B4242" s="2"/>
      <c r="D4242" s="3"/>
    </row>
    <row r="4243" spans="2:4" x14ac:dyDescent="0.25">
      <c r="B4243" s="2"/>
      <c r="D4243" s="3"/>
    </row>
    <row r="4244" spans="2:4" x14ac:dyDescent="0.25">
      <c r="B4244" s="2"/>
      <c r="D4244" s="3"/>
    </row>
    <row r="4245" spans="2:4" x14ac:dyDescent="0.25">
      <c r="B4245" s="2"/>
      <c r="D4245" s="3"/>
    </row>
    <row r="4246" spans="2:4" x14ac:dyDescent="0.25">
      <c r="B4246" s="2"/>
      <c r="D4246" s="3"/>
    </row>
    <row r="4247" spans="2:4" x14ac:dyDescent="0.25">
      <c r="B4247" s="2"/>
      <c r="D4247" s="3"/>
    </row>
    <row r="4248" spans="2:4" x14ac:dyDescent="0.25">
      <c r="B4248" s="2"/>
      <c r="D4248" s="3"/>
    </row>
    <row r="4249" spans="2:4" x14ac:dyDescent="0.25">
      <c r="B4249" s="2"/>
      <c r="D4249" s="3"/>
    </row>
    <row r="4250" spans="2:4" x14ac:dyDescent="0.25">
      <c r="B4250" s="2"/>
      <c r="D4250" s="3"/>
    </row>
    <row r="4251" spans="2:4" x14ac:dyDescent="0.25">
      <c r="B4251" s="2"/>
      <c r="D4251" s="3"/>
    </row>
    <row r="4252" spans="2:4" x14ac:dyDescent="0.25">
      <c r="B4252" s="2"/>
      <c r="D4252" s="3"/>
    </row>
    <row r="4253" spans="2:4" x14ac:dyDescent="0.25">
      <c r="B4253" s="2"/>
      <c r="D4253" s="3"/>
    </row>
    <row r="4254" spans="2:4" x14ac:dyDescent="0.25">
      <c r="B4254" s="2"/>
      <c r="D4254" s="3"/>
    </row>
    <row r="4255" spans="2:4" x14ac:dyDescent="0.25">
      <c r="B4255" s="2"/>
      <c r="D4255" s="3"/>
    </row>
    <row r="4256" spans="2:4" x14ac:dyDescent="0.25">
      <c r="B4256" s="2"/>
      <c r="D4256" s="3"/>
    </row>
    <row r="4257" spans="2:4" x14ac:dyDescent="0.25">
      <c r="B4257" s="2"/>
      <c r="D4257" s="3"/>
    </row>
    <row r="4258" spans="2:4" x14ac:dyDescent="0.25">
      <c r="B4258" s="2"/>
      <c r="D4258" s="3"/>
    </row>
    <row r="4259" spans="2:4" x14ac:dyDescent="0.25">
      <c r="B4259" s="2"/>
      <c r="D4259" s="3"/>
    </row>
    <row r="4260" spans="2:4" x14ac:dyDescent="0.25">
      <c r="B4260" s="2"/>
      <c r="D4260" s="3"/>
    </row>
    <row r="4261" spans="2:4" x14ac:dyDescent="0.25">
      <c r="B4261" s="2"/>
      <c r="D4261" s="3"/>
    </row>
    <row r="4262" spans="2:4" x14ac:dyDescent="0.25">
      <c r="B4262" s="2"/>
      <c r="D4262" s="3"/>
    </row>
    <row r="4263" spans="2:4" x14ac:dyDescent="0.25">
      <c r="B4263" s="2"/>
      <c r="D4263" s="3"/>
    </row>
    <row r="4264" spans="2:4" x14ac:dyDescent="0.25">
      <c r="B4264" s="2"/>
      <c r="D4264" s="3"/>
    </row>
    <row r="4265" spans="2:4" x14ac:dyDescent="0.25">
      <c r="B4265" s="2"/>
      <c r="D4265" s="3"/>
    </row>
    <row r="4266" spans="2:4" x14ac:dyDescent="0.25">
      <c r="B4266" s="2"/>
      <c r="D4266" s="3"/>
    </row>
    <row r="4267" spans="2:4" x14ac:dyDescent="0.25">
      <c r="B4267" s="2"/>
      <c r="D4267" s="3"/>
    </row>
    <row r="4268" spans="2:4" x14ac:dyDescent="0.25">
      <c r="B4268" s="2"/>
      <c r="D4268" s="3"/>
    </row>
    <row r="4269" spans="2:4" x14ac:dyDescent="0.25">
      <c r="B4269" s="2"/>
      <c r="D4269" s="3"/>
    </row>
    <row r="4270" spans="2:4" x14ac:dyDescent="0.25">
      <c r="B4270" s="2"/>
      <c r="D4270" s="3"/>
    </row>
    <row r="4271" spans="2:4" x14ac:dyDescent="0.25">
      <c r="B4271" s="2"/>
      <c r="D4271" s="3"/>
    </row>
    <row r="4272" spans="2:4" x14ac:dyDescent="0.25">
      <c r="B4272" s="2"/>
      <c r="D4272" s="3"/>
    </row>
    <row r="4273" spans="2:4" x14ac:dyDescent="0.25">
      <c r="B4273" s="2"/>
      <c r="D4273" s="3"/>
    </row>
    <row r="4274" spans="2:4" x14ac:dyDescent="0.25">
      <c r="B4274" s="2"/>
      <c r="D4274" s="3"/>
    </row>
    <row r="4275" spans="2:4" x14ac:dyDescent="0.25">
      <c r="B4275" s="2"/>
      <c r="D4275" s="3"/>
    </row>
    <row r="4276" spans="2:4" x14ac:dyDescent="0.25">
      <c r="B4276" s="2"/>
      <c r="D4276" s="3"/>
    </row>
    <row r="4277" spans="2:4" x14ac:dyDescent="0.25">
      <c r="B4277" s="2"/>
      <c r="D4277" s="3"/>
    </row>
    <row r="4278" spans="2:4" x14ac:dyDescent="0.25">
      <c r="B4278" s="2"/>
      <c r="D4278" s="3"/>
    </row>
    <row r="4279" spans="2:4" x14ac:dyDescent="0.25">
      <c r="B4279" s="2"/>
      <c r="D4279" s="3"/>
    </row>
    <row r="4280" spans="2:4" x14ac:dyDescent="0.25">
      <c r="B4280" s="2"/>
      <c r="D4280" s="3"/>
    </row>
    <row r="4281" spans="2:4" x14ac:dyDescent="0.25">
      <c r="B4281" s="2"/>
      <c r="D4281" s="3"/>
    </row>
    <row r="4282" spans="2:4" x14ac:dyDescent="0.25">
      <c r="B4282" s="2"/>
      <c r="D4282" s="3"/>
    </row>
    <row r="4283" spans="2:4" x14ac:dyDescent="0.25">
      <c r="B4283" s="2"/>
      <c r="D4283" s="3"/>
    </row>
    <row r="4284" spans="2:4" x14ac:dyDescent="0.25">
      <c r="B4284" s="2"/>
      <c r="D4284" s="3"/>
    </row>
    <row r="4285" spans="2:4" x14ac:dyDescent="0.25">
      <c r="B4285" s="2"/>
      <c r="D4285" s="3"/>
    </row>
    <row r="4286" spans="2:4" x14ac:dyDescent="0.25">
      <c r="B4286" s="2"/>
      <c r="D4286" s="3"/>
    </row>
    <row r="4287" spans="2:4" x14ac:dyDescent="0.25">
      <c r="B4287" s="2"/>
      <c r="D4287" s="3"/>
    </row>
    <row r="4288" spans="2:4" x14ac:dyDescent="0.25">
      <c r="B4288" s="2"/>
      <c r="D4288" s="3"/>
    </row>
    <row r="4289" spans="2:4" x14ac:dyDescent="0.25">
      <c r="B4289" s="2"/>
      <c r="D4289" s="3"/>
    </row>
    <row r="4290" spans="2:4" x14ac:dyDescent="0.25">
      <c r="B4290" s="2"/>
      <c r="D4290" s="3"/>
    </row>
    <row r="4291" spans="2:4" x14ac:dyDescent="0.25">
      <c r="B4291" s="2"/>
      <c r="D4291" s="3"/>
    </row>
    <row r="4292" spans="2:4" x14ac:dyDescent="0.25">
      <c r="B4292" s="2"/>
      <c r="D4292" s="3"/>
    </row>
    <row r="4293" spans="2:4" x14ac:dyDescent="0.25">
      <c r="B4293" s="2"/>
      <c r="D4293" s="3"/>
    </row>
    <row r="4294" spans="2:4" x14ac:dyDescent="0.25">
      <c r="B4294" s="2"/>
      <c r="D4294" s="3"/>
    </row>
    <row r="4295" spans="2:4" x14ac:dyDescent="0.25">
      <c r="B4295" s="2"/>
      <c r="D4295" s="3"/>
    </row>
    <row r="4296" spans="2:4" x14ac:dyDescent="0.25">
      <c r="B4296" s="2"/>
      <c r="D4296" s="3"/>
    </row>
    <row r="4297" spans="2:4" x14ac:dyDescent="0.25">
      <c r="B4297" s="2"/>
      <c r="D4297" s="3"/>
    </row>
    <row r="4298" spans="2:4" x14ac:dyDescent="0.25">
      <c r="B4298" s="2"/>
      <c r="D4298" s="3"/>
    </row>
    <row r="4299" spans="2:4" x14ac:dyDescent="0.25">
      <c r="B4299" s="2"/>
      <c r="D4299" s="3"/>
    </row>
    <row r="4300" spans="2:4" x14ac:dyDescent="0.25">
      <c r="B4300" s="2"/>
      <c r="D4300" s="3"/>
    </row>
    <row r="4301" spans="2:4" x14ac:dyDescent="0.25">
      <c r="B4301" s="2"/>
      <c r="D4301" s="3"/>
    </row>
    <row r="4302" spans="2:4" x14ac:dyDescent="0.25">
      <c r="B4302" s="2"/>
      <c r="D4302" s="3"/>
    </row>
    <row r="4303" spans="2:4" x14ac:dyDescent="0.25">
      <c r="B4303" s="2"/>
      <c r="D4303" s="3"/>
    </row>
    <row r="4304" spans="2:4" x14ac:dyDescent="0.25">
      <c r="B4304" s="2"/>
      <c r="D4304" s="3"/>
    </row>
    <row r="4305" spans="2:4" x14ac:dyDescent="0.25">
      <c r="B4305" s="2"/>
      <c r="D4305" s="3"/>
    </row>
    <row r="4306" spans="2:4" x14ac:dyDescent="0.25">
      <c r="B4306" s="2"/>
      <c r="D4306" s="3"/>
    </row>
    <row r="4307" spans="2:4" x14ac:dyDescent="0.25">
      <c r="B4307" s="2"/>
      <c r="D4307" s="3"/>
    </row>
    <row r="4308" spans="2:4" x14ac:dyDescent="0.25">
      <c r="B4308" s="2"/>
      <c r="D4308" s="3"/>
    </row>
    <row r="4309" spans="2:4" x14ac:dyDescent="0.25">
      <c r="B4309" s="2"/>
      <c r="D4309" s="3"/>
    </row>
    <row r="4310" spans="2:4" x14ac:dyDescent="0.25">
      <c r="B4310" s="2"/>
      <c r="D4310" s="3"/>
    </row>
    <row r="4311" spans="2:4" x14ac:dyDescent="0.25">
      <c r="B4311" s="2"/>
      <c r="D4311" s="3"/>
    </row>
    <row r="4312" spans="2:4" x14ac:dyDescent="0.25">
      <c r="B4312" s="2"/>
      <c r="D4312" s="3"/>
    </row>
    <row r="4313" spans="2:4" x14ac:dyDescent="0.25">
      <c r="B4313" s="2"/>
      <c r="D4313" s="3"/>
    </row>
    <row r="4314" spans="2:4" x14ac:dyDescent="0.25">
      <c r="B4314" s="2"/>
      <c r="D4314" s="3"/>
    </row>
    <row r="4315" spans="2:4" x14ac:dyDescent="0.25">
      <c r="B4315" s="2"/>
      <c r="D4315" s="3"/>
    </row>
    <row r="4316" spans="2:4" x14ac:dyDescent="0.25">
      <c r="B4316" s="2"/>
      <c r="D4316" s="3"/>
    </row>
    <row r="4317" spans="2:4" x14ac:dyDescent="0.25">
      <c r="B4317" s="2"/>
      <c r="D4317" s="3"/>
    </row>
    <row r="4318" spans="2:4" x14ac:dyDescent="0.25">
      <c r="B4318" s="2"/>
      <c r="D4318" s="3"/>
    </row>
    <row r="4319" spans="2:4" x14ac:dyDescent="0.25">
      <c r="B4319" s="2"/>
      <c r="D4319" s="3"/>
    </row>
    <row r="4320" spans="2:4" x14ac:dyDescent="0.25">
      <c r="B4320" s="2"/>
      <c r="D4320" s="3"/>
    </row>
    <row r="4321" spans="2:4" x14ac:dyDescent="0.25">
      <c r="B4321" s="2"/>
      <c r="D4321" s="3"/>
    </row>
    <row r="4322" spans="2:4" x14ac:dyDescent="0.25">
      <c r="B4322" s="2"/>
      <c r="D4322" s="3"/>
    </row>
    <row r="4323" spans="2:4" x14ac:dyDescent="0.25">
      <c r="B4323" s="2"/>
      <c r="D4323" s="3"/>
    </row>
    <row r="4324" spans="2:4" x14ac:dyDescent="0.25">
      <c r="B4324" s="2"/>
      <c r="D4324" s="3"/>
    </row>
    <row r="4325" spans="2:4" x14ac:dyDescent="0.25">
      <c r="B4325" s="2"/>
      <c r="D4325" s="3"/>
    </row>
    <row r="4326" spans="2:4" x14ac:dyDescent="0.25">
      <c r="B4326" s="2"/>
      <c r="D4326" s="3"/>
    </row>
    <row r="4327" spans="2:4" x14ac:dyDescent="0.25">
      <c r="B4327" s="2"/>
      <c r="D4327" s="3"/>
    </row>
    <row r="4328" spans="2:4" x14ac:dyDescent="0.25">
      <c r="B4328" s="2"/>
      <c r="D4328" s="3"/>
    </row>
    <row r="4329" spans="2:4" x14ac:dyDescent="0.25">
      <c r="B4329" s="2"/>
      <c r="D4329" s="3"/>
    </row>
    <row r="4330" spans="2:4" x14ac:dyDescent="0.25">
      <c r="B4330" s="2"/>
      <c r="D4330" s="3"/>
    </row>
    <row r="4331" spans="2:4" x14ac:dyDescent="0.25">
      <c r="B4331" s="2"/>
      <c r="D4331" s="3"/>
    </row>
    <row r="4332" spans="2:4" x14ac:dyDescent="0.25">
      <c r="B4332" s="2"/>
      <c r="D4332" s="3"/>
    </row>
    <row r="4333" spans="2:4" x14ac:dyDescent="0.25">
      <c r="B4333" s="2"/>
      <c r="D4333" s="3"/>
    </row>
    <row r="4334" spans="2:4" x14ac:dyDescent="0.25">
      <c r="B4334" s="2"/>
      <c r="D4334" s="3"/>
    </row>
    <row r="4335" spans="2:4" x14ac:dyDescent="0.25">
      <c r="B4335" s="2"/>
      <c r="D4335" s="3"/>
    </row>
    <row r="4336" spans="2:4" x14ac:dyDescent="0.25">
      <c r="B4336" s="2"/>
      <c r="D4336" s="3"/>
    </row>
    <row r="4337" spans="2:4" x14ac:dyDescent="0.25">
      <c r="B4337" s="2"/>
      <c r="D4337" s="3"/>
    </row>
    <row r="4338" spans="2:4" x14ac:dyDescent="0.25">
      <c r="B4338" s="2"/>
      <c r="D4338" s="3"/>
    </row>
    <row r="4339" spans="2:4" x14ac:dyDescent="0.25">
      <c r="B4339" s="2"/>
      <c r="D4339" s="3"/>
    </row>
    <row r="4340" spans="2:4" x14ac:dyDescent="0.25">
      <c r="B4340" s="2"/>
      <c r="D4340" s="3"/>
    </row>
    <row r="4341" spans="2:4" x14ac:dyDescent="0.25">
      <c r="B4341" s="2"/>
      <c r="D4341" s="3"/>
    </row>
    <row r="4342" spans="2:4" x14ac:dyDescent="0.25">
      <c r="B4342" s="2"/>
      <c r="D4342" s="3"/>
    </row>
    <row r="4343" spans="2:4" x14ac:dyDescent="0.25">
      <c r="B4343" s="2"/>
      <c r="D4343" s="3"/>
    </row>
    <row r="4344" spans="2:4" x14ac:dyDescent="0.25">
      <c r="B4344" s="2"/>
      <c r="D4344" s="3"/>
    </row>
    <row r="4345" spans="2:4" x14ac:dyDescent="0.25">
      <c r="B4345" s="2"/>
      <c r="D4345" s="3"/>
    </row>
    <row r="4346" spans="2:4" x14ac:dyDescent="0.25">
      <c r="B4346" s="2"/>
      <c r="D4346" s="3"/>
    </row>
    <row r="4347" spans="2:4" x14ac:dyDescent="0.25">
      <c r="B4347" s="2"/>
      <c r="D4347" s="3"/>
    </row>
    <row r="4348" spans="2:4" x14ac:dyDescent="0.25">
      <c r="B4348" s="2"/>
      <c r="D4348" s="3"/>
    </row>
    <row r="4349" spans="2:4" x14ac:dyDescent="0.25">
      <c r="B4349" s="2"/>
      <c r="D4349" s="3"/>
    </row>
    <row r="4350" spans="2:4" x14ac:dyDescent="0.25">
      <c r="B4350" s="2"/>
      <c r="D4350" s="3"/>
    </row>
    <row r="4351" spans="2:4" x14ac:dyDescent="0.25">
      <c r="B4351" s="2"/>
      <c r="D4351" s="3"/>
    </row>
    <row r="4352" spans="2:4" x14ac:dyDescent="0.25">
      <c r="B4352" s="2"/>
      <c r="D4352" s="3"/>
    </row>
    <row r="4353" spans="2:4" x14ac:dyDescent="0.25">
      <c r="B4353" s="2"/>
      <c r="D4353" s="3"/>
    </row>
    <row r="4354" spans="2:4" x14ac:dyDescent="0.25">
      <c r="B4354" s="2"/>
      <c r="D4354" s="3"/>
    </row>
    <row r="4355" spans="2:4" x14ac:dyDescent="0.25">
      <c r="B4355" s="2"/>
      <c r="D4355" s="3"/>
    </row>
    <row r="4356" spans="2:4" x14ac:dyDescent="0.25">
      <c r="B4356" s="2"/>
      <c r="D4356" s="3"/>
    </row>
    <row r="4357" spans="2:4" x14ac:dyDescent="0.25">
      <c r="B4357" s="2"/>
      <c r="D4357" s="3"/>
    </row>
    <row r="4358" spans="2:4" x14ac:dyDescent="0.25">
      <c r="B4358" s="2"/>
      <c r="D4358" s="3"/>
    </row>
    <row r="4359" spans="2:4" x14ac:dyDescent="0.25">
      <c r="B4359" s="2"/>
      <c r="D4359" s="3"/>
    </row>
    <row r="4360" spans="2:4" x14ac:dyDescent="0.25">
      <c r="B4360" s="2"/>
      <c r="D4360" s="3"/>
    </row>
    <row r="4361" spans="2:4" x14ac:dyDescent="0.25">
      <c r="B4361" s="2"/>
      <c r="D4361" s="3"/>
    </row>
    <row r="4362" spans="2:4" x14ac:dyDescent="0.25">
      <c r="B4362" s="2"/>
      <c r="D4362" s="3"/>
    </row>
    <row r="4363" spans="2:4" x14ac:dyDescent="0.25">
      <c r="B4363" s="2"/>
      <c r="D4363" s="3"/>
    </row>
    <row r="4364" spans="2:4" x14ac:dyDescent="0.25">
      <c r="B4364" s="2"/>
      <c r="D4364" s="3"/>
    </row>
    <row r="4365" spans="2:4" x14ac:dyDescent="0.25">
      <c r="B4365" s="2"/>
      <c r="D4365" s="3"/>
    </row>
    <row r="4366" spans="2:4" x14ac:dyDescent="0.25">
      <c r="B4366" s="2"/>
      <c r="D4366" s="3"/>
    </row>
    <row r="4367" spans="2:4" x14ac:dyDescent="0.25">
      <c r="B4367" s="2"/>
      <c r="D4367" s="3"/>
    </row>
    <row r="4368" spans="2:4" x14ac:dyDescent="0.25">
      <c r="B4368" s="2"/>
      <c r="D4368" s="3"/>
    </row>
    <row r="4369" spans="2:4" x14ac:dyDescent="0.25">
      <c r="B4369" s="2"/>
      <c r="D4369" s="3"/>
    </row>
    <row r="4370" spans="2:4" x14ac:dyDescent="0.25">
      <c r="B4370" s="2"/>
      <c r="D4370" s="3"/>
    </row>
    <row r="4371" spans="2:4" x14ac:dyDescent="0.25">
      <c r="B4371" s="2"/>
      <c r="D4371" s="3"/>
    </row>
    <row r="4372" spans="2:4" x14ac:dyDescent="0.25">
      <c r="B4372" s="2"/>
      <c r="D4372" s="3"/>
    </row>
    <row r="4373" spans="2:4" x14ac:dyDescent="0.25">
      <c r="B4373" s="2"/>
      <c r="D4373" s="3"/>
    </row>
    <row r="4374" spans="2:4" x14ac:dyDescent="0.25">
      <c r="B4374" s="2"/>
      <c r="D4374" s="3"/>
    </row>
    <row r="4375" spans="2:4" x14ac:dyDescent="0.25">
      <c r="B4375" s="2"/>
      <c r="D4375" s="3"/>
    </row>
    <row r="4376" spans="2:4" x14ac:dyDescent="0.25">
      <c r="B4376" s="2"/>
      <c r="D4376" s="3"/>
    </row>
    <row r="4377" spans="2:4" x14ac:dyDescent="0.25">
      <c r="B4377" s="2"/>
      <c r="D4377" s="3"/>
    </row>
    <row r="4378" spans="2:4" x14ac:dyDescent="0.25">
      <c r="B4378" s="2"/>
      <c r="D4378" s="3"/>
    </row>
    <row r="4379" spans="2:4" x14ac:dyDescent="0.25">
      <c r="B4379" s="2"/>
      <c r="D4379" s="3"/>
    </row>
    <row r="4380" spans="2:4" x14ac:dyDescent="0.25">
      <c r="B4380" s="2"/>
      <c r="D4380" s="3"/>
    </row>
    <row r="4381" spans="2:4" x14ac:dyDescent="0.25">
      <c r="B4381" s="2"/>
      <c r="D4381" s="3"/>
    </row>
    <row r="4382" spans="2:4" x14ac:dyDescent="0.25">
      <c r="B4382" s="2"/>
      <c r="D4382" s="3"/>
    </row>
    <row r="4383" spans="2:4" x14ac:dyDescent="0.25">
      <c r="B4383" s="2"/>
      <c r="D4383" s="3"/>
    </row>
    <row r="4384" spans="2:4" x14ac:dyDescent="0.25">
      <c r="B4384" s="2"/>
      <c r="D4384" s="3"/>
    </row>
    <row r="4385" spans="2:4" x14ac:dyDescent="0.25">
      <c r="B4385" s="2"/>
      <c r="D4385" s="3"/>
    </row>
    <row r="4386" spans="2:4" x14ac:dyDescent="0.25">
      <c r="B4386" s="2"/>
      <c r="D4386" s="3"/>
    </row>
    <row r="4387" spans="2:4" x14ac:dyDescent="0.25">
      <c r="B4387" s="2"/>
      <c r="D4387" s="3"/>
    </row>
    <row r="4388" spans="2:4" x14ac:dyDescent="0.25">
      <c r="B4388" s="2"/>
      <c r="D4388" s="3"/>
    </row>
    <row r="4389" spans="2:4" x14ac:dyDescent="0.25">
      <c r="B4389" s="2"/>
      <c r="D4389" s="3"/>
    </row>
    <row r="4390" spans="2:4" x14ac:dyDescent="0.25">
      <c r="B4390" s="2"/>
      <c r="D4390" s="3"/>
    </row>
    <row r="4391" spans="2:4" x14ac:dyDescent="0.25">
      <c r="B4391" s="2"/>
      <c r="D4391" s="3"/>
    </row>
    <row r="4392" spans="2:4" x14ac:dyDescent="0.25">
      <c r="B4392" s="2"/>
      <c r="D4392" s="3"/>
    </row>
    <row r="4393" spans="2:4" x14ac:dyDescent="0.25">
      <c r="B4393" s="2"/>
      <c r="D4393" s="3"/>
    </row>
    <row r="4394" spans="2:4" x14ac:dyDescent="0.25">
      <c r="B4394" s="2"/>
      <c r="D4394" s="3"/>
    </row>
    <row r="4395" spans="2:4" x14ac:dyDescent="0.25">
      <c r="B4395" s="2"/>
      <c r="D4395" s="3"/>
    </row>
    <row r="4396" spans="2:4" x14ac:dyDescent="0.25">
      <c r="B4396" s="2"/>
      <c r="D4396" s="3"/>
    </row>
    <row r="4397" spans="2:4" x14ac:dyDescent="0.25">
      <c r="B4397" s="2"/>
      <c r="D4397" s="3"/>
    </row>
    <row r="4398" spans="2:4" x14ac:dyDescent="0.25">
      <c r="B4398" s="2"/>
      <c r="D4398" s="3"/>
    </row>
    <row r="4399" spans="2:4" x14ac:dyDescent="0.25">
      <c r="B4399" s="2"/>
      <c r="D4399" s="3"/>
    </row>
    <row r="4400" spans="2:4" x14ac:dyDescent="0.25">
      <c r="B4400" s="2"/>
      <c r="D4400" s="3"/>
    </row>
    <row r="4401" spans="2:4" x14ac:dyDescent="0.25">
      <c r="B4401" s="2"/>
      <c r="D4401" s="3"/>
    </row>
    <row r="4402" spans="2:4" x14ac:dyDescent="0.25">
      <c r="B4402" s="2"/>
      <c r="D4402" s="3"/>
    </row>
    <row r="4403" spans="2:4" x14ac:dyDescent="0.25">
      <c r="B4403" s="2"/>
      <c r="D4403" s="3"/>
    </row>
    <row r="4404" spans="2:4" x14ac:dyDescent="0.25">
      <c r="B4404" s="2"/>
      <c r="D4404" s="3"/>
    </row>
    <row r="4405" spans="2:4" x14ac:dyDescent="0.25">
      <c r="B4405" s="2"/>
      <c r="D4405" s="3"/>
    </row>
    <row r="4406" spans="2:4" x14ac:dyDescent="0.25">
      <c r="B4406" s="2"/>
      <c r="D4406" s="3"/>
    </row>
    <row r="4407" spans="2:4" x14ac:dyDescent="0.25">
      <c r="B4407" s="2"/>
      <c r="D4407" s="3"/>
    </row>
    <row r="4408" spans="2:4" x14ac:dyDescent="0.25">
      <c r="B4408" s="2"/>
      <c r="D4408" s="3"/>
    </row>
    <row r="4409" spans="2:4" x14ac:dyDescent="0.25">
      <c r="B4409" s="2"/>
      <c r="D4409" s="3"/>
    </row>
    <row r="4410" spans="2:4" x14ac:dyDescent="0.25">
      <c r="B4410" s="2"/>
      <c r="D4410" s="3"/>
    </row>
    <row r="4411" spans="2:4" x14ac:dyDescent="0.25">
      <c r="B4411" s="2"/>
      <c r="D4411" s="3"/>
    </row>
    <row r="4412" spans="2:4" x14ac:dyDescent="0.25">
      <c r="B4412" s="2"/>
      <c r="D4412" s="3"/>
    </row>
    <row r="4413" spans="2:4" x14ac:dyDescent="0.25">
      <c r="B4413" s="2"/>
      <c r="D4413" s="3"/>
    </row>
    <row r="4414" spans="2:4" x14ac:dyDescent="0.25">
      <c r="B4414" s="2"/>
      <c r="D4414" s="3"/>
    </row>
    <row r="4415" spans="2:4" x14ac:dyDescent="0.25">
      <c r="B4415" s="2"/>
      <c r="D4415" s="3"/>
    </row>
    <row r="4416" spans="2:4" x14ac:dyDescent="0.25">
      <c r="B4416" s="2"/>
      <c r="D4416" s="3"/>
    </row>
    <row r="4417" spans="2:4" x14ac:dyDescent="0.25">
      <c r="B4417" s="2"/>
      <c r="D4417" s="3"/>
    </row>
    <row r="4418" spans="2:4" x14ac:dyDescent="0.25">
      <c r="B4418" s="2"/>
      <c r="D4418" s="3"/>
    </row>
    <row r="4419" spans="2:4" x14ac:dyDescent="0.25">
      <c r="B4419" s="2"/>
      <c r="D4419" s="3"/>
    </row>
    <row r="4420" spans="2:4" x14ac:dyDescent="0.25">
      <c r="B4420" s="2"/>
      <c r="D4420" s="3"/>
    </row>
    <row r="4421" spans="2:4" x14ac:dyDescent="0.25">
      <c r="B4421" s="2"/>
      <c r="D4421" s="3"/>
    </row>
    <row r="4422" spans="2:4" x14ac:dyDescent="0.25">
      <c r="B4422" s="2"/>
      <c r="D4422" s="3"/>
    </row>
    <row r="4423" spans="2:4" x14ac:dyDescent="0.25">
      <c r="B4423" s="2"/>
      <c r="D4423" s="3"/>
    </row>
    <row r="4424" spans="2:4" x14ac:dyDescent="0.25">
      <c r="B4424" s="2"/>
      <c r="D4424" s="3"/>
    </row>
    <row r="4425" spans="2:4" x14ac:dyDescent="0.25">
      <c r="B4425" s="2"/>
      <c r="D4425" s="3"/>
    </row>
    <row r="4426" spans="2:4" x14ac:dyDescent="0.25">
      <c r="B4426" s="2"/>
      <c r="D4426" s="3"/>
    </row>
    <row r="4427" spans="2:4" x14ac:dyDescent="0.25">
      <c r="B4427" s="2"/>
      <c r="D4427" s="3"/>
    </row>
    <row r="4428" spans="2:4" x14ac:dyDescent="0.25">
      <c r="B4428" s="2"/>
      <c r="D4428" s="3"/>
    </row>
    <row r="4429" spans="2:4" x14ac:dyDescent="0.25">
      <c r="B4429" s="2"/>
      <c r="D4429" s="3"/>
    </row>
    <row r="4430" spans="2:4" x14ac:dyDescent="0.25">
      <c r="B4430" s="2"/>
      <c r="D4430" s="3"/>
    </row>
    <row r="4431" spans="2:4" x14ac:dyDescent="0.25">
      <c r="B4431" s="2"/>
      <c r="D4431" s="3"/>
    </row>
    <row r="4432" spans="2:4" x14ac:dyDescent="0.25">
      <c r="B4432" s="2"/>
      <c r="D4432" s="3"/>
    </row>
    <row r="4433" spans="2:4" x14ac:dyDescent="0.25">
      <c r="B4433" s="2"/>
      <c r="D4433" s="3"/>
    </row>
    <row r="4434" spans="2:4" x14ac:dyDescent="0.25">
      <c r="B4434" s="2"/>
      <c r="D4434" s="3"/>
    </row>
    <row r="4435" spans="2:4" x14ac:dyDescent="0.25">
      <c r="B4435" s="2"/>
      <c r="D4435" s="3"/>
    </row>
    <row r="4436" spans="2:4" x14ac:dyDescent="0.25">
      <c r="B4436" s="2"/>
      <c r="D4436" s="3"/>
    </row>
    <row r="4437" spans="2:4" x14ac:dyDescent="0.25">
      <c r="B4437" s="2"/>
      <c r="D4437" s="3"/>
    </row>
    <row r="4438" spans="2:4" x14ac:dyDescent="0.25">
      <c r="B4438" s="2"/>
      <c r="D4438" s="3"/>
    </row>
    <row r="4439" spans="2:4" x14ac:dyDescent="0.25">
      <c r="B4439" s="2"/>
      <c r="D4439" s="3"/>
    </row>
    <row r="4440" spans="2:4" x14ac:dyDescent="0.25">
      <c r="B4440" s="2"/>
      <c r="D4440" s="3"/>
    </row>
    <row r="4441" spans="2:4" x14ac:dyDescent="0.25">
      <c r="B4441" s="2"/>
      <c r="D4441" s="3"/>
    </row>
    <row r="4442" spans="2:4" x14ac:dyDescent="0.25">
      <c r="B4442" s="2"/>
      <c r="D4442" s="3"/>
    </row>
    <row r="4443" spans="2:4" x14ac:dyDescent="0.25">
      <c r="B4443" s="2"/>
      <c r="D4443" s="3"/>
    </row>
    <row r="4444" spans="2:4" x14ac:dyDescent="0.25">
      <c r="B4444" s="2"/>
      <c r="D4444" s="3"/>
    </row>
    <row r="4445" spans="2:4" x14ac:dyDescent="0.25">
      <c r="B4445" s="2"/>
      <c r="D4445" s="3"/>
    </row>
    <row r="4446" spans="2:4" x14ac:dyDescent="0.25">
      <c r="B4446" s="2"/>
      <c r="D4446" s="3"/>
    </row>
    <row r="4447" spans="2:4" x14ac:dyDescent="0.25">
      <c r="B4447" s="2"/>
      <c r="D4447" s="3"/>
    </row>
    <row r="4448" spans="2:4" x14ac:dyDescent="0.25">
      <c r="B4448" s="2"/>
      <c r="D4448" s="3"/>
    </row>
    <row r="4449" spans="2:4" x14ac:dyDescent="0.25">
      <c r="B4449" s="2"/>
      <c r="D4449" s="3"/>
    </row>
    <row r="4450" spans="2:4" x14ac:dyDescent="0.25">
      <c r="B4450" s="2"/>
      <c r="D4450" s="3"/>
    </row>
    <row r="4451" spans="2:4" x14ac:dyDescent="0.25">
      <c r="B4451" s="2"/>
      <c r="D4451" s="3"/>
    </row>
    <row r="4452" spans="2:4" x14ac:dyDescent="0.25">
      <c r="B4452" s="2"/>
      <c r="D4452" s="3"/>
    </row>
    <row r="4453" spans="2:4" x14ac:dyDescent="0.25">
      <c r="B4453" s="2"/>
      <c r="D4453" s="3"/>
    </row>
    <row r="4454" spans="2:4" x14ac:dyDescent="0.25">
      <c r="B4454" s="2"/>
      <c r="D4454" s="3"/>
    </row>
    <row r="4455" spans="2:4" x14ac:dyDescent="0.25">
      <c r="B4455" s="2"/>
      <c r="D4455" s="3"/>
    </row>
    <row r="4456" spans="2:4" x14ac:dyDescent="0.25">
      <c r="B4456" s="2"/>
      <c r="D4456" s="3"/>
    </row>
    <row r="4457" spans="2:4" x14ac:dyDescent="0.25">
      <c r="B4457" s="2"/>
      <c r="D4457" s="3"/>
    </row>
    <row r="4458" spans="2:4" x14ac:dyDescent="0.25">
      <c r="B4458" s="2"/>
      <c r="D4458" s="3"/>
    </row>
    <row r="4459" spans="2:4" x14ac:dyDescent="0.25">
      <c r="B4459" s="2"/>
      <c r="D4459" s="3"/>
    </row>
    <row r="4460" spans="2:4" x14ac:dyDescent="0.25">
      <c r="B4460" s="2"/>
      <c r="D4460" s="3"/>
    </row>
    <row r="4461" spans="2:4" x14ac:dyDescent="0.25">
      <c r="B4461" s="2"/>
      <c r="D4461" s="3"/>
    </row>
    <row r="4462" spans="2:4" x14ac:dyDescent="0.25">
      <c r="B4462" s="2"/>
      <c r="D4462" s="3"/>
    </row>
    <row r="4463" spans="2:4" x14ac:dyDescent="0.25">
      <c r="B4463" s="2"/>
      <c r="D4463" s="3"/>
    </row>
    <row r="4464" spans="2:4" x14ac:dyDescent="0.25">
      <c r="B4464" s="2"/>
      <c r="D4464" s="3"/>
    </row>
    <row r="4465" spans="2:4" x14ac:dyDescent="0.25">
      <c r="B4465" s="2"/>
      <c r="D4465" s="3"/>
    </row>
    <row r="4466" spans="2:4" x14ac:dyDescent="0.25">
      <c r="B4466" s="2"/>
      <c r="D4466" s="3"/>
    </row>
    <row r="4467" spans="2:4" x14ac:dyDescent="0.25">
      <c r="B4467" s="2"/>
      <c r="D4467" s="3"/>
    </row>
    <row r="4468" spans="2:4" x14ac:dyDescent="0.25">
      <c r="B4468" s="2"/>
      <c r="D4468" s="3"/>
    </row>
    <row r="4469" spans="2:4" x14ac:dyDescent="0.25">
      <c r="B4469" s="2"/>
      <c r="D4469" s="3"/>
    </row>
    <row r="4470" spans="2:4" x14ac:dyDescent="0.25">
      <c r="B4470" s="2"/>
      <c r="D4470" s="3"/>
    </row>
    <row r="4471" spans="2:4" x14ac:dyDescent="0.25">
      <c r="B4471" s="2"/>
      <c r="D4471" s="3"/>
    </row>
    <row r="4472" spans="2:4" x14ac:dyDescent="0.25">
      <c r="B4472" s="2"/>
      <c r="D4472" s="3"/>
    </row>
    <row r="4473" spans="2:4" x14ac:dyDescent="0.25">
      <c r="B4473" s="2"/>
      <c r="D4473" s="3"/>
    </row>
    <row r="4474" spans="2:4" x14ac:dyDescent="0.25">
      <c r="B4474" s="2"/>
      <c r="D4474" s="3"/>
    </row>
    <row r="4475" spans="2:4" x14ac:dyDescent="0.25">
      <c r="B4475" s="2"/>
      <c r="D4475" s="3"/>
    </row>
    <row r="4476" spans="2:4" x14ac:dyDescent="0.25">
      <c r="B4476" s="2"/>
      <c r="D4476" s="3"/>
    </row>
    <row r="4477" spans="2:4" x14ac:dyDescent="0.25">
      <c r="B4477" s="2"/>
      <c r="D4477" s="3"/>
    </row>
    <row r="4478" spans="2:4" x14ac:dyDescent="0.25">
      <c r="B4478" s="2"/>
      <c r="D4478" s="3"/>
    </row>
    <row r="4479" spans="2:4" x14ac:dyDescent="0.25">
      <c r="B4479" s="2"/>
      <c r="D4479" s="3"/>
    </row>
    <row r="4480" spans="2:4" x14ac:dyDescent="0.25">
      <c r="B4480" s="2"/>
      <c r="D4480" s="3"/>
    </row>
    <row r="4481" spans="2:4" x14ac:dyDescent="0.25">
      <c r="B4481" s="2"/>
      <c r="D4481" s="3"/>
    </row>
    <row r="4482" spans="2:4" x14ac:dyDescent="0.25">
      <c r="B4482" s="2"/>
      <c r="D4482" s="3"/>
    </row>
    <row r="4483" spans="2:4" x14ac:dyDescent="0.25">
      <c r="B4483" s="2"/>
      <c r="D4483" s="3"/>
    </row>
    <row r="4484" spans="2:4" x14ac:dyDescent="0.25">
      <c r="B4484" s="2"/>
      <c r="D4484" s="3"/>
    </row>
    <row r="4485" spans="2:4" x14ac:dyDescent="0.25">
      <c r="B4485" s="2"/>
      <c r="D4485" s="3"/>
    </row>
    <row r="4486" spans="2:4" x14ac:dyDescent="0.25">
      <c r="B4486" s="2"/>
      <c r="D4486" s="3"/>
    </row>
    <row r="4487" spans="2:4" x14ac:dyDescent="0.25">
      <c r="B4487" s="2"/>
      <c r="D4487" s="3"/>
    </row>
    <row r="4488" spans="2:4" x14ac:dyDescent="0.25">
      <c r="B4488" s="2"/>
      <c r="D4488" s="3"/>
    </row>
    <row r="4489" spans="2:4" x14ac:dyDescent="0.25">
      <c r="B4489" s="2"/>
      <c r="D4489" s="3"/>
    </row>
    <row r="4490" spans="2:4" x14ac:dyDescent="0.25">
      <c r="B4490" s="2"/>
      <c r="D4490" s="3"/>
    </row>
    <row r="4491" spans="2:4" x14ac:dyDescent="0.25">
      <c r="B4491" s="2"/>
      <c r="D4491" s="3"/>
    </row>
    <row r="4492" spans="2:4" x14ac:dyDescent="0.25">
      <c r="B4492" s="2"/>
      <c r="D4492" s="3"/>
    </row>
    <row r="4493" spans="2:4" x14ac:dyDescent="0.25">
      <c r="B4493" s="2"/>
      <c r="D4493" s="3"/>
    </row>
    <row r="4494" spans="2:4" x14ac:dyDescent="0.25">
      <c r="B4494" s="2"/>
      <c r="D4494" s="3"/>
    </row>
    <row r="4495" spans="2:4" x14ac:dyDescent="0.25">
      <c r="B4495" s="2"/>
      <c r="D4495" s="3"/>
    </row>
    <row r="4496" spans="2:4" x14ac:dyDescent="0.25">
      <c r="B4496" s="2"/>
      <c r="D4496" s="3"/>
    </row>
    <row r="4497" spans="2:4" x14ac:dyDescent="0.25">
      <c r="B4497" s="2"/>
      <c r="D4497" s="3"/>
    </row>
    <row r="4498" spans="2:4" x14ac:dyDescent="0.25">
      <c r="B4498" s="2"/>
      <c r="D4498" s="3"/>
    </row>
    <row r="4499" spans="2:4" x14ac:dyDescent="0.25">
      <c r="B4499" s="2"/>
      <c r="D4499" s="3"/>
    </row>
    <row r="4500" spans="2:4" x14ac:dyDescent="0.25">
      <c r="B4500" s="2"/>
      <c r="D4500" s="3"/>
    </row>
    <row r="4501" spans="2:4" x14ac:dyDescent="0.25">
      <c r="B4501" s="2"/>
      <c r="D4501" s="3"/>
    </row>
    <row r="4502" spans="2:4" x14ac:dyDescent="0.25">
      <c r="B4502" s="2"/>
      <c r="D4502" s="3"/>
    </row>
    <row r="4503" spans="2:4" x14ac:dyDescent="0.25">
      <c r="B4503" s="2"/>
      <c r="D4503" s="3"/>
    </row>
    <row r="4504" spans="2:4" x14ac:dyDescent="0.25">
      <c r="B4504" s="2"/>
      <c r="D4504" s="3"/>
    </row>
    <row r="4505" spans="2:4" x14ac:dyDescent="0.25">
      <c r="B4505" s="2"/>
      <c r="D4505" s="3"/>
    </row>
    <row r="4506" spans="2:4" x14ac:dyDescent="0.25">
      <c r="B4506" s="2"/>
      <c r="D4506" s="3"/>
    </row>
    <row r="4507" spans="2:4" x14ac:dyDescent="0.25">
      <c r="B4507" s="2"/>
      <c r="D4507" s="3"/>
    </row>
    <row r="4508" spans="2:4" x14ac:dyDescent="0.25">
      <c r="B4508" s="2"/>
      <c r="D4508" s="3"/>
    </row>
    <row r="4509" spans="2:4" x14ac:dyDescent="0.25">
      <c r="B4509" s="2"/>
      <c r="D4509" s="3"/>
    </row>
    <row r="4510" spans="2:4" x14ac:dyDescent="0.25">
      <c r="B4510" s="2"/>
      <c r="D4510" s="3"/>
    </row>
    <row r="4511" spans="2:4" x14ac:dyDescent="0.25">
      <c r="B4511" s="2"/>
      <c r="D4511" s="3"/>
    </row>
    <row r="4512" spans="2:4" x14ac:dyDescent="0.25">
      <c r="B4512" s="2"/>
      <c r="D4512" s="3"/>
    </row>
    <row r="4513" spans="2:4" x14ac:dyDescent="0.25">
      <c r="B4513" s="2"/>
      <c r="D4513" s="3"/>
    </row>
    <row r="4514" spans="2:4" x14ac:dyDescent="0.25">
      <c r="B4514" s="2"/>
      <c r="D4514" s="3"/>
    </row>
    <row r="4515" spans="2:4" x14ac:dyDescent="0.25">
      <c r="B4515" s="2"/>
      <c r="D4515" s="3"/>
    </row>
    <row r="4516" spans="2:4" x14ac:dyDescent="0.25">
      <c r="B4516" s="2"/>
      <c r="D4516" s="3"/>
    </row>
    <row r="4517" spans="2:4" x14ac:dyDescent="0.25">
      <c r="B4517" s="2"/>
      <c r="D4517" s="3"/>
    </row>
    <row r="4518" spans="2:4" x14ac:dyDescent="0.25">
      <c r="B4518" s="2"/>
      <c r="D4518" s="3"/>
    </row>
    <row r="4519" spans="2:4" x14ac:dyDescent="0.25">
      <c r="B4519" s="2"/>
      <c r="D4519" s="3"/>
    </row>
    <row r="4520" spans="2:4" x14ac:dyDescent="0.25">
      <c r="B4520" s="2"/>
      <c r="D4520" s="3"/>
    </row>
    <row r="4521" spans="2:4" x14ac:dyDescent="0.25">
      <c r="B4521" s="2"/>
      <c r="D4521" s="3"/>
    </row>
    <row r="4522" spans="2:4" x14ac:dyDescent="0.25">
      <c r="B4522" s="2"/>
      <c r="D4522" s="3"/>
    </row>
    <row r="4523" spans="2:4" x14ac:dyDescent="0.25">
      <c r="B4523" s="2"/>
      <c r="D4523" s="3"/>
    </row>
    <row r="4524" spans="2:4" x14ac:dyDescent="0.25">
      <c r="B4524" s="2"/>
      <c r="D4524" s="3"/>
    </row>
    <row r="4525" spans="2:4" x14ac:dyDescent="0.25">
      <c r="B4525" s="2"/>
      <c r="D4525" s="3"/>
    </row>
    <row r="4526" spans="2:4" x14ac:dyDescent="0.25">
      <c r="B4526" s="2"/>
      <c r="D4526" s="3"/>
    </row>
    <row r="4527" spans="2:4" x14ac:dyDescent="0.25">
      <c r="B4527" s="2"/>
      <c r="D4527" s="3"/>
    </row>
    <row r="4528" spans="2:4" x14ac:dyDescent="0.25">
      <c r="B4528" s="2"/>
      <c r="D4528" s="3"/>
    </row>
    <row r="4529" spans="2:4" x14ac:dyDescent="0.25">
      <c r="B4529" s="2"/>
      <c r="D4529" s="3"/>
    </row>
    <row r="4530" spans="2:4" x14ac:dyDescent="0.25">
      <c r="B4530" s="2"/>
      <c r="D4530" s="3"/>
    </row>
    <row r="4531" spans="2:4" x14ac:dyDescent="0.25">
      <c r="B4531" s="2"/>
      <c r="D4531" s="3"/>
    </row>
    <row r="4532" spans="2:4" x14ac:dyDescent="0.25">
      <c r="B4532" s="2"/>
      <c r="D4532" s="3"/>
    </row>
    <row r="4533" spans="2:4" x14ac:dyDescent="0.25">
      <c r="B4533" s="2"/>
      <c r="D4533" s="3"/>
    </row>
    <row r="4534" spans="2:4" x14ac:dyDescent="0.25">
      <c r="B4534" s="2"/>
      <c r="D4534" s="3"/>
    </row>
    <row r="4535" spans="2:4" x14ac:dyDescent="0.25">
      <c r="B4535" s="2"/>
      <c r="D4535" s="3"/>
    </row>
    <row r="4536" spans="2:4" x14ac:dyDescent="0.25">
      <c r="B4536" s="2"/>
      <c r="D4536" s="3"/>
    </row>
    <row r="4537" spans="2:4" x14ac:dyDescent="0.25">
      <c r="B4537" s="2"/>
      <c r="D4537" s="3"/>
    </row>
    <row r="4538" spans="2:4" x14ac:dyDescent="0.25">
      <c r="B4538" s="2"/>
      <c r="D4538" s="3"/>
    </row>
    <row r="4539" spans="2:4" x14ac:dyDescent="0.25">
      <c r="B4539" s="2"/>
      <c r="D4539" s="3"/>
    </row>
    <row r="4540" spans="2:4" x14ac:dyDescent="0.25">
      <c r="B4540" s="2"/>
      <c r="D4540" s="3"/>
    </row>
    <row r="4541" spans="2:4" x14ac:dyDescent="0.25">
      <c r="B4541" s="2"/>
      <c r="D4541" s="3"/>
    </row>
    <row r="4542" spans="2:4" x14ac:dyDescent="0.25">
      <c r="B4542" s="2"/>
      <c r="D4542" s="3"/>
    </row>
    <row r="4543" spans="2:4" x14ac:dyDescent="0.25">
      <c r="B4543" s="2"/>
      <c r="D4543" s="3"/>
    </row>
    <row r="4544" spans="2:4" x14ac:dyDescent="0.25">
      <c r="B4544" s="2"/>
      <c r="D4544" s="3"/>
    </row>
    <row r="4545" spans="2:4" x14ac:dyDescent="0.25">
      <c r="B4545" s="2"/>
      <c r="D4545" s="3"/>
    </row>
    <row r="4546" spans="2:4" x14ac:dyDescent="0.25">
      <c r="B4546" s="2"/>
      <c r="D4546" s="3"/>
    </row>
    <row r="4547" spans="2:4" x14ac:dyDescent="0.25">
      <c r="B4547" s="2"/>
      <c r="D4547" s="3"/>
    </row>
    <row r="4548" spans="2:4" x14ac:dyDescent="0.25">
      <c r="B4548" s="2"/>
      <c r="D4548" s="3"/>
    </row>
    <row r="4549" spans="2:4" x14ac:dyDescent="0.25">
      <c r="B4549" s="2"/>
      <c r="D4549" s="3"/>
    </row>
    <row r="4550" spans="2:4" x14ac:dyDescent="0.25">
      <c r="B4550" s="2"/>
      <c r="D4550" s="3"/>
    </row>
    <row r="4551" spans="2:4" x14ac:dyDescent="0.25">
      <c r="B4551" s="2"/>
      <c r="D4551" s="3"/>
    </row>
    <row r="4552" spans="2:4" x14ac:dyDescent="0.25">
      <c r="B4552" s="2"/>
      <c r="D4552" s="3"/>
    </row>
    <row r="4553" spans="2:4" x14ac:dyDescent="0.25">
      <c r="B4553" s="2"/>
      <c r="D4553" s="3"/>
    </row>
    <row r="4554" spans="2:4" x14ac:dyDescent="0.25">
      <c r="B4554" s="2"/>
      <c r="D4554" s="3"/>
    </row>
    <row r="4555" spans="2:4" x14ac:dyDescent="0.25">
      <c r="B4555" s="2"/>
      <c r="D4555" s="3"/>
    </row>
    <row r="4556" spans="2:4" x14ac:dyDescent="0.25">
      <c r="B4556" s="2"/>
      <c r="D4556" s="3"/>
    </row>
    <row r="4557" spans="2:4" x14ac:dyDescent="0.25">
      <c r="B4557" s="2"/>
      <c r="D4557" s="3"/>
    </row>
    <row r="4558" spans="2:4" x14ac:dyDescent="0.25">
      <c r="B4558" s="2"/>
      <c r="D4558" s="3"/>
    </row>
    <row r="4559" spans="2:4" x14ac:dyDescent="0.25">
      <c r="B4559" s="2"/>
      <c r="D4559" s="3"/>
    </row>
    <row r="4560" spans="2:4" x14ac:dyDescent="0.25">
      <c r="B4560" s="2"/>
      <c r="D4560" s="3"/>
    </row>
    <row r="4561" spans="2:4" x14ac:dyDescent="0.25">
      <c r="B4561" s="2"/>
      <c r="D4561" s="3"/>
    </row>
    <row r="4562" spans="2:4" x14ac:dyDescent="0.25">
      <c r="B4562" s="2"/>
      <c r="D4562" s="3"/>
    </row>
    <row r="4563" spans="2:4" x14ac:dyDescent="0.25">
      <c r="B4563" s="2"/>
      <c r="D4563" s="3"/>
    </row>
    <row r="4564" spans="2:4" x14ac:dyDescent="0.25">
      <c r="B4564" s="2"/>
      <c r="D4564" s="3"/>
    </row>
    <row r="4565" spans="2:4" x14ac:dyDescent="0.25">
      <c r="B4565" s="2"/>
      <c r="D4565" s="3"/>
    </row>
    <row r="4566" spans="2:4" x14ac:dyDescent="0.25">
      <c r="B4566" s="2"/>
      <c r="D4566" s="3"/>
    </row>
    <row r="4567" spans="2:4" x14ac:dyDescent="0.25">
      <c r="B4567" s="2"/>
      <c r="D4567" s="3"/>
    </row>
    <row r="4568" spans="2:4" x14ac:dyDescent="0.25">
      <c r="B4568" s="2"/>
      <c r="D4568" s="3"/>
    </row>
    <row r="4569" spans="2:4" x14ac:dyDescent="0.25">
      <c r="B4569" s="2"/>
      <c r="D4569" s="3"/>
    </row>
    <row r="4570" spans="2:4" x14ac:dyDescent="0.25">
      <c r="B4570" s="2"/>
      <c r="D4570" s="3"/>
    </row>
    <row r="4571" spans="2:4" x14ac:dyDescent="0.25">
      <c r="B4571" s="2"/>
      <c r="D4571" s="3"/>
    </row>
    <row r="4572" spans="2:4" x14ac:dyDescent="0.25">
      <c r="B4572" s="2"/>
      <c r="D4572" s="3"/>
    </row>
    <row r="4573" spans="2:4" x14ac:dyDescent="0.25">
      <c r="B4573" s="2"/>
      <c r="D4573" s="3"/>
    </row>
    <row r="4574" spans="2:4" x14ac:dyDescent="0.25">
      <c r="B4574" s="2"/>
      <c r="D4574" s="3"/>
    </row>
    <row r="4575" spans="2:4" x14ac:dyDescent="0.25">
      <c r="B4575" s="2"/>
      <c r="D4575" s="3"/>
    </row>
    <row r="4576" spans="2:4" x14ac:dyDescent="0.25">
      <c r="B4576" s="2"/>
      <c r="D4576" s="3"/>
    </row>
    <row r="4577" spans="2:4" x14ac:dyDescent="0.25">
      <c r="B4577" s="2"/>
      <c r="D4577" s="3"/>
    </row>
    <row r="4578" spans="2:4" x14ac:dyDescent="0.25">
      <c r="B4578" s="2"/>
      <c r="D4578" s="3"/>
    </row>
    <row r="4579" spans="2:4" x14ac:dyDescent="0.25">
      <c r="B4579" s="2"/>
      <c r="D4579" s="3"/>
    </row>
    <row r="4580" spans="2:4" x14ac:dyDescent="0.25">
      <c r="B4580" s="2"/>
      <c r="D4580" s="3"/>
    </row>
    <row r="4581" spans="2:4" x14ac:dyDescent="0.25">
      <c r="B4581" s="2"/>
      <c r="D4581" s="3"/>
    </row>
    <row r="4582" spans="2:4" x14ac:dyDescent="0.25">
      <c r="B4582" s="2"/>
      <c r="D4582" s="3"/>
    </row>
    <row r="4583" spans="2:4" x14ac:dyDescent="0.25">
      <c r="B4583" s="2"/>
      <c r="D4583" s="3"/>
    </row>
    <row r="4584" spans="2:4" x14ac:dyDescent="0.25">
      <c r="B4584" s="2"/>
      <c r="D4584" s="3"/>
    </row>
    <row r="4585" spans="2:4" x14ac:dyDescent="0.25">
      <c r="B4585" s="2"/>
      <c r="D4585" s="3"/>
    </row>
    <row r="4586" spans="2:4" x14ac:dyDescent="0.25">
      <c r="B4586" s="2"/>
      <c r="D4586" s="3"/>
    </row>
    <row r="4587" spans="2:4" x14ac:dyDescent="0.25">
      <c r="B4587" s="2"/>
      <c r="D4587" s="3"/>
    </row>
    <row r="4588" spans="2:4" x14ac:dyDescent="0.25">
      <c r="B4588" s="2"/>
      <c r="D4588" s="3"/>
    </row>
    <row r="4589" spans="2:4" x14ac:dyDescent="0.25">
      <c r="B4589" s="2"/>
      <c r="D4589" s="3"/>
    </row>
    <row r="4590" spans="2:4" x14ac:dyDescent="0.25">
      <c r="B4590" s="2"/>
      <c r="D4590" s="3"/>
    </row>
    <row r="4591" spans="2:4" x14ac:dyDescent="0.25">
      <c r="B4591" s="2"/>
      <c r="D4591" s="3"/>
    </row>
    <row r="4592" spans="2:4" x14ac:dyDescent="0.25">
      <c r="B4592" s="2"/>
      <c r="D4592" s="3"/>
    </row>
    <row r="4593" spans="2:4" x14ac:dyDescent="0.25">
      <c r="B4593" s="2"/>
      <c r="D4593" s="3"/>
    </row>
    <row r="4594" spans="2:4" x14ac:dyDescent="0.25">
      <c r="B4594" s="2"/>
      <c r="D4594" s="3"/>
    </row>
    <row r="4595" spans="2:4" x14ac:dyDescent="0.25">
      <c r="B4595" s="2"/>
      <c r="D4595" s="3"/>
    </row>
    <row r="4596" spans="2:4" x14ac:dyDescent="0.25">
      <c r="B4596" s="2"/>
      <c r="D4596" s="3"/>
    </row>
    <row r="4597" spans="2:4" x14ac:dyDescent="0.25">
      <c r="B4597" s="2"/>
      <c r="D4597" s="3"/>
    </row>
    <row r="4598" spans="2:4" x14ac:dyDescent="0.25">
      <c r="B4598" s="2"/>
      <c r="D4598" s="3"/>
    </row>
    <row r="4599" spans="2:4" x14ac:dyDescent="0.25">
      <c r="B4599" s="2"/>
      <c r="D4599" s="3"/>
    </row>
    <row r="4600" spans="2:4" x14ac:dyDescent="0.25">
      <c r="B4600" s="2"/>
      <c r="D4600" s="3"/>
    </row>
    <row r="4601" spans="2:4" x14ac:dyDescent="0.25">
      <c r="B4601" s="2"/>
      <c r="D4601" s="3"/>
    </row>
    <row r="4602" spans="2:4" x14ac:dyDescent="0.25">
      <c r="B4602" s="2"/>
      <c r="D4602" s="3"/>
    </row>
    <row r="4603" spans="2:4" x14ac:dyDescent="0.25">
      <c r="B4603" s="2"/>
      <c r="D4603" s="3"/>
    </row>
    <row r="4604" spans="2:4" x14ac:dyDescent="0.25">
      <c r="B4604" s="2"/>
      <c r="D4604" s="3"/>
    </row>
    <row r="4605" spans="2:4" x14ac:dyDescent="0.25">
      <c r="B4605" s="2"/>
      <c r="D4605" s="3"/>
    </row>
    <row r="4606" spans="2:4" x14ac:dyDescent="0.25">
      <c r="B4606" s="2"/>
      <c r="D4606" s="3"/>
    </row>
    <row r="4607" spans="2:4" x14ac:dyDescent="0.25">
      <c r="B4607" s="2"/>
      <c r="D4607" s="3"/>
    </row>
    <row r="4608" spans="2:4" x14ac:dyDescent="0.25">
      <c r="B4608" s="2"/>
      <c r="D4608" s="3"/>
    </row>
    <row r="4609" spans="2:4" x14ac:dyDescent="0.25">
      <c r="B4609" s="2"/>
      <c r="D4609" s="3"/>
    </row>
    <row r="4610" spans="2:4" x14ac:dyDescent="0.25">
      <c r="B4610" s="2"/>
      <c r="D4610" s="3"/>
    </row>
    <row r="4611" spans="2:4" x14ac:dyDescent="0.25">
      <c r="B4611" s="2"/>
      <c r="D4611" s="3"/>
    </row>
    <row r="4612" spans="2:4" x14ac:dyDescent="0.25">
      <c r="B4612" s="2"/>
      <c r="D4612" s="3"/>
    </row>
    <row r="4613" spans="2:4" x14ac:dyDescent="0.25">
      <c r="B4613" s="2"/>
      <c r="D4613" s="3"/>
    </row>
    <row r="4614" spans="2:4" x14ac:dyDescent="0.25">
      <c r="B4614" s="2"/>
      <c r="D4614" s="3"/>
    </row>
    <row r="4615" spans="2:4" x14ac:dyDescent="0.25">
      <c r="B4615" s="2"/>
      <c r="D4615" s="3"/>
    </row>
    <row r="4616" spans="2:4" x14ac:dyDescent="0.25">
      <c r="B4616" s="2"/>
      <c r="D4616" s="3"/>
    </row>
    <row r="4617" spans="2:4" x14ac:dyDescent="0.25">
      <c r="B4617" s="2"/>
      <c r="D4617" s="3"/>
    </row>
    <row r="4618" spans="2:4" x14ac:dyDescent="0.25">
      <c r="B4618" s="2"/>
      <c r="D4618" s="3"/>
    </row>
    <row r="4619" spans="2:4" x14ac:dyDescent="0.25">
      <c r="B4619" s="2"/>
      <c r="D4619" s="3"/>
    </row>
    <row r="4620" spans="2:4" x14ac:dyDescent="0.25">
      <c r="B4620" s="2"/>
      <c r="D4620" s="3"/>
    </row>
    <row r="4621" spans="2:4" x14ac:dyDescent="0.25">
      <c r="B4621" s="2"/>
      <c r="D4621" s="3"/>
    </row>
    <row r="4622" spans="2:4" x14ac:dyDescent="0.25">
      <c r="B4622" s="2"/>
      <c r="D4622" s="3"/>
    </row>
    <row r="4623" spans="2:4" x14ac:dyDescent="0.25">
      <c r="B4623" s="2"/>
      <c r="D4623" s="3"/>
    </row>
    <row r="4624" spans="2:4" x14ac:dyDescent="0.25">
      <c r="B4624" s="2"/>
      <c r="D4624" s="3"/>
    </row>
    <row r="4625" spans="2:4" x14ac:dyDescent="0.25">
      <c r="B4625" s="2"/>
      <c r="D4625" s="3"/>
    </row>
    <row r="4626" spans="2:4" x14ac:dyDescent="0.25">
      <c r="B4626" s="2"/>
      <c r="D4626" s="3"/>
    </row>
    <row r="4627" spans="2:4" x14ac:dyDescent="0.25">
      <c r="B4627" s="2"/>
      <c r="D4627" s="3"/>
    </row>
    <row r="4628" spans="2:4" x14ac:dyDescent="0.25">
      <c r="B4628" s="2"/>
      <c r="D4628" s="3"/>
    </row>
    <row r="4629" spans="2:4" x14ac:dyDescent="0.25">
      <c r="B4629" s="2"/>
      <c r="D4629" s="3"/>
    </row>
    <row r="4630" spans="2:4" x14ac:dyDescent="0.25">
      <c r="B4630" s="2"/>
      <c r="D4630" s="3"/>
    </row>
    <row r="4631" spans="2:4" x14ac:dyDescent="0.25">
      <c r="B4631" s="2"/>
      <c r="D4631" s="3"/>
    </row>
    <row r="4632" spans="2:4" x14ac:dyDescent="0.25">
      <c r="B4632" s="2"/>
      <c r="D4632" s="3"/>
    </row>
    <row r="4633" spans="2:4" x14ac:dyDescent="0.25">
      <c r="B4633" s="2"/>
      <c r="D4633" s="3"/>
    </row>
    <row r="4634" spans="2:4" x14ac:dyDescent="0.25">
      <c r="B4634" s="2"/>
      <c r="D4634" s="3"/>
    </row>
    <row r="4635" spans="2:4" x14ac:dyDescent="0.25">
      <c r="B4635" s="2"/>
      <c r="D4635" s="3"/>
    </row>
    <row r="4636" spans="2:4" x14ac:dyDescent="0.25">
      <c r="B4636" s="2"/>
      <c r="D4636" s="3"/>
    </row>
    <row r="4637" spans="2:4" x14ac:dyDescent="0.25">
      <c r="B4637" s="2"/>
      <c r="D4637" s="3"/>
    </row>
    <row r="4638" spans="2:4" x14ac:dyDescent="0.25">
      <c r="B4638" s="2"/>
      <c r="D4638" s="3"/>
    </row>
    <row r="4639" spans="2:4" x14ac:dyDescent="0.25">
      <c r="B4639" s="2"/>
      <c r="D4639" s="3"/>
    </row>
    <row r="4640" spans="2:4" x14ac:dyDescent="0.25">
      <c r="B4640" s="2"/>
      <c r="D4640" s="3"/>
    </row>
    <row r="4641" spans="2:4" x14ac:dyDescent="0.25">
      <c r="B4641" s="2"/>
      <c r="D4641" s="3"/>
    </row>
    <row r="4642" spans="2:4" x14ac:dyDescent="0.25">
      <c r="B4642" s="2"/>
      <c r="D4642" s="3"/>
    </row>
    <row r="4643" spans="2:4" x14ac:dyDescent="0.25">
      <c r="B4643" s="2"/>
      <c r="D4643" s="3"/>
    </row>
    <row r="4644" spans="2:4" x14ac:dyDescent="0.25">
      <c r="B4644" s="2"/>
      <c r="D4644" s="3"/>
    </row>
    <row r="4645" spans="2:4" x14ac:dyDescent="0.25">
      <c r="B4645" s="2"/>
      <c r="D4645" s="3"/>
    </row>
    <row r="4646" spans="2:4" x14ac:dyDescent="0.25">
      <c r="B4646" s="2"/>
      <c r="D4646" s="3"/>
    </row>
    <row r="4647" spans="2:4" x14ac:dyDescent="0.25">
      <c r="B4647" s="2"/>
      <c r="D4647" s="3"/>
    </row>
    <row r="4648" spans="2:4" x14ac:dyDescent="0.25">
      <c r="B4648" s="2"/>
      <c r="D4648" s="3"/>
    </row>
    <row r="4649" spans="2:4" x14ac:dyDescent="0.25">
      <c r="B4649" s="2"/>
      <c r="D4649" s="3"/>
    </row>
    <row r="4650" spans="2:4" x14ac:dyDescent="0.25">
      <c r="B4650" s="2"/>
      <c r="D4650" s="3"/>
    </row>
    <row r="4651" spans="2:4" x14ac:dyDescent="0.25">
      <c r="B4651" s="2"/>
      <c r="D4651" s="3"/>
    </row>
    <row r="4652" spans="2:4" x14ac:dyDescent="0.25">
      <c r="B4652" s="2"/>
      <c r="D4652" s="3"/>
    </row>
    <row r="4653" spans="2:4" x14ac:dyDescent="0.25">
      <c r="B4653" s="2"/>
      <c r="D4653" s="3"/>
    </row>
    <row r="4654" spans="2:4" x14ac:dyDescent="0.25">
      <c r="B4654" s="2"/>
      <c r="D4654" s="3"/>
    </row>
    <row r="4655" spans="2:4" x14ac:dyDescent="0.25">
      <c r="B4655" s="2"/>
      <c r="D4655" s="3"/>
    </row>
    <row r="4656" spans="2:4" x14ac:dyDescent="0.25">
      <c r="B4656" s="2"/>
      <c r="D4656" s="3"/>
    </row>
    <row r="4657" spans="2:4" x14ac:dyDescent="0.25">
      <c r="B4657" s="2"/>
      <c r="D4657" s="3"/>
    </row>
    <row r="4658" spans="2:4" x14ac:dyDescent="0.25">
      <c r="B4658" s="2"/>
      <c r="D4658" s="3"/>
    </row>
    <row r="4659" spans="2:4" x14ac:dyDescent="0.25">
      <c r="B4659" s="2"/>
      <c r="D4659" s="3"/>
    </row>
    <row r="4660" spans="2:4" x14ac:dyDescent="0.25">
      <c r="B4660" s="2"/>
      <c r="D4660" s="3"/>
    </row>
    <row r="4661" spans="2:4" x14ac:dyDescent="0.25">
      <c r="B4661" s="2"/>
      <c r="D4661" s="3"/>
    </row>
    <row r="4662" spans="2:4" x14ac:dyDescent="0.25">
      <c r="B4662" s="2"/>
      <c r="D4662" s="3"/>
    </row>
    <row r="4663" spans="2:4" x14ac:dyDescent="0.25">
      <c r="B4663" s="2"/>
      <c r="D4663" s="3"/>
    </row>
    <row r="4664" spans="2:4" x14ac:dyDescent="0.25">
      <c r="B4664" s="2"/>
      <c r="D4664" s="3"/>
    </row>
    <row r="4665" spans="2:4" x14ac:dyDescent="0.25">
      <c r="B4665" s="2"/>
      <c r="D4665" s="3"/>
    </row>
    <row r="4666" spans="2:4" x14ac:dyDescent="0.25">
      <c r="B4666" s="2"/>
      <c r="D4666" s="3"/>
    </row>
    <row r="4667" spans="2:4" x14ac:dyDescent="0.25">
      <c r="B4667" s="2"/>
      <c r="D4667" s="3"/>
    </row>
    <row r="4668" spans="2:4" x14ac:dyDescent="0.25">
      <c r="B4668" s="2"/>
      <c r="D4668" s="3"/>
    </row>
    <row r="4669" spans="2:4" x14ac:dyDescent="0.25">
      <c r="B4669" s="2"/>
      <c r="D4669" s="3"/>
    </row>
    <row r="4670" spans="2:4" x14ac:dyDescent="0.25">
      <c r="B4670" s="2"/>
      <c r="D4670" s="3"/>
    </row>
    <row r="4671" spans="2:4" x14ac:dyDescent="0.25">
      <c r="B4671" s="2"/>
      <c r="D4671" s="3"/>
    </row>
    <row r="4672" spans="2:4" x14ac:dyDescent="0.25">
      <c r="B4672" s="2"/>
      <c r="D4672" s="3"/>
    </row>
    <row r="4673" spans="2:4" x14ac:dyDescent="0.25">
      <c r="B4673" s="2"/>
      <c r="D4673" s="3"/>
    </row>
    <row r="4674" spans="2:4" x14ac:dyDescent="0.25">
      <c r="B4674" s="2"/>
      <c r="D4674" s="3"/>
    </row>
    <row r="4675" spans="2:4" x14ac:dyDescent="0.25">
      <c r="B4675" s="2"/>
      <c r="D4675" s="3"/>
    </row>
    <row r="4676" spans="2:4" x14ac:dyDescent="0.25">
      <c r="B4676" s="2"/>
      <c r="D4676" s="3"/>
    </row>
    <row r="4677" spans="2:4" x14ac:dyDescent="0.25">
      <c r="B4677" s="2"/>
      <c r="D4677" s="3"/>
    </row>
    <row r="4678" spans="2:4" x14ac:dyDescent="0.25">
      <c r="B4678" s="2"/>
      <c r="D4678" s="3"/>
    </row>
    <row r="4679" spans="2:4" x14ac:dyDescent="0.25">
      <c r="B4679" s="2"/>
      <c r="D4679" s="3"/>
    </row>
    <row r="4680" spans="2:4" x14ac:dyDescent="0.25">
      <c r="B4680" s="2"/>
      <c r="D4680" s="3"/>
    </row>
    <row r="4681" spans="2:4" x14ac:dyDescent="0.25">
      <c r="B4681" s="2"/>
      <c r="D4681" s="3"/>
    </row>
    <row r="4682" spans="2:4" x14ac:dyDescent="0.25">
      <c r="B4682" s="2"/>
      <c r="D4682" s="3"/>
    </row>
    <row r="4683" spans="2:4" x14ac:dyDescent="0.25">
      <c r="B4683" s="2"/>
      <c r="D4683" s="3"/>
    </row>
    <row r="4684" spans="2:4" x14ac:dyDescent="0.25">
      <c r="B4684" s="2"/>
      <c r="D4684" s="3"/>
    </row>
    <row r="4685" spans="2:4" x14ac:dyDescent="0.25">
      <c r="B4685" s="2"/>
      <c r="D4685" s="3"/>
    </row>
    <row r="4686" spans="2:4" x14ac:dyDescent="0.25">
      <c r="B4686" s="2"/>
      <c r="D4686" s="3"/>
    </row>
    <row r="4687" spans="2:4" x14ac:dyDescent="0.25">
      <c r="B4687" s="2"/>
      <c r="D4687" s="3"/>
    </row>
    <row r="4688" spans="2:4" x14ac:dyDescent="0.25">
      <c r="B4688" s="2"/>
      <c r="D4688" s="3"/>
    </row>
    <row r="4689" spans="2:4" x14ac:dyDescent="0.25">
      <c r="B4689" s="2"/>
      <c r="D4689" s="3"/>
    </row>
    <row r="4690" spans="2:4" x14ac:dyDescent="0.25">
      <c r="B4690" s="2"/>
      <c r="D4690" s="3"/>
    </row>
    <row r="4691" spans="2:4" x14ac:dyDescent="0.25">
      <c r="B4691" s="2"/>
      <c r="D4691" s="3"/>
    </row>
    <row r="4692" spans="2:4" x14ac:dyDescent="0.25">
      <c r="B4692" s="2"/>
      <c r="D4692" s="3"/>
    </row>
    <row r="4693" spans="2:4" x14ac:dyDescent="0.25">
      <c r="B4693" s="2"/>
      <c r="D4693" s="3"/>
    </row>
    <row r="4694" spans="2:4" x14ac:dyDescent="0.25">
      <c r="B4694" s="2"/>
      <c r="D4694" s="3"/>
    </row>
    <row r="4695" spans="2:4" x14ac:dyDescent="0.25">
      <c r="B4695" s="2"/>
      <c r="D4695" s="3"/>
    </row>
    <row r="4696" spans="2:4" x14ac:dyDescent="0.25">
      <c r="B4696" s="2"/>
      <c r="D4696" s="3"/>
    </row>
    <row r="4697" spans="2:4" x14ac:dyDescent="0.25">
      <c r="B4697" s="2"/>
      <c r="D4697" s="3"/>
    </row>
    <row r="4698" spans="2:4" x14ac:dyDescent="0.25">
      <c r="B4698" s="2"/>
      <c r="D4698" s="3"/>
    </row>
    <row r="4699" spans="2:4" x14ac:dyDescent="0.25">
      <c r="B4699" s="2"/>
      <c r="D4699" s="3"/>
    </row>
    <row r="4700" spans="2:4" x14ac:dyDescent="0.25">
      <c r="B4700" s="2"/>
      <c r="D4700" s="3"/>
    </row>
    <row r="4701" spans="2:4" x14ac:dyDescent="0.25">
      <c r="B4701" s="2"/>
      <c r="D4701" s="3"/>
    </row>
    <row r="4702" spans="2:4" x14ac:dyDescent="0.25">
      <c r="B4702" s="2"/>
      <c r="D4702" s="3"/>
    </row>
    <row r="4703" spans="2:4" x14ac:dyDescent="0.25">
      <c r="B4703" s="2"/>
      <c r="D4703" s="3"/>
    </row>
    <row r="4704" spans="2:4" x14ac:dyDescent="0.25">
      <c r="B4704" s="2"/>
      <c r="D4704" s="3"/>
    </row>
    <row r="4705" spans="2:4" x14ac:dyDescent="0.25">
      <c r="B4705" s="2"/>
      <c r="D4705" s="3"/>
    </row>
    <row r="4706" spans="2:4" x14ac:dyDescent="0.25">
      <c r="B4706" s="2"/>
      <c r="D4706" s="3"/>
    </row>
    <row r="4707" spans="2:4" x14ac:dyDescent="0.25">
      <c r="B4707" s="2"/>
      <c r="D4707" s="3"/>
    </row>
    <row r="4708" spans="2:4" x14ac:dyDescent="0.25">
      <c r="B4708" s="2"/>
      <c r="D4708" s="3"/>
    </row>
    <row r="4709" spans="2:4" x14ac:dyDescent="0.25">
      <c r="B4709" s="2"/>
      <c r="D4709" s="3"/>
    </row>
    <row r="4710" spans="2:4" x14ac:dyDescent="0.25">
      <c r="B4710" s="2"/>
      <c r="D4710" s="3"/>
    </row>
    <row r="4711" spans="2:4" x14ac:dyDescent="0.25">
      <c r="B4711" s="2"/>
      <c r="D4711" s="3"/>
    </row>
    <row r="4712" spans="2:4" x14ac:dyDescent="0.25">
      <c r="B4712" s="2"/>
      <c r="D4712" s="3"/>
    </row>
    <row r="4713" spans="2:4" x14ac:dyDescent="0.25">
      <c r="B4713" s="2"/>
      <c r="D4713" s="3"/>
    </row>
    <row r="4714" spans="2:4" x14ac:dyDescent="0.25">
      <c r="B4714" s="2"/>
      <c r="D4714" s="3"/>
    </row>
    <row r="4715" spans="2:4" x14ac:dyDescent="0.25">
      <c r="B4715" s="2"/>
      <c r="D4715" s="3"/>
    </row>
    <row r="4716" spans="2:4" x14ac:dyDescent="0.25">
      <c r="B4716" s="2"/>
      <c r="D4716" s="3"/>
    </row>
    <row r="4717" spans="2:4" x14ac:dyDescent="0.25">
      <c r="B4717" s="2"/>
      <c r="D4717" s="3"/>
    </row>
    <row r="4718" spans="2:4" x14ac:dyDescent="0.25">
      <c r="B4718" s="2"/>
      <c r="D4718" s="3"/>
    </row>
    <row r="4719" spans="2:4" x14ac:dyDescent="0.25">
      <c r="B4719" s="2"/>
      <c r="D4719" s="3"/>
    </row>
    <row r="4720" spans="2:4" x14ac:dyDescent="0.25">
      <c r="B4720" s="2"/>
      <c r="D4720" s="3"/>
    </row>
    <row r="4721" spans="2:4" x14ac:dyDescent="0.25">
      <c r="B4721" s="2"/>
      <c r="D4721" s="3"/>
    </row>
    <row r="4722" spans="2:4" x14ac:dyDescent="0.25">
      <c r="B4722" s="2"/>
      <c r="D4722" s="3"/>
    </row>
    <row r="4723" spans="2:4" x14ac:dyDescent="0.25">
      <c r="B4723" s="2"/>
      <c r="D4723" s="3"/>
    </row>
    <row r="4724" spans="2:4" x14ac:dyDescent="0.25">
      <c r="B4724" s="2"/>
      <c r="D4724" s="3"/>
    </row>
    <row r="4725" spans="2:4" x14ac:dyDescent="0.25">
      <c r="B4725" s="2"/>
      <c r="D4725" s="3"/>
    </row>
    <row r="4726" spans="2:4" x14ac:dyDescent="0.25">
      <c r="B4726" s="2"/>
      <c r="D4726" s="3"/>
    </row>
    <row r="4727" spans="2:4" x14ac:dyDescent="0.25">
      <c r="B4727" s="2"/>
      <c r="D4727" s="3"/>
    </row>
    <row r="4728" spans="2:4" x14ac:dyDescent="0.25">
      <c r="B4728" s="2"/>
      <c r="D4728" s="3"/>
    </row>
    <row r="4729" spans="2:4" x14ac:dyDescent="0.25">
      <c r="B4729" s="2"/>
      <c r="D4729" s="3"/>
    </row>
    <row r="4730" spans="2:4" x14ac:dyDescent="0.25">
      <c r="B4730" s="2"/>
      <c r="D4730" s="3"/>
    </row>
    <row r="4731" spans="2:4" x14ac:dyDescent="0.25">
      <c r="B4731" s="2"/>
      <c r="D4731" s="3"/>
    </row>
    <row r="4732" spans="2:4" x14ac:dyDescent="0.25">
      <c r="B4732" s="2"/>
      <c r="D4732" s="3"/>
    </row>
    <row r="4733" spans="2:4" x14ac:dyDescent="0.25">
      <c r="B4733" s="2"/>
      <c r="D4733" s="3"/>
    </row>
    <row r="4734" spans="2:4" x14ac:dyDescent="0.25">
      <c r="B4734" s="2"/>
      <c r="D4734" s="3"/>
    </row>
    <row r="4735" spans="2:4" x14ac:dyDescent="0.25">
      <c r="B4735" s="2"/>
      <c r="D4735" s="3"/>
    </row>
    <row r="4736" spans="2:4" x14ac:dyDescent="0.25">
      <c r="B4736" s="2"/>
      <c r="D4736" s="3"/>
    </row>
    <row r="4737" spans="2:4" x14ac:dyDescent="0.25">
      <c r="B4737" s="2"/>
      <c r="D4737" s="3"/>
    </row>
    <row r="4738" spans="2:4" x14ac:dyDescent="0.25">
      <c r="B4738" s="2"/>
      <c r="D4738" s="3"/>
    </row>
    <row r="4739" spans="2:4" x14ac:dyDescent="0.25">
      <c r="B4739" s="2"/>
      <c r="D4739" s="3"/>
    </row>
    <row r="4740" spans="2:4" x14ac:dyDescent="0.25">
      <c r="B4740" s="2"/>
      <c r="D4740" s="3"/>
    </row>
    <row r="4741" spans="2:4" x14ac:dyDescent="0.25">
      <c r="B4741" s="2"/>
      <c r="D4741" s="3"/>
    </row>
    <row r="4742" spans="2:4" x14ac:dyDescent="0.25">
      <c r="B4742" s="2"/>
      <c r="D4742" s="3"/>
    </row>
    <row r="4743" spans="2:4" x14ac:dyDescent="0.25">
      <c r="B4743" s="2"/>
      <c r="D4743" s="3"/>
    </row>
    <row r="4744" spans="2:4" x14ac:dyDescent="0.25">
      <c r="B4744" s="2"/>
      <c r="D4744" s="3"/>
    </row>
    <row r="4745" spans="2:4" x14ac:dyDescent="0.25">
      <c r="B4745" s="2"/>
      <c r="D4745" s="3"/>
    </row>
    <row r="4746" spans="2:4" x14ac:dyDescent="0.25">
      <c r="B4746" s="2"/>
      <c r="D4746" s="3"/>
    </row>
    <row r="4747" spans="2:4" x14ac:dyDescent="0.25">
      <c r="B4747" s="2"/>
      <c r="D4747" s="3"/>
    </row>
    <row r="4748" spans="2:4" x14ac:dyDescent="0.25">
      <c r="B4748" s="2"/>
      <c r="D4748" s="3"/>
    </row>
    <row r="4749" spans="2:4" x14ac:dyDescent="0.25">
      <c r="B4749" s="2"/>
      <c r="D4749" s="3"/>
    </row>
    <row r="4750" spans="2:4" x14ac:dyDescent="0.25">
      <c r="B4750" s="2"/>
      <c r="D4750" s="3"/>
    </row>
    <row r="4751" spans="2:4" x14ac:dyDescent="0.25">
      <c r="B4751" s="2"/>
      <c r="D4751" s="3"/>
    </row>
    <row r="4752" spans="2:4" x14ac:dyDescent="0.25">
      <c r="B4752" s="2"/>
      <c r="D4752" s="3"/>
    </row>
    <row r="4753" spans="2:4" x14ac:dyDescent="0.25">
      <c r="B4753" s="2"/>
      <c r="D4753" s="3"/>
    </row>
    <row r="4754" spans="2:4" x14ac:dyDescent="0.25">
      <c r="B4754" s="2"/>
      <c r="D4754" s="3"/>
    </row>
    <row r="4755" spans="2:4" x14ac:dyDescent="0.25">
      <c r="B4755" s="2"/>
      <c r="D4755" s="3"/>
    </row>
    <row r="4756" spans="2:4" x14ac:dyDescent="0.25">
      <c r="B4756" s="2"/>
      <c r="D4756" s="3"/>
    </row>
    <row r="4757" spans="2:4" x14ac:dyDescent="0.25">
      <c r="B4757" s="2"/>
      <c r="D4757" s="3"/>
    </row>
    <row r="4758" spans="2:4" x14ac:dyDescent="0.25">
      <c r="B4758" s="2"/>
      <c r="D4758" s="3"/>
    </row>
    <row r="4759" spans="2:4" x14ac:dyDescent="0.25">
      <c r="B4759" s="2"/>
      <c r="D4759" s="3"/>
    </row>
    <row r="4760" spans="2:4" x14ac:dyDescent="0.25">
      <c r="B4760" s="2"/>
      <c r="D4760" s="3"/>
    </row>
    <row r="4761" spans="2:4" x14ac:dyDescent="0.25">
      <c r="B4761" s="2"/>
      <c r="D4761" s="3"/>
    </row>
    <row r="4762" spans="2:4" x14ac:dyDescent="0.25">
      <c r="B4762" s="2"/>
      <c r="D4762" s="3"/>
    </row>
    <row r="4763" spans="2:4" x14ac:dyDescent="0.25">
      <c r="B4763" s="2"/>
      <c r="D4763" s="3"/>
    </row>
    <row r="4764" spans="2:4" x14ac:dyDescent="0.25">
      <c r="B4764" s="2"/>
      <c r="D4764" s="3"/>
    </row>
    <row r="4765" spans="2:4" x14ac:dyDescent="0.25">
      <c r="B4765" s="2"/>
      <c r="D4765" s="3"/>
    </row>
    <row r="4766" spans="2:4" x14ac:dyDescent="0.25">
      <c r="B4766" s="2"/>
      <c r="D4766" s="3"/>
    </row>
    <row r="4767" spans="2:4" x14ac:dyDescent="0.25">
      <c r="B4767" s="2"/>
      <c r="D4767" s="3"/>
    </row>
    <row r="4768" spans="2:4" x14ac:dyDescent="0.25">
      <c r="B4768" s="2"/>
      <c r="D4768" s="3"/>
    </row>
    <row r="4769" spans="2:4" x14ac:dyDescent="0.25">
      <c r="B4769" s="2"/>
      <c r="D4769" s="3"/>
    </row>
    <row r="4770" spans="2:4" x14ac:dyDescent="0.25">
      <c r="B4770" s="2"/>
      <c r="D4770" s="3"/>
    </row>
    <row r="4771" spans="2:4" x14ac:dyDescent="0.25">
      <c r="B4771" s="2"/>
      <c r="D4771" s="3"/>
    </row>
    <row r="4772" spans="2:4" x14ac:dyDescent="0.25">
      <c r="B4772" s="2"/>
      <c r="D4772" s="3"/>
    </row>
    <row r="4773" spans="2:4" x14ac:dyDescent="0.25">
      <c r="B4773" s="2"/>
      <c r="D4773" s="3"/>
    </row>
    <row r="4774" spans="2:4" x14ac:dyDescent="0.25">
      <c r="B4774" s="2"/>
      <c r="D4774" s="3"/>
    </row>
    <row r="4775" spans="2:4" x14ac:dyDescent="0.25">
      <c r="B4775" s="2"/>
      <c r="D4775" s="3"/>
    </row>
    <row r="4776" spans="2:4" x14ac:dyDescent="0.25">
      <c r="B4776" s="2"/>
      <c r="D4776" s="3"/>
    </row>
    <row r="4777" spans="2:4" x14ac:dyDescent="0.25">
      <c r="B4777" s="2"/>
      <c r="D4777" s="3"/>
    </row>
    <row r="4778" spans="2:4" x14ac:dyDescent="0.25">
      <c r="B4778" s="2"/>
      <c r="D4778" s="3"/>
    </row>
    <row r="4779" spans="2:4" x14ac:dyDescent="0.25">
      <c r="B4779" s="2"/>
      <c r="D4779" s="3"/>
    </row>
    <row r="4780" spans="2:4" x14ac:dyDescent="0.25">
      <c r="B4780" s="2"/>
      <c r="D4780" s="3"/>
    </row>
    <row r="4781" spans="2:4" x14ac:dyDescent="0.25">
      <c r="B4781" s="2"/>
      <c r="D4781" s="3"/>
    </row>
    <row r="4782" spans="2:4" x14ac:dyDescent="0.25">
      <c r="B4782" s="2"/>
      <c r="D4782" s="3"/>
    </row>
    <row r="4783" spans="2:4" x14ac:dyDescent="0.25">
      <c r="B4783" s="2"/>
      <c r="D4783" s="3"/>
    </row>
    <row r="4784" spans="2:4" x14ac:dyDescent="0.25">
      <c r="B4784" s="2"/>
      <c r="D4784" s="3"/>
    </row>
    <row r="4785" spans="2:4" x14ac:dyDescent="0.25">
      <c r="B4785" s="2"/>
      <c r="D4785" s="3"/>
    </row>
    <row r="4786" spans="2:4" x14ac:dyDescent="0.25">
      <c r="B4786" s="2"/>
      <c r="D4786" s="3"/>
    </row>
    <row r="4787" spans="2:4" x14ac:dyDescent="0.25">
      <c r="B4787" s="2"/>
      <c r="D4787" s="3"/>
    </row>
    <row r="4788" spans="2:4" x14ac:dyDescent="0.25">
      <c r="B4788" s="2"/>
      <c r="D4788" s="3"/>
    </row>
    <row r="4789" spans="2:4" x14ac:dyDescent="0.25">
      <c r="B4789" s="2"/>
      <c r="D4789" s="3"/>
    </row>
    <row r="4790" spans="2:4" x14ac:dyDescent="0.25">
      <c r="B4790" s="2"/>
      <c r="D4790" s="3"/>
    </row>
    <row r="4791" spans="2:4" x14ac:dyDescent="0.25">
      <c r="B4791" s="2"/>
      <c r="D4791" s="3"/>
    </row>
    <row r="4792" spans="2:4" x14ac:dyDescent="0.25">
      <c r="B4792" s="2"/>
      <c r="D4792" s="3"/>
    </row>
    <row r="4793" spans="2:4" x14ac:dyDescent="0.25">
      <c r="B4793" s="2"/>
      <c r="D4793" s="3"/>
    </row>
    <row r="4794" spans="2:4" x14ac:dyDescent="0.25">
      <c r="B4794" s="2"/>
      <c r="D4794" s="3"/>
    </row>
    <row r="4795" spans="2:4" x14ac:dyDescent="0.25">
      <c r="B4795" s="2"/>
      <c r="D4795" s="3"/>
    </row>
    <row r="4796" spans="2:4" x14ac:dyDescent="0.25">
      <c r="B4796" s="2"/>
      <c r="D4796" s="3"/>
    </row>
    <row r="4797" spans="2:4" x14ac:dyDescent="0.25">
      <c r="B4797" s="2"/>
      <c r="D4797" s="3"/>
    </row>
    <row r="4798" spans="2:4" x14ac:dyDescent="0.25">
      <c r="B4798" s="2"/>
      <c r="D4798" s="3"/>
    </row>
    <row r="4799" spans="2:4" x14ac:dyDescent="0.25">
      <c r="B4799" s="2"/>
      <c r="D4799" s="3"/>
    </row>
    <row r="4800" spans="2:4" x14ac:dyDescent="0.25">
      <c r="B4800" s="2"/>
      <c r="D4800" s="3"/>
    </row>
    <row r="4801" spans="2:4" x14ac:dyDescent="0.25">
      <c r="B4801" s="2"/>
      <c r="D4801" s="3"/>
    </row>
    <row r="4802" spans="2:4" x14ac:dyDescent="0.25">
      <c r="B4802" s="2"/>
      <c r="D4802" s="3"/>
    </row>
    <row r="4803" spans="2:4" x14ac:dyDescent="0.25">
      <c r="B4803" s="2"/>
      <c r="D4803" s="3"/>
    </row>
    <row r="4804" spans="2:4" x14ac:dyDescent="0.25">
      <c r="B4804" s="2"/>
      <c r="D4804" s="3"/>
    </row>
    <row r="4805" spans="2:4" x14ac:dyDescent="0.25">
      <c r="B4805" s="2"/>
      <c r="D4805" s="3"/>
    </row>
    <row r="4806" spans="2:4" x14ac:dyDescent="0.25">
      <c r="B4806" s="2"/>
      <c r="D4806" s="3"/>
    </row>
    <row r="4807" spans="2:4" x14ac:dyDescent="0.25">
      <c r="B4807" s="2"/>
      <c r="D4807" s="3"/>
    </row>
    <row r="4808" spans="2:4" x14ac:dyDescent="0.25">
      <c r="B4808" s="2"/>
      <c r="D4808" s="3"/>
    </row>
    <row r="4809" spans="2:4" x14ac:dyDescent="0.25">
      <c r="B4809" s="2"/>
      <c r="D4809" s="3"/>
    </row>
    <row r="4810" spans="2:4" x14ac:dyDescent="0.25">
      <c r="B4810" s="2"/>
      <c r="D4810" s="3"/>
    </row>
    <row r="4811" spans="2:4" x14ac:dyDescent="0.25">
      <c r="B4811" s="2"/>
      <c r="D4811" s="3"/>
    </row>
    <row r="4812" spans="2:4" x14ac:dyDescent="0.25">
      <c r="B4812" s="2"/>
      <c r="D4812" s="3"/>
    </row>
    <row r="4813" spans="2:4" x14ac:dyDescent="0.25">
      <c r="B4813" s="2"/>
      <c r="D4813" s="3"/>
    </row>
    <row r="4814" spans="2:4" x14ac:dyDescent="0.25">
      <c r="B4814" s="2"/>
      <c r="D4814" s="3"/>
    </row>
    <row r="4815" spans="2:4" x14ac:dyDescent="0.25">
      <c r="B4815" s="2"/>
      <c r="D4815" s="3"/>
    </row>
    <row r="4816" spans="2:4" x14ac:dyDescent="0.25">
      <c r="B4816" s="2"/>
      <c r="D4816" s="3"/>
    </row>
    <row r="4817" spans="2:4" x14ac:dyDescent="0.25">
      <c r="B4817" s="2"/>
      <c r="D4817" s="3"/>
    </row>
    <row r="4818" spans="2:4" x14ac:dyDescent="0.25">
      <c r="B4818" s="2"/>
      <c r="D4818" s="3"/>
    </row>
    <row r="4819" spans="2:4" x14ac:dyDescent="0.25">
      <c r="B4819" s="2"/>
      <c r="D4819" s="3"/>
    </row>
    <row r="4820" spans="2:4" x14ac:dyDescent="0.25">
      <c r="B4820" s="2"/>
      <c r="D4820" s="3"/>
    </row>
    <row r="4821" spans="2:4" x14ac:dyDescent="0.25">
      <c r="B4821" s="2"/>
      <c r="D4821" s="3"/>
    </row>
    <row r="4822" spans="2:4" x14ac:dyDescent="0.25">
      <c r="B4822" s="2"/>
      <c r="D4822" s="3"/>
    </row>
    <row r="4823" spans="2:4" x14ac:dyDescent="0.25">
      <c r="B4823" s="2"/>
      <c r="D4823" s="3"/>
    </row>
    <row r="4824" spans="2:4" x14ac:dyDescent="0.25">
      <c r="B4824" s="2"/>
      <c r="D4824" s="3"/>
    </row>
    <row r="4825" spans="2:4" x14ac:dyDescent="0.25">
      <c r="B4825" s="2"/>
      <c r="D4825" s="3"/>
    </row>
    <row r="4826" spans="2:4" x14ac:dyDescent="0.25">
      <c r="B4826" s="2"/>
      <c r="D4826" s="3"/>
    </row>
    <row r="4827" spans="2:4" x14ac:dyDescent="0.25">
      <c r="B4827" s="2"/>
      <c r="D4827" s="3"/>
    </row>
    <row r="4828" spans="2:4" x14ac:dyDescent="0.25">
      <c r="B4828" s="2"/>
      <c r="D4828" s="3"/>
    </row>
    <row r="4829" spans="2:4" x14ac:dyDescent="0.25">
      <c r="B4829" s="2"/>
      <c r="D4829" s="3"/>
    </row>
    <row r="4830" spans="2:4" x14ac:dyDescent="0.25">
      <c r="B4830" s="2"/>
      <c r="D4830" s="3"/>
    </row>
    <row r="4831" spans="2:4" x14ac:dyDescent="0.25">
      <c r="B4831" s="2"/>
      <c r="D4831" s="3"/>
    </row>
    <row r="4832" spans="2:4" x14ac:dyDescent="0.25">
      <c r="B4832" s="2"/>
      <c r="D4832" s="3"/>
    </row>
    <row r="4833" spans="2:4" x14ac:dyDescent="0.25">
      <c r="B4833" s="2"/>
      <c r="D4833" s="3"/>
    </row>
    <row r="4834" spans="2:4" x14ac:dyDescent="0.25">
      <c r="B4834" s="2"/>
      <c r="D4834" s="3"/>
    </row>
    <row r="4835" spans="2:4" x14ac:dyDescent="0.25">
      <c r="B4835" s="2"/>
      <c r="D4835" s="3"/>
    </row>
    <row r="4836" spans="2:4" x14ac:dyDescent="0.25">
      <c r="B4836" s="2"/>
      <c r="D4836" s="3"/>
    </row>
    <row r="4837" spans="2:4" x14ac:dyDescent="0.25">
      <c r="B4837" s="2"/>
      <c r="D4837" s="3"/>
    </row>
    <row r="4838" spans="2:4" x14ac:dyDescent="0.25">
      <c r="B4838" s="2"/>
      <c r="D4838" s="3"/>
    </row>
    <row r="4839" spans="2:4" x14ac:dyDescent="0.25">
      <c r="B4839" s="2"/>
      <c r="D4839" s="3"/>
    </row>
    <row r="4840" spans="2:4" x14ac:dyDescent="0.25">
      <c r="B4840" s="2"/>
      <c r="D4840" s="3"/>
    </row>
    <row r="4841" spans="2:4" x14ac:dyDescent="0.25">
      <c r="B4841" s="2"/>
      <c r="D4841" s="3"/>
    </row>
    <row r="4842" spans="2:4" x14ac:dyDescent="0.25">
      <c r="B4842" s="2"/>
      <c r="D4842" s="3"/>
    </row>
    <row r="4843" spans="2:4" x14ac:dyDescent="0.25">
      <c r="B4843" s="2"/>
      <c r="D4843" s="3"/>
    </row>
    <row r="4844" spans="2:4" x14ac:dyDescent="0.25">
      <c r="B4844" s="2"/>
      <c r="D4844" s="3"/>
    </row>
    <row r="4845" spans="2:4" x14ac:dyDescent="0.25">
      <c r="B4845" s="2"/>
      <c r="D4845" s="3"/>
    </row>
    <row r="4846" spans="2:4" x14ac:dyDescent="0.25">
      <c r="B4846" s="2"/>
      <c r="D4846" s="3"/>
    </row>
    <row r="4847" spans="2:4" x14ac:dyDescent="0.25">
      <c r="B4847" s="2"/>
      <c r="D4847" s="3"/>
    </row>
    <row r="4848" spans="2:4" x14ac:dyDescent="0.25">
      <c r="B4848" s="2"/>
      <c r="D4848" s="3"/>
    </row>
    <row r="4849" spans="2:4" x14ac:dyDescent="0.25">
      <c r="B4849" s="2"/>
      <c r="D4849" s="3"/>
    </row>
    <row r="4850" spans="2:4" x14ac:dyDescent="0.25">
      <c r="B4850" s="2"/>
      <c r="D4850" s="3"/>
    </row>
    <row r="4851" spans="2:4" x14ac:dyDescent="0.25">
      <c r="B4851" s="2"/>
      <c r="D4851" s="3"/>
    </row>
    <row r="4852" spans="2:4" x14ac:dyDescent="0.25">
      <c r="B4852" s="2"/>
      <c r="D4852" s="3"/>
    </row>
    <row r="4853" spans="2:4" x14ac:dyDescent="0.25">
      <c r="B4853" s="2"/>
      <c r="D4853" s="3"/>
    </row>
    <row r="4854" spans="2:4" x14ac:dyDescent="0.25">
      <c r="B4854" s="2"/>
      <c r="D4854" s="3"/>
    </row>
    <row r="4855" spans="2:4" x14ac:dyDescent="0.25">
      <c r="B4855" s="2"/>
      <c r="D4855" s="3"/>
    </row>
    <row r="4856" spans="2:4" x14ac:dyDescent="0.25">
      <c r="B4856" s="2"/>
      <c r="D4856" s="3"/>
    </row>
    <row r="4857" spans="2:4" x14ac:dyDescent="0.25">
      <c r="B4857" s="2"/>
      <c r="D4857" s="3"/>
    </row>
    <row r="4858" spans="2:4" x14ac:dyDescent="0.25">
      <c r="B4858" s="2"/>
      <c r="D4858" s="3"/>
    </row>
    <row r="4859" spans="2:4" x14ac:dyDescent="0.25">
      <c r="B4859" s="2"/>
      <c r="D4859" s="3"/>
    </row>
    <row r="4860" spans="2:4" x14ac:dyDescent="0.25">
      <c r="B4860" s="2"/>
      <c r="D4860" s="3"/>
    </row>
    <row r="4861" spans="2:4" x14ac:dyDescent="0.25">
      <c r="B4861" s="2"/>
      <c r="D4861" s="3"/>
    </row>
    <row r="4862" spans="2:4" x14ac:dyDescent="0.25">
      <c r="B4862" s="2"/>
      <c r="D4862" s="3"/>
    </row>
    <row r="4863" spans="2:4" x14ac:dyDescent="0.25">
      <c r="B4863" s="2"/>
      <c r="D4863" s="3"/>
    </row>
    <row r="4864" spans="2:4" x14ac:dyDescent="0.25">
      <c r="B4864" s="2"/>
      <c r="D4864" s="3"/>
    </row>
    <row r="4865" spans="2:4" x14ac:dyDescent="0.25">
      <c r="B4865" s="2"/>
      <c r="D4865" s="3"/>
    </row>
    <row r="4866" spans="2:4" x14ac:dyDescent="0.25">
      <c r="B4866" s="2"/>
      <c r="D4866" s="3"/>
    </row>
    <row r="4867" spans="2:4" x14ac:dyDescent="0.25">
      <c r="B4867" s="2"/>
      <c r="D4867" s="3"/>
    </row>
    <row r="4868" spans="2:4" x14ac:dyDescent="0.25">
      <c r="B4868" s="2"/>
      <c r="D4868" s="3"/>
    </row>
    <row r="4869" spans="2:4" x14ac:dyDescent="0.25">
      <c r="B4869" s="2"/>
      <c r="D4869" s="3"/>
    </row>
    <row r="4870" spans="2:4" x14ac:dyDescent="0.25">
      <c r="B4870" s="2"/>
      <c r="D4870" s="3"/>
    </row>
    <row r="4871" spans="2:4" x14ac:dyDescent="0.25">
      <c r="B4871" s="2"/>
      <c r="D4871" s="3"/>
    </row>
    <row r="4872" spans="2:4" x14ac:dyDescent="0.25">
      <c r="B4872" s="2"/>
      <c r="D4872" s="3"/>
    </row>
    <row r="4873" spans="2:4" x14ac:dyDescent="0.25">
      <c r="B4873" s="2"/>
      <c r="D4873" s="3"/>
    </row>
    <row r="4874" spans="2:4" x14ac:dyDescent="0.25">
      <c r="B4874" s="2"/>
      <c r="D4874" s="3"/>
    </row>
    <row r="4875" spans="2:4" x14ac:dyDescent="0.25">
      <c r="B4875" s="2"/>
      <c r="D4875" s="3"/>
    </row>
    <row r="4876" spans="2:4" x14ac:dyDescent="0.25">
      <c r="B4876" s="2"/>
      <c r="D4876" s="3"/>
    </row>
    <row r="4877" spans="2:4" x14ac:dyDescent="0.25">
      <c r="B4877" s="2"/>
      <c r="D4877" s="3"/>
    </row>
    <row r="4878" spans="2:4" x14ac:dyDescent="0.25">
      <c r="B4878" s="2"/>
      <c r="D4878" s="3"/>
    </row>
    <row r="4879" spans="2:4" x14ac:dyDescent="0.25">
      <c r="B4879" s="2"/>
      <c r="D4879" s="3"/>
    </row>
    <row r="4880" spans="2:4" x14ac:dyDescent="0.25">
      <c r="B4880" s="2"/>
      <c r="D4880" s="3"/>
    </row>
    <row r="4881" spans="2:4" x14ac:dyDescent="0.25">
      <c r="B4881" s="2"/>
      <c r="D4881" s="3"/>
    </row>
    <row r="4882" spans="2:4" x14ac:dyDescent="0.25">
      <c r="B4882" s="2"/>
      <c r="D4882" s="3"/>
    </row>
    <row r="4883" spans="2:4" x14ac:dyDescent="0.25">
      <c r="B4883" s="2"/>
      <c r="D4883" s="3"/>
    </row>
    <row r="4884" spans="2:4" x14ac:dyDescent="0.25">
      <c r="B4884" s="2"/>
      <c r="D4884" s="3"/>
    </row>
    <row r="4885" spans="2:4" x14ac:dyDescent="0.25">
      <c r="B4885" s="2"/>
      <c r="D4885" s="3"/>
    </row>
    <row r="4886" spans="2:4" x14ac:dyDescent="0.25">
      <c r="B4886" s="2"/>
      <c r="D4886" s="3"/>
    </row>
    <row r="4887" spans="2:4" x14ac:dyDescent="0.25">
      <c r="B4887" s="2"/>
      <c r="D4887" s="3"/>
    </row>
    <row r="4888" spans="2:4" x14ac:dyDescent="0.25">
      <c r="B4888" s="2"/>
      <c r="D4888" s="3"/>
    </row>
    <row r="4889" spans="2:4" x14ac:dyDescent="0.25">
      <c r="B4889" s="2"/>
      <c r="D4889" s="3"/>
    </row>
    <row r="4890" spans="2:4" x14ac:dyDescent="0.25">
      <c r="B4890" s="2"/>
      <c r="D4890" s="3"/>
    </row>
    <row r="4891" spans="2:4" x14ac:dyDescent="0.25">
      <c r="B4891" s="2"/>
      <c r="D4891" s="3"/>
    </row>
    <row r="4892" spans="2:4" x14ac:dyDescent="0.25">
      <c r="B4892" s="2"/>
      <c r="D4892" s="3"/>
    </row>
    <row r="4893" spans="2:4" x14ac:dyDescent="0.25">
      <c r="B4893" s="2"/>
      <c r="D4893" s="3"/>
    </row>
    <row r="4894" spans="2:4" x14ac:dyDescent="0.25">
      <c r="B4894" s="2"/>
      <c r="D4894" s="3"/>
    </row>
    <row r="4895" spans="2:4" x14ac:dyDescent="0.25">
      <c r="B4895" s="2"/>
      <c r="D4895" s="3"/>
    </row>
    <row r="4896" spans="2:4" x14ac:dyDescent="0.25">
      <c r="B4896" s="2"/>
      <c r="D4896" s="3"/>
    </row>
    <row r="4897" spans="2:4" x14ac:dyDescent="0.25">
      <c r="B4897" s="2"/>
      <c r="D4897" s="3"/>
    </row>
    <row r="4898" spans="2:4" x14ac:dyDescent="0.25">
      <c r="B4898" s="2"/>
      <c r="D4898" s="3"/>
    </row>
    <row r="4899" spans="2:4" x14ac:dyDescent="0.25">
      <c r="B4899" s="2"/>
      <c r="D4899" s="3"/>
    </row>
    <row r="4900" spans="2:4" x14ac:dyDescent="0.25">
      <c r="B4900" s="2"/>
      <c r="D4900" s="3"/>
    </row>
    <row r="4901" spans="2:4" x14ac:dyDescent="0.25">
      <c r="B4901" s="2"/>
      <c r="D4901" s="3"/>
    </row>
    <row r="4902" spans="2:4" x14ac:dyDescent="0.25">
      <c r="B4902" s="2"/>
      <c r="D4902" s="3"/>
    </row>
    <row r="4903" spans="2:4" x14ac:dyDescent="0.25">
      <c r="B4903" s="2"/>
      <c r="D4903" s="3"/>
    </row>
    <row r="4904" spans="2:4" x14ac:dyDescent="0.25">
      <c r="B4904" s="2"/>
      <c r="D4904" s="3"/>
    </row>
    <row r="4905" spans="2:4" x14ac:dyDescent="0.25">
      <c r="B4905" s="2"/>
      <c r="D4905" s="3"/>
    </row>
    <row r="4906" spans="2:4" x14ac:dyDescent="0.25">
      <c r="B4906" s="2"/>
      <c r="D4906" s="3"/>
    </row>
    <row r="4907" spans="2:4" x14ac:dyDescent="0.25">
      <c r="B4907" s="2"/>
      <c r="D4907" s="3"/>
    </row>
    <row r="4908" spans="2:4" x14ac:dyDescent="0.25">
      <c r="B4908" s="2"/>
      <c r="D4908" s="3"/>
    </row>
    <row r="4909" spans="2:4" x14ac:dyDescent="0.25">
      <c r="B4909" s="2"/>
      <c r="D4909" s="3"/>
    </row>
    <row r="4910" spans="2:4" x14ac:dyDescent="0.25">
      <c r="B4910" s="2"/>
      <c r="D4910" s="3"/>
    </row>
    <row r="4911" spans="2:4" x14ac:dyDescent="0.25">
      <c r="B4911" s="2"/>
      <c r="D4911" s="3"/>
    </row>
    <row r="4912" spans="2:4" x14ac:dyDescent="0.25">
      <c r="B4912" s="2"/>
      <c r="D4912" s="3"/>
    </row>
    <row r="4913" spans="2:4" x14ac:dyDescent="0.25">
      <c r="B4913" s="2"/>
      <c r="D4913" s="3"/>
    </row>
    <row r="4914" spans="2:4" x14ac:dyDescent="0.25">
      <c r="B4914" s="2"/>
      <c r="D4914" s="3"/>
    </row>
    <row r="4915" spans="2:4" x14ac:dyDescent="0.25">
      <c r="B4915" s="2"/>
      <c r="D4915" s="3"/>
    </row>
    <row r="4916" spans="2:4" x14ac:dyDescent="0.25">
      <c r="B4916" s="2"/>
      <c r="D4916" s="3"/>
    </row>
    <row r="4917" spans="2:4" x14ac:dyDescent="0.25">
      <c r="B4917" s="2"/>
      <c r="D4917" s="3"/>
    </row>
    <row r="4918" spans="2:4" x14ac:dyDescent="0.25">
      <c r="B4918" s="2"/>
      <c r="D4918" s="3"/>
    </row>
    <row r="4919" spans="2:4" x14ac:dyDescent="0.25">
      <c r="B4919" s="2"/>
      <c r="D4919" s="3"/>
    </row>
    <row r="4920" spans="2:4" x14ac:dyDescent="0.25">
      <c r="B4920" s="2"/>
      <c r="D4920" s="3"/>
    </row>
    <row r="4921" spans="2:4" x14ac:dyDescent="0.25">
      <c r="B4921" s="2"/>
      <c r="D4921" s="3"/>
    </row>
    <row r="4922" spans="2:4" x14ac:dyDescent="0.25">
      <c r="B4922" s="2"/>
      <c r="D4922" s="3"/>
    </row>
    <row r="4923" spans="2:4" x14ac:dyDescent="0.25">
      <c r="B4923" s="2"/>
      <c r="D4923" s="3"/>
    </row>
    <row r="4924" spans="2:4" x14ac:dyDescent="0.25">
      <c r="B4924" s="2"/>
      <c r="D4924" s="3"/>
    </row>
    <row r="4925" spans="2:4" x14ac:dyDescent="0.25">
      <c r="B4925" s="2"/>
      <c r="D4925" s="3"/>
    </row>
    <row r="4926" spans="2:4" x14ac:dyDescent="0.25">
      <c r="B4926" s="2"/>
      <c r="D4926" s="3"/>
    </row>
    <row r="4927" spans="2:4" x14ac:dyDescent="0.25">
      <c r="B4927" s="2"/>
      <c r="D4927" s="3"/>
    </row>
    <row r="4928" spans="2:4" x14ac:dyDescent="0.25">
      <c r="B4928" s="2"/>
      <c r="D4928" s="3"/>
    </row>
    <row r="4929" spans="2:4" x14ac:dyDescent="0.25">
      <c r="B4929" s="2"/>
      <c r="D4929" s="3"/>
    </row>
    <row r="4930" spans="2:4" x14ac:dyDescent="0.25">
      <c r="B4930" s="2"/>
      <c r="D4930" s="3"/>
    </row>
    <row r="4931" spans="2:4" x14ac:dyDescent="0.25">
      <c r="B4931" s="2"/>
      <c r="D4931" s="3"/>
    </row>
    <row r="4932" spans="2:4" x14ac:dyDescent="0.25">
      <c r="B4932" s="2"/>
      <c r="D4932" s="3"/>
    </row>
    <row r="4933" spans="2:4" x14ac:dyDescent="0.25">
      <c r="B4933" s="2"/>
      <c r="D4933" s="3"/>
    </row>
    <row r="4934" spans="2:4" x14ac:dyDescent="0.25">
      <c r="B4934" s="2"/>
      <c r="D4934" s="3"/>
    </row>
    <row r="4935" spans="2:4" x14ac:dyDescent="0.25">
      <c r="B4935" s="2"/>
      <c r="D4935" s="3"/>
    </row>
    <row r="4936" spans="2:4" x14ac:dyDescent="0.25">
      <c r="B4936" s="2"/>
      <c r="D4936" s="3"/>
    </row>
    <row r="4937" spans="2:4" x14ac:dyDescent="0.25">
      <c r="B4937" s="2"/>
      <c r="D4937" s="3"/>
    </row>
    <row r="4938" spans="2:4" x14ac:dyDescent="0.25">
      <c r="B4938" s="2"/>
      <c r="D4938" s="3"/>
    </row>
    <row r="4939" spans="2:4" x14ac:dyDescent="0.25">
      <c r="B4939" s="2"/>
      <c r="D4939" s="3"/>
    </row>
    <row r="4940" spans="2:4" x14ac:dyDescent="0.25">
      <c r="B4940" s="2"/>
      <c r="D4940" s="3"/>
    </row>
    <row r="4941" spans="2:4" x14ac:dyDescent="0.25">
      <c r="B4941" s="2"/>
      <c r="D4941" s="3"/>
    </row>
    <row r="4942" spans="2:4" x14ac:dyDescent="0.25">
      <c r="B4942" s="2"/>
      <c r="D4942" s="3"/>
    </row>
    <row r="4943" spans="2:4" x14ac:dyDescent="0.25">
      <c r="B4943" s="2"/>
      <c r="D4943" s="3"/>
    </row>
    <row r="4944" spans="2:4" x14ac:dyDescent="0.25">
      <c r="B4944" s="2"/>
      <c r="D4944" s="3"/>
    </row>
    <row r="4945" spans="2:4" x14ac:dyDescent="0.25">
      <c r="B4945" s="2"/>
      <c r="D4945" s="3"/>
    </row>
    <row r="4946" spans="2:4" x14ac:dyDescent="0.25">
      <c r="B4946" s="2"/>
      <c r="D4946" s="3"/>
    </row>
    <row r="4947" spans="2:4" x14ac:dyDescent="0.25">
      <c r="B4947" s="2"/>
      <c r="D4947" s="3"/>
    </row>
    <row r="4948" spans="2:4" x14ac:dyDescent="0.25">
      <c r="B4948" s="2"/>
      <c r="D4948" s="3"/>
    </row>
    <row r="4949" spans="2:4" x14ac:dyDescent="0.25">
      <c r="B4949" s="2"/>
      <c r="D4949" s="3"/>
    </row>
    <row r="4950" spans="2:4" x14ac:dyDescent="0.25">
      <c r="B4950" s="2"/>
      <c r="D4950" s="3"/>
    </row>
    <row r="4951" spans="2:4" x14ac:dyDescent="0.25">
      <c r="B4951" s="2"/>
      <c r="D4951" s="3"/>
    </row>
    <row r="4952" spans="2:4" x14ac:dyDescent="0.25">
      <c r="B4952" s="2"/>
      <c r="D4952" s="3"/>
    </row>
    <row r="4953" spans="2:4" x14ac:dyDescent="0.25">
      <c r="B4953" s="2"/>
      <c r="D4953" s="3"/>
    </row>
    <row r="4954" spans="2:4" x14ac:dyDescent="0.25">
      <c r="B4954" s="2"/>
      <c r="D4954" s="3"/>
    </row>
    <row r="4955" spans="2:4" x14ac:dyDescent="0.25">
      <c r="B4955" s="2"/>
      <c r="D4955" s="3"/>
    </row>
    <row r="4956" spans="2:4" x14ac:dyDescent="0.25">
      <c r="B4956" s="2"/>
      <c r="D4956" s="3"/>
    </row>
    <row r="4957" spans="2:4" x14ac:dyDescent="0.25">
      <c r="B4957" s="2"/>
      <c r="D4957" s="3"/>
    </row>
    <row r="4958" spans="2:4" x14ac:dyDescent="0.25">
      <c r="B4958" s="2"/>
      <c r="D4958" s="3"/>
    </row>
    <row r="4959" spans="2:4" x14ac:dyDescent="0.25">
      <c r="B4959" s="2"/>
      <c r="D4959" s="3"/>
    </row>
    <row r="4960" spans="2:4" x14ac:dyDescent="0.25">
      <c r="B4960" s="2"/>
      <c r="D4960" s="3"/>
    </row>
    <row r="4961" spans="2:4" x14ac:dyDescent="0.25">
      <c r="B4961" s="2"/>
      <c r="D4961" s="3"/>
    </row>
    <row r="4962" spans="2:4" x14ac:dyDescent="0.25">
      <c r="B4962" s="2"/>
      <c r="D4962" s="3"/>
    </row>
    <row r="4963" spans="2:4" x14ac:dyDescent="0.25">
      <c r="B4963" s="2"/>
      <c r="D4963" s="3"/>
    </row>
    <row r="4964" spans="2:4" x14ac:dyDescent="0.25">
      <c r="B4964" s="2"/>
      <c r="D4964" s="3"/>
    </row>
    <row r="4965" spans="2:4" x14ac:dyDescent="0.25">
      <c r="B4965" s="2"/>
      <c r="D4965" s="3"/>
    </row>
    <row r="4966" spans="2:4" x14ac:dyDescent="0.25">
      <c r="B4966" s="2"/>
      <c r="D4966" s="3"/>
    </row>
    <row r="4967" spans="2:4" x14ac:dyDescent="0.25">
      <c r="B4967" s="2"/>
      <c r="D4967" s="3"/>
    </row>
    <row r="4968" spans="2:4" x14ac:dyDescent="0.25">
      <c r="B4968" s="2"/>
      <c r="D4968" s="3"/>
    </row>
    <row r="4969" spans="2:4" x14ac:dyDescent="0.25">
      <c r="B4969" s="2"/>
      <c r="D4969" s="3"/>
    </row>
    <row r="4970" spans="2:4" x14ac:dyDescent="0.25">
      <c r="B4970" s="2"/>
      <c r="D4970" s="3"/>
    </row>
    <row r="4971" spans="2:4" x14ac:dyDescent="0.25">
      <c r="B4971" s="2"/>
      <c r="D4971" s="3"/>
    </row>
    <row r="4972" spans="2:4" x14ac:dyDescent="0.25">
      <c r="B4972" s="2"/>
      <c r="D4972" s="3"/>
    </row>
    <row r="4973" spans="2:4" x14ac:dyDescent="0.25">
      <c r="B4973" s="2"/>
      <c r="D4973" s="3"/>
    </row>
    <row r="4974" spans="2:4" x14ac:dyDescent="0.25">
      <c r="B4974" s="2"/>
      <c r="D4974" s="3"/>
    </row>
    <row r="4975" spans="2:4" x14ac:dyDescent="0.25">
      <c r="B4975" s="2"/>
      <c r="D4975" s="3"/>
    </row>
    <row r="4976" spans="2:4" x14ac:dyDescent="0.25">
      <c r="B4976" s="2"/>
      <c r="D4976" s="3"/>
    </row>
    <row r="4977" spans="2:4" x14ac:dyDescent="0.25">
      <c r="B4977" s="2"/>
      <c r="D4977" s="3"/>
    </row>
    <row r="4978" spans="2:4" x14ac:dyDescent="0.25">
      <c r="B4978" s="2"/>
      <c r="D4978" s="3"/>
    </row>
    <row r="4979" spans="2:4" x14ac:dyDescent="0.25">
      <c r="B4979" s="2"/>
      <c r="D4979" s="3"/>
    </row>
    <row r="4980" spans="2:4" x14ac:dyDescent="0.25">
      <c r="B4980" s="2"/>
      <c r="D4980" s="3"/>
    </row>
    <row r="4981" spans="2:4" x14ac:dyDescent="0.25">
      <c r="B4981" s="2"/>
      <c r="D4981" s="3"/>
    </row>
    <row r="4982" spans="2:4" x14ac:dyDescent="0.25">
      <c r="B4982" s="2"/>
      <c r="D4982" s="3"/>
    </row>
    <row r="4983" spans="2:4" x14ac:dyDescent="0.25">
      <c r="B4983" s="2"/>
      <c r="D4983" s="3"/>
    </row>
    <row r="4984" spans="2:4" x14ac:dyDescent="0.25">
      <c r="B4984" s="2"/>
      <c r="D4984" s="3"/>
    </row>
    <row r="4985" spans="2:4" x14ac:dyDescent="0.25">
      <c r="B4985" s="2"/>
      <c r="D4985" s="3"/>
    </row>
    <row r="4986" spans="2:4" x14ac:dyDescent="0.25">
      <c r="B4986" s="2"/>
      <c r="D4986" s="3"/>
    </row>
    <row r="4987" spans="2:4" x14ac:dyDescent="0.25">
      <c r="B4987" s="2"/>
      <c r="D4987" s="3"/>
    </row>
    <row r="4988" spans="2:4" x14ac:dyDescent="0.25">
      <c r="B4988" s="2"/>
      <c r="D4988" s="3"/>
    </row>
    <row r="4989" spans="2:4" x14ac:dyDescent="0.25">
      <c r="B4989" s="2"/>
      <c r="D4989" s="3"/>
    </row>
    <row r="4990" spans="2:4" x14ac:dyDescent="0.25">
      <c r="B4990" s="2"/>
      <c r="D4990" s="3"/>
    </row>
    <row r="4991" spans="2:4" x14ac:dyDescent="0.25">
      <c r="B4991" s="2"/>
      <c r="D4991" s="3"/>
    </row>
    <row r="4992" spans="2:4" x14ac:dyDescent="0.25">
      <c r="B4992" s="2"/>
      <c r="D4992" s="3"/>
    </row>
    <row r="4993" spans="2:4" x14ac:dyDescent="0.25">
      <c r="B4993" s="2"/>
      <c r="D4993" s="3"/>
    </row>
    <row r="4994" spans="2:4" x14ac:dyDescent="0.25">
      <c r="B4994" s="2"/>
      <c r="D4994" s="3"/>
    </row>
    <row r="4995" spans="2:4" x14ac:dyDescent="0.25">
      <c r="B4995" s="2"/>
      <c r="D4995" s="3"/>
    </row>
    <row r="4996" spans="2:4" x14ac:dyDescent="0.25">
      <c r="B4996" s="2"/>
      <c r="D4996" s="3"/>
    </row>
    <row r="4997" spans="2:4" x14ac:dyDescent="0.25">
      <c r="B4997" s="2"/>
      <c r="D4997" s="3"/>
    </row>
    <row r="4998" spans="2:4" x14ac:dyDescent="0.25">
      <c r="B4998" s="2"/>
      <c r="D4998" s="3"/>
    </row>
    <row r="4999" spans="2:4" x14ac:dyDescent="0.25">
      <c r="B4999" s="2"/>
      <c r="D4999" s="3"/>
    </row>
    <row r="5000" spans="2:4" x14ac:dyDescent="0.25">
      <c r="B5000" s="2"/>
      <c r="D5000" s="3"/>
    </row>
    <row r="5001" spans="2:4" x14ac:dyDescent="0.25">
      <c r="B5001" s="2"/>
      <c r="D5001" s="3"/>
    </row>
    <row r="5002" spans="2:4" x14ac:dyDescent="0.25">
      <c r="B5002" s="2"/>
      <c r="D5002" s="3"/>
    </row>
    <row r="5003" spans="2:4" x14ac:dyDescent="0.25">
      <c r="B5003" s="2"/>
      <c r="D5003" s="3"/>
    </row>
    <row r="5004" spans="2:4" x14ac:dyDescent="0.25">
      <c r="B5004" s="2"/>
      <c r="D5004" s="3"/>
    </row>
    <row r="5005" spans="2:4" x14ac:dyDescent="0.25">
      <c r="B5005" s="2"/>
      <c r="D5005" s="3"/>
    </row>
    <row r="5006" spans="2:4" x14ac:dyDescent="0.25">
      <c r="B5006" s="2"/>
      <c r="D5006" s="3"/>
    </row>
    <row r="5007" spans="2:4" x14ac:dyDescent="0.25">
      <c r="B5007" s="2"/>
      <c r="D5007" s="3"/>
    </row>
    <row r="5008" spans="2:4" x14ac:dyDescent="0.25">
      <c r="B5008" s="2"/>
      <c r="D5008" s="3"/>
    </row>
    <row r="5009" spans="2:4" x14ac:dyDescent="0.25">
      <c r="B5009" s="2"/>
      <c r="D5009" s="3"/>
    </row>
    <row r="5010" spans="2:4" x14ac:dyDescent="0.25">
      <c r="B5010" s="2"/>
      <c r="D5010" s="3"/>
    </row>
    <row r="5011" spans="2:4" x14ac:dyDescent="0.25">
      <c r="B5011" s="2"/>
      <c r="D5011" s="3"/>
    </row>
    <row r="5012" spans="2:4" x14ac:dyDescent="0.25">
      <c r="B5012" s="2"/>
      <c r="D5012" s="3"/>
    </row>
    <row r="5013" spans="2:4" x14ac:dyDescent="0.25">
      <c r="B5013" s="2"/>
      <c r="D5013" s="3"/>
    </row>
    <row r="5014" spans="2:4" x14ac:dyDescent="0.25">
      <c r="B5014" s="2"/>
      <c r="D5014" s="3"/>
    </row>
    <row r="5015" spans="2:4" x14ac:dyDescent="0.25">
      <c r="B5015" s="2"/>
      <c r="D5015" s="3"/>
    </row>
    <row r="5016" spans="2:4" x14ac:dyDescent="0.25">
      <c r="B5016" s="2"/>
      <c r="D5016" s="3"/>
    </row>
    <row r="5017" spans="2:4" x14ac:dyDescent="0.25">
      <c r="B5017" s="2"/>
      <c r="D5017" s="3"/>
    </row>
    <row r="5018" spans="2:4" x14ac:dyDescent="0.25">
      <c r="B5018" s="2"/>
      <c r="D5018" s="3"/>
    </row>
    <row r="5019" spans="2:4" x14ac:dyDescent="0.25">
      <c r="B5019" s="2"/>
      <c r="D5019" s="3"/>
    </row>
    <row r="5020" spans="2:4" x14ac:dyDescent="0.25">
      <c r="B5020" s="2"/>
      <c r="D5020" s="3"/>
    </row>
    <row r="5021" spans="2:4" x14ac:dyDescent="0.25">
      <c r="B5021" s="2"/>
      <c r="D5021" s="3"/>
    </row>
    <row r="5022" spans="2:4" x14ac:dyDescent="0.25">
      <c r="B5022" s="2"/>
      <c r="D5022" s="3"/>
    </row>
    <row r="5023" spans="2:4" x14ac:dyDescent="0.25">
      <c r="B5023" s="2"/>
      <c r="D5023" s="3"/>
    </row>
    <row r="5024" spans="2:4" x14ac:dyDescent="0.25">
      <c r="B5024" s="2"/>
      <c r="D5024" s="3"/>
    </row>
    <row r="5025" spans="2:4" x14ac:dyDescent="0.25">
      <c r="B5025" s="2"/>
      <c r="D5025" s="3"/>
    </row>
    <row r="5026" spans="2:4" x14ac:dyDescent="0.25">
      <c r="B5026" s="2"/>
      <c r="D5026" s="3"/>
    </row>
    <row r="5027" spans="2:4" x14ac:dyDescent="0.25">
      <c r="B5027" s="2"/>
      <c r="D5027" s="3"/>
    </row>
    <row r="5028" spans="2:4" x14ac:dyDescent="0.25">
      <c r="B5028" s="2"/>
      <c r="D5028" s="3"/>
    </row>
    <row r="5029" spans="2:4" x14ac:dyDescent="0.25">
      <c r="B5029" s="2"/>
      <c r="D5029" s="3"/>
    </row>
    <row r="5030" spans="2:4" x14ac:dyDescent="0.25">
      <c r="B5030" s="2"/>
      <c r="D5030" s="3"/>
    </row>
    <row r="5031" spans="2:4" x14ac:dyDescent="0.25">
      <c r="B5031" s="2"/>
      <c r="D5031" s="3"/>
    </row>
    <row r="5032" spans="2:4" x14ac:dyDescent="0.25">
      <c r="B5032" s="2"/>
      <c r="D5032" s="3"/>
    </row>
    <row r="5033" spans="2:4" x14ac:dyDescent="0.25">
      <c r="B5033" s="2"/>
      <c r="D5033" s="3"/>
    </row>
    <row r="5034" spans="2:4" x14ac:dyDescent="0.25">
      <c r="B5034" s="2"/>
      <c r="D5034" s="3"/>
    </row>
    <row r="5035" spans="2:4" x14ac:dyDescent="0.25">
      <c r="B5035" s="2"/>
      <c r="D5035" s="3"/>
    </row>
    <row r="5036" spans="2:4" x14ac:dyDescent="0.25">
      <c r="B5036" s="2"/>
      <c r="D5036" s="3"/>
    </row>
    <row r="5037" spans="2:4" x14ac:dyDescent="0.25">
      <c r="B5037" s="2"/>
      <c r="D5037" s="3"/>
    </row>
    <row r="5038" spans="2:4" x14ac:dyDescent="0.25">
      <c r="B5038" s="2"/>
      <c r="D5038" s="3"/>
    </row>
    <row r="5039" spans="2:4" x14ac:dyDescent="0.25">
      <c r="B5039" s="2"/>
      <c r="D5039" s="3"/>
    </row>
    <row r="5040" spans="2:4" x14ac:dyDescent="0.25">
      <c r="B5040" s="2"/>
      <c r="D5040" s="3"/>
    </row>
    <row r="5041" spans="2:4" x14ac:dyDescent="0.25">
      <c r="B5041" s="2"/>
      <c r="D5041" s="3"/>
    </row>
    <row r="5042" spans="2:4" x14ac:dyDescent="0.25">
      <c r="B5042" s="2"/>
      <c r="D5042" s="3"/>
    </row>
    <row r="5043" spans="2:4" x14ac:dyDescent="0.25">
      <c r="B5043" s="2"/>
      <c r="D5043" s="3"/>
    </row>
    <row r="5044" spans="2:4" x14ac:dyDescent="0.25">
      <c r="B5044" s="2"/>
      <c r="D5044" s="3"/>
    </row>
    <row r="5045" spans="2:4" x14ac:dyDescent="0.25">
      <c r="B5045" s="2"/>
      <c r="D5045" s="3"/>
    </row>
    <row r="5046" spans="2:4" x14ac:dyDescent="0.25">
      <c r="B5046" s="2"/>
      <c r="D5046" s="3"/>
    </row>
    <row r="5047" spans="2:4" x14ac:dyDescent="0.25">
      <c r="B5047" s="2"/>
      <c r="D5047" s="3"/>
    </row>
    <row r="5048" spans="2:4" x14ac:dyDescent="0.25">
      <c r="B5048" s="2"/>
      <c r="D5048" s="3"/>
    </row>
    <row r="5049" spans="2:4" x14ac:dyDescent="0.25">
      <c r="B5049" s="2"/>
      <c r="D5049" s="3"/>
    </row>
    <row r="5050" spans="2:4" x14ac:dyDescent="0.25">
      <c r="B5050" s="2"/>
      <c r="D5050" s="3"/>
    </row>
    <row r="5051" spans="2:4" x14ac:dyDescent="0.25">
      <c r="B5051" s="2"/>
      <c r="D5051" s="3"/>
    </row>
    <row r="5052" spans="2:4" x14ac:dyDescent="0.25">
      <c r="B5052" s="2"/>
      <c r="D5052" s="3"/>
    </row>
    <row r="5053" spans="2:4" x14ac:dyDescent="0.25">
      <c r="B5053" s="2"/>
      <c r="D5053" s="3"/>
    </row>
    <row r="5054" spans="2:4" x14ac:dyDescent="0.25">
      <c r="B5054" s="2"/>
      <c r="D5054" s="3"/>
    </row>
    <row r="5055" spans="2:4" x14ac:dyDescent="0.25">
      <c r="B5055" s="2"/>
      <c r="D5055" s="3"/>
    </row>
    <row r="5056" spans="2:4" x14ac:dyDescent="0.25">
      <c r="B5056" s="2"/>
      <c r="D5056" s="3"/>
    </row>
    <row r="5057" spans="2:4" x14ac:dyDescent="0.25">
      <c r="B5057" s="2"/>
      <c r="D5057" s="3"/>
    </row>
    <row r="5058" spans="2:4" x14ac:dyDescent="0.25">
      <c r="B5058" s="2"/>
      <c r="D5058" s="3"/>
    </row>
    <row r="5059" spans="2:4" x14ac:dyDescent="0.25">
      <c r="B5059" s="2"/>
      <c r="D5059" s="3"/>
    </row>
    <row r="5060" spans="2:4" x14ac:dyDescent="0.25">
      <c r="B5060" s="2"/>
      <c r="D5060" s="3"/>
    </row>
    <row r="5061" spans="2:4" x14ac:dyDescent="0.25">
      <c r="B5061" s="2"/>
      <c r="D5061" s="3"/>
    </row>
    <row r="5062" spans="2:4" x14ac:dyDescent="0.25">
      <c r="B5062" s="2"/>
      <c r="D5062" s="3"/>
    </row>
    <row r="5063" spans="2:4" x14ac:dyDescent="0.25">
      <c r="B5063" s="2"/>
      <c r="D5063" s="3"/>
    </row>
    <row r="5064" spans="2:4" x14ac:dyDescent="0.25">
      <c r="B5064" s="2"/>
      <c r="D5064" s="3"/>
    </row>
    <row r="5065" spans="2:4" x14ac:dyDescent="0.25">
      <c r="B5065" s="2"/>
      <c r="D5065" s="3"/>
    </row>
    <row r="5066" spans="2:4" x14ac:dyDescent="0.25">
      <c r="B5066" s="2"/>
      <c r="D5066" s="3"/>
    </row>
    <row r="5067" spans="2:4" x14ac:dyDescent="0.25">
      <c r="B5067" s="2"/>
      <c r="D5067" s="3"/>
    </row>
    <row r="5068" spans="2:4" x14ac:dyDescent="0.25">
      <c r="B5068" s="2"/>
      <c r="D5068" s="3"/>
    </row>
    <row r="5069" spans="2:4" x14ac:dyDescent="0.25">
      <c r="B5069" s="2"/>
      <c r="D5069" s="3"/>
    </row>
    <row r="5070" spans="2:4" x14ac:dyDescent="0.25">
      <c r="B5070" s="2"/>
      <c r="D5070" s="3"/>
    </row>
    <row r="5071" spans="2:4" x14ac:dyDescent="0.25">
      <c r="B5071" s="2"/>
      <c r="D5071" s="3"/>
    </row>
    <row r="5072" spans="2:4" x14ac:dyDescent="0.25">
      <c r="B5072" s="2"/>
      <c r="D5072" s="3"/>
    </row>
    <row r="5073" spans="2:4" x14ac:dyDescent="0.25">
      <c r="B5073" s="2"/>
      <c r="D5073" s="3"/>
    </row>
    <row r="5074" spans="2:4" x14ac:dyDescent="0.25">
      <c r="B5074" s="2"/>
      <c r="D5074" s="3"/>
    </row>
    <row r="5075" spans="2:4" x14ac:dyDescent="0.25">
      <c r="B5075" s="2"/>
      <c r="D5075" s="3"/>
    </row>
    <row r="5076" spans="2:4" x14ac:dyDescent="0.25">
      <c r="B5076" s="2"/>
      <c r="D5076" s="3"/>
    </row>
    <row r="5077" spans="2:4" x14ac:dyDescent="0.25">
      <c r="B5077" s="2"/>
      <c r="D5077" s="3"/>
    </row>
    <row r="5078" spans="2:4" x14ac:dyDescent="0.25">
      <c r="B5078" s="2"/>
      <c r="D5078" s="3"/>
    </row>
    <row r="5079" spans="2:4" x14ac:dyDescent="0.25">
      <c r="B5079" s="2"/>
      <c r="D5079" s="3"/>
    </row>
    <row r="5080" spans="2:4" x14ac:dyDescent="0.25">
      <c r="B5080" s="2"/>
      <c r="D5080" s="3"/>
    </row>
    <row r="5081" spans="2:4" x14ac:dyDescent="0.25">
      <c r="B5081" s="2"/>
      <c r="D5081" s="3"/>
    </row>
    <row r="5082" spans="2:4" x14ac:dyDescent="0.25">
      <c r="B5082" s="2"/>
      <c r="D5082" s="3"/>
    </row>
    <row r="5083" spans="2:4" x14ac:dyDescent="0.25">
      <c r="B5083" s="2"/>
      <c r="D5083" s="3"/>
    </row>
    <row r="5084" spans="2:4" x14ac:dyDescent="0.25">
      <c r="B5084" s="2"/>
      <c r="D5084" s="3"/>
    </row>
    <row r="5085" spans="2:4" x14ac:dyDescent="0.25">
      <c r="B5085" s="2"/>
      <c r="D5085" s="3"/>
    </row>
    <row r="5086" spans="2:4" x14ac:dyDescent="0.25">
      <c r="B5086" s="2"/>
      <c r="D5086" s="3"/>
    </row>
    <row r="5087" spans="2:4" x14ac:dyDescent="0.25">
      <c r="B5087" s="2"/>
      <c r="D5087" s="3"/>
    </row>
    <row r="5088" spans="2:4" x14ac:dyDescent="0.25">
      <c r="B5088" s="2"/>
      <c r="D5088" s="3"/>
    </row>
    <row r="5089" spans="2:4" x14ac:dyDescent="0.25">
      <c r="B5089" s="2"/>
      <c r="D5089" s="3"/>
    </row>
    <row r="5090" spans="2:4" x14ac:dyDescent="0.25">
      <c r="B5090" s="2"/>
      <c r="D5090" s="3"/>
    </row>
    <row r="5091" spans="2:4" x14ac:dyDescent="0.25">
      <c r="B5091" s="2"/>
      <c r="D5091" s="3"/>
    </row>
    <row r="5092" spans="2:4" x14ac:dyDescent="0.25">
      <c r="B5092" s="2"/>
      <c r="D5092" s="3"/>
    </row>
    <row r="5093" spans="2:4" x14ac:dyDescent="0.25">
      <c r="B5093" s="2"/>
      <c r="D5093" s="3"/>
    </row>
    <row r="5094" spans="2:4" x14ac:dyDescent="0.25">
      <c r="B5094" s="2"/>
      <c r="D5094" s="3"/>
    </row>
    <row r="5095" spans="2:4" x14ac:dyDescent="0.25">
      <c r="B5095" s="2"/>
      <c r="D5095" s="3"/>
    </row>
    <row r="5096" spans="2:4" x14ac:dyDescent="0.25">
      <c r="B5096" s="2"/>
      <c r="D5096" s="3"/>
    </row>
    <row r="5097" spans="2:4" x14ac:dyDescent="0.25">
      <c r="B5097" s="2"/>
      <c r="D5097" s="3"/>
    </row>
    <row r="5098" spans="2:4" x14ac:dyDescent="0.25">
      <c r="B5098" s="2"/>
      <c r="D5098" s="3"/>
    </row>
    <row r="5099" spans="2:4" x14ac:dyDescent="0.25">
      <c r="B5099" s="2"/>
      <c r="D5099" s="3"/>
    </row>
    <row r="5100" spans="2:4" x14ac:dyDescent="0.25">
      <c r="B5100" s="2"/>
      <c r="D5100" s="3"/>
    </row>
    <row r="5101" spans="2:4" x14ac:dyDescent="0.25">
      <c r="B5101" s="2"/>
      <c r="D5101" s="3"/>
    </row>
    <row r="5102" spans="2:4" x14ac:dyDescent="0.25">
      <c r="B5102" s="2"/>
      <c r="D5102" s="3"/>
    </row>
    <row r="5103" spans="2:4" x14ac:dyDescent="0.25">
      <c r="B5103" s="2"/>
      <c r="D5103" s="3"/>
    </row>
    <row r="5104" spans="2:4" x14ac:dyDescent="0.25">
      <c r="B5104" s="2"/>
      <c r="D5104" s="3"/>
    </row>
    <row r="5105" spans="2:4" x14ac:dyDescent="0.25">
      <c r="B5105" s="2"/>
      <c r="D5105" s="3"/>
    </row>
    <row r="5106" spans="2:4" x14ac:dyDescent="0.25">
      <c r="B5106" s="2"/>
      <c r="D5106" s="3"/>
    </row>
    <row r="5107" spans="2:4" x14ac:dyDescent="0.25">
      <c r="B5107" s="2"/>
      <c r="D5107" s="3"/>
    </row>
    <row r="5108" spans="2:4" x14ac:dyDescent="0.25">
      <c r="B5108" s="2"/>
      <c r="D5108" s="3"/>
    </row>
    <row r="5109" spans="2:4" x14ac:dyDescent="0.25">
      <c r="B5109" s="2"/>
      <c r="D5109" s="3"/>
    </row>
    <row r="5110" spans="2:4" x14ac:dyDescent="0.25">
      <c r="B5110" s="2"/>
      <c r="D5110" s="3"/>
    </row>
    <row r="5111" spans="2:4" x14ac:dyDescent="0.25">
      <c r="B5111" s="2"/>
      <c r="D5111" s="3"/>
    </row>
    <row r="5112" spans="2:4" x14ac:dyDescent="0.25">
      <c r="B5112" s="2"/>
      <c r="D5112" s="3"/>
    </row>
    <row r="5113" spans="2:4" x14ac:dyDescent="0.25">
      <c r="B5113" s="2"/>
      <c r="D5113" s="3"/>
    </row>
    <row r="5114" spans="2:4" x14ac:dyDescent="0.25">
      <c r="B5114" s="2"/>
      <c r="D5114" s="3"/>
    </row>
    <row r="5115" spans="2:4" x14ac:dyDescent="0.25">
      <c r="B5115" s="2"/>
      <c r="D5115" s="3"/>
    </row>
    <row r="5116" spans="2:4" x14ac:dyDescent="0.25">
      <c r="B5116" s="2"/>
      <c r="D5116" s="3"/>
    </row>
    <row r="5117" spans="2:4" x14ac:dyDescent="0.25">
      <c r="B5117" s="2"/>
      <c r="D5117" s="3"/>
    </row>
    <row r="5118" spans="2:4" x14ac:dyDescent="0.25">
      <c r="B5118" s="2"/>
      <c r="D5118" s="3"/>
    </row>
    <row r="5119" spans="2:4" x14ac:dyDescent="0.25">
      <c r="B5119" s="2"/>
      <c r="D5119" s="3"/>
    </row>
    <row r="5120" spans="2:4" x14ac:dyDescent="0.25">
      <c r="B5120" s="2"/>
      <c r="D5120" s="3"/>
    </row>
    <row r="5121" spans="2:4" x14ac:dyDescent="0.25">
      <c r="B5121" s="2"/>
      <c r="D5121" s="3"/>
    </row>
    <row r="5122" spans="2:4" x14ac:dyDescent="0.25">
      <c r="B5122" s="2"/>
      <c r="D5122" s="3"/>
    </row>
    <row r="5123" spans="2:4" x14ac:dyDescent="0.25">
      <c r="B5123" s="2"/>
      <c r="D5123" s="3"/>
    </row>
    <row r="5124" spans="2:4" x14ac:dyDescent="0.25">
      <c r="B5124" s="2"/>
      <c r="D5124" s="3"/>
    </row>
    <row r="5125" spans="2:4" x14ac:dyDescent="0.25">
      <c r="B5125" s="2"/>
      <c r="D5125" s="3"/>
    </row>
    <row r="5126" spans="2:4" x14ac:dyDescent="0.25">
      <c r="B5126" s="2"/>
      <c r="D5126" s="3"/>
    </row>
    <row r="5127" spans="2:4" x14ac:dyDescent="0.25">
      <c r="B5127" s="2"/>
      <c r="D5127" s="3"/>
    </row>
    <row r="5128" spans="2:4" x14ac:dyDescent="0.25">
      <c r="B5128" s="2"/>
      <c r="D5128" s="3"/>
    </row>
    <row r="5129" spans="2:4" x14ac:dyDescent="0.25">
      <c r="B5129" s="2"/>
      <c r="D5129" s="3"/>
    </row>
    <row r="5130" spans="2:4" x14ac:dyDescent="0.25">
      <c r="B5130" s="2"/>
      <c r="D5130" s="3"/>
    </row>
    <row r="5131" spans="2:4" x14ac:dyDescent="0.25">
      <c r="B5131" s="2"/>
      <c r="D5131" s="3"/>
    </row>
    <row r="5132" spans="2:4" x14ac:dyDescent="0.25">
      <c r="B5132" s="2"/>
      <c r="D5132" s="3"/>
    </row>
    <row r="5133" spans="2:4" x14ac:dyDescent="0.25">
      <c r="B5133" s="2"/>
      <c r="D5133" s="3"/>
    </row>
    <row r="5134" spans="2:4" x14ac:dyDescent="0.25">
      <c r="B5134" s="2"/>
      <c r="D5134" s="3"/>
    </row>
    <row r="5135" spans="2:4" x14ac:dyDescent="0.25">
      <c r="B5135" s="2"/>
      <c r="D5135" s="3"/>
    </row>
    <row r="5136" spans="2:4" x14ac:dyDescent="0.25">
      <c r="B5136" s="2"/>
      <c r="D5136" s="3"/>
    </row>
    <row r="5137" spans="2:4" x14ac:dyDescent="0.25">
      <c r="B5137" s="2"/>
      <c r="D5137" s="3"/>
    </row>
    <row r="5138" spans="2:4" x14ac:dyDescent="0.25">
      <c r="B5138" s="2"/>
      <c r="D5138" s="3"/>
    </row>
    <row r="5139" spans="2:4" x14ac:dyDescent="0.25">
      <c r="B5139" s="2"/>
      <c r="D5139" s="3"/>
    </row>
    <row r="5140" spans="2:4" x14ac:dyDescent="0.25">
      <c r="B5140" s="2"/>
      <c r="D5140" s="3"/>
    </row>
    <row r="5141" spans="2:4" x14ac:dyDescent="0.25">
      <c r="B5141" s="2"/>
      <c r="D5141" s="3"/>
    </row>
    <row r="5142" spans="2:4" x14ac:dyDescent="0.25">
      <c r="B5142" s="2"/>
      <c r="D5142" s="3"/>
    </row>
    <row r="5143" spans="2:4" x14ac:dyDescent="0.25">
      <c r="B5143" s="2"/>
      <c r="D5143" s="3"/>
    </row>
    <row r="5144" spans="2:4" x14ac:dyDescent="0.25">
      <c r="B5144" s="2"/>
      <c r="D5144" s="3"/>
    </row>
    <row r="5145" spans="2:4" x14ac:dyDescent="0.25">
      <c r="B5145" s="2"/>
      <c r="D5145" s="3"/>
    </row>
    <row r="5146" spans="2:4" x14ac:dyDescent="0.25">
      <c r="B5146" s="2"/>
      <c r="D5146" s="3"/>
    </row>
    <row r="5147" spans="2:4" x14ac:dyDescent="0.25">
      <c r="B5147" s="2"/>
      <c r="D5147" s="3"/>
    </row>
    <row r="5148" spans="2:4" x14ac:dyDescent="0.25">
      <c r="B5148" s="2"/>
      <c r="D5148" s="3"/>
    </row>
    <row r="5149" spans="2:4" x14ac:dyDescent="0.25">
      <c r="B5149" s="2"/>
      <c r="D5149" s="3"/>
    </row>
    <row r="5150" spans="2:4" x14ac:dyDescent="0.25">
      <c r="B5150" s="2"/>
      <c r="D5150" s="3"/>
    </row>
    <row r="5151" spans="2:4" x14ac:dyDescent="0.25">
      <c r="B5151" s="2"/>
      <c r="D5151" s="3"/>
    </row>
    <row r="5152" spans="2:4" x14ac:dyDescent="0.25">
      <c r="B5152" s="2"/>
      <c r="D5152" s="3"/>
    </row>
    <row r="5153" spans="2:4" x14ac:dyDescent="0.25">
      <c r="B5153" s="2"/>
      <c r="D5153" s="3"/>
    </row>
    <row r="5154" spans="2:4" x14ac:dyDescent="0.25">
      <c r="B5154" s="2"/>
      <c r="D5154" s="3"/>
    </row>
    <row r="5155" spans="2:4" x14ac:dyDescent="0.25">
      <c r="B5155" s="2"/>
      <c r="D5155" s="3"/>
    </row>
    <row r="5156" spans="2:4" x14ac:dyDescent="0.25">
      <c r="B5156" s="2"/>
      <c r="D5156" s="3"/>
    </row>
    <row r="5157" spans="2:4" x14ac:dyDescent="0.25">
      <c r="B5157" s="2"/>
      <c r="D5157" s="3"/>
    </row>
    <row r="5158" spans="2:4" x14ac:dyDescent="0.25">
      <c r="B5158" s="2"/>
      <c r="D5158" s="3"/>
    </row>
    <row r="5159" spans="2:4" x14ac:dyDescent="0.25">
      <c r="B5159" s="2"/>
      <c r="D5159" s="3"/>
    </row>
    <row r="5160" spans="2:4" x14ac:dyDescent="0.25">
      <c r="B5160" s="2"/>
      <c r="D5160" s="3"/>
    </row>
    <row r="5161" spans="2:4" x14ac:dyDescent="0.25">
      <c r="B5161" s="2"/>
      <c r="D5161" s="3"/>
    </row>
    <row r="5162" spans="2:4" x14ac:dyDescent="0.25">
      <c r="B5162" s="2"/>
      <c r="D5162" s="3"/>
    </row>
    <row r="5163" spans="2:4" x14ac:dyDescent="0.25">
      <c r="B5163" s="2"/>
      <c r="D5163" s="3"/>
    </row>
    <row r="5164" spans="2:4" x14ac:dyDescent="0.25">
      <c r="B5164" s="2"/>
      <c r="D5164" s="3"/>
    </row>
    <row r="5165" spans="2:4" x14ac:dyDescent="0.25">
      <c r="B5165" s="2"/>
      <c r="D5165" s="3"/>
    </row>
    <row r="5166" spans="2:4" x14ac:dyDescent="0.25">
      <c r="B5166" s="2"/>
      <c r="D5166" s="3"/>
    </row>
    <row r="5167" spans="2:4" x14ac:dyDescent="0.25">
      <c r="B5167" s="2"/>
      <c r="D5167" s="3"/>
    </row>
    <row r="5168" spans="2:4" x14ac:dyDescent="0.25">
      <c r="B5168" s="2"/>
      <c r="D5168" s="3"/>
    </row>
    <row r="5169" spans="2:4" x14ac:dyDescent="0.25">
      <c r="B5169" s="2"/>
      <c r="D5169" s="3"/>
    </row>
    <row r="5170" spans="2:4" x14ac:dyDescent="0.25">
      <c r="B5170" s="2"/>
      <c r="D5170" s="3"/>
    </row>
    <row r="5171" spans="2:4" x14ac:dyDescent="0.25">
      <c r="B5171" s="2"/>
      <c r="D5171" s="3"/>
    </row>
    <row r="5172" spans="2:4" x14ac:dyDescent="0.25">
      <c r="B5172" s="2"/>
      <c r="D5172" s="3"/>
    </row>
    <row r="5173" spans="2:4" x14ac:dyDescent="0.25">
      <c r="B5173" s="2"/>
      <c r="D5173" s="3"/>
    </row>
    <row r="5174" spans="2:4" x14ac:dyDescent="0.25">
      <c r="B5174" s="2"/>
      <c r="D5174" s="3"/>
    </row>
    <row r="5175" spans="2:4" x14ac:dyDescent="0.25">
      <c r="B5175" s="2"/>
      <c r="D5175" s="3"/>
    </row>
    <row r="5176" spans="2:4" x14ac:dyDescent="0.25">
      <c r="B5176" s="2"/>
      <c r="D5176" s="3"/>
    </row>
    <row r="5177" spans="2:4" x14ac:dyDescent="0.25">
      <c r="B5177" s="2"/>
      <c r="D5177" s="3"/>
    </row>
    <row r="5178" spans="2:4" x14ac:dyDescent="0.25">
      <c r="B5178" s="2"/>
      <c r="D5178" s="3"/>
    </row>
    <row r="5179" spans="2:4" x14ac:dyDescent="0.25">
      <c r="B5179" s="2"/>
      <c r="D5179" s="3"/>
    </row>
    <row r="5180" spans="2:4" x14ac:dyDescent="0.25">
      <c r="B5180" s="2"/>
      <c r="D5180" s="3"/>
    </row>
    <row r="5181" spans="2:4" x14ac:dyDescent="0.25">
      <c r="B5181" s="2"/>
      <c r="D5181" s="3"/>
    </row>
    <row r="5182" spans="2:4" x14ac:dyDescent="0.25">
      <c r="B5182" s="2"/>
      <c r="D5182" s="3"/>
    </row>
    <row r="5183" spans="2:4" x14ac:dyDescent="0.25">
      <c r="B5183" s="2"/>
      <c r="D5183" s="3"/>
    </row>
    <row r="5184" spans="2:4" x14ac:dyDescent="0.25">
      <c r="B5184" s="2"/>
      <c r="D5184" s="3"/>
    </row>
    <row r="5185" spans="2:4" x14ac:dyDescent="0.25">
      <c r="B5185" s="2"/>
      <c r="D5185" s="3"/>
    </row>
    <row r="5186" spans="2:4" x14ac:dyDescent="0.25">
      <c r="B5186" s="2"/>
      <c r="D5186" s="3"/>
    </row>
    <row r="5187" spans="2:4" x14ac:dyDescent="0.25">
      <c r="B5187" s="2"/>
      <c r="D5187" s="3"/>
    </row>
    <row r="5188" spans="2:4" x14ac:dyDescent="0.25">
      <c r="B5188" s="2"/>
      <c r="D5188" s="3"/>
    </row>
    <row r="5189" spans="2:4" x14ac:dyDescent="0.25">
      <c r="B5189" s="2"/>
      <c r="D5189" s="3"/>
    </row>
    <row r="5190" spans="2:4" x14ac:dyDescent="0.25">
      <c r="B5190" s="2"/>
      <c r="D5190" s="3"/>
    </row>
    <row r="5191" spans="2:4" x14ac:dyDescent="0.25">
      <c r="B5191" s="2"/>
      <c r="D5191" s="3"/>
    </row>
    <row r="5192" spans="2:4" x14ac:dyDescent="0.25">
      <c r="B5192" s="2"/>
      <c r="D5192" s="3"/>
    </row>
    <row r="5193" spans="2:4" x14ac:dyDescent="0.25">
      <c r="B5193" s="2"/>
      <c r="D5193" s="3"/>
    </row>
    <row r="5194" spans="2:4" x14ac:dyDescent="0.25">
      <c r="B5194" s="2"/>
      <c r="D5194" s="3"/>
    </row>
    <row r="5195" spans="2:4" x14ac:dyDescent="0.25">
      <c r="B5195" s="2"/>
      <c r="D5195" s="3"/>
    </row>
    <row r="5196" spans="2:4" x14ac:dyDescent="0.25">
      <c r="B5196" s="2"/>
      <c r="D5196" s="3"/>
    </row>
    <row r="5197" spans="2:4" x14ac:dyDescent="0.25">
      <c r="B5197" s="2"/>
      <c r="D5197" s="3"/>
    </row>
    <row r="5198" spans="2:4" x14ac:dyDescent="0.25">
      <c r="B5198" s="2"/>
      <c r="D5198" s="3"/>
    </row>
    <row r="5199" spans="2:4" x14ac:dyDescent="0.25">
      <c r="B5199" s="2"/>
      <c r="D5199" s="3"/>
    </row>
    <row r="5200" spans="2:4" x14ac:dyDescent="0.25">
      <c r="B5200" s="2"/>
      <c r="D5200" s="3"/>
    </row>
    <row r="5201" spans="2:4" x14ac:dyDescent="0.25">
      <c r="B5201" s="2"/>
      <c r="D5201" s="3"/>
    </row>
    <row r="5202" spans="2:4" x14ac:dyDescent="0.25">
      <c r="B5202" s="2"/>
      <c r="D5202" s="3"/>
    </row>
    <row r="5203" spans="2:4" x14ac:dyDescent="0.25">
      <c r="B5203" s="2"/>
      <c r="D5203" s="3"/>
    </row>
    <row r="5204" spans="2:4" x14ac:dyDescent="0.25">
      <c r="B5204" s="2"/>
      <c r="D5204" s="3"/>
    </row>
    <row r="5205" spans="2:4" x14ac:dyDescent="0.25">
      <c r="B5205" s="2"/>
      <c r="D5205" s="3"/>
    </row>
    <row r="5206" spans="2:4" x14ac:dyDescent="0.25">
      <c r="B5206" s="2"/>
      <c r="D5206" s="3"/>
    </row>
    <row r="5207" spans="2:4" x14ac:dyDescent="0.25">
      <c r="B5207" s="2"/>
      <c r="D5207" s="3"/>
    </row>
    <row r="5208" spans="2:4" x14ac:dyDescent="0.25">
      <c r="B5208" s="2"/>
      <c r="D5208" s="3"/>
    </row>
    <row r="5209" spans="2:4" x14ac:dyDescent="0.25">
      <c r="B5209" s="2"/>
      <c r="D5209" s="3"/>
    </row>
    <row r="5210" spans="2:4" x14ac:dyDescent="0.25">
      <c r="B5210" s="2"/>
      <c r="D5210" s="3"/>
    </row>
    <row r="5211" spans="2:4" x14ac:dyDescent="0.25">
      <c r="B5211" s="2"/>
      <c r="D5211" s="3"/>
    </row>
    <row r="5212" spans="2:4" x14ac:dyDescent="0.25">
      <c r="B5212" s="2"/>
      <c r="D5212" s="3"/>
    </row>
    <row r="5213" spans="2:4" x14ac:dyDescent="0.25">
      <c r="B5213" s="2"/>
      <c r="D5213" s="3"/>
    </row>
    <row r="5214" spans="2:4" x14ac:dyDescent="0.25">
      <c r="B5214" s="2"/>
      <c r="D5214" s="3"/>
    </row>
    <row r="5215" spans="2:4" x14ac:dyDescent="0.25">
      <c r="B5215" s="2"/>
      <c r="D5215" s="3"/>
    </row>
    <row r="5216" spans="2:4" x14ac:dyDescent="0.25">
      <c r="B5216" s="2"/>
      <c r="D5216" s="3"/>
    </row>
    <row r="5217" spans="2:4" x14ac:dyDescent="0.25">
      <c r="B5217" s="2"/>
      <c r="D5217" s="3"/>
    </row>
    <row r="5218" spans="2:4" x14ac:dyDescent="0.25">
      <c r="B5218" s="2"/>
      <c r="D5218" s="3"/>
    </row>
    <row r="5219" spans="2:4" x14ac:dyDescent="0.25">
      <c r="B5219" s="2"/>
      <c r="D5219" s="3"/>
    </row>
    <row r="5220" spans="2:4" x14ac:dyDescent="0.25">
      <c r="B5220" s="2"/>
      <c r="D5220" s="3"/>
    </row>
    <row r="5221" spans="2:4" x14ac:dyDescent="0.25">
      <c r="B5221" s="2"/>
      <c r="D5221" s="3"/>
    </row>
    <row r="5222" spans="2:4" x14ac:dyDescent="0.25">
      <c r="B5222" s="2"/>
      <c r="D5222" s="3"/>
    </row>
    <row r="5223" spans="2:4" x14ac:dyDescent="0.25">
      <c r="B5223" s="2"/>
      <c r="D5223" s="3"/>
    </row>
    <row r="5224" spans="2:4" x14ac:dyDescent="0.25">
      <c r="B5224" s="2"/>
      <c r="D5224" s="3"/>
    </row>
    <row r="5225" spans="2:4" x14ac:dyDescent="0.25">
      <c r="B5225" s="2"/>
      <c r="D5225" s="3"/>
    </row>
    <row r="5226" spans="2:4" x14ac:dyDescent="0.25">
      <c r="B5226" s="2"/>
      <c r="D5226" s="3"/>
    </row>
    <row r="5227" spans="2:4" x14ac:dyDescent="0.25">
      <c r="B5227" s="2"/>
      <c r="D5227" s="3"/>
    </row>
    <row r="5228" spans="2:4" x14ac:dyDescent="0.25">
      <c r="B5228" s="2"/>
      <c r="D5228" s="3"/>
    </row>
    <row r="5229" spans="2:4" x14ac:dyDescent="0.25">
      <c r="B5229" s="2"/>
      <c r="D5229" s="3"/>
    </row>
    <row r="5230" spans="2:4" x14ac:dyDescent="0.25">
      <c r="B5230" s="2"/>
      <c r="D5230" s="3"/>
    </row>
    <row r="5231" spans="2:4" x14ac:dyDescent="0.25">
      <c r="B5231" s="2"/>
      <c r="D5231" s="3"/>
    </row>
    <row r="5232" spans="2:4" x14ac:dyDescent="0.25">
      <c r="B5232" s="2"/>
      <c r="D5232" s="3"/>
    </row>
    <row r="5233" spans="2:4" x14ac:dyDescent="0.25">
      <c r="B5233" s="2"/>
      <c r="D5233" s="3"/>
    </row>
    <row r="5234" spans="2:4" x14ac:dyDescent="0.25">
      <c r="B5234" s="2"/>
      <c r="D5234" s="3"/>
    </row>
    <row r="5235" spans="2:4" x14ac:dyDescent="0.25">
      <c r="B5235" s="2"/>
      <c r="D5235" s="3"/>
    </row>
    <row r="5236" spans="2:4" x14ac:dyDescent="0.25">
      <c r="B5236" s="2"/>
      <c r="D5236" s="3"/>
    </row>
    <row r="5237" spans="2:4" x14ac:dyDescent="0.25">
      <c r="B5237" s="2"/>
      <c r="D5237" s="3"/>
    </row>
    <row r="5238" spans="2:4" x14ac:dyDescent="0.25">
      <c r="B5238" s="2"/>
      <c r="D5238" s="3"/>
    </row>
    <row r="5239" spans="2:4" x14ac:dyDescent="0.25">
      <c r="B5239" s="2"/>
      <c r="D5239" s="3"/>
    </row>
    <row r="5240" spans="2:4" x14ac:dyDescent="0.25">
      <c r="B5240" s="2"/>
      <c r="D5240" s="3"/>
    </row>
    <row r="5241" spans="2:4" x14ac:dyDescent="0.25">
      <c r="B5241" s="2"/>
      <c r="D5241" s="3"/>
    </row>
    <row r="5242" spans="2:4" x14ac:dyDescent="0.25">
      <c r="B5242" s="2"/>
      <c r="D5242" s="3"/>
    </row>
    <row r="5243" spans="2:4" x14ac:dyDescent="0.25">
      <c r="B5243" s="2"/>
      <c r="D5243" s="3"/>
    </row>
    <row r="5244" spans="2:4" x14ac:dyDescent="0.25">
      <c r="B5244" s="2"/>
      <c r="D5244" s="3"/>
    </row>
    <row r="5245" spans="2:4" x14ac:dyDescent="0.25">
      <c r="B5245" s="2"/>
      <c r="D5245" s="3"/>
    </row>
    <row r="5246" spans="2:4" x14ac:dyDescent="0.25">
      <c r="B5246" s="2"/>
      <c r="D5246" s="3"/>
    </row>
    <row r="5247" spans="2:4" x14ac:dyDescent="0.25">
      <c r="B5247" s="2"/>
      <c r="D5247" s="3"/>
    </row>
    <row r="5248" spans="2:4" x14ac:dyDescent="0.25">
      <c r="B5248" s="2"/>
      <c r="D5248" s="3"/>
    </row>
    <row r="5249" spans="2:4" x14ac:dyDescent="0.25">
      <c r="B5249" s="2"/>
      <c r="D5249" s="3"/>
    </row>
    <row r="5250" spans="2:4" x14ac:dyDescent="0.25">
      <c r="B5250" s="2"/>
      <c r="D5250" s="3"/>
    </row>
    <row r="5251" spans="2:4" x14ac:dyDescent="0.25">
      <c r="B5251" s="2"/>
      <c r="D5251" s="3"/>
    </row>
    <row r="5252" spans="2:4" x14ac:dyDescent="0.25">
      <c r="B5252" s="2"/>
      <c r="D5252" s="3"/>
    </row>
    <row r="5253" spans="2:4" x14ac:dyDescent="0.25">
      <c r="B5253" s="2"/>
      <c r="D5253" s="3"/>
    </row>
    <row r="5254" spans="2:4" x14ac:dyDescent="0.25">
      <c r="B5254" s="2"/>
      <c r="D5254" s="3"/>
    </row>
    <row r="5255" spans="2:4" x14ac:dyDescent="0.25">
      <c r="B5255" s="2"/>
      <c r="D5255" s="3"/>
    </row>
    <row r="5256" spans="2:4" x14ac:dyDescent="0.25">
      <c r="B5256" s="2"/>
      <c r="D5256" s="3"/>
    </row>
    <row r="5257" spans="2:4" x14ac:dyDescent="0.25">
      <c r="B5257" s="2"/>
      <c r="D5257" s="3"/>
    </row>
    <row r="5258" spans="2:4" x14ac:dyDescent="0.25">
      <c r="B5258" s="2"/>
      <c r="D5258" s="3"/>
    </row>
    <row r="5259" spans="2:4" x14ac:dyDescent="0.25">
      <c r="B5259" s="2"/>
      <c r="D5259" s="3"/>
    </row>
    <row r="5260" spans="2:4" x14ac:dyDescent="0.25">
      <c r="B5260" s="2"/>
      <c r="D5260" s="3"/>
    </row>
    <row r="5261" spans="2:4" x14ac:dyDescent="0.25">
      <c r="B5261" s="2"/>
      <c r="D5261" s="3"/>
    </row>
    <row r="5262" spans="2:4" x14ac:dyDescent="0.25">
      <c r="B5262" s="2"/>
      <c r="D5262" s="3"/>
    </row>
    <row r="5263" spans="2:4" x14ac:dyDescent="0.25">
      <c r="B5263" s="2"/>
      <c r="D5263" s="3"/>
    </row>
    <row r="5264" spans="2:4" x14ac:dyDescent="0.25">
      <c r="B5264" s="2"/>
      <c r="D5264" s="3"/>
    </row>
    <row r="5265" spans="2:4" x14ac:dyDescent="0.25">
      <c r="B5265" s="2"/>
      <c r="D5265" s="3"/>
    </row>
    <row r="5266" spans="2:4" x14ac:dyDescent="0.25">
      <c r="B5266" s="2"/>
      <c r="D5266" s="3"/>
    </row>
    <row r="5267" spans="2:4" x14ac:dyDescent="0.25">
      <c r="B5267" s="2"/>
      <c r="D5267" s="3"/>
    </row>
    <row r="5268" spans="2:4" x14ac:dyDescent="0.25">
      <c r="B5268" s="2"/>
      <c r="D5268" s="3"/>
    </row>
    <row r="5269" spans="2:4" x14ac:dyDescent="0.25">
      <c r="B5269" s="2"/>
      <c r="D5269" s="3"/>
    </row>
    <row r="5270" spans="2:4" x14ac:dyDescent="0.25">
      <c r="B5270" s="2"/>
      <c r="D5270" s="3"/>
    </row>
    <row r="5271" spans="2:4" x14ac:dyDescent="0.25">
      <c r="B5271" s="2"/>
      <c r="D5271" s="3"/>
    </row>
    <row r="5272" spans="2:4" x14ac:dyDescent="0.25">
      <c r="B5272" s="2"/>
      <c r="D5272" s="3"/>
    </row>
    <row r="5273" spans="2:4" x14ac:dyDescent="0.25">
      <c r="B5273" s="2"/>
      <c r="D5273" s="3"/>
    </row>
    <row r="5274" spans="2:4" x14ac:dyDescent="0.25">
      <c r="B5274" s="2"/>
      <c r="D5274" s="3"/>
    </row>
    <row r="5275" spans="2:4" x14ac:dyDescent="0.25">
      <c r="B5275" s="2"/>
      <c r="D5275" s="3"/>
    </row>
    <row r="5276" spans="2:4" x14ac:dyDescent="0.25">
      <c r="B5276" s="2"/>
      <c r="D5276" s="3"/>
    </row>
    <row r="5277" spans="2:4" x14ac:dyDescent="0.25">
      <c r="B5277" s="2"/>
      <c r="D5277" s="3"/>
    </row>
    <row r="5278" spans="2:4" x14ac:dyDescent="0.25">
      <c r="B5278" s="2"/>
      <c r="D5278" s="3"/>
    </row>
    <row r="5279" spans="2:4" x14ac:dyDescent="0.25">
      <c r="B5279" s="2"/>
      <c r="D5279" s="3"/>
    </row>
    <row r="5280" spans="2:4" x14ac:dyDescent="0.25">
      <c r="B5280" s="2"/>
      <c r="D5280" s="3"/>
    </row>
    <row r="5281" spans="2:4" x14ac:dyDescent="0.25">
      <c r="B5281" s="2"/>
      <c r="D5281" s="3"/>
    </row>
    <row r="5282" spans="2:4" x14ac:dyDescent="0.25">
      <c r="B5282" s="2"/>
      <c r="D5282" s="3"/>
    </row>
    <row r="5283" spans="2:4" x14ac:dyDescent="0.25">
      <c r="B5283" s="2"/>
      <c r="D5283" s="3"/>
    </row>
    <row r="5284" spans="2:4" x14ac:dyDescent="0.25">
      <c r="B5284" s="2"/>
      <c r="D5284" s="3"/>
    </row>
    <row r="5285" spans="2:4" x14ac:dyDescent="0.25">
      <c r="B5285" s="2"/>
      <c r="D5285" s="3"/>
    </row>
    <row r="5286" spans="2:4" x14ac:dyDescent="0.25">
      <c r="B5286" s="2"/>
      <c r="D5286" s="3"/>
    </row>
    <row r="5287" spans="2:4" x14ac:dyDescent="0.25">
      <c r="B5287" s="2"/>
      <c r="D5287" s="3"/>
    </row>
    <row r="5288" spans="2:4" x14ac:dyDescent="0.25">
      <c r="B5288" s="2"/>
      <c r="D5288" s="3"/>
    </row>
    <row r="5289" spans="2:4" x14ac:dyDescent="0.25">
      <c r="B5289" s="2"/>
      <c r="D5289" s="3"/>
    </row>
    <row r="5290" spans="2:4" x14ac:dyDescent="0.25">
      <c r="B5290" s="2"/>
      <c r="D5290" s="3"/>
    </row>
    <row r="5291" spans="2:4" x14ac:dyDescent="0.25">
      <c r="B5291" s="2"/>
      <c r="D5291" s="3"/>
    </row>
    <row r="5292" spans="2:4" x14ac:dyDescent="0.25">
      <c r="B5292" s="2"/>
      <c r="D5292" s="3"/>
    </row>
    <row r="5293" spans="2:4" x14ac:dyDescent="0.25">
      <c r="B5293" s="2"/>
      <c r="D5293" s="3"/>
    </row>
    <row r="5294" spans="2:4" x14ac:dyDescent="0.25">
      <c r="B5294" s="2"/>
      <c r="D5294" s="3"/>
    </row>
    <row r="5295" spans="2:4" x14ac:dyDescent="0.25">
      <c r="B5295" s="2"/>
      <c r="D5295" s="3"/>
    </row>
    <row r="5296" spans="2:4" x14ac:dyDescent="0.25">
      <c r="B5296" s="2"/>
      <c r="D5296" s="3"/>
    </row>
    <row r="5297" spans="2:4" x14ac:dyDescent="0.25">
      <c r="B5297" s="2"/>
      <c r="D5297" s="3"/>
    </row>
    <row r="5298" spans="2:4" x14ac:dyDescent="0.25">
      <c r="B5298" s="2"/>
      <c r="D5298" s="3"/>
    </row>
    <row r="5299" spans="2:4" x14ac:dyDescent="0.25">
      <c r="B5299" s="2"/>
      <c r="D5299" s="3"/>
    </row>
    <row r="5300" spans="2:4" x14ac:dyDescent="0.25">
      <c r="B5300" s="2"/>
      <c r="D5300" s="3"/>
    </row>
    <row r="5301" spans="2:4" x14ac:dyDescent="0.25">
      <c r="B5301" s="2"/>
      <c r="D5301" s="3"/>
    </row>
    <row r="5302" spans="2:4" x14ac:dyDescent="0.25">
      <c r="B5302" s="2"/>
      <c r="D5302" s="3"/>
    </row>
    <row r="5303" spans="2:4" x14ac:dyDescent="0.25">
      <c r="B5303" s="2"/>
      <c r="D5303" s="3"/>
    </row>
    <row r="5304" spans="2:4" x14ac:dyDescent="0.25">
      <c r="B5304" s="2"/>
      <c r="D5304" s="3"/>
    </row>
    <row r="5305" spans="2:4" x14ac:dyDescent="0.25">
      <c r="B5305" s="2"/>
      <c r="D5305" s="3"/>
    </row>
    <row r="5306" spans="2:4" x14ac:dyDescent="0.25">
      <c r="B5306" s="2"/>
      <c r="D5306" s="3"/>
    </row>
    <row r="5307" spans="2:4" x14ac:dyDescent="0.25">
      <c r="B5307" s="2"/>
      <c r="D5307" s="3"/>
    </row>
    <row r="5308" spans="2:4" x14ac:dyDescent="0.25">
      <c r="B5308" s="2"/>
      <c r="D5308" s="3"/>
    </row>
    <row r="5309" spans="2:4" x14ac:dyDescent="0.25">
      <c r="B5309" s="2"/>
      <c r="D5309" s="3"/>
    </row>
    <row r="5310" spans="2:4" x14ac:dyDescent="0.25">
      <c r="B5310" s="2"/>
      <c r="D5310" s="3"/>
    </row>
    <row r="5311" spans="2:4" x14ac:dyDescent="0.25">
      <c r="B5311" s="2"/>
      <c r="D5311" s="3"/>
    </row>
    <row r="5312" spans="2:4" x14ac:dyDescent="0.25">
      <c r="B5312" s="2"/>
      <c r="D5312" s="3"/>
    </row>
    <row r="5313" spans="2:4" x14ac:dyDescent="0.25">
      <c r="B5313" s="2"/>
      <c r="D5313" s="3"/>
    </row>
    <row r="5314" spans="2:4" x14ac:dyDescent="0.25">
      <c r="B5314" s="2"/>
      <c r="D5314" s="3"/>
    </row>
    <row r="5315" spans="2:4" x14ac:dyDescent="0.25">
      <c r="B5315" s="2"/>
      <c r="D5315" s="3"/>
    </row>
    <row r="5316" spans="2:4" x14ac:dyDescent="0.25">
      <c r="B5316" s="2"/>
      <c r="D5316" s="3"/>
    </row>
    <row r="5317" spans="2:4" x14ac:dyDescent="0.25">
      <c r="B5317" s="2"/>
      <c r="D5317" s="3"/>
    </row>
    <row r="5318" spans="2:4" x14ac:dyDescent="0.25">
      <c r="B5318" s="2"/>
      <c r="D5318" s="3"/>
    </row>
    <row r="5319" spans="2:4" x14ac:dyDescent="0.25">
      <c r="B5319" s="2"/>
      <c r="D5319" s="3"/>
    </row>
    <row r="5320" spans="2:4" x14ac:dyDescent="0.25">
      <c r="B5320" s="2"/>
      <c r="D5320" s="3"/>
    </row>
    <row r="5321" spans="2:4" x14ac:dyDescent="0.25">
      <c r="B5321" s="2"/>
      <c r="D5321" s="3"/>
    </row>
    <row r="5322" spans="2:4" x14ac:dyDescent="0.25">
      <c r="B5322" s="2"/>
      <c r="D5322" s="3"/>
    </row>
    <row r="5323" spans="2:4" x14ac:dyDescent="0.25">
      <c r="B5323" s="2"/>
      <c r="D5323" s="3"/>
    </row>
    <row r="5324" spans="2:4" x14ac:dyDescent="0.25">
      <c r="B5324" s="2"/>
      <c r="D5324" s="3"/>
    </row>
    <row r="5325" spans="2:4" x14ac:dyDescent="0.25">
      <c r="B5325" s="2"/>
      <c r="D5325" s="3"/>
    </row>
    <row r="5326" spans="2:4" x14ac:dyDescent="0.25">
      <c r="B5326" s="2"/>
      <c r="D5326" s="3"/>
    </row>
    <row r="5327" spans="2:4" x14ac:dyDescent="0.25">
      <c r="B5327" s="2"/>
      <c r="D5327" s="3"/>
    </row>
    <row r="5328" spans="2:4" x14ac:dyDescent="0.25">
      <c r="B5328" s="2"/>
      <c r="D5328" s="3"/>
    </row>
    <row r="5329" spans="2:4" x14ac:dyDescent="0.25">
      <c r="B5329" s="2"/>
      <c r="D5329" s="3"/>
    </row>
    <row r="5330" spans="2:4" x14ac:dyDescent="0.25">
      <c r="B5330" s="2"/>
      <c r="D5330" s="3"/>
    </row>
    <row r="5331" spans="2:4" x14ac:dyDescent="0.25">
      <c r="B5331" s="2"/>
      <c r="D5331" s="3"/>
    </row>
    <row r="5332" spans="2:4" x14ac:dyDescent="0.25">
      <c r="B5332" s="2"/>
      <c r="D5332" s="3"/>
    </row>
    <row r="5333" spans="2:4" x14ac:dyDescent="0.25">
      <c r="B5333" s="2"/>
      <c r="D5333" s="3"/>
    </row>
    <row r="5334" spans="2:4" x14ac:dyDescent="0.25">
      <c r="B5334" s="2"/>
      <c r="D5334" s="3"/>
    </row>
    <row r="5335" spans="2:4" x14ac:dyDescent="0.25">
      <c r="B5335" s="2"/>
      <c r="D5335" s="3"/>
    </row>
    <row r="5336" spans="2:4" x14ac:dyDescent="0.25">
      <c r="B5336" s="2"/>
      <c r="D5336" s="3"/>
    </row>
    <row r="5337" spans="2:4" x14ac:dyDescent="0.25">
      <c r="B5337" s="2"/>
      <c r="D5337" s="3"/>
    </row>
    <row r="5338" spans="2:4" x14ac:dyDescent="0.25">
      <c r="B5338" s="2"/>
      <c r="D5338" s="3"/>
    </row>
    <row r="5339" spans="2:4" x14ac:dyDescent="0.25">
      <c r="B5339" s="2"/>
      <c r="D5339" s="3"/>
    </row>
    <row r="5340" spans="2:4" x14ac:dyDescent="0.25">
      <c r="B5340" s="2"/>
      <c r="D5340" s="3"/>
    </row>
    <row r="5341" spans="2:4" x14ac:dyDescent="0.25">
      <c r="B5341" s="2"/>
      <c r="D5341" s="3"/>
    </row>
    <row r="5342" spans="2:4" x14ac:dyDescent="0.25">
      <c r="B5342" s="2"/>
      <c r="D5342" s="3"/>
    </row>
    <row r="5343" spans="2:4" x14ac:dyDescent="0.25">
      <c r="B5343" s="2"/>
      <c r="D5343" s="3"/>
    </row>
    <row r="5344" spans="2:4" x14ac:dyDescent="0.25">
      <c r="B5344" s="2"/>
      <c r="D5344" s="3"/>
    </row>
    <row r="5345" spans="2:4" x14ac:dyDescent="0.25">
      <c r="B5345" s="2"/>
      <c r="D5345" s="3"/>
    </row>
    <row r="5346" spans="2:4" x14ac:dyDescent="0.25">
      <c r="B5346" s="2"/>
      <c r="D5346" s="3"/>
    </row>
    <row r="5347" spans="2:4" x14ac:dyDescent="0.25">
      <c r="B5347" s="2"/>
      <c r="D5347" s="3"/>
    </row>
    <row r="5348" spans="2:4" x14ac:dyDescent="0.25">
      <c r="B5348" s="2"/>
      <c r="D5348" s="3"/>
    </row>
    <row r="5349" spans="2:4" x14ac:dyDescent="0.25">
      <c r="B5349" s="2"/>
      <c r="D5349" s="3"/>
    </row>
    <row r="5350" spans="2:4" x14ac:dyDescent="0.25">
      <c r="B5350" s="2"/>
      <c r="D5350" s="3"/>
    </row>
    <row r="5351" spans="2:4" x14ac:dyDescent="0.25">
      <c r="B5351" s="2"/>
      <c r="D5351" s="3"/>
    </row>
    <row r="5352" spans="2:4" x14ac:dyDescent="0.25">
      <c r="B5352" s="2"/>
      <c r="D5352" s="3"/>
    </row>
    <row r="5353" spans="2:4" x14ac:dyDescent="0.25">
      <c r="B5353" s="2"/>
      <c r="D5353" s="3"/>
    </row>
    <row r="5354" spans="2:4" x14ac:dyDescent="0.25">
      <c r="B5354" s="2"/>
      <c r="D5354" s="3"/>
    </row>
    <row r="5355" spans="2:4" x14ac:dyDescent="0.25">
      <c r="B5355" s="2"/>
      <c r="D5355" s="3"/>
    </row>
    <row r="5356" spans="2:4" x14ac:dyDescent="0.25">
      <c r="B5356" s="2"/>
      <c r="D5356" s="3"/>
    </row>
    <row r="5357" spans="2:4" x14ac:dyDescent="0.25">
      <c r="B5357" s="2"/>
      <c r="D5357" s="3"/>
    </row>
    <row r="5358" spans="2:4" x14ac:dyDescent="0.25">
      <c r="B5358" s="2"/>
      <c r="D5358" s="3"/>
    </row>
    <row r="5359" spans="2:4" x14ac:dyDescent="0.25">
      <c r="B5359" s="2"/>
      <c r="D5359" s="3"/>
    </row>
    <row r="5360" spans="2:4" x14ac:dyDescent="0.25">
      <c r="B5360" s="2"/>
      <c r="D5360" s="3"/>
    </row>
    <row r="5361" spans="2:4" x14ac:dyDescent="0.25">
      <c r="B5361" s="2"/>
      <c r="D5361" s="3"/>
    </row>
    <row r="5362" spans="2:4" x14ac:dyDescent="0.25">
      <c r="B5362" s="2"/>
      <c r="D5362" s="3"/>
    </row>
    <row r="5363" spans="2:4" x14ac:dyDescent="0.25">
      <c r="B5363" s="2"/>
      <c r="D5363" s="3"/>
    </row>
    <row r="5364" spans="2:4" x14ac:dyDescent="0.25">
      <c r="B5364" s="2"/>
      <c r="D5364" s="3"/>
    </row>
    <row r="5365" spans="2:4" x14ac:dyDescent="0.25">
      <c r="B5365" s="2"/>
      <c r="D5365" s="3"/>
    </row>
    <row r="5366" spans="2:4" x14ac:dyDescent="0.25">
      <c r="B5366" s="2"/>
      <c r="D5366" s="3"/>
    </row>
    <row r="5367" spans="2:4" x14ac:dyDescent="0.25">
      <c r="B5367" s="2"/>
      <c r="D5367" s="3"/>
    </row>
    <row r="5368" spans="2:4" x14ac:dyDescent="0.25">
      <c r="B5368" s="2"/>
      <c r="D5368" s="3"/>
    </row>
    <row r="5369" spans="2:4" x14ac:dyDescent="0.25">
      <c r="B5369" s="2"/>
      <c r="D5369" s="3"/>
    </row>
    <row r="5370" spans="2:4" x14ac:dyDescent="0.25">
      <c r="B5370" s="2"/>
      <c r="D5370" s="3"/>
    </row>
    <row r="5371" spans="2:4" x14ac:dyDescent="0.25">
      <c r="B5371" s="2"/>
      <c r="D5371" s="3"/>
    </row>
    <row r="5372" spans="2:4" x14ac:dyDescent="0.25">
      <c r="B5372" s="2"/>
      <c r="D5372" s="3"/>
    </row>
    <row r="5373" spans="2:4" x14ac:dyDescent="0.25">
      <c r="B5373" s="2"/>
      <c r="D5373" s="3"/>
    </row>
    <row r="5374" spans="2:4" x14ac:dyDescent="0.25">
      <c r="B5374" s="2"/>
      <c r="D5374" s="3"/>
    </row>
    <row r="5375" spans="2:4" x14ac:dyDescent="0.25">
      <c r="B5375" s="2"/>
      <c r="D5375" s="3"/>
    </row>
    <row r="5376" spans="2:4" x14ac:dyDescent="0.25">
      <c r="B5376" s="2"/>
      <c r="D5376" s="3"/>
    </row>
    <row r="5377" spans="2:4" x14ac:dyDescent="0.25">
      <c r="B5377" s="2"/>
      <c r="D5377" s="3"/>
    </row>
    <row r="5378" spans="2:4" x14ac:dyDescent="0.25">
      <c r="B5378" s="2"/>
      <c r="D5378" s="3"/>
    </row>
    <row r="5379" spans="2:4" x14ac:dyDescent="0.25">
      <c r="B5379" s="2"/>
      <c r="D5379" s="3"/>
    </row>
    <row r="5380" spans="2:4" x14ac:dyDescent="0.25">
      <c r="B5380" s="2"/>
      <c r="D5380" s="3"/>
    </row>
    <row r="5381" spans="2:4" x14ac:dyDescent="0.25">
      <c r="B5381" s="2"/>
      <c r="D5381" s="3"/>
    </row>
    <row r="5382" spans="2:4" x14ac:dyDescent="0.25">
      <c r="B5382" s="2"/>
      <c r="D5382" s="3"/>
    </row>
    <row r="5383" spans="2:4" x14ac:dyDescent="0.25">
      <c r="B5383" s="2"/>
      <c r="D5383" s="3"/>
    </row>
    <row r="5384" spans="2:4" x14ac:dyDescent="0.25">
      <c r="B5384" s="2"/>
      <c r="D5384" s="3"/>
    </row>
    <row r="5385" spans="2:4" x14ac:dyDescent="0.25">
      <c r="B5385" s="2"/>
      <c r="D5385" s="3"/>
    </row>
    <row r="5386" spans="2:4" x14ac:dyDescent="0.25">
      <c r="B5386" s="2"/>
      <c r="D5386" s="3"/>
    </row>
    <row r="5387" spans="2:4" x14ac:dyDescent="0.25">
      <c r="B5387" s="2"/>
      <c r="D5387" s="3"/>
    </row>
    <row r="5388" spans="2:4" x14ac:dyDescent="0.25">
      <c r="B5388" s="2"/>
      <c r="D5388" s="3"/>
    </row>
    <row r="5389" spans="2:4" x14ac:dyDescent="0.25">
      <c r="B5389" s="2"/>
      <c r="D5389" s="3"/>
    </row>
    <row r="5390" spans="2:4" x14ac:dyDescent="0.25">
      <c r="B5390" s="2"/>
      <c r="D5390" s="3"/>
    </row>
    <row r="5391" spans="2:4" x14ac:dyDescent="0.25">
      <c r="B5391" s="2"/>
      <c r="D5391" s="3"/>
    </row>
    <row r="5392" spans="2:4" x14ac:dyDescent="0.25">
      <c r="B5392" s="2"/>
      <c r="D5392" s="3"/>
    </row>
    <row r="5393" spans="2:4" x14ac:dyDescent="0.25">
      <c r="B5393" s="2"/>
      <c r="D5393" s="3"/>
    </row>
    <row r="5394" spans="2:4" x14ac:dyDescent="0.25">
      <c r="B5394" s="2"/>
      <c r="D5394" s="3"/>
    </row>
    <row r="5395" spans="2:4" x14ac:dyDescent="0.25">
      <c r="B5395" s="2"/>
      <c r="D5395" s="3"/>
    </row>
    <row r="5396" spans="2:4" x14ac:dyDescent="0.25">
      <c r="B5396" s="2"/>
      <c r="D5396" s="3"/>
    </row>
    <row r="5397" spans="2:4" x14ac:dyDescent="0.25">
      <c r="B5397" s="2"/>
      <c r="D5397" s="3"/>
    </row>
    <row r="5398" spans="2:4" x14ac:dyDescent="0.25">
      <c r="B5398" s="2"/>
      <c r="D5398" s="3"/>
    </row>
    <row r="5399" spans="2:4" x14ac:dyDescent="0.25">
      <c r="B5399" s="2"/>
      <c r="D5399" s="3"/>
    </row>
    <row r="5400" spans="2:4" x14ac:dyDescent="0.25">
      <c r="B5400" s="2"/>
      <c r="D5400" s="3"/>
    </row>
    <row r="5401" spans="2:4" x14ac:dyDescent="0.25">
      <c r="B5401" s="2"/>
      <c r="D5401" s="3"/>
    </row>
    <row r="5402" spans="2:4" x14ac:dyDescent="0.25">
      <c r="B5402" s="2"/>
      <c r="D5402" s="3"/>
    </row>
    <row r="5403" spans="2:4" x14ac:dyDescent="0.25">
      <c r="B5403" s="2"/>
      <c r="D5403" s="3"/>
    </row>
    <row r="5404" spans="2:4" x14ac:dyDescent="0.25">
      <c r="B5404" s="2"/>
      <c r="D5404" s="3"/>
    </row>
    <row r="5405" spans="2:4" x14ac:dyDescent="0.25">
      <c r="B5405" s="2"/>
      <c r="D5405" s="3"/>
    </row>
    <row r="5406" spans="2:4" x14ac:dyDescent="0.25">
      <c r="B5406" s="2"/>
      <c r="D5406" s="3"/>
    </row>
    <row r="5407" spans="2:4" x14ac:dyDescent="0.25">
      <c r="B5407" s="2"/>
      <c r="D5407" s="3"/>
    </row>
    <row r="5408" spans="2:4" x14ac:dyDescent="0.25">
      <c r="B5408" s="2"/>
      <c r="D5408" s="3"/>
    </row>
    <row r="5409" spans="2:4" x14ac:dyDescent="0.25">
      <c r="B5409" s="2"/>
      <c r="D5409" s="3"/>
    </row>
    <row r="5410" spans="2:4" x14ac:dyDescent="0.25">
      <c r="B5410" s="2"/>
      <c r="D5410" s="3"/>
    </row>
    <row r="5411" spans="2:4" x14ac:dyDescent="0.25">
      <c r="B5411" s="2"/>
      <c r="D5411" s="3"/>
    </row>
    <row r="5412" spans="2:4" x14ac:dyDescent="0.25">
      <c r="B5412" s="2"/>
      <c r="D5412" s="3"/>
    </row>
    <row r="5413" spans="2:4" x14ac:dyDescent="0.25">
      <c r="B5413" s="2"/>
      <c r="D5413" s="3"/>
    </row>
    <row r="5414" spans="2:4" x14ac:dyDescent="0.25">
      <c r="B5414" s="2"/>
      <c r="D5414" s="3"/>
    </row>
    <row r="5415" spans="2:4" x14ac:dyDescent="0.25">
      <c r="B5415" s="2"/>
      <c r="D5415" s="3"/>
    </row>
    <row r="5416" spans="2:4" x14ac:dyDescent="0.25">
      <c r="B5416" s="2"/>
      <c r="D5416" s="3"/>
    </row>
    <row r="5417" spans="2:4" x14ac:dyDescent="0.25">
      <c r="B5417" s="2"/>
      <c r="D5417" s="3"/>
    </row>
    <row r="5418" spans="2:4" x14ac:dyDescent="0.25">
      <c r="B5418" s="2"/>
      <c r="D5418" s="3"/>
    </row>
    <row r="5419" spans="2:4" x14ac:dyDescent="0.25">
      <c r="B5419" s="2"/>
      <c r="D5419" s="3"/>
    </row>
    <row r="5420" spans="2:4" x14ac:dyDescent="0.25">
      <c r="B5420" s="2"/>
      <c r="D5420" s="3"/>
    </row>
    <row r="5421" spans="2:4" x14ac:dyDescent="0.25">
      <c r="B5421" s="2"/>
      <c r="D5421" s="3"/>
    </row>
    <row r="5422" spans="2:4" x14ac:dyDescent="0.25">
      <c r="B5422" s="2"/>
      <c r="D5422" s="3"/>
    </row>
    <row r="5423" spans="2:4" x14ac:dyDescent="0.25">
      <c r="B5423" s="2"/>
      <c r="D5423" s="3"/>
    </row>
    <row r="5424" spans="2:4" x14ac:dyDescent="0.25">
      <c r="B5424" s="2"/>
      <c r="D5424" s="3"/>
    </row>
    <row r="5425" spans="2:4" x14ac:dyDescent="0.25">
      <c r="B5425" s="2"/>
      <c r="D5425" s="3"/>
    </row>
    <row r="5426" spans="2:4" x14ac:dyDescent="0.25">
      <c r="B5426" s="2"/>
      <c r="D5426" s="3"/>
    </row>
    <row r="5427" spans="2:4" x14ac:dyDescent="0.25">
      <c r="B5427" s="2"/>
      <c r="D5427" s="3"/>
    </row>
    <row r="5428" spans="2:4" x14ac:dyDescent="0.25">
      <c r="B5428" s="2"/>
      <c r="D5428" s="3"/>
    </row>
    <row r="5429" spans="2:4" x14ac:dyDescent="0.25">
      <c r="B5429" s="2"/>
      <c r="D5429" s="3"/>
    </row>
    <row r="5430" spans="2:4" x14ac:dyDescent="0.25">
      <c r="B5430" s="2"/>
      <c r="D5430" s="3"/>
    </row>
    <row r="5431" spans="2:4" x14ac:dyDescent="0.25">
      <c r="B5431" s="2"/>
      <c r="D5431" s="3"/>
    </row>
    <row r="5432" spans="2:4" x14ac:dyDescent="0.25">
      <c r="B5432" s="2"/>
      <c r="D5432" s="3"/>
    </row>
    <row r="5433" spans="2:4" x14ac:dyDescent="0.25">
      <c r="B5433" s="2"/>
      <c r="D5433" s="3"/>
    </row>
    <row r="5434" spans="2:4" x14ac:dyDescent="0.25">
      <c r="B5434" s="2"/>
      <c r="D543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3244"/>
  <sheetViews>
    <sheetView topLeftCell="A3025" zoomScale="85" zoomScaleNormal="85" workbookViewId="0">
      <selection activeCell="B2" sqref="B2:E3030"/>
    </sheetView>
  </sheetViews>
  <sheetFormatPr defaultRowHeight="15" x14ac:dyDescent="0.25"/>
  <cols>
    <col min="1" max="2" width="20.7109375" bestFit="1" customWidth="1"/>
    <col min="3" max="3" width="15.42578125" customWidth="1"/>
    <col min="4" max="4" width="17.85546875" customWidth="1"/>
    <col min="5" max="5" width="26.85546875" customWidth="1"/>
  </cols>
  <sheetData>
    <row r="1" spans="1:5" x14ac:dyDescent="0.25">
      <c r="A1" s="1" t="str">
        <f>_xll.RData(A2:A2000,C1:AA1,"RTSRC:S&amp;P;MDY;FTC",,"RH:In",B2)</f>
        <v>Updated at 12:56:23</v>
      </c>
      <c r="C1" t="s">
        <v>5555</v>
      </c>
      <c r="D1" t="s">
        <v>5556</v>
      </c>
      <c r="E1" t="s">
        <v>5557</v>
      </c>
    </row>
    <row r="2" spans="1:5" x14ac:dyDescent="0.25">
      <c r="A2" t="s">
        <v>988</v>
      </c>
      <c r="B2" s="2" t="s">
        <v>988</v>
      </c>
      <c r="C2" t="s">
        <v>5532</v>
      </c>
      <c r="D2" s="3">
        <v>41757</v>
      </c>
      <c r="E2" t="s">
        <v>5558</v>
      </c>
    </row>
    <row r="3" spans="1:5" x14ac:dyDescent="0.25">
      <c r="A3" t="s">
        <v>1064</v>
      </c>
      <c r="B3" s="2" t="s">
        <v>1064</v>
      </c>
      <c r="D3" s="3"/>
    </row>
    <row r="4" spans="1:5" x14ac:dyDescent="0.25">
      <c r="A4" t="s">
        <v>1092</v>
      </c>
      <c r="B4" s="2" t="s">
        <v>1092</v>
      </c>
      <c r="D4" s="3"/>
    </row>
    <row r="5" spans="1:5" x14ac:dyDescent="0.25">
      <c r="A5" t="s">
        <v>1093</v>
      </c>
      <c r="B5" s="2" t="s">
        <v>1093</v>
      </c>
      <c r="D5" s="3"/>
    </row>
    <row r="6" spans="1:5" x14ac:dyDescent="0.25">
      <c r="A6" t="s">
        <v>1094</v>
      </c>
      <c r="B6" s="2" t="s">
        <v>1094</v>
      </c>
      <c r="D6" s="3"/>
    </row>
    <row r="7" spans="1:5" x14ac:dyDescent="0.25">
      <c r="A7" t="s">
        <v>1095</v>
      </c>
      <c r="B7" s="2" t="s">
        <v>1095</v>
      </c>
      <c r="D7" s="3"/>
    </row>
    <row r="8" spans="1:5" x14ac:dyDescent="0.25">
      <c r="A8" t="s">
        <v>1096</v>
      </c>
      <c r="B8" s="2" t="s">
        <v>1096</v>
      </c>
      <c r="D8" s="3"/>
    </row>
    <row r="9" spans="1:5" x14ac:dyDescent="0.25">
      <c r="A9" t="s">
        <v>1097</v>
      </c>
      <c r="B9" s="2" t="s">
        <v>1097</v>
      </c>
      <c r="D9" s="3"/>
    </row>
    <row r="10" spans="1:5" x14ac:dyDescent="0.25">
      <c r="A10" t="s">
        <v>1098</v>
      </c>
      <c r="B10" s="2" t="s">
        <v>1098</v>
      </c>
      <c r="D10" s="3"/>
    </row>
    <row r="11" spans="1:5" x14ac:dyDescent="0.25">
      <c r="A11" t="s">
        <v>1099</v>
      </c>
      <c r="B11" s="2" t="s">
        <v>1099</v>
      </c>
      <c r="D11" s="3"/>
    </row>
    <row r="12" spans="1:5" x14ac:dyDescent="0.25">
      <c r="A12" t="s">
        <v>1100</v>
      </c>
      <c r="B12" s="2" t="s">
        <v>1100</v>
      </c>
      <c r="D12" s="3"/>
    </row>
    <row r="13" spans="1:5" x14ac:dyDescent="0.25">
      <c r="A13" t="s">
        <v>1101</v>
      </c>
      <c r="B13" s="2" t="s">
        <v>1101</v>
      </c>
      <c r="D13" s="3"/>
    </row>
    <row r="14" spans="1:5" x14ac:dyDescent="0.25">
      <c r="A14" t="s">
        <v>1102</v>
      </c>
      <c r="B14" s="2" t="s">
        <v>1102</v>
      </c>
      <c r="D14" s="3"/>
    </row>
    <row r="15" spans="1:5" x14ac:dyDescent="0.25">
      <c r="A15" t="s">
        <v>1103</v>
      </c>
      <c r="B15" s="2" t="s">
        <v>1103</v>
      </c>
      <c r="D15" s="3"/>
    </row>
    <row r="16" spans="1:5" x14ac:dyDescent="0.25">
      <c r="A16" t="s">
        <v>1106</v>
      </c>
      <c r="B16" s="2" t="s">
        <v>1106</v>
      </c>
      <c r="D16" s="3"/>
    </row>
    <row r="17" spans="1:4" x14ac:dyDescent="0.25">
      <c r="A17" t="s">
        <v>1107</v>
      </c>
      <c r="B17" s="2" t="s">
        <v>1107</v>
      </c>
      <c r="D17" s="3"/>
    </row>
    <row r="18" spans="1:4" x14ac:dyDescent="0.25">
      <c r="A18" t="s">
        <v>1108</v>
      </c>
      <c r="B18" s="2" t="s">
        <v>1108</v>
      </c>
      <c r="D18" s="3"/>
    </row>
    <row r="19" spans="1:4" x14ac:dyDescent="0.25">
      <c r="A19" t="s">
        <v>1109</v>
      </c>
      <c r="B19" s="2" t="s">
        <v>1109</v>
      </c>
      <c r="D19" s="3"/>
    </row>
    <row r="20" spans="1:4" x14ac:dyDescent="0.25">
      <c r="A20" t="s">
        <v>1110</v>
      </c>
      <c r="B20" s="2" t="s">
        <v>1110</v>
      </c>
      <c r="D20" s="3"/>
    </row>
    <row r="21" spans="1:4" x14ac:dyDescent="0.25">
      <c r="A21" t="s">
        <v>1111</v>
      </c>
      <c r="B21" s="2" t="s">
        <v>1111</v>
      </c>
      <c r="D21" s="3"/>
    </row>
    <row r="22" spans="1:4" x14ac:dyDescent="0.25">
      <c r="A22" t="s">
        <v>1112</v>
      </c>
      <c r="B22" s="2" t="s">
        <v>1112</v>
      </c>
      <c r="D22" s="3"/>
    </row>
    <row r="23" spans="1:4" x14ac:dyDescent="0.25">
      <c r="A23" t="s">
        <v>1113</v>
      </c>
      <c r="B23" s="2" t="s">
        <v>1113</v>
      </c>
      <c r="D23" s="3"/>
    </row>
    <row r="24" spans="1:4" x14ac:dyDescent="0.25">
      <c r="A24" t="s">
        <v>1114</v>
      </c>
      <c r="B24" s="2" t="s">
        <v>1114</v>
      </c>
      <c r="D24" s="3"/>
    </row>
    <row r="25" spans="1:4" x14ac:dyDescent="0.25">
      <c r="A25" t="s">
        <v>1121</v>
      </c>
      <c r="B25" s="2" t="s">
        <v>1121</v>
      </c>
      <c r="D25" s="3"/>
    </row>
    <row r="26" spans="1:4" x14ac:dyDescent="0.25">
      <c r="A26" t="s">
        <v>1190</v>
      </c>
      <c r="B26" s="2" t="s">
        <v>1190</v>
      </c>
      <c r="D26" s="3"/>
    </row>
    <row r="27" spans="1:4" x14ac:dyDescent="0.25">
      <c r="A27" t="s">
        <v>1233</v>
      </c>
      <c r="B27" s="2" t="s">
        <v>1233</v>
      </c>
      <c r="D27" s="3"/>
    </row>
    <row r="28" spans="1:4" x14ac:dyDescent="0.25">
      <c r="A28" t="s">
        <v>1234</v>
      </c>
      <c r="B28" s="2" t="s">
        <v>1234</v>
      </c>
      <c r="D28" s="3"/>
    </row>
    <row r="29" spans="1:4" x14ac:dyDescent="0.25">
      <c r="A29" t="s">
        <v>1269</v>
      </c>
      <c r="B29" s="2" t="s">
        <v>1269</v>
      </c>
      <c r="D29" s="3"/>
    </row>
    <row r="30" spans="1:4" x14ac:dyDescent="0.25">
      <c r="A30" t="s">
        <v>1270</v>
      </c>
      <c r="B30" s="2" t="s">
        <v>1270</v>
      </c>
      <c r="D30" s="3"/>
    </row>
    <row r="31" spans="1:4" x14ac:dyDescent="0.25">
      <c r="A31" t="s">
        <v>1271</v>
      </c>
      <c r="B31" s="2" t="s">
        <v>1271</v>
      </c>
      <c r="D31" s="3"/>
    </row>
    <row r="32" spans="1:4" x14ac:dyDescent="0.25">
      <c r="A32" t="s">
        <v>1274</v>
      </c>
      <c r="B32" s="2" t="s">
        <v>1274</v>
      </c>
      <c r="D32" s="3"/>
    </row>
    <row r="33" spans="1:5" x14ac:dyDescent="0.25">
      <c r="A33" t="s">
        <v>1275</v>
      </c>
      <c r="B33" s="2" t="s">
        <v>1275</v>
      </c>
      <c r="D33" s="3"/>
    </row>
    <row r="34" spans="1:5" x14ac:dyDescent="0.25">
      <c r="A34" t="s">
        <v>1277</v>
      </c>
      <c r="B34" s="2" t="s">
        <v>1277</v>
      </c>
      <c r="D34" s="3"/>
    </row>
    <row r="35" spans="1:5" x14ac:dyDescent="0.25">
      <c r="A35" t="s">
        <v>1332</v>
      </c>
      <c r="B35" s="2" t="s">
        <v>1332</v>
      </c>
      <c r="D35" s="3"/>
    </row>
    <row r="36" spans="1:5" x14ac:dyDescent="0.25">
      <c r="A36" t="s">
        <v>1333</v>
      </c>
      <c r="B36" s="2" t="s">
        <v>1333</v>
      </c>
      <c r="D36" s="3"/>
    </row>
    <row r="37" spans="1:5" x14ac:dyDescent="0.25">
      <c r="A37" t="s">
        <v>1545</v>
      </c>
      <c r="B37" s="2" t="s">
        <v>1545</v>
      </c>
      <c r="C37" t="s">
        <v>5529</v>
      </c>
      <c r="D37" s="3">
        <v>40660</v>
      </c>
      <c r="E37" t="s">
        <v>5559</v>
      </c>
    </row>
    <row r="38" spans="1:5" x14ac:dyDescent="0.25">
      <c r="A38" t="s">
        <v>1546</v>
      </c>
      <c r="B38" s="2" t="s">
        <v>1546</v>
      </c>
      <c r="C38" t="s">
        <v>5529</v>
      </c>
      <c r="D38" s="3">
        <v>40660</v>
      </c>
      <c r="E38" t="s">
        <v>5559</v>
      </c>
    </row>
    <row r="39" spans="1:5" x14ac:dyDescent="0.25">
      <c r="A39" t="s">
        <v>1547</v>
      </c>
      <c r="B39" s="2" t="s">
        <v>1547</v>
      </c>
      <c r="C39" t="s">
        <v>5529</v>
      </c>
      <c r="D39" s="3">
        <v>41320</v>
      </c>
      <c r="E39" t="s">
        <v>5559</v>
      </c>
    </row>
    <row r="40" spans="1:5" x14ac:dyDescent="0.25">
      <c r="A40" t="s">
        <v>1548</v>
      </c>
      <c r="B40" s="2" t="s">
        <v>1548</v>
      </c>
      <c r="C40" t="s">
        <v>5529</v>
      </c>
      <c r="D40" s="3">
        <v>41320</v>
      </c>
      <c r="E40" t="s">
        <v>5559</v>
      </c>
    </row>
    <row r="41" spans="1:5" x14ac:dyDescent="0.25">
      <c r="A41" t="s">
        <v>1606</v>
      </c>
      <c r="B41" s="2" t="s">
        <v>1606</v>
      </c>
      <c r="D41" s="3"/>
    </row>
    <row r="42" spans="1:5" x14ac:dyDescent="0.25">
      <c r="A42" t="s">
        <v>1608</v>
      </c>
      <c r="B42" s="2" t="s">
        <v>1608</v>
      </c>
      <c r="D42" s="3"/>
    </row>
    <row r="43" spans="1:5" x14ac:dyDescent="0.25">
      <c r="A43" t="s">
        <v>1609</v>
      </c>
      <c r="B43" s="2" t="s">
        <v>1609</v>
      </c>
      <c r="D43" s="3"/>
    </row>
    <row r="44" spans="1:5" x14ac:dyDescent="0.25">
      <c r="A44" t="s">
        <v>1610</v>
      </c>
      <c r="B44" s="2" t="s">
        <v>1610</v>
      </c>
      <c r="D44" s="3"/>
    </row>
    <row r="45" spans="1:5" x14ac:dyDescent="0.25">
      <c r="A45" t="s">
        <v>1611</v>
      </c>
      <c r="B45" s="2" t="s">
        <v>1611</v>
      </c>
      <c r="D45" s="3"/>
    </row>
    <row r="46" spans="1:5" x14ac:dyDescent="0.25">
      <c r="A46" t="s">
        <v>1612</v>
      </c>
      <c r="B46" s="2" t="s">
        <v>1612</v>
      </c>
      <c r="D46" s="3"/>
    </row>
    <row r="47" spans="1:5" x14ac:dyDescent="0.25">
      <c r="A47" t="s">
        <v>1613</v>
      </c>
      <c r="B47" s="2" t="s">
        <v>1613</v>
      </c>
      <c r="D47" s="3"/>
    </row>
    <row r="48" spans="1:5" x14ac:dyDescent="0.25">
      <c r="A48" t="s">
        <v>1722</v>
      </c>
      <c r="B48" s="2" t="s">
        <v>1722</v>
      </c>
      <c r="D48" s="3"/>
    </row>
    <row r="49" spans="1:5" x14ac:dyDescent="0.25">
      <c r="A49" t="s">
        <v>1834</v>
      </c>
      <c r="B49" s="2" t="s">
        <v>1834</v>
      </c>
      <c r="D49" s="3"/>
    </row>
    <row r="50" spans="1:5" x14ac:dyDescent="0.25">
      <c r="A50" t="s">
        <v>983</v>
      </c>
      <c r="B50" s="2" t="s">
        <v>983</v>
      </c>
      <c r="C50" t="s">
        <v>1982</v>
      </c>
      <c r="D50" s="3">
        <v>40392</v>
      </c>
      <c r="E50" t="s">
        <v>5559</v>
      </c>
    </row>
    <row r="51" spans="1:5" x14ac:dyDescent="0.25">
      <c r="A51" t="s">
        <v>984</v>
      </c>
      <c r="B51" s="2" t="s">
        <v>984</v>
      </c>
      <c r="C51" t="s">
        <v>1982</v>
      </c>
      <c r="D51" s="3">
        <v>40710</v>
      </c>
      <c r="E51" t="s">
        <v>5559</v>
      </c>
    </row>
    <row r="52" spans="1:5" x14ac:dyDescent="0.25">
      <c r="A52" t="s">
        <v>985</v>
      </c>
      <c r="B52" s="2" t="s">
        <v>985</v>
      </c>
      <c r="C52" t="s">
        <v>1982</v>
      </c>
      <c r="D52" s="3">
        <v>40710</v>
      </c>
      <c r="E52" t="s">
        <v>5559</v>
      </c>
    </row>
    <row r="53" spans="1:5" x14ac:dyDescent="0.25">
      <c r="A53" t="s">
        <v>1014</v>
      </c>
      <c r="B53" s="2" t="s">
        <v>1014</v>
      </c>
      <c r="C53" t="s">
        <v>5539</v>
      </c>
      <c r="D53" s="3">
        <v>41402</v>
      </c>
      <c r="E53" t="s">
        <v>5559</v>
      </c>
    </row>
    <row r="54" spans="1:5" x14ac:dyDescent="0.25">
      <c r="A54" t="s">
        <v>1015</v>
      </c>
      <c r="B54" s="2" t="s">
        <v>1015</v>
      </c>
      <c r="C54" t="s">
        <v>5539</v>
      </c>
      <c r="D54" s="3">
        <v>41402</v>
      </c>
      <c r="E54" t="s">
        <v>5559</v>
      </c>
    </row>
    <row r="55" spans="1:5" x14ac:dyDescent="0.25">
      <c r="A55" t="s">
        <v>1016</v>
      </c>
      <c r="B55" s="2" t="s">
        <v>1016</v>
      </c>
      <c r="C55" t="s">
        <v>5539</v>
      </c>
      <c r="D55" s="3">
        <v>41402</v>
      </c>
      <c r="E55" t="s">
        <v>5559</v>
      </c>
    </row>
    <row r="56" spans="1:5" x14ac:dyDescent="0.25">
      <c r="A56" t="s">
        <v>1017</v>
      </c>
      <c r="B56" s="2" t="s">
        <v>1017</v>
      </c>
      <c r="C56" t="s">
        <v>5539</v>
      </c>
      <c r="D56" s="3">
        <v>41402</v>
      </c>
      <c r="E56" t="s">
        <v>5559</v>
      </c>
    </row>
    <row r="57" spans="1:5" x14ac:dyDescent="0.25">
      <c r="A57" t="s">
        <v>1018</v>
      </c>
      <c r="B57" s="2" t="s">
        <v>1018</v>
      </c>
      <c r="C57" t="s">
        <v>5539</v>
      </c>
      <c r="D57" s="3">
        <v>41402</v>
      </c>
      <c r="E57" t="s">
        <v>5559</v>
      </c>
    </row>
    <row r="58" spans="1:5" x14ac:dyDescent="0.25">
      <c r="A58" t="s">
        <v>1019</v>
      </c>
      <c r="B58" s="2" t="s">
        <v>1019</v>
      </c>
      <c r="C58" t="s">
        <v>5539</v>
      </c>
      <c r="D58" s="3">
        <v>41402</v>
      </c>
      <c r="E58" t="s">
        <v>5559</v>
      </c>
    </row>
    <row r="59" spans="1:5" x14ac:dyDescent="0.25">
      <c r="A59" t="s">
        <v>1020</v>
      </c>
      <c r="B59" s="2" t="s">
        <v>1020</v>
      </c>
      <c r="C59" t="s">
        <v>5539</v>
      </c>
      <c r="D59" s="3">
        <v>41402</v>
      </c>
      <c r="E59" t="s">
        <v>5559</v>
      </c>
    </row>
    <row r="60" spans="1:5" x14ac:dyDescent="0.25">
      <c r="A60" t="s">
        <v>1021</v>
      </c>
      <c r="B60" s="2" t="s">
        <v>1021</v>
      </c>
      <c r="C60" t="s">
        <v>5539</v>
      </c>
      <c r="D60" s="3">
        <v>41402</v>
      </c>
      <c r="E60" t="s">
        <v>5559</v>
      </c>
    </row>
    <row r="61" spans="1:5" x14ac:dyDescent="0.25">
      <c r="A61" t="s">
        <v>1022</v>
      </c>
      <c r="B61" s="2" t="s">
        <v>1022</v>
      </c>
      <c r="C61" t="s">
        <v>5539</v>
      </c>
      <c r="D61" s="3">
        <v>41402</v>
      </c>
      <c r="E61" t="s">
        <v>5559</v>
      </c>
    </row>
    <row r="62" spans="1:5" x14ac:dyDescent="0.25">
      <c r="A62" t="s">
        <v>1134</v>
      </c>
      <c r="B62" s="2" t="s">
        <v>1134</v>
      </c>
      <c r="C62" t="s">
        <v>5532</v>
      </c>
      <c r="D62" s="3">
        <v>40575</v>
      </c>
      <c r="E62" t="s">
        <v>5558</v>
      </c>
    </row>
    <row r="63" spans="1:5" x14ac:dyDescent="0.25">
      <c r="A63" t="s">
        <v>1135</v>
      </c>
      <c r="B63" s="2" t="s">
        <v>1134</v>
      </c>
      <c r="C63" t="s">
        <v>5528</v>
      </c>
      <c r="D63" s="3">
        <v>41576</v>
      </c>
      <c r="E63" t="s">
        <v>5559</v>
      </c>
    </row>
    <row r="64" spans="1:5" x14ac:dyDescent="0.25">
      <c r="A64" t="s">
        <v>1136</v>
      </c>
      <c r="B64" s="2" t="s">
        <v>1135</v>
      </c>
      <c r="C64" t="s">
        <v>5528</v>
      </c>
      <c r="D64" s="3">
        <v>41576</v>
      </c>
      <c r="E64" t="s">
        <v>5559</v>
      </c>
    </row>
    <row r="65" spans="1:5" x14ac:dyDescent="0.25">
      <c r="A65" t="s">
        <v>1138</v>
      </c>
      <c r="B65" s="2" t="s">
        <v>1136</v>
      </c>
      <c r="C65" t="s">
        <v>5528</v>
      </c>
      <c r="D65" s="3">
        <v>41576</v>
      </c>
      <c r="E65" t="s">
        <v>5559</v>
      </c>
    </row>
    <row r="66" spans="1:5" x14ac:dyDescent="0.25">
      <c r="A66" t="s">
        <v>1139</v>
      </c>
      <c r="B66" s="2" t="s">
        <v>1138</v>
      </c>
      <c r="C66" t="s">
        <v>5532</v>
      </c>
      <c r="D66" s="3">
        <v>40575</v>
      </c>
      <c r="E66" t="s">
        <v>5558</v>
      </c>
    </row>
    <row r="67" spans="1:5" x14ac:dyDescent="0.25">
      <c r="A67" t="s">
        <v>1140</v>
      </c>
      <c r="B67" s="2" t="s">
        <v>1138</v>
      </c>
      <c r="C67" t="s">
        <v>5528</v>
      </c>
      <c r="D67" s="3">
        <v>41576</v>
      </c>
      <c r="E67" t="s">
        <v>5559</v>
      </c>
    </row>
    <row r="68" spans="1:5" x14ac:dyDescent="0.25">
      <c r="A68" t="s">
        <v>1350</v>
      </c>
      <c r="B68" s="2" t="s">
        <v>1139</v>
      </c>
      <c r="C68" t="s">
        <v>5532</v>
      </c>
      <c r="D68" s="3">
        <v>40575</v>
      </c>
      <c r="E68" t="s">
        <v>5558</v>
      </c>
    </row>
    <row r="69" spans="1:5" x14ac:dyDescent="0.25">
      <c r="A69" t="s">
        <v>1351</v>
      </c>
      <c r="B69" s="2" t="s">
        <v>1139</v>
      </c>
      <c r="C69" t="s">
        <v>5528</v>
      </c>
      <c r="D69" s="3">
        <v>41576</v>
      </c>
      <c r="E69" t="s">
        <v>5559</v>
      </c>
    </row>
    <row r="70" spans="1:5" x14ac:dyDescent="0.25">
      <c r="A70" t="s">
        <v>1352</v>
      </c>
      <c r="B70" s="2" t="s">
        <v>1140</v>
      </c>
      <c r="C70" t="s">
        <v>5528</v>
      </c>
      <c r="D70" s="3">
        <v>40004</v>
      </c>
      <c r="E70" t="s">
        <v>5558</v>
      </c>
    </row>
    <row r="71" spans="1:5" x14ac:dyDescent="0.25">
      <c r="A71" t="s">
        <v>1366</v>
      </c>
      <c r="B71" s="2" t="s">
        <v>1350</v>
      </c>
      <c r="C71" t="s">
        <v>5532</v>
      </c>
      <c r="D71" s="3">
        <v>41199</v>
      </c>
      <c r="E71" t="s">
        <v>5558</v>
      </c>
    </row>
    <row r="72" spans="1:5" x14ac:dyDescent="0.25">
      <c r="A72" t="s">
        <v>1525</v>
      </c>
      <c r="B72" s="2" t="s">
        <v>1350</v>
      </c>
      <c r="C72" t="s">
        <v>5532</v>
      </c>
      <c r="D72" s="3">
        <v>41198</v>
      </c>
      <c r="E72" t="s">
        <v>5559</v>
      </c>
    </row>
    <row r="73" spans="1:5" x14ac:dyDescent="0.25">
      <c r="A73" t="s">
        <v>1526</v>
      </c>
      <c r="B73" s="2" t="s">
        <v>1351</v>
      </c>
      <c r="C73" t="s">
        <v>5532</v>
      </c>
      <c r="D73" s="3">
        <v>41199</v>
      </c>
      <c r="E73" t="s">
        <v>5558</v>
      </c>
    </row>
    <row r="74" spans="1:5" x14ac:dyDescent="0.25">
      <c r="A74" t="s">
        <v>1527</v>
      </c>
      <c r="B74" s="2" t="s">
        <v>1351</v>
      </c>
      <c r="C74" t="s">
        <v>5532</v>
      </c>
      <c r="D74" s="3">
        <v>41198</v>
      </c>
      <c r="E74" t="s">
        <v>5559</v>
      </c>
    </row>
    <row r="75" spans="1:5" x14ac:dyDescent="0.25">
      <c r="A75" t="s">
        <v>1528</v>
      </c>
      <c r="B75" s="2" t="s">
        <v>1352</v>
      </c>
      <c r="C75" t="s">
        <v>5532</v>
      </c>
      <c r="D75" s="3">
        <v>41199</v>
      </c>
      <c r="E75" t="s">
        <v>5558</v>
      </c>
    </row>
    <row r="76" spans="1:5" x14ac:dyDescent="0.25">
      <c r="A76" t="s">
        <v>1529</v>
      </c>
      <c r="B76" s="2" t="s">
        <v>1352</v>
      </c>
      <c r="C76" t="s">
        <v>5532</v>
      </c>
      <c r="D76" s="3">
        <v>41198</v>
      </c>
      <c r="E76" t="s">
        <v>5559</v>
      </c>
    </row>
    <row r="77" spans="1:5" x14ac:dyDescent="0.25">
      <c r="A77" t="s">
        <v>1530</v>
      </c>
      <c r="B77" s="2" t="s">
        <v>1366</v>
      </c>
      <c r="D77" s="3"/>
    </row>
    <row r="78" spans="1:5" x14ac:dyDescent="0.25">
      <c r="A78" t="s">
        <v>1531</v>
      </c>
      <c r="B78" s="2" t="s">
        <v>1525</v>
      </c>
      <c r="D78" s="3"/>
    </row>
    <row r="79" spans="1:5" x14ac:dyDescent="0.25">
      <c r="A79" t="s">
        <v>6005</v>
      </c>
      <c r="B79" s="2" t="s">
        <v>1526</v>
      </c>
      <c r="D79" s="3"/>
    </row>
    <row r="80" spans="1:5" x14ac:dyDescent="0.25">
      <c r="A80" t="s">
        <v>1532</v>
      </c>
      <c r="B80" s="2" t="s">
        <v>1527</v>
      </c>
      <c r="D80" s="3"/>
    </row>
    <row r="81" spans="1:4" x14ac:dyDescent="0.25">
      <c r="A81" t="s">
        <v>1533</v>
      </c>
      <c r="B81" s="2" t="s">
        <v>1528</v>
      </c>
      <c r="D81" s="3"/>
    </row>
    <row r="82" spans="1:4" x14ac:dyDescent="0.25">
      <c r="A82" t="s">
        <v>6006</v>
      </c>
      <c r="B82" s="2" t="s">
        <v>1529</v>
      </c>
      <c r="D82" s="3"/>
    </row>
    <row r="83" spans="1:4" x14ac:dyDescent="0.25">
      <c r="A83" t="s">
        <v>1586</v>
      </c>
      <c r="B83" s="2" t="s">
        <v>1530</v>
      </c>
      <c r="D83" s="3"/>
    </row>
    <row r="84" spans="1:4" x14ac:dyDescent="0.25">
      <c r="A84" t="s">
        <v>1669</v>
      </c>
      <c r="B84" s="2" t="s">
        <v>1531</v>
      </c>
      <c r="D84" s="3"/>
    </row>
    <row r="85" spans="1:4" x14ac:dyDescent="0.25">
      <c r="A85" t="s">
        <v>1670</v>
      </c>
      <c r="B85" s="2" t="s">
        <v>6005</v>
      </c>
      <c r="D85" s="3"/>
    </row>
    <row r="86" spans="1:4" x14ac:dyDescent="0.25">
      <c r="A86" t="s">
        <v>1671</v>
      </c>
      <c r="B86" s="2" t="s">
        <v>1532</v>
      </c>
      <c r="D86" s="3"/>
    </row>
    <row r="87" spans="1:4" x14ac:dyDescent="0.25">
      <c r="A87" t="s">
        <v>1672</v>
      </c>
      <c r="B87" s="2" t="s">
        <v>1533</v>
      </c>
      <c r="D87" s="3"/>
    </row>
    <row r="88" spans="1:4" x14ac:dyDescent="0.25">
      <c r="A88" t="s">
        <v>1673</v>
      </c>
      <c r="B88" s="2" t="s">
        <v>6006</v>
      </c>
      <c r="D88" s="3"/>
    </row>
    <row r="89" spans="1:4" x14ac:dyDescent="0.25">
      <c r="A89" t="s">
        <v>1821</v>
      </c>
      <c r="B89" s="2" t="s">
        <v>1586</v>
      </c>
      <c r="D89" s="3"/>
    </row>
    <row r="90" spans="1:4" x14ac:dyDescent="0.25">
      <c r="A90" t="s">
        <v>1822</v>
      </c>
      <c r="B90" s="2" t="s">
        <v>1669</v>
      </c>
      <c r="D90" s="3"/>
    </row>
    <row r="91" spans="1:4" x14ac:dyDescent="0.25">
      <c r="A91" t="s">
        <v>7106</v>
      </c>
      <c r="B91" s="2" t="s">
        <v>1670</v>
      </c>
      <c r="D91" s="3"/>
    </row>
    <row r="92" spans="1:4" x14ac:dyDescent="0.25">
      <c r="A92" t="s">
        <v>6203</v>
      </c>
      <c r="B92" s="2" t="s">
        <v>1671</v>
      </c>
      <c r="D92" s="3"/>
    </row>
    <row r="93" spans="1:4" x14ac:dyDescent="0.25">
      <c r="A93" t="s">
        <v>6204</v>
      </c>
      <c r="B93" s="2" t="s">
        <v>1672</v>
      </c>
      <c r="D93" s="3"/>
    </row>
    <row r="94" spans="1:4" x14ac:dyDescent="0.25">
      <c r="A94" t="s">
        <v>6205</v>
      </c>
      <c r="B94" s="2" t="s">
        <v>1673</v>
      </c>
      <c r="D94" s="3"/>
    </row>
    <row r="95" spans="1:4" x14ac:dyDescent="0.25">
      <c r="A95" t="s">
        <v>6206</v>
      </c>
      <c r="B95" s="2" t="s">
        <v>1821</v>
      </c>
      <c r="D95" s="3"/>
    </row>
    <row r="96" spans="1:4" x14ac:dyDescent="0.25">
      <c r="A96" t="s">
        <v>6207</v>
      </c>
      <c r="B96" s="2" t="s">
        <v>1822</v>
      </c>
      <c r="D96" s="3"/>
    </row>
    <row r="97" spans="1:5" x14ac:dyDescent="0.25">
      <c r="A97" t="s">
        <v>6208</v>
      </c>
      <c r="B97" s="2" t="s">
        <v>7106</v>
      </c>
      <c r="D97" s="3"/>
    </row>
    <row r="98" spans="1:5" x14ac:dyDescent="0.25">
      <c r="A98" t="s">
        <v>6209</v>
      </c>
      <c r="B98" s="2" t="s">
        <v>6203</v>
      </c>
      <c r="D98" s="3"/>
    </row>
    <row r="99" spans="1:5" x14ac:dyDescent="0.25">
      <c r="A99" t="s">
        <v>6210</v>
      </c>
      <c r="B99" s="2" t="s">
        <v>6204</v>
      </c>
      <c r="D99" s="3"/>
    </row>
    <row r="100" spans="1:5" x14ac:dyDescent="0.25">
      <c r="A100" t="s">
        <v>6211</v>
      </c>
      <c r="B100" s="2" t="s">
        <v>6205</v>
      </c>
      <c r="C100" t="s">
        <v>5538</v>
      </c>
      <c r="D100" s="3">
        <v>40680</v>
      </c>
      <c r="E100" t="s">
        <v>5558</v>
      </c>
    </row>
    <row r="101" spans="1:5" x14ac:dyDescent="0.25">
      <c r="A101" t="s">
        <v>6212</v>
      </c>
      <c r="B101" s="2" t="s">
        <v>6205</v>
      </c>
      <c r="C101" t="s">
        <v>9888</v>
      </c>
      <c r="D101" s="3">
        <v>41327</v>
      </c>
      <c r="E101" t="s">
        <v>5560</v>
      </c>
    </row>
    <row r="102" spans="1:5" x14ac:dyDescent="0.25">
      <c r="A102" t="s">
        <v>6213</v>
      </c>
      <c r="B102" s="2" t="s">
        <v>6205</v>
      </c>
      <c r="C102" t="s">
        <v>5550</v>
      </c>
      <c r="D102" s="3">
        <v>41383</v>
      </c>
      <c r="E102" t="s">
        <v>5559</v>
      </c>
    </row>
    <row r="103" spans="1:5" x14ac:dyDescent="0.25">
      <c r="A103" t="s">
        <v>6214</v>
      </c>
      <c r="B103" s="2" t="s">
        <v>6206</v>
      </c>
      <c r="C103" t="s">
        <v>9888</v>
      </c>
      <c r="D103" s="3">
        <v>41327</v>
      </c>
      <c r="E103" t="s">
        <v>5560</v>
      </c>
    </row>
    <row r="104" spans="1:5" x14ac:dyDescent="0.25">
      <c r="A104" t="s">
        <v>6215</v>
      </c>
      <c r="B104" s="2" t="s">
        <v>6206</v>
      </c>
      <c r="C104" t="s">
        <v>5550</v>
      </c>
      <c r="D104" s="3">
        <v>41383</v>
      </c>
      <c r="E104" t="s">
        <v>5559</v>
      </c>
    </row>
    <row r="105" spans="1:5" x14ac:dyDescent="0.25">
      <c r="A105" t="s">
        <v>6216</v>
      </c>
      <c r="B105" s="2" t="s">
        <v>6207</v>
      </c>
      <c r="C105" t="s">
        <v>9888</v>
      </c>
      <c r="D105" s="3">
        <v>41327</v>
      </c>
      <c r="E105" t="s">
        <v>5560</v>
      </c>
    </row>
    <row r="106" spans="1:5" x14ac:dyDescent="0.25">
      <c r="A106" t="s">
        <v>6217</v>
      </c>
      <c r="B106" s="2" t="s">
        <v>6207</v>
      </c>
      <c r="C106" t="s">
        <v>5550</v>
      </c>
      <c r="D106" s="3">
        <v>41383</v>
      </c>
      <c r="E106" t="s">
        <v>5559</v>
      </c>
    </row>
    <row r="107" spans="1:5" x14ac:dyDescent="0.25">
      <c r="A107" t="s">
        <v>6218</v>
      </c>
      <c r="B107" s="2" t="s">
        <v>6208</v>
      </c>
      <c r="C107" t="s">
        <v>9888</v>
      </c>
      <c r="D107" s="3">
        <v>41498</v>
      </c>
      <c r="E107" t="s">
        <v>5560</v>
      </c>
    </row>
    <row r="108" spans="1:5" x14ac:dyDescent="0.25">
      <c r="A108" t="s">
        <v>6219</v>
      </c>
      <c r="B108" s="2" t="s">
        <v>6208</v>
      </c>
      <c r="C108" t="s">
        <v>5550</v>
      </c>
      <c r="D108" s="3">
        <v>41383</v>
      </c>
      <c r="E108" t="s">
        <v>5559</v>
      </c>
    </row>
    <row r="109" spans="1:5" x14ac:dyDescent="0.25">
      <c r="A109" t="s">
        <v>6220</v>
      </c>
      <c r="B109" s="2" t="s">
        <v>6209</v>
      </c>
      <c r="C109" t="s">
        <v>9888</v>
      </c>
      <c r="D109" s="3">
        <v>41603</v>
      </c>
      <c r="E109" t="s">
        <v>5560</v>
      </c>
    </row>
    <row r="110" spans="1:5" x14ac:dyDescent="0.25">
      <c r="A110" t="s">
        <v>7107</v>
      </c>
      <c r="B110" s="2" t="s">
        <v>6210</v>
      </c>
      <c r="C110" t="s">
        <v>5538</v>
      </c>
      <c r="D110" s="3">
        <v>40680</v>
      </c>
      <c r="E110" t="s">
        <v>5558</v>
      </c>
    </row>
    <row r="111" spans="1:5" x14ac:dyDescent="0.25">
      <c r="A111" t="s">
        <v>6124</v>
      </c>
      <c r="B111" s="2" t="s">
        <v>6210</v>
      </c>
      <c r="C111" t="s">
        <v>9888</v>
      </c>
      <c r="D111" s="3">
        <v>41327</v>
      </c>
      <c r="E111" t="s">
        <v>5560</v>
      </c>
    </row>
    <row r="112" spans="1:5" x14ac:dyDescent="0.25">
      <c r="A112" t="s">
        <v>6125</v>
      </c>
      <c r="B112" s="2" t="s">
        <v>6210</v>
      </c>
      <c r="C112" t="s">
        <v>5550</v>
      </c>
      <c r="D112" s="3">
        <v>41383</v>
      </c>
      <c r="E112" t="s">
        <v>5559</v>
      </c>
    </row>
    <row r="113" spans="1:5" x14ac:dyDescent="0.25">
      <c r="A113" t="s">
        <v>6126</v>
      </c>
      <c r="B113" s="2" t="s">
        <v>6211</v>
      </c>
      <c r="C113" t="s">
        <v>9888</v>
      </c>
      <c r="D113" s="3">
        <v>41327</v>
      </c>
      <c r="E113" t="s">
        <v>5560</v>
      </c>
    </row>
    <row r="114" spans="1:5" x14ac:dyDescent="0.25">
      <c r="A114" t="s">
        <v>6127</v>
      </c>
      <c r="B114" s="2" t="s">
        <v>6211</v>
      </c>
      <c r="C114" t="s">
        <v>5550</v>
      </c>
      <c r="D114" s="3">
        <v>41383</v>
      </c>
      <c r="E114" t="s">
        <v>5559</v>
      </c>
    </row>
    <row r="115" spans="1:5" x14ac:dyDescent="0.25">
      <c r="A115" t="s">
        <v>6128</v>
      </c>
      <c r="B115" s="2" t="s">
        <v>6212</v>
      </c>
      <c r="C115" t="s">
        <v>5538</v>
      </c>
      <c r="D115" s="3">
        <v>40680</v>
      </c>
      <c r="E115" t="s">
        <v>5558</v>
      </c>
    </row>
    <row r="116" spans="1:5" x14ac:dyDescent="0.25">
      <c r="A116" t="s">
        <v>6129</v>
      </c>
      <c r="B116" s="2" t="s">
        <v>6212</v>
      </c>
      <c r="C116" t="s">
        <v>9888</v>
      </c>
      <c r="D116" s="3">
        <v>41327</v>
      </c>
      <c r="E116" t="s">
        <v>5560</v>
      </c>
    </row>
    <row r="117" spans="1:5" x14ac:dyDescent="0.25">
      <c r="A117" t="s">
        <v>6130</v>
      </c>
      <c r="B117" s="2" t="s">
        <v>6212</v>
      </c>
      <c r="C117" t="s">
        <v>5550</v>
      </c>
      <c r="D117" s="3">
        <v>41383</v>
      </c>
      <c r="E117" t="s">
        <v>5559</v>
      </c>
    </row>
    <row r="118" spans="1:5" x14ac:dyDescent="0.25">
      <c r="A118" t="s">
        <v>6131</v>
      </c>
      <c r="B118" s="2" t="s">
        <v>6213</v>
      </c>
      <c r="C118" t="s">
        <v>9888</v>
      </c>
      <c r="D118" s="3">
        <v>41327</v>
      </c>
      <c r="E118" t="s">
        <v>5560</v>
      </c>
    </row>
    <row r="119" spans="1:5" x14ac:dyDescent="0.25">
      <c r="A119" t="s">
        <v>6132</v>
      </c>
      <c r="B119" s="2" t="s">
        <v>6213</v>
      </c>
      <c r="C119" t="s">
        <v>5550</v>
      </c>
      <c r="D119" s="3">
        <v>41383</v>
      </c>
      <c r="E119" t="s">
        <v>5559</v>
      </c>
    </row>
    <row r="120" spans="1:5" x14ac:dyDescent="0.25">
      <c r="A120" t="s">
        <v>6133</v>
      </c>
      <c r="B120" s="2" t="s">
        <v>6214</v>
      </c>
      <c r="C120" t="s">
        <v>9888</v>
      </c>
      <c r="D120" s="3">
        <v>41453</v>
      </c>
      <c r="E120" t="s">
        <v>5560</v>
      </c>
    </row>
    <row r="121" spans="1:5" x14ac:dyDescent="0.25">
      <c r="A121" t="s">
        <v>6134</v>
      </c>
      <c r="B121" s="2" t="s">
        <v>6214</v>
      </c>
      <c r="C121" t="s">
        <v>5550</v>
      </c>
      <c r="D121" s="3">
        <v>41444</v>
      </c>
      <c r="E121" t="s">
        <v>5559</v>
      </c>
    </row>
    <row r="122" spans="1:5" x14ac:dyDescent="0.25">
      <c r="A122" t="s">
        <v>6135</v>
      </c>
      <c r="B122" s="2" t="s">
        <v>6215</v>
      </c>
      <c r="C122" t="s">
        <v>5538</v>
      </c>
      <c r="D122" s="3">
        <v>40680</v>
      </c>
      <c r="E122" t="s">
        <v>5558</v>
      </c>
    </row>
    <row r="123" spans="1:5" x14ac:dyDescent="0.25">
      <c r="A123" t="s">
        <v>6136</v>
      </c>
      <c r="B123" s="2" t="s">
        <v>6215</v>
      </c>
      <c r="C123" t="s">
        <v>9888</v>
      </c>
      <c r="D123" s="3">
        <v>41327</v>
      </c>
      <c r="E123" t="s">
        <v>5560</v>
      </c>
    </row>
    <row r="124" spans="1:5" x14ac:dyDescent="0.25">
      <c r="A124" t="s">
        <v>6137</v>
      </c>
      <c r="B124" s="2" t="s">
        <v>6215</v>
      </c>
      <c r="C124" t="s">
        <v>5550</v>
      </c>
      <c r="D124" s="3">
        <v>41383</v>
      </c>
      <c r="E124" t="s">
        <v>5559</v>
      </c>
    </row>
    <row r="125" spans="1:5" x14ac:dyDescent="0.25">
      <c r="A125" t="s">
        <v>6138</v>
      </c>
      <c r="B125" s="2" t="s">
        <v>6216</v>
      </c>
      <c r="C125" t="s">
        <v>5538</v>
      </c>
      <c r="D125" s="3">
        <v>40680</v>
      </c>
      <c r="E125" t="s">
        <v>5558</v>
      </c>
    </row>
    <row r="126" spans="1:5" x14ac:dyDescent="0.25">
      <c r="A126" t="s">
        <v>6139</v>
      </c>
      <c r="B126" s="2" t="s">
        <v>6216</v>
      </c>
      <c r="C126" t="s">
        <v>9888</v>
      </c>
      <c r="D126" s="3">
        <v>41327</v>
      </c>
      <c r="E126" t="s">
        <v>5560</v>
      </c>
    </row>
    <row r="127" spans="1:5" x14ac:dyDescent="0.25">
      <c r="A127" t="s">
        <v>6140</v>
      </c>
      <c r="B127" s="2" t="s">
        <v>6216</v>
      </c>
      <c r="C127" t="s">
        <v>5550</v>
      </c>
      <c r="D127" s="3">
        <v>41383</v>
      </c>
      <c r="E127" t="s">
        <v>5559</v>
      </c>
    </row>
    <row r="128" spans="1:5" x14ac:dyDescent="0.25">
      <c r="A128" t="s">
        <v>7108</v>
      </c>
      <c r="B128" s="2" t="s">
        <v>6217</v>
      </c>
      <c r="C128" t="s">
        <v>5538</v>
      </c>
      <c r="D128" s="3">
        <v>40680</v>
      </c>
      <c r="E128" t="s">
        <v>5558</v>
      </c>
    </row>
    <row r="129" spans="1:5" x14ac:dyDescent="0.25">
      <c r="A129" t="s">
        <v>6178</v>
      </c>
      <c r="B129" s="2" t="s">
        <v>6217</v>
      </c>
      <c r="C129" t="s">
        <v>9888</v>
      </c>
      <c r="D129" s="3">
        <v>41327</v>
      </c>
      <c r="E129" t="s">
        <v>5560</v>
      </c>
    </row>
    <row r="130" spans="1:5" x14ac:dyDescent="0.25">
      <c r="A130" t="s">
        <v>6179</v>
      </c>
      <c r="B130" s="2" t="s">
        <v>6217</v>
      </c>
      <c r="C130" t="s">
        <v>5550</v>
      </c>
      <c r="D130" s="3">
        <v>41383</v>
      </c>
      <c r="E130" t="s">
        <v>5559</v>
      </c>
    </row>
    <row r="131" spans="1:5" x14ac:dyDescent="0.25">
      <c r="A131" t="s">
        <v>6180</v>
      </c>
      <c r="B131" s="2" t="s">
        <v>6218</v>
      </c>
      <c r="C131" t="s">
        <v>9888</v>
      </c>
      <c r="D131" s="3">
        <v>41327</v>
      </c>
      <c r="E131" t="s">
        <v>5560</v>
      </c>
    </row>
    <row r="132" spans="1:5" x14ac:dyDescent="0.25">
      <c r="A132" t="s">
        <v>6181</v>
      </c>
      <c r="B132" s="2" t="s">
        <v>6218</v>
      </c>
      <c r="C132" t="s">
        <v>5550</v>
      </c>
      <c r="D132" s="3">
        <v>41383</v>
      </c>
      <c r="E132" t="s">
        <v>5559</v>
      </c>
    </row>
    <row r="133" spans="1:5" x14ac:dyDescent="0.25">
      <c r="A133" t="s">
        <v>6182</v>
      </c>
      <c r="B133" s="2" t="s">
        <v>6219</v>
      </c>
      <c r="C133" t="s">
        <v>5538</v>
      </c>
      <c r="D133" s="3">
        <v>40680</v>
      </c>
      <c r="E133" t="s">
        <v>5558</v>
      </c>
    </row>
    <row r="134" spans="1:5" x14ac:dyDescent="0.25">
      <c r="A134" t="s">
        <v>6183</v>
      </c>
      <c r="B134" s="2" t="s">
        <v>6219</v>
      </c>
      <c r="C134" t="s">
        <v>9888</v>
      </c>
      <c r="D134" s="3">
        <v>41327</v>
      </c>
      <c r="E134" t="s">
        <v>5560</v>
      </c>
    </row>
    <row r="135" spans="1:5" x14ac:dyDescent="0.25">
      <c r="A135" t="s">
        <v>6184</v>
      </c>
      <c r="B135" s="2" t="s">
        <v>6219</v>
      </c>
      <c r="C135" t="s">
        <v>5550</v>
      </c>
      <c r="D135" s="3">
        <v>41383</v>
      </c>
      <c r="E135" t="s">
        <v>5559</v>
      </c>
    </row>
    <row r="136" spans="1:5" x14ac:dyDescent="0.25">
      <c r="A136" t="s">
        <v>6185</v>
      </c>
      <c r="B136" s="2" t="s">
        <v>6220</v>
      </c>
      <c r="C136" t="s">
        <v>5538</v>
      </c>
      <c r="D136" s="3">
        <v>40680</v>
      </c>
      <c r="E136" t="s">
        <v>5558</v>
      </c>
    </row>
    <row r="137" spans="1:5" x14ac:dyDescent="0.25">
      <c r="A137" t="s">
        <v>7109</v>
      </c>
      <c r="B137" s="2" t="s">
        <v>6220</v>
      </c>
      <c r="C137" t="s">
        <v>9888</v>
      </c>
      <c r="D137" s="3">
        <v>41327</v>
      </c>
      <c r="E137" t="s">
        <v>5560</v>
      </c>
    </row>
    <row r="138" spans="1:5" x14ac:dyDescent="0.25">
      <c r="A138" t="s">
        <v>6186</v>
      </c>
      <c r="B138" s="2" t="s">
        <v>6220</v>
      </c>
      <c r="C138" t="s">
        <v>5550</v>
      </c>
      <c r="D138" s="3">
        <v>41383</v>
      </c>
      <c r="E138" t="s">
        <v>5559</v>
      </c>
    </row>
    <row r="139" spans="1:5" x14ac:dyDescent="0.25">
      <c r="A139" t="s">
        <v>6187</v>
      </c>
      <c r="B139" s="2" t="s">
        <v>7107</v>
      </c>
      <c r="C139" t="s">
        <v>5551</v>
      </c>
      <c r="D139" s="3">
        <v>41422</v>
      </c>
      <c r="E139" t="s">
        <v>5559</v>
      </c>
    </row>
    <row r="140" spans="1:5" x14ac:dyDescent="0.25">
      <c r="A140" t="s">
        <v>6188</v>
      </c>
      <c r="B140" s="2" t="s">
        <v>6124</v>
      </c>
      <c r="C140" t="s">
        <v>5551</v>
      </c>
      <c r="D140" s="3">
        <v>41652</v>
      </c>
      <c r="E140" t="s">
        <v>5559</v>
      </c>
    </row>
    <row r="141" spans="1:5" x14ac:dyDescent="0.25">
      <c r="A141" t="s">
        <v>6189</v>
      </c>
      <c r="B141" s="2" t="s">
        <v>6125</v>
      </c>
      <c r="C141" t="s">
        <v>5551</v>
      </c>
      <c r="D141" s="3">
        <v>41708</v>
      </c>
      <c r="E141" t="s">
        <v>5559</v>
      </c>
    </row>
    <row r="142" spans="1:5" x14ac:dyDescent="0.25">
      <c r="A142" t="s">
        <v>6190</v>
      </c>
      <c r="B142" s="2" t="s">
        <v>6126</v>
      </c>
      <c r="C142" t="s">
        <v>5551</v>
      </c>
      <c r="D142" s="3">
        <v>41666</v>
      </c>
      <c r="E142" t="s">
        <v>5559</v>
      </c>
    </row>
    <row r="143" spans="1:5" x14ac:dyDescent="0.25">
      <c r="A143" t="s">
        <v>6191</v>
      </c>
      <c r="B143" s="2" t="s">
        <v>6127</v>
      </c>
      <c r="D143" s="3"/>
    </row>
    <row r="144" spans="1:5" x14ac:dyDescent="0.25">
      <c r="A144" t="s">
        <v>6192</v>
      </c>
      <c r="B144" s="2" t="s">
        <v>6128</v>
      </c>
      <c r="C144" t="s">
        <v>5552</v>
      </c>
      <c r="D144" s="3">
        <v>41698</v>
      </c>
      <c r="E144" t="s">
        <v>5560</v>
      </c>
    </row>
    <row r="145" spans="1:5" x14ac:dyDescent="0.25">
      <c r="A145" t="s">
        <v>6193</v>
      </c>
      <c r="B145" s="2" t="s">
        <v>6128</v>
      </c>
      <c r="C145" t="s">
        <v>5551</v>
      </c>
      <c r="D145" s="3">
        <v>41682</v>
      </c>
      <c r="E145" t="s">
        <v>5559</v>
      </c>
    </row>
    <row r="146" spans="1:5" x14ac:dyDescent="0.25">
      <c r="A146" t="s">
        <v>6194</v>
      </c>
      <c r="B146" s="2" t="s">
        <v>6129</v>
      </c>
      <c r="C146" t="s">
        <v>5552</v>
      </c>
      <c r="D146" s="3">
        <v>41698</v>
      </c>
      <c r="E146" t="s">
        <v>5560</v>
      </c>
    </row>
    <row r="147" spans="1:5" x14ac:dyDescent="0.25">
      <c r="A147" t="s">
        <v>6195</v>
      </c>
      <c r="B147" s="2" t="s">
        <v>6129</v>
      </c>
      <c r="C147" t="s">
        <v>5551</v>
      </c>
      <c r="D147" s="3">
        <v>41038</v>
      </c>
      <c r="E147" t="s">
        <v>5559</v>
      </c>
    </row>
    <row r="148" spans="1:5" x14ac:dyDescent="0.25">
      <c r="A148" t="s">
        <v>6196</v>
      </c>
      <c r="B148" s="2" t="s">
        <v>6130</v>
      </c>
      <c r="C148" t="s">
        <v>5552</v>
      </c>
      <c r="D148" s="3">
        <v>41698</v>
      </c>
      <c r="E148" t="s">
        <v>5560</v>
      </c>
    </row>
    <row r="149" spans="1:5" x14ac:dyDescent="0.25">
      <c r="A149" t="s">
        <v>6197</v>
      </c>
      <c r="B149" s="2" t="s">
        <v>6130</v>
      </c>
      <c r="C149" t="s">
        <v>5551</v>
      </c>
      <c r="D149" s="3">
        <v>41402</v>
      </c>
      <c r="E149" t="s">
        <v>5559</v>
      </c>
    </row>
    <row r="150" spans="1:5" x14ac:dyDescent="0.25">
      <c r="A150" t="s">
        <v>6198</v>
      </c>
      <c r="B150" s="2" t="s">
        <v>6131</v>
      </c>
      <c r="C150" t="s">
        <v>5552</v>
      </c>
      <c r="D150" s="3">
        <v>41698</v>
      </c>
      <c r="E150" t="s">
        <v>5560</v>
      </c>
    </row>
    <row r="151" spans="1:5" x14ac:dyDescent="0.25">
      <c r="A151" t="s">
        <v>6199</v>
      </c>
      <c r="B151" s="2" t="s">
        <v>6131</v>
      </c>
      <c r="C151" t="s">
        <v>5551</v>
      </c>
      <c r="D151" s="3">
        <v>41654</v>
      </c>
      <c r="E151" t="s">
        <v>5559</v>
      </c>
    </row>
    <row r="152" spans="1:5" x14ac:dyDescent="0.25">
      <c r="A152" t="s">
        <v>6200</v>
      </c>
      <c r="B152" s="2" t="s">
        <v>6132</v>
      </c>
      <c r="C152" t="s">
        <v>5538</v>
      </c>
      <c r="D152" s="3">
        <v>40680</v>
      </c>
      <c r="E152" t="s">
        <v>5558</v>
      </c>
    </row>
    <row r="153" spans="1:5" x14ac:dyDescent="0.25">
      <c r="A153" t="s">
        <v>6201</v>
      </c>
      <c r="B153" s="2" t="s">
        <v>6132</v>
      </c>
      <c r="C153" t="s">
        <v>5552</v>
      </c>
      <c r="D153" s="3">
        <v>41698</v>
      </c>
      <c r="E153" t="s">
        <v>5560</v>
      </c>
    </row>
    <row r="154" spans="1:5" x14ac:dyDescent="0.25">
      <c r="A154" t="s">
        <v>6202</v>
      </c>
      <c r="B154" s="2" t="s">
        <v>6132</v>
      </c>
      <c r="C154" t="s">
        <v>5551</v>
      </c>
      <c r="D154" s="3">
        <v>40296</v>
      </c>
      <c r="E154" t="s">
        <v>5559</v>
      </c>
    </row>
    <row r="155" spans="1:5" x14ac:dyDescent="0.25">
      <c r="A155" t="s">
        <v>7110</v>
      </c>
      <c r="B155" s="2" t="s">
        <v>6133</v>
      </c>
      <c r="C155" t="s">
        <v>5538</v>
      </c>
      <c r="D155" s="3">
        <v>40680</v>
      </c>
      <c r="E155" t="s">
        <v>5558</v>
      </c>
    </row>
    <row r="156" spans="1:5" x14ac:dyDescent="0.25">
      <c r="A156" t="s">
        <v>6146</v>
      </c>
      <c r="B156" s="2" t="s">
        <v>6133</v>
      </c>
      <c r="C156" t="s">
        <v>5552</v>
      </c>
      <c r="D156" s="3">
        <v>41698</v>
      </c>
      <c r="E156" t="s">
        <v>5560</v>
      </c>
    </row>
    <row r="157" spans="1:5" x14ac:dyDescent="0.25">
      <c r="A157" t="s">
        <v>6147</v>
      </c>
      <c r="B157" s="2" t="s">
        <v>6133</v>
      </c>
      <c r="C157" t="s">
        <v>5551</v>
      </c>
      <c r="D157" s="3">
        <v>40661</v>
      </c>
      <c r="E157" t="s">
        <v>5559</v>
      </c>
    </row>
    <row r="158" spans="1:5" x14ac:dyDescent="0.25">
      <c r="A158" t="s">
        <v>6148</v>
      </c>
      <c r="B158" s="2" t="s">
        <v>6134</v>
      </c>
      <c r="C158" t="s">
        <v>5552</v>
      </c>
      <c r="D158" s="3">
        <v>41698</v>
      </c>
      <c r="E158" t="s">
        <v>5560</v>
      </c>
    </row>
    <row r="159" spans="1:5" x14ac:dyDescent="0.25">
      <c r="A159" t="s">
        <v>6149</v>
      </c>
      <c r="B159" s="2" t="s">
        <v>6134</v>
      </c>
      <c r="C159" t="s">
        <v>5551</v>
      </c>
      <c r="D159" s="3">
        <v>41012</v>
      </c>
      <c r="E159" t="s">
        <v>5559</v>
      </c>
    </row>
    <row r="160" spans="1:5" x14ac:dyDescent="0.25">
      <c r="A160" t="s">
        <v>6150</v>
      </c>
      <c r="B160" s="2" t="s">
        <v>6135</v>
      </c>
      <c r="C160" t="s">
        <v>5552</v>
      </c>
      <c r="D160" s="3">
        <v>41698</v>
      </c>
      <c r="E160" t="s">
        <v>5560</v>
      </c>
    </row>
    <row r="161" spans="1:5" x14ac:dyDescent="0.25">
      <c r="A161" t="s">
        <v>7112</v>
      </c>
      <c r="B161" s="2" t="s">
        <v>6135</v>
      </c>
      <c r="C161" t="s">
        <v>5551</v>
      </c>
      <c r="D161" s="3">
        <v>41416</v>
      </c>
      <c r="E161" t="s">
        <v>5559</v>
      </c>
    </row>
    <row r="162" spans="1:5" x14ac:dyDescent="0.25">
      <c r="A162" t="s">
        <v>6151</v>
      </c>
      <c r="B162" s="2" t="s">
        <v>6136</v>
      </c>
      <c r="C162" t="s">
        <v>5552</v>
      </c>
      <c r="D162" s="3">
        <v>41698</v>
      </c>
      <c r="E162" t="s">
        <v>5560</v>
      </c>
    </row>
    <row r="163" spans="1:5" x14ac:dyDescent="0.25">
      <c r="A163" t="s">
        <v>6152</v>
      </c>
      <c r="B163" s="2" t="s">
        <v>6136</v>
      </c>
      <c r="C163" t="s">
        <v>5551</v>
      </c>
      <c r="D163" s="3">
        <v>41668</v>
      </c>
      <c r="E163" t="s">
        <v>5559</v>
      </c>
    </row>
    <row r="164" spans="1:5" x14ac:dyDescent="0.25">
      <c r="A164" t="s">
        <v>6153</v>
      </c>
      <c r="B164" s="2" t="s">
        <v>6137</v>
      </c>
      <c r="C164" t="s">
        <v>5538</v>
      </c>
      <c r="D164" s="3">
        <v>40680</v>
      </c>
      <c r="E164" t="s">
        <v>5558</v>
      </c>
    </row>
    <row r="165" spans="1:5" x14ac:dyDescent="0.25">
      <c r="A165" t="s">
        <v>6154</v>
      </c>
      <c r="B165" s="2" t="s">
        <v>6137</v>
      </c>
      <c r="C165" t="s">
        <v>5552</v>
      </c>
      <c r="D165" s="3">
        <v>41698</v>
      </c>
      <c r="E165" t="s">
        <v>5560</v>
      </c>
    </row>
    <row r="166" spans="1:5" x14ac:dyDescent="0.25">
      <c r="A166" t="s">
        <v>6155</v>
      </c>
      <c r="B166" s="2" t="s">
        <v>6137</v>
      </c>
      <c r="C166" t="s">
        <v>5551</v>
      </c>
      <c r="D166" s="3">
        <v>37860</v>
      </c>
      <c r="E166" t="s">
        <v>5559</v>
      </c>
    </row>
    <row r="167" spans="1:5" x14ac:dyDescent="0.25">
      <c r="A167" t="s">
        <v>12687</v>
      </c>
      <c r="B167" s="2" t="s">
        <v>6138</v>
      </c>
      <c r="C167" t="s">
        <v>5538</v>
      </c>
      <c r="D167" s="3">
        <v>40680</v>
      </c>
      <c r="E167" t="s">
        <v>5558</v>
      </c>
    </row>
    <row r="168" spans="1:5" x14ac:dyDescent="0.25">
      <c r="A168" t="s">
        <v>6142</v>
      </c>
      <c r="B168" s="2" t="s">
        <v>6138</v>
      </c>
      <c r="C168" t="s">
        <v>5552</v>
      </c>
      <c r="D168" s="3">
        <v>41698</v>
      </c>
      <c r="E168" t="s">
        <v>5560</v>
      </c>
    </row>
    <row r="169" spans="1:5" x14ac:dyDescent="0.25">
      <c r="A169" t="s">
        <v>6143</v>
      </c>
      <c r="B169" s="2" t="s">
        <v>6138</v>
      </c>
      <c r="C169" t="s">
        <v>5551</v>
      </c>
      <c r="D169" s="3">
        <v>37860</v>
      </c>
      <c r="E169" t="s">
        <v>5559</v>
      </c>
    </row>
    <row r="170" spans="1:5" x14ac:dyDescent="0.25">
      <c r="A170" t="s">
        <v>6144</v>
      </c>
      <c r="B170" s="2" t="s">
        <v>6139</v>
      </c>
      <c r="C170" t="s">
        <v>5552</v>
      </c>
      <c r="D170" s="3">
        <v>41698</v>
      </c>
      <c r="E170" t="s">
        <v>5560</v>
      </c>
    </row>
    <row r="171" spans="1:5" x14ac:dyDescent="0.25">
      <c r="A171" t="s">
        <v>6145</v>
      </c>
      <c r="B171" s="2" t="s">
        <v>6139</v>
      </c>
      <c r="C171" t="s">
        <v>5551</v>
      </c>
      <c r="D171" s="3">
        <v>41030</v>
      </c>
      <c r="E171" t="s">
        <v>5559</v>
      </c>
    </row>
    <row r="172" spans="1:5" x14ac:dyDescent="0.25">
      <c r="A172" t="s">
        <v>7114</v>
      </c>
      <c r="B172" s="2" t="s">
        <v>6140</v>
      </c>
      <c r="C172" t="s">
        <v>5538</v>
      </c>
      <c r="D172" s="3">
        <v>40680</v>
      </c>
      <c r="E172" t="s">
        <v>5558</v>
      </c>
    </row>
    <row r="173" spans="1:5" x14ac:dyDescent="0.25">
      <c r="A173" t="s">
        <v>6156</v>
      </c>
      <c r="B173" s="2" t="s">
        <v>6140</v>
      </c>
      <c r="C173" t="s">
        <v>9888</v>
      </c>
      <c r="D173" s="3">
        <v>41663</v>
      </c>
      <c r="E173" t="s">
        <v>5560</v>
      </c>
    </row>
    <row r="174" spans="1:5" x14ac:dyDescent="0.25">
      <c r="A174" t="s">
        <v>6157</v>
      </c>
      <c r="B174" s="2" t="s">
        <v>6140</v>
      </c>
      <c r="C174" t="s">
        <v>5550</v>
      </c>
      <c r="D174" s="3">
        <v>41467</v>
      </c>
      <c r="E174" t="s">
        <v>5559</v>
      </c>
    </row>
    <row r="175" spans="1:5" x14ac:dyDescent="0.25">
      <c r="A175" t="s">
        <v>6158</v>
      </c>
      <c r="B175" s="2" t="s">
        <v>7108</v>
      </c>
      <c r="D175" s="3"/>
    </row>
    <row r="176" spans="1:5" x14ac:dyDescent="0.25">
      <c r="A176" t="s">
        <v>6159</v>
      </c>
      <c r="B176" s="2" t="s">
        <v>6178</v>
      </c>
      <c r="C176" t="s">
        <v>5545</v>
      </c>
      <c r="D176" s="3">
        <v>41733</v>
      </c>
      <c r="E176" t="s">
        <v>5559</v>
      </c>
    </row>
    <row r="177" spans="1:5" x14ac:dyDescent="0.25">
      <c r="A177" t="s">
        <v>6160</v>
      </c>
      <c r="B177" s="2" t="s">
        <v>6179</v>
      </c>
      <c r="C177" t="s">
        <v>5545</v>
      </c>
      <c r="D177" s="3">
        <v>41761</v>
      </c>
      <c r="E177" t="s">
        <v>5559</v>
      </c>
    </row>
    <row r="178" spans="1:5" x14ac:dyDescent="0.25">
      <c r="A178" t="s">
        <v>247</v>
      </c>
      <c r="B178" s="2" t="s">
        <v>6180</v>
      </c>
      <c r="C178" t="s">
        <v>5545</v>
      </c>
      <c r="D178" s="3">
        <v>41701</v>
      </c>
      <c r="E178" t="s">
        <v>5559</v>
      </c>
    </row>
    <row r="179" spans="1:5" x14ac:dyDescent="0.25">
      <c r="A179" t="s">
        <v>248</v>
      </c>
      <c r="B179" s="2" t="s">
        <v>6181</v>
      </c>
      <c r="C179" t="s">
        <v>5545</v>
      </c>
      <c r="D179" s="3">
        <v>41761</v>
      </c>
      <c r="E179" t="s">
        <v>5559</v>
      </c>
    </row>
    <row r="180" spans="1:5" x14ac:dyDescent="0.25">
      <c r="A180" t="s">
        <v>249</v>
      </c>
      <c r="B180" s="2" t="s">
        <v>6182</v>
      </c>
      <c r="C180" t="s">
        <v>5545</v>
      </c>
      <c r="D180" s="3">
        <v>41761</v>
      </c>
      <c r="E180" t="s">
        <v>5559</v>
      </c>
    </row>
    <row r="181" spans="1:5" x14ac:dyDescent="0.25">
      <c r="A181" t="s">
        <v>250</v>
      </c>
      <c r="B181" s="2" t="s">
        <v>6183</v>
      </c>
      <c r="C181" t="s">
        <v>9889</v>
      </c>
      <c r="D181" s="3">
        <v>41380</v>
      </c>
      <c r="E181" t="s">
        <v>5560</v>
      </c>
    </row>
    <row r="182" spans="1:5" x14ac:dyDescent="0.25">
      <c r="A182" t="s">
        <v>251</v>
      </c>
      <c r="B182" s="2" t="s">
        <v>6183</v>
      </c>
      <c r="C182" t="s">
        <v>5545</v>
      </c>
      <c r="D182" s="3">
        <v>41373</v>
      </c>
      <c r="E182" t="s">
        <v>5559</v>
      </c>
    </row>
    <row r="183" spans="1:5" x14ac:dyDescent="0.25">
      <c r="A183" t="s">
        <v>252</v>
      </c>
      <c r="B183" s="2" t="s">
        <v>6184</v>
      </c>
      <c r="D183" s="3"/>
    </row>
    <row r="184" spans="1:5" x14ac:dyDescent="0.25">
      <c r="A184" t="s">
        <v>253</v>
      </c>
      <c r="B184" s="2" t="s">
        <v>6185</v>
      </c>
      <c r="C184" t="s">
        <v>5545</v>
      </c>
      <c r="D184" s="3">
        <v>41675</v>
      </c>
      <c r="E184" t="s">
        <v>5559</v>
      </c>
    </row>
    <row r="185" spans="1:5" x14ac:dyDescent="0.25">
      <c r="A185" t="s">
        <v>254</v>
      </c>
      <c r="B185" s="2" t="s">
        <v>7109</v>
      </c>
      <c r="C185" t="s">
        <v>5545</v>
      </c>
      <c r="D185" s="3">
        <v>41708</v>
      </c>
      <c r="E185" t="s">
        <v>5559</v>
      </c>
    </row>
    <row r="186" spans="1:5" x14ac:dyDescent="0.25">
      <c r="A186" t="s">
        <v>255</v>
      </c>
      <c r="B186" s="2" t="s">
        <v>6186</v>
      </c>
      <c r="D186" s="3"/>
    </row>
    <row r="187" spans="1:5" x14ac:dyDescent="0.25">
      <c r="A187" t="s">
        <v>256</v>
      </c>
      <c r="B187" s="2" t="s">
        <v>6187</v>
      </c>
      <c r="C187" t="s">
        <v>5545</v>
      </c>
      <c r="D187" s="3">
        <v>41740</v>
      </c>
      <c r="E187" t="s">
        <v>5559</v>
      </c>
    </row>
    <row r="188" spans="1:5" x14ac:dyDescent="0.25">
      <c r="A188" t="s">
        <v>257</v>
      </c>
      <c r="B188" s="2" t="s">
        <v>6188</v>
      </c>
      <c r="C188" t="s">
        <v>5545</v>
      </c>
      <c r="D188" s="3">
        <v>41670</v>
      </c>
      <c r="E188" t="s">
        <v>5559</v>
      </c>
    </row>
    <row r="189" spans="1:5" x14ac:dyDescent="0.25">
      <c r="A189" t="s">
        <v>258</v>
      </c>
      <c r="B189" s="2" t="s">
        <v>6189</v>
      </c>
      <c r="C189" t="s">
        <v>9889</v>
      </c>
      <c r="D189" s="3">
        <v>41431</v>
      </c>
      <c r="E189" t="s">
        <v>5560</v>
      </c>
    </row>
    <row r="190" spans="1:5" x14ac:dyDescent="0.25">
      <c r="A190" t="s">
        <v>259</v>
      </c>
      <c r="B190" s="2" t="s">
        <v>6189</v>
      </c>
      <c r="C190" t="s">
        <v>5545</v>
      </c>
      <c r="D190" s="3">
        <v>41449</v>
      </c>
      <c r="E190" t="s">
        <v>5559</v>
      </c>
    </row>
    <row r="191" spans="1:5" x14ac:dyDescent="0.25">
      <c r="A191" t="s">
        <v>260</v>
      </c>
      <c r="B191" s="2" t="s">
        <v>6190</v>
      </c>
      <c r="C191" t="s">
        <v>9889</v>
      </c>
      <c r="D191" s="3">
        <v>41759</v>
      </c>
      <c r="E191" t="s">
        <v>5560</v>
      </c>
    </row>
    <row r="192" spans="1:5" x14ac:dyDescent="0.25">
      <c r="A192" t="s">
        <v>261</v>
      </c>
      <c r="B192" s="2" t="s">
        <v>6191</v>
      </c>
      <c r="C192" t="s">
        <v>9889</v>
      </c>
      <c r="D192" s="3">
        <v>41129</v>
      </c>
      <c r="E192" t="s">
        <v>5560</v>
      </c>
    </row>
    <row r="193" spans="1:5" x14ac:dyDescent="0.25">
      <c r="A193" t="s">
        <v>262</v>
      </c>
      <c r="B193" s="2" t="s">
        <v>6191</v>
      </c>
      <c r="C193" t="s">
        <v>5545</v>
      </c>
      <c r="D193" s="3">
        <v>41087</v>
      </c>
      <c r="E193" t="s">
        <v>5559</v>
      </c>
    </row>
    <row r="194" spans="1:5" x14ac:dyDescent="0.25">
      <c r="A194" t="s">
        <v>263</v>
      </c>
      <c r="B194" s="2" t="s">
        <v>6192</v>
      </c>
      <c r="C194" t="s">
        <v>9889</v>
      </c>
      <c r="D194" s="3">
        <v>41495</v>
      </c>
      <c r="E194" t="s">
        <v>5560</v>
      </c>
    </row>
    <row r="195" spans="1:5" x14ac:dyDescent="0.25">
      <c r="A195" t="s">
        <v>264</v>
      </c>
      <c r="B195" s="2" t="s">
        <v>6193</v>
      </c>
      <c r="C195" t="s">
        <v>9889</v>
      </c>
      <c r="D195" s="3">
        <v>41724</v>
      </c>
      <c r="E195" t="s">
        <v>5560</v>
      </c>
    </row>
    <row r="196" spans="1:5" x14ac:dyDescent="0.25">
      <c r="A196" t="s">
        <v>265</v>
      </c>
      <c r="B196" s="2" t="s">
        <v>6193</v>
      </c>
      <c r="C196" t="s">
        <v>5545</v>
      </c>
      <c r="D196" s="3">
        <v>41733</v>
      </c>
      <c r="E196" t="s">
        <v>5559</v>
      </c>
    </row>
    <row r="197" spans="1:5" x14ac:dyDescent="0.25">
      <c r="A197" t="s">
        <v>266</v>
      </c>
      <c r="B197" s="2" t="s">
        <v>6194</v>
      </c>
      <c r="C197" t="s">
        <v>9889</v>
      </c>
      <c r="D197" s="3">
        <v>41495</v>
      </c>
      <c r="E197" t="s">
        <v>5560</v>
      </c>
    </row>
    <row r="198" spans="1:5" x14ac:dyDescent="0.25">
      <c r="A198" t="s">
        <v>267</v>
      </c>
      <c r="B198" s="2" t="s">
        <v>6194</v>
      </c>
      <c r="C198" t="s">
        <v>5545</v>
      </c>
      <c r="D198" s="3">
        <v>41051</v>
      </c>
      <c r="E198" t="s">
        <v>5559</v>
      </c>
    </row>
    <row r="199" spans="1:5" x14ac:dyDescent="0.25">
      <c r="A199" t="s">
        <v>268</v>
      </c>
      <c r="B199" s="2" t="s">
        <v>6195</v>
      </c>
      <c r="C199" t="s">
        <v>9889</v>
      </c>
      <c r="D199" s="3">
        <v>41129</v>
      </c>
      <c r="E199" t="s">
        <v>5560</v>
      </c>
    </row>
    <row r="200" spans="1:5" x14ac:dyDescent="0.25">
      <c r="A200" t="s">
        <v>269</v>
      </c>
      <c r="B200" s="2" t="s">
        <v>6195</v>
      </c>
      <c r="C200" t="s">
        <v>5545</v>
      </c>
      <c r="D200" s="3">
        <v>41051</v>
      </c>
      <c r="E200" t="s">
        <v>5559</v>
      </c>
    </row>
    <row r="201" spans="1:5" x14ac:dyDescent="0.25">
      <c r="A201" t="s">
        <v>270</v>
      </c>
      <c r="B201" s="2" t="s">
        <v>6196</v>
      </c>
      <c r="C201" t="s">
        <v>9889</v>
      </c>
      <c r="D201" s="3">
        <v>41102</v>
      </c>
      <c r="E201" t="s">
        <v>5560</v>
      </c>
    </row>
    <row r="202" spans="1:5" x14ac:dyDescent="0.25">
      <c r="A202" t="s">
        <v>271</v>
      </c>
      <c r="B202" s="2" t="s">
        <v>6196</v>
      </c>
      <c r="C202" t="s">
        <v>5545</v>
      </c>
      <c r="D202" s="3">
        <v>41101</v>
      </c>
      <c r="E202" t="s">
        <v>5559</v>
      </c>
    </row>
    <row r="203" spans="1:5" x14ac:dyDescent="0.25">
      <c r="A203" t="s">
        <v>272</v>
      </c>
      <c r="B203" s="2" t="s">
        <v>6197</v>
      </c>
      <c r="C203" t="s">
        <v>9889</v>
      </c>
      <c r="D203" s="3">
        <v>41431</v>
      </c>
      <c r="E203" t="s">
        <v>5560</v>
      </c>
    </row>
    <row r="204" spans="1:5" x14ac:dyDescent="0.25">
      <c r="A204" t="s">
        <v>273</v>
      </c>
      <c r="B204" s="2" t="s">
        <v>6197</v>
      </c>
      <c r="C204" t="s">
        <v>5545</v>
      </c>
      <c r="D204" s="3">
        <v>41459</v>
      </c>
      <c r="E204" t="s">
        <v>5559</v>
      </c>
    </row>
    <row r="205" spans="1:5" x14ac:dyDescent="0.25">
      <c r="A205" t="s">
        <v>274</v>
      </c>
      <c r="B205" s="2" t="s">
        <v>6198</v>
      </c>
      <c r="C205" t="s">
        <v>9889</v>
      </c>
      <c r="D205" s="3">
        <v>41713</v>
      </c>
      <c r="E205" t="s">
        <v>5560</v>
      </c>
    </row>
    <row r="206" spans="1:5" x14ac:dyDescent="0.25">
      <c r="A206" t="s">
        <v>275</v>
      </c>
      <c r="B206" s="2" t="s">
        <v>6198</v>
      </c>
      <c r="C206" t="s">
        <v>5545</v>
      </c>
      <c r="D206" s="3">
        <v>41733</v>
      </c>
      <c r="E206" t="s">
        <v>5559</v>
      </c>
    </row>
    <row r="207" spans="1:5" x14ac:dyDescent="0.25">
      <c r="A207" t="s">
        <v>276</v>
      </c>
      <c r="B207" s="2" t="s">
        <v>6199</v>
      </c>
      <c r="C207" t="s">
        <v>5538</v>
      </c>
      <c r="D207" s="3">
        <v>40686</v>
      </c>
      <c r="E207" t="s">
        <v>5558</v>
      </c>
    </row>
    <row r="208" spans="1:5" x14ac:dyDescent="0.25">
      <c r="A208" t="s">
        <v>277</v>
      </c>
      <c r="B208" s="2" t="s">
        <v>6199</v>
      </c>
      <c r="C208" t="s">
        <v>9889</v>
      </c>
      <c r="D208" s="3">
        <v>40779</v>
      </c>
      <c r="E208" t="s">
        <v>5560</v>
      </c>
    </row>
    <row r="209" spans="1:5" x14ac:dyDescent="0.25">
      <c r="A209" t="s">
        <v>278</v>
      </c>
      <c r="B209" s="2" t="s">
        <v>6199</v>
      </c>
      <c r="C209" t="s">
        <v>5545</v>
      </c>
      <c r="D209" s="3">
        <v>41051</v>
      </c>
      <c r="E209" t="s">
        <v>5559</v>
      </c>
    </row>
    <row r="210" spans="1:5" x14ac:dyDescent="0.25">
      <c r="A210" t="s">
        <v>279</v>
      </c>
      <c r="B210" s="2" t="s">
        <v>6200</v>
      </c>
      <c r="C210" t="s">
        <v>9889</v>
      </c>
      <c r="D210" s="3">
        <v>41724</v>
      </c>
      <c r="E210" t="s">
        <v>5560</v>
      </c>
    </row>
    <row r="211" spans="1:5" x14ac:dyDescent="0.25">
      <c r="A211" t="s">
        <v>280</v>
      </c>
      <c r="B211" s="2" t="s">
        <v>6200</v>
      </c>
      <c r="C211" t="s">
        <v>5545</v>
      </c>
      <c r="D211" s="3">
        <v>41733</v>
      </c>
      <c r="E211" t="s">
        <v>5559</v>
      </c>
    </row>
    <row r="212" spans="1:5" x14ac:dyDescent="0.25">
      <c r="A212" t="s">
        <v>281</v>
      </c>
      <c r="B212" s="2" t="s">
        <v>6201</v>
      </c>
      <c r="C212" t="s">
        <v>9889</v>
      </c>
      <c r="D212" s="3">
        <v>41713</v>
      </c>
      <c r="E212" t="s">
        <v>5560</v>
      </c>
    </row>
    <row r="213" spans="1:5" x14ac:dyDescent="0.25">
      <c r="A213" t="s">
        <v>282</v>
      </c>
      <c r="B213" s="2" t="s">
        <v>6201</v>
      </c>
      <c r="C213" t="s">
        <v>5545</v>
      </c>
      <c r="D213" s="3">
        <v>41733</v>
      </c>
      <c r="E213" t="s">
        <v>5559</v>
      </c>
    </row>
    <row r="214" spans="1:5" x14ac:dyDescent="0.25">
      <c r="A214" t="s">
        <v>283</v>
      </c>
      <c r="B214" s="2" t="s">
        <v>6202</v>
      </c>
      <c r="C214" t="s">
        <v>9889</v>
      </c>
      <c r="D214" s="3">
        <v>41426</v>
      </c>
      <c r="E214" t="s">
        <v>5560</v>
      </c>
    </row>
    <row r="215" spans="1:5" x14ac:dyDescent="0.25">
      <c r="A215" t="s">
        <v>284</v>
      </c>
      <c r="B215" s="2" t="s">
        <v>6202</v>
      </c>
      <c r="C215" t="s">
        <v>5545</v>
      </c>
      <c r="D215" s="3">
        <v>41432</v>
      </c>
      <c r="E215" t="s">
        <v>5559</v>
      </c>
    </row>
    <row r="216" spans="1:5" x14ac:dyDescent="0.25">
      <c r="A216" t="s">
        <v>285</v>
      </c>
      <c r="B216" s="2" t="s">
        <v>7110</v>
      </c>
      <c r="C216" t="s">
        <v>5532</v>
      </c>
      <c r="D216" s="3">
        <v>41722</v>
      </c>
      <c r="E216" t="s">
        <v>5558</v>
      </c>
    </row>
    <row r="217" spans="1:5" x14ac:dyDescent="0.25">
      <c r="A217" t="s">
        <v>286</v>
      </c>
      <c r="B217" s="2" t="s">
        <v>7110</v>
      </c>
      <c r="C217" t="s">
        <v>5546</v>
      </c>
      <c r="D217" s="3">
        <v>41549</v>
      </c>
      <c r="E217" t="s">
        <v>5560</v>
      </c>
    </row>
    <row r="218" spans="1:5" x14ac:dyDescent="0.25">
      <c r="A218" t="s">
        <v>287</v>
      </c>
      <c r="B218" s="2" t="s">
        <v>7110</v>
      </c>
      <c r="C218" t="s">
        <v>5528</v>
      </c>
      <c r="D218" s="3">
        <v>40637</v>
      </c>
      <c r="E218" t="s">
        <v>5559</v>
      </c>
    </row>
    <row r="219" spans="1:5" x14ac:dyDescent="0.25">
      <c r="A219" t="s">
        <v>288</v>
      </c>
      <c r="B219" s="2" t="s">
        <v>6146</v>
      </c>
      <c r="C219" t="s">
        <v>5532</v>
      </c>
      <c r="D219" s="3">
        <v>41722</v>
      </c>
      <c r="E219" t="s">
        <v>5558</v>
      </c>
    </row>
    <row r="220" spans="1:5" x14ac:dyDescent="0.25">
      <c r="A220" t="s">
        <v>289</v>
      </c>
      <c r="B220" s="2" t="s">
        <v>6146</v>
      </c>
      <c r="C220" t="s">
        <v>5546</v>
      </c>
      <c r="D220" s="3">
        <v>41549</v>
      </c>
      <c r="E220" t="s">
        <v>5560</v>
      </c>
    </row>
    <row r="221" spans="1:5" x14ac:dyDescent="0.25">
      <c r="A221" t="s">
        <v>290</v>
      </c>
      <c r="B221" s="2" t="s">
        <v>6146</v>
      </c>
      <c r="C221" t="s">
        <v>5528</v>
      </c>
      <c r="D221" s="3">
        <v>40637</v>
      </c>
      <c r="E221" t="s">
        <v>5559</v>
      </c>
    </row>
    <row r="222" spans="1:5" x14ac:dyDescent="0.25">
      <c r="A222" t="s">
        <v>291</v>
      </c>
      <c r="B222" s="2" t="s">
        <v>6147</v>
      </c>
      <c r="C222" t="s">
        <v>5532</v>
      </c>
      <c r="D222" s="3">
        <v>41722</v>
      </c>
      <c r="E222" t="s">
        <v>5558</v>
      </c>
    </row>
    <row r="223" spans="1:5" x14ac:dyDescent="0.25">
      <c r="A223" t="s">
        <v>292</v>
      </c>
      <c r="B223" s="2" t="s">
        <v>6147</v>
      </c>
      <c r="C223" t="s">
        <v>5546</v>
      </c>
      <c r="D223" s="3">
        <v>41549</v>
      </c>
      <c r="E223" t="s">
        <v>5560</v>
      </c>
    </row>
    <row r="224" spans="1:5" x14ac:dyDescent="0.25">
      <c r="A224" t="s">
        <v>293</v>
      </c>
      <c r="B224" s="2" t="s">
        <v>6147</v>
      </c>
      <c r="C224" t="s">
        <v>5528</v>
      </c>
      <c r="D224" s="3">
        <v>40637</v>
      </c>
      <c r="E224" t="s">
        <v>5559</v>
      </c>
    </row>
    <row r="225" spans="1:5" x14ac:dyDescent="0.25">
      <c r="A225" t="s">
        <v>294</v>
      </c>
      <c r="B225" s="2" t="s">
        <v>6148</v>
      </c>
      <c r="C225" t="s">
        <v>5532</v>
      </c>
      <c r="D225" s="3">
        <v>41722</v>
      </c>
      <c r="E225" t="s">
        <v>5558</v>
      </c>
    </row>
    <row r="226" spans="1:5" x14ac:dyDescent="0.25">
      <c r="A226" t="s">
        <v>295</v>
      </c>
      <c r="B226" s="2" t="s">
        <v>6148</v>
      </c>
      <c r="C226" t="s">
        <v>5546</v>
      </c>
      <c r="D226" s="3">
        <v>41549</v>
      </c>
      <c r="E226" t="s">
        <v>5560</v>
      </c>
    </row>
    <row r="227" spans="1:5" x14ac:dyDescent="0.25">
      <c r="A227" t="s">
        <v>296</v>
      </c>
      <c r="B227" s="2" t="s">
        <v>6148</v>
      </c>
      <c r="C227" t="s">
        <v>5528</v>
      </c>
      <c r="D227" s="3">
        <v>41172</v>
      </c>
      <c r="E227" t="s">
        <v>5559</v>
      </c>
    </row>
    <row r="228" spans="1:5" x14ac:dyDescent="0.25">
      <c r="A228" t="s">
        <v>297</v>
      </c>
      <c r="B228" s="2" t="s">
        <v>6149</v>
      </c>
      <c r="C228" t="s">
        <v>5532</v>
      </c>
      <c r="D228" s="3">
        <v>41722</v>
      </c>
      <c r="E228" t="s">
        <v>5558</v>
      </c>
    </row>
    <row r="229" spans="1:5" x14ac:dyDescent="0.25">
      <c r="A229" t="s">
        <v>298</v>
      </c>
      <c r="B229" s="2" t="s">
        <v>6149</v>
      </c>
      <c r="C229" t="s">
        <v>5546</v>
      </c>
      <c r="D229" s="3">
        <v>41549</v>
      </c>
      <c r="E229" t="s">
        <v>5560</v>
      </c>
    </row>
    <row r="230" spans="1:5" x14ac:dyDescent="0.25">
      <c r="A230" t="s">
        <v>299</v>
      </c>
      <c r="B230" s="2" t="s">
        <v>6149</v>
      </c>
      <c r="C230" t="s">
        <v>5528</v>
      </c>
      <c r="D230" s="3">
        <v>40637</v>
      </c>
      <c r="E230" t="s">
        <v>5559</v>
      </c>
    </row>
    <row r="231" spans="1:5" x14ac:dyDescent="0.25">
      <c r="A231" t="s">
        <v>300</v>
      </c>
      <c r="B231" s="2" t="s">
        <v>6150</v>
      </c>
      <c r="C231" t="s">
        <v>5532</v>
      </c>
      <c r="D231" s="3">
        <v>41722</v>
      </c>
      <c r="E231" t="s">
        <v>5558</v>
      </c>
    </row>
    <row r="232" spans="1:5" x14ac:dyDescent="0.25">
      <c r="A232" t="s">
        <v>301</v>
      </c>
      <c r="B232" s="2" t="s">
        <v>6150</v>
      </c>
      <c r="C232" t="s">
        <v>5546</v>
      </c>
      <c r="D232" s="3">
        <v>41549</v>
      </c>
      <c r="E232" t="s">
        <v>5560</v>
      </c>
    </row>
    <row r="233" spans="1:5" x14ac:dyDescent="0.25">
      <c r="A233" t="s">
        <v>302</v>
      </c>
      <c r="B233" s="2" t="s">
        <v>6150</v>
      </c>
      <c r="C233" t="s">
        <v>5528</v>
      </c>
      <c r="D233" s="3">
        <v>40637</v>
      </c>
      <c r="E233" t="s">
        <v>5559</v>
      </c>
    </row>
    <row r="234" spans="1:5" x14ac:dyDescent="0.25">
      <c r="A234" t="s">
        <v>303</v>
      </c>
      <c r="B234" s="2" t="s">
        <v>7112</v>
      </c>
      <c r="C234" t="s">
        <v>5528</v>
      </c>
      <c r="D234" s="3">
        <v>41388</v>
      </c>
      <c r="E234" t="s">
        <v>5558</v>
      </c>
    </row>
    <row r="235" spans="1:5" x14ac:dyDescent="0.25">
      <c r="A235" t="s">
        <v>304</v>
      </c>
      <c r="B235" s="2" t="s">
        <v>7112</v>
      </c>
      <c r="C235" t="s">
        <v>5547</v>
      </c>
      <c r="D235" s="3">
        <v>41463</v>
      </c>
      <c r="E235" t="s">
        <v>5560</v>
      </c>
    </row>
    <row r="236" spans="1:5" x14ac:dyDescent="0.25">
      <c r="A236" t="s">
        <v>305</v>
      </c>
      <c r="B236" s="2" t="s">
        <v>7112</v>
      </c>
      <c r="C236" t="s">
        <v>5528</v>
      </c>
      <c r="D236" s="3">
        <v>41618</v>
      </c>
      <c r="E236" t="s">
        <v>5559</v>
      </c>
    </row>
    <row r="237" spans="1:5" x14ac:dyDescent="0.25">
      <c r="A237" t="s">
        <v>306</v>
      </c>
      <c r="B237" s="2" t="s">
        <v>6151</v>
      </c>
      <c r="C237" t="s">
        <v>5528</v>
      </c>
      <c r="D237" s="3">
        <v>41388</v>
      </c>
      <c r="E237" t="s">
        <v>5558</v>
      </c>
    </row>
    <row r="238" spans="1:5" x14ac:dyDescent="0.25">
      <c r="A238" t="s">
        <v>307</v>
      </c>
      <c r="B238" s="2" t="s">
        <v>6151</v>
      </c>
      <c r="C238" t="s">
        <v>5547</v>
      </c>
      <c r="D238" s="3">
        <v>41463</v>
      </c>
      <c r="E238" t="s">
        <v>5560</v>
      </c>
    </row>
    <row r="239" spans="1:5" x14ac:dyDescent="0.25">
      <c r="A239" t="s">
        <v>308</v>
      </c>
      <c r="B239" s="2" t="s">
        <v>6151</v>
      </c>
      <c r="C239" t="s">
        <v>5528</v>
      </c>
      <c r="D239" s="3">
        <v>41618</v>
      </c>
      <c r="E239" t="s">
        <v>5559</v>
      </c>
    </row>
    <row r="240" spans="1:5" x14ac:dyDescent="0.25">
      <c r="A240" t="s">
        <v>309</v>
      </c>
      <c r="B240" s="2" t="s">
        <v>6152</v>
      </c>
      <c r="C240" t="s">
        <v>5528</v>
      </c>
      <c r="D240" s="3">
        <v>41388</v>
      </c>
      <c r="E240" t="s">
        <v>5558</v>
      </c>
    </row>
    <row r="241" spans="1:5" x14ac:dyDescent="0.25">
      <c r="A241" t="s">
        <v>310</v>
      </c>
      <c r="B241" s="2" t="s">
        <v>6152</v>
      </c>
      <c r="C241" t="s">
        <v>5547</v>
      </c>
      <c r="D241" s="3">
        <v>41463</v>
      </c>
      <c r="E241" t="s">
        <v>5560</v>
      </c>
    </row>
    <row r="242" spans="1:5" x14ac:dyDescent="0.25">
      <c r="A242" t="s">
        <v>311</v>
      </c>
      <c r="B242" s="2" t="s">
        <v>6152</v>
      </c>
      <c r="C242" t="s">
        <v>5528</v>
      </c>
      <c r="D242" s="3">
        <v>41618</v>
      </c>
      <c r="E242" t="s">
        <v>5559</v>
      </c>
    </row>
    <row r="243" spans="1:5" x14ac:dyDescent="0.25">
      <c r="A243" t="s">
        <v>312</v>
      </c>
      <c r="B243" s="2" t="s">
        <v>6153</v>
      </c>
      <c r="C243" t="s">
        <v>5528</v>
      </c>
      <c r="D243" s="3">
        <v>41388</v>
      </c>
      <c r="E243" t="s">
        <v>5558</v>
      </c>
    </row>
    <row r="244" spans="1:5" x14ac:dyDescent="0.25">
      <c r="A244" t="s">
        <v>313</v>
      </c>
      <c r="B244" s="2" t="s">
        <v>6153</v>
      </c>
      <c r="C244" t="s">
        <v>5547</v>
      </c>
      <c r="D244" s="3">
        <v>41463</v>
      </c>
      <c r="E244" t="s">
        <v>5560</v>
      </c>
    </row>
    <row r="245" spans="1:5" x14ac:dyDescent="0.25">
      <c r="A245" t="s">
        <v>314</v>
      </c>
      <c r="B245" s="2" t="s">
        <v>6153</v>
      </c>
      <c r="C245" t="s">
        <v>5528</v>
      </c>
      <c r="D245" s="3">
        <v>41618</v>
      </c>
      <c r="E245" t="s">
        <v>5559</v>
      </c>
    </row>
    <row r="246" spans="1:5" x14ac:dyDescent="0.25">
      <c r="A246" t="s">
        <v>315</v>
      </c>
      <c r="B246" s="2" t="s">
        <v>6154</v>
      </c>
      <c r="C246" t="s">
        <v>5528</v>
      </c>
      <c r="D246" s="3">
        <v>41388</v>
      </c>
      <c r="E246" t="s">
        <v>5558</v>
      </c>
    </row>
    <row r="247" spans="1:5" x14ac:dyDescent="0.25">
      <c r="A247" t="s">
        <v>316</v>
      </c>
      <c r="B247" s="2" t="s">
        <v>6154</v>
      </c>
      <c r="C247" t="s">
        <v>5547</v>
      </c>
      <c r="D247" s="3">
        <v>41463</v>
      </c>
      <c r="E247" t="s">
        <v>5560</v>
      </c>
    </row>
    <row r="248" spans="1:5" x14ac:dyDescent="0.25">
      <c r="A248" t="s">
        <v>317</v>
      </c>
      <c r="B248" s="2" t="s">
        <v>6154</v>
      </c>
      <c r="C248" t="s">
        <v>5528</v>
      </c>
      <c r="D248" s="3">
        <v>41618</v>
      </c>
      <c r="E248" t="s">
        <v>5559</v>
      </c>
    </row>
    <row r="249" spans="1:5" x14ac:dyDescent="0.25">
      <c r="A249" t="s">
        <v>318</v>
      </c>
      <c r="B249" s="2" t="s">
        <v>6155</v>
      </c>
      <c r="C249" t="s">
        <v>5528</v>
      </c>
      <c r="D249" s="3">
        <v>41388</v>
      </c>
      <c r="E249" t="s">
        <v>5558</v>
      </c>
    </row>
    <row r="250" spans="1:5" x14ac:dyDescent="0.25">
      <c r="A250" t="s">
        <v>319</v>
      </c>
      <c r="B250" s="2" t="s">
        <v>6155</v>
      </c>
      <c r="C250" t="s">
        <v>5547</v>
      </c>
      <c r="D250" s="3">
        <v>41463</v>
      </c>
      <c r="E250" t="s">
        <v>5560</v>
      </c>
    </row>
    <row r="251" spans="1:5" x14ac:dyDescent="0.25">
      <c r="A251" t="s">
        <v>320</v>
      </c>
      <c r="B251" s="2" t="s">
        <v>6155</v>
      </c>
      <c r="C251" t="s">
        <v>5528</v>
      </c>
      <c r="D251" s="3">
        <v>41618</v>
      </c>
      <c r="E251" t="s">
        <v>5559</v>
      </c>
    </row>
    <row r="252" spans="1:5" x14ac:dyDescent="0.25">
      <c r="A252" t="s">
        <v>321</v>
      </c>
      <c r="B252" s="2" t="s">
        <v>12687</v>
      </c>
      <c r="C252" t="s">
        <v>5528</v>
      </c>
      <c r="D252" s="3">
        <v>41092</v>
      </c>
      <c r="E252" t="s">
        <v>5558</v>
      </c>
    </row>
    <row r="253" spans="1:5" x14ac:dyDescent="0.25">
      <c r="A253" t="s">
        <v>322</v>
      </c>
      <c r="B253" s="2" t="s">
        <v>12687</v>
      </c>
      <c r="C253" t="s">
        <v>5546</v>
      </c>
      <c r="D253" s="3">
        <v>41213</v>
      </c>
      <c r="E253" t="s">
        <v>5560</v>
      </c>
    </row>
    <row r="254" spans="1:5" x14ac:dyDescent="0.25">
      <c r="A254" t="s">
        <v>323</v>
      </c>
      <c r="B254" s="2" t="s">
        <v>12687</v>
      </c>
      <c r="C254" t="s">
        <v>5528</v>
      </c>
      <c r="D254" s="3">
        <v>40696</v>
      </c>
      <c r="E254" t="s">
        <v>5559</v>
      </c>
    </row>
    <row r="255" spans="1:5" x14ac:dyDescent="0.25">
      <c r="A255" t="s">
        <v>324</v>
      </c>
      <c r="B255" s="2" t="s">
        <v>6142</v>
      </c>
      <c r="C255" t="s">
        <v>5528</v>
      </c>
      <c r="D255" s="3">
        <v>41092</v>
      </c>
      <c r="E255" t="s">
        <v>5558</v>
      </c>
    </row>
    <row r="256" spans="1:5" x14ac:dyDescent="0.25">
      <c r="A256" t="s">
        <v>325</v>
      </c>
      <c r="B256" s="2" t="s">
        <v>6142</v>
      </c>
      <c r="C256" t="s">
        <v>5546</v>
      </c>
      <c r="D256" s="3">
        <v>41213</v>
      </c>
      <c r="E256" t="s">
        <v>5560</v>
      </c>
    </row>
    <row r="257" spans="1:5" x14ac:dyDescent="0.25">
      <c r="A257" t="s">
        <v>326</v>
      </c>
      <c r="B257" s="2" t="s">
        <v>6142</v>
      </c>
      <c r="C257" t="s">
        <v>5528</v>
      </c>
      <c r="D257" s="3">
        <v>40696</v>
      </c>
      <c r="E257" t="s">
        <v>5559</v>
      </c>
    </row>
    <row r="258" spans="1:5" x14ac:dyDescent="0.25">
      <c r="A258" t="s">
        <v>327</v>
      </c>
      <c r="B258" s="2" t="s">
        <v>6143</v>
      </c>
      <c r="C258" t="s">
        <v>5528</v>
      </c>
      <c r="D258" s="3">
        <v>41092</v>
      </c>
      <c r="E258" t="s">
        <v>5558</v>
      </c>
    </row>
    <row r="259" spans="1:5" x14ac:dyDescent="0.25">
      <c r="A259" t="s">
        <v>328</v>
      </c>
      <c r="B259" s="2" t="s">
        <v>6143</v>
      </c>
      <c r="C259" t="s">
        <v>5546</v>
      </c>
      <c r="D259" s="3">
        <v>41213</v>
      </c>
      <c r="E259" t="s">
        <v>5560</v>
      </c>
    </row>
    <row r="260" spans="1:5" x14ac:dyDescent="0.25">
      <c r="A260" t="s">
        <v>329</v>
      </c>
      <c r="B260" s="2" t="s">
        <v>6143</v>
      </c>
      <c r="C260" t="s">
        <v>5528</v>
      </c>
      <c r="D260" s="3">
        <v>40696</v>
      </c>
      <c r="E260" t="s">
        <v>5559</v>
      </c>
    </row>
    <row r="261" spans="1:5" x14ac:dyDescent="0.25">
      <c r="A261" t="s">
        <v>330</v>
      </c>
      <c r="B261" s="2" t="s">
        <v>6144</v>
      </c>
      <c r="C261" t="s">
        <v>5528</v>
      </c>
      <c r="D261" s="3">
        <v>41092</v>
      </c>
      <c r="E261" t="s">
        <v>5558</v>
      </c>
    </row>
    <row r="262" spans="1:5" x14ac:dyDescent="0.25">
      <c r="A262" t="s">
        <v>331</v>
      </c>
      <c r="B262" s="2" t="s">
        <v>6144</v>
      </c>
      <c r="C262" t="s">
        <v>5546</v>
      </c>
      <c r="D262" s="3">
        <v>41213</v>
      </c>
      <c r="E262" t="s">
        <v>5560</v>
      </c>
    </row>
    <row r="263" spans="1:5" x14ac:dyDescent="0.25">
      <c r="A263" t="s">
        <v>5516</v>
      </c>
      <c r="B263" s="2" t="s">
        <v>6144</v>
      </c>
      <c r="C263" t="s">
        <v>5528</v>
      </c>
      <c r="D263" s="3">
        <v>40696</v>
      </c>
      <c r="E263" t="s">
        <v>5559</v>
      </c>
    </row>
    <row r="264" spans="1:5" x14ac:dyDescent="0.25">
      <c r="A264" t="s">
        <v>755</v>
      </c>
      <c r="B264" s="2" t="s">
        <v>6145</v>
      </c>
      <c r="C264" t="s">
        <v>5528</v>
      </c>
      <c r="D264" s="3">
        <v>41092</v>
      </c>
      <c r="E264" t="s">
        <v>5558</v>
      </c>
    </row>
    <row r="265" spans="1:5" x14ac:dyDescent="0.25">
      <c r="A265" t="s">
        <v>756</v>
      </c>
      <c r="B265" s="2" t="s">
        <v>6145</v>
      </c>
      <c r="C265" t="s">
        <v>5546</v>
      </c>
      <c r="D265" s="3">
        <v>41213</v>
      </c>
      <c r="E265" t="s">
        <v>5560</v>
      </c>
    </row>
    <row r="266" spans="1:5" x14ac:dyDescent="0.25">
      <c r="A266" t="s">
        <v>757</v>
      </c>
      <c r="B266" s="2" t="s">
        <v>6145</v>
      </c>
      <c r="C266" t="s">
        <v>5528</v>
      </c>
      <c r="D266" s="3">
        <v>40696</v>
      </c>
      <c r="E266" t="s">
        <v>5559</v>
      </c>
    </row>
    <row r="267" spans="1:5" x14ac:dyDescent="0.25">
      <c r="A267" t="s">
        <v>758</v>
      </c>
      <c r="B267" s="2" t="s">
        <v>7114</v>
      </c>
      <c r="C267" t="s">
        <v>5540</v>
      </c>
      <c r="D267" s="3">
        <v>41627</v>
      </c>
      <c r="E267" t="s">
        <v>5558</v>
      </c>
    </row>
    <row r="268" spans="1:5" x14ac:dyDescent="0.25">
      <c r="A268" t="s">
        <v>759</v>
      </c>
      <c r="B268" s="2" t="s">
        <v>7114</v>
      </c>
      <c r="C268" t="s">
        <v>5553</v>
      </c>
      <c r="D268" s="3">
        <v>41675</v>
      </c>
      <c r="E268" t="s">
        <v>5560</v>
      </c>
    </row>
    <row r="269" spans="1:5" x14ac:dyDescent="0.25">
      <c r="A269" t="s">
        <v>760</v>
      </c>
      <c r="B269" s="2" t="s">
        <v>7114</v>
      </c>
      <c r="C269" t="s">
        <v>5540</v>
      </c>
      <c r="D269" s="3">
        <v>41402</v>
      </c>
      <c r="E269" t="s">
        <v>5559</v>
      </c>
    </row>
    <row r="270" spans="1:5" x14ac:dyDescent="0.25">
      <c r="A270" t="s">
        <v>761</v>
      </c>
      <c r="B270" s="2" t="s">
        <v>6156</v>
      </c>
      <c r="C270" t="s">
        <v>5540</v>
      </c>
      <c r="D270" s="3">
        <v>41627</v>
      </c>
      <c r="E270" t="s">
        <v>5558</v>
      </c>
    </row>
    <row r="271" spans="1:5" x14ac:dyDescent="0.25">
      <c r="A271" t="s">
        <v>762</v>
      </c>
      <c r="B271" s="2" t="s">
        <v>6156</v>
      </c>
      <c r="C271" t="s">
        <v>5553</v>
      </c>
      <c r="D271" s="3">
        <v>41675</v>
      </c>
      <c r="E271" t="s">
        <v>5560</v>
      </c>
    </row>
    <row r="272" spans="1:5" x14ac:dyDescent="0.25">
      <c r="A272" t="s">
        <v>763</v>
      </c>
      <c r="B272" s="2" t="s">
        <v>6156</v>
      </c>
      <c r="C272" t="s">
        <v>5540</v>
      </c>
      <c r="D272" s="3">
        <v>41402</v>
      </c>
      <c r="E272" t="s">
        <v>5559</v>
      </c>
    </row>
    <row r="273" spans="1:5" x14ac:dyDescent="0.25">
      <c r="A273" t="s">
        <v>764</v>
      </c>
      <c r="B273" s="2" t="s">
        <v>6157</v>
      </c>
      <c r="C273" t="s">
        <v>5540</v>
      </c>
      <c r="D273" s="3">
        <v>41627</v>
      </c>
      <c r="E273" t="s">
        <v>5558</v>
      </c>
    </row>
    <row r="274" spans="1:5" x14ac:dyDescent="0.25">
      <c r="A274" t="s">
        <v>765</v>
      </c>
      <c r="B274" s="2" t="s">
        <v>6157</v>
      </c>
      <c r="C274" t="s">
        <v>5553</v>
      </c>
      <c r="D274" s="3">
        <v>41675</v>
      </c>
      <c r="E274" t="s">
        <v>5560</v>
      </c>
    </row>
    <row r="275" spans="1:5" x14ac:dyDescent="0.25">
      <c r="A275" t="s">
        <v>766</v>
      </c>
      <c r="B275" s="2" t="s">
        <v>6157</v>
      </c>
      <c r="C275" t="s">
        <v>5540</v>
      </c>
      <c r="D275" s="3">
        <v>41402</v>
      </c>
      <c r="E275" t="s">
        <v>5559</v>
      </c>
    </row>
    <row r="276" spans="1:5" x14ac:dyDescent="0.25">
      <c r="A276" t="s">
        <v>767</v>
      </c>
      <c r="B276" s="2" t="s">
        <v>6158</v>
      </c>
      <c r="C276" t="s">
        <v>5540</v>
      </c>
      <c r="D276" s="3">
        <v>41627</v>
      </c>
      <c r="E276" t="s">
        <v>5558</v>
      </c>
    </row>
    <row r="277" spans="1:5" x14ac:dyDescent="0.25">
      <c r="A277" t="s">
        <v>768</v>
      </c>
      <c r="B277" s="2" t="s">
        <v>6158</v>
      </c>
      <c r="C277" t="s">
        <v>5553</v>
      </c>
      <c r="D277" s="3">
        <v>41675</v>
      </c>
      <c r="E277" t="s">
        <v>5560</v>
      </c>
    </row>
    <row r="278" spans="1:5" x14ac:dyDescent="0.25">
      <c r="A278" t="s">
        <v>769</v>
      </c>
      <c r="B278" s="2" t="s">
        <v>6158</v>
      </c>
      <c r="C278" t="s">
        <v>5540</v>
      </c>
      <c r="D278" s="3">
        <v>41402</v>
      </c>
      <c r="E278" t="s">
        <v>5559</v>
      </c>
    </row>
    <row r="279" spans="1:5" x14ac:dyDescent="0.25">
      <c r="A279" t="s">
        <v>770</v>
      </c>
      <c r="B279" s="2" t="s">
        <v>6159</v>
      </c>
      <c r="C279" t="s">
        <v>5540</v>
      </c>
      <c r="D279" s="3">
        <v>41627</v>
      </c>
      <c r="E279" t="s">
        <v>5558</v>
      </c>
    </row>
    <row r="280" spans="1:5" x14ac:dyDescent="0.25">
      <c r="A280" t="s">
        <v>771</v>
      </c>
      <c r="B280" s="2" t="s">
        <v>6159</v>
      </c>
      <c r="C280" t="s">
        <v>5553</v>
      </c>
      <c r="D280" s="3">
        <v>41675</v>
      </c>
      <c r="E280" t="s">
        <v>5560</v>
      </c>
    </row>
    <row r="281" spans="1:5" x14ac:dyDescent="0.25">
      <c r="A281" t="s">
        <v>772</v>
      </c>
      <c r="B281" s="2" t="s">
        <v>6159</v>
      </c>
      <c r="C281" t="s">
        <v>5540</v>
      </c>
      <c r="D281" s="3">
        <v>41402</v>
      </c>
      <c r="E281" t="s">
        <v>5559</v>
      </c>
    </row>
    <row r="282" spans="1:5" x14ac:dyDescent="0.25">
      <c r="A282" t="s">
        <v>773</v>
      </c>
      <c r="B282" s="2" t="s">
        <v>6160</v>
      </c>
      <c r="C282" t="s">
        <v>5540</v>
      </c>
      <c r="D282" s="3">
        <v>41627</v>
      </c>
      <c r="E282" t="s">
        <v>5558</v>
      </c>
    </row>
    <row r="283" spans="1:5" x14ac:dyDescent="0.25">
      <c r="A283" t="s">
        <v>774</v>
      </c>
      <c r="B283" s="2" t="s">
        <v>6160</v>
      </c>
      <c r="C283" t="s">
        <v>5553</v>
      </c>
      <c r="D283" s="3">
        <v>41675</v>
      </c>
      <c r="E283" t="s">
        <v>5560</v>
      </c>
    </row>
    <row r="284" spans="1:5" x14ac:dyDescent="0.25">
      <c r="A284" t="s">
        <v>775</v>
      </c>
      <c r="B284" s="2" t="s">
        <v>6160</v>
      </c>
      <c r="C284" t="s">
        <v>5540</v>
      </c>
      <c r="D284" s="3">
        <v>41402</v>
      </c>
      <c r="E284" t="s">
        <v>5559</v>
      </c>
    </row>
    <row r="285" spans="1:5" x14ac:dyDescent="0.25">
      <c r="A285" t="s">
        <v>776</v>
      </c>
      <c r="B285" s="2" t="s">
        <v>247</v>
      </c>
      <c r="C285" t="s">
        <v>5531</v>
      </c>
      <c r="D285" s="3">
        <v>41620</v>
      </c>
      <c r="E285" t="s">
        <v>5560</v>
      </c>
    </row>
    <row r="286" spans="1:5" x14ac:dyDescent="0.25">
      <c r="A286" t="s">
        <v>777</v>
      </c>
      <c r="B286" s="2" t="s">
        <v>247</v>
      </c>
      <c r="C286" t="s">
        <v>5528</v>
      </c>
      <c r="D286" s="3">
        <v>41303</v>
      </c>
      <c r="E286" t="s">
        <v>5559</v>
      </c>
    </row>
    <row r="287" spans="1:5" x14ac:dyDescent="0.25">
      <c r="A287" t="s">
        <v>778</v>
      </c>
      <c r="B287" s="2" t="s">
        <v>248</v>
      </c>
      <c r="C287" t="s">
        <v>5531</v>
      </c>
      <c r="D287" s="3">
        <v>41620</v>
      </c>
      <c r="E287" t="s">
        <v>5560</v>
      </c>
    </row>
    <row r="288" spans="1:5" x14ac:dyDescent="0.25">
      <c r="A288" t="s">
        <v>779</v>
      </c>
      <c r="B288" s="2" t="s">
        <v>248</v>
      </c>
      <c r="C288" t="s">
        <v>5528</v>
      </c>
      <c r="D288" s="3">
        <v>40952</v>
      </c>
      <c r="E288" t="s">
        <v>5559</v>
      </c>
    </row>
    <row r="289" spans="1:5" x14ac:dyDescent="0.25">
      <c r="A289" t="s">
        <v>780</v>
      </c>
      <c r="B289" s="2" t="s">
        <v>249</v>
      </c>
      <c r="C289" t="s">
        <v>5531</v>
      </c>
      <c r="D289" s="3">
        <v>41620</v>
      </c>
      <c r="E289" t="s">
        <v>5560</v>
      </c>
    </row>
    <row r="290" spans="1:5" x14ac:dyDescent="0.25">
      <c r="A290" t="s">
        <v>781</v>
      </c>
      <c r="B290" s="2" t="s">
        <v>249</v>
      </c>
      <c r="C290" t="s">
        <v>5528</v>
      </c>
      <c r="D290" s="3">
        <v>40448</v>
      </c>
      <c r="E290" t="s">
        <v>5559</v>
      </c>
    </row>
    <row r="291" spans="1:5" x14ac:dyDescent="0.25">
      <c r="A291" t="s">
        <v>782</v>
      </c>
      <c r="B291" s="2" t="s">
        <v>250</v>
      </c>
      <c r="C291" t="s">
        <v>5531</v>
      </c>
      <c r="D291" s="3">
        <v>41620</v>
      </c>
      <c r="E291" t="s">
        <v>5560</v>
      </c>
    </row>
    <row r="292" spans="1:5" x14ac:dyDescent="0.25">
      <c r="A292" t="s">
        <v>783</v>
      </c>
      <c r="B292" s="2" t="s">
        <v>250</v>
      </c>
      <c r="C292" t="s">
        <v>5528</v>
      </c>
      <c r="D292" s="3">
        <v>41332</v>
      </c>
      <c r="E292" t="s">
        <v>5559</v>
      </c>
    </row>
    <row r="293" spans="1:5" x14ac:dyDescent="0.25">
      <c r="A293" t="s">
        <v>784</v>
      </c>
      <c r="B293" s="2" t="s">
        <v>251</v>
      </c>
      <c r="C293" t="s">
        <v>5531</v>
      </c>
      <c r="D293" s="3">
        <v>41620</v>
      </c>
      <c r="E293" t="s">
        <v>5560</v>
      </c>
    </row>
    <row r="294" spans="1:5" x14ac:dyDescent="0.25">
      <c r="A294" t="s">
        <v>785</v>
      </c>
      <c r="B294" s="2" t="s">
        <v>251</v>
      </c>
      <c r="C294" t="s">
        <v>5528</v>
      </c>
      <c r="D294" s="3">
        <v>41087</v>
      </c>
      <c r="E294" t="s">
        <v>5559</v>
      </c>
    </row>
    <row r="295" spans="1:5" x14ac:dyDescent="0.25">
      <c r="A295" t="s">
        <v>786</v>
      </c>
      <c r="B295" s="2" t="s">
        <v>252</v>
      </c>
      <c r="C295" t="s">
        <v>5531</v>
      </c>
      <c r="D295" s="3">
        <v>41620</v>
      </c>
      <c r="E295" t="s">
        <v>5560</v>
      </c>
    </row>
    <row r="296" spans="1:5" x14ac:dyDescent="0.25">
      <c r="A296" t="s">
        <v>787</v>
      </c>
      <c r="B296" s="2" t="s">
        <v>252</v>
      </c>
      <c r="C296" t="s">
        <v>5528</v>
      </c>
      <c r="D296" s="3">
        <v>40711</v>
      </c>
      <c r="E296" t="s">
        <v>5559</v>
      </c>
    </row>
    <row r="297" spans="1:5" x14ac:dyDescent="0.25">
      <c r="A297" t="s">
        <v>788</v>
      </c>
      <c r="B297" s="2" t="s">
        <v>253</v>
      </c>
      <c r="C297" t="s">
        <v>5531</v>
      </c>
      <c r="D297" s="3">
        <v>41620</v>
      </c>
      <c r="E297" t="s">
        <v>5560</v>
      </c>
    </row>
    <row r="298" spans="1:5" x14ac:dyDescent="0.25">
      <c r="A298" t="s">
        <v>789</v>
      </c>
      <c r="B298" s="2" t="s">
        <v>253</v>
      </c>
      <c r="C298" t="s">
        <v>5528</v>
      </c>
      <c r="D298" s="3">
        <v>40942</v>
      </c>
      <c r="E298" t="s">
        <v>5559</v>
      </c>
    </row>
    <row r="299" spans="1:5" x14ac:dyDescent="0.25">
      <c r="A299" t="s">
        <v>790</v>
      </c>
      <c r="B299" s="2" t="s">
        <v>254</v>
      </c>
      <c r="C299" t="s">
        <v>5547</v>
      </c>
      <c r="D299" s="3">
        <v>41620</v>
      </c>
      <c r="E299" t="s">
        <v>5560</v>
      </c>
    </row>
    <row r="300" spans="1:5" x14ac:dyDescent="0.25">
      <c r="A300" t="s">
        <v>791</v>
      </c>
      <c r="B300" s="2" t="s">
        <v>254</v>
      </c>
      <c r="C300" t="s">
        <v>5532</v>
      </c>
      <c r="D300" s="3">
        <v>41204</v>
      </c>
      <c r="E300" t="s">
        <v>5559</v>
      </c>
    </row>
    <row r="301" spans="1:5" x14ac:dyDescent="0.25">
      <c r="A301" t="s">
        <v>792</v>
      </c>
      <c r="B301" s="2" t="s">
        <v>255</v>
      </c>
      <c r="C301" t="s">
        <v>5538</v>
      </c>
      <c r="D301" s="3">
        <v>41711</v>
      </c>
      <c r="E301" t="s">
        <v>5560</v>
      </c>
    </row>
    <row r="302" spans="1:5" x14ac:dyDescent="0.25">
      <c r="A302" t="s">
        <v>5517</v>
      </c>
      <c r="B302" s="2" t="s">
        <v>256</v>
      </c>
      <c r="C302" t="s">
        <v>5538</v>
      </c>
      <c r="D302" s="3">
        <v>41749</v>
      </c>
      <c r="E302" t="s">
        <v>5558</v>
      </c>
    </row>
    <row r="303" spans="1:5" x14ac:dyDescent="0.25">
      <c r="A303" t="s">
        <v>912</v>
      </c>
      <c r="B303" s="2" t="s">
        <v>256</v>
      </c>
      <c r="C303" t="s">
        <v>5535</v>
      </c>
      <c r="D303" s="3">
        <v>41748</v>
      </c>
      <c r="E303" t="s">
        <v>5560</v>
      </c>
    </row>
    <row r="304" spans="1:5" x14ac:dyDescent="0.25">
      <c r="A304" t="s">
        <v>913</v>
      </c>
      <c r="B304" s="2" t="s">
        <v>256</v>
      </c>
      <c r="C304" t="s">
        <v>5541</v>
      </c>
      <c r="D304" s="3">
        <v>40682</v>
      </c>
      <c r="E304" t="s">
        <v>5559</v>
      </c>
    </row>
    <row r="305" spans="1:5" x14ac:dyDescent="0.25">
      <c r="A305" t="s">
        <v>914</v>
      </c>
      <c r="B305" s="2" t="s">
        <v>257</v>
      </c>
      <c r="C305" t="s">
        <v>5529</v>
      </c>
      <c r="D305" s="3">
        <v>41081</v>
      </c>
      <c r="E305" t="s">
        <v>5558</v>
      </c>
    </row>
    <row r="306" spans="1:5" x14ac:dyDescent="0.25">
      <c r="A306" t="s">
        <v>915</v>
      </c>
      <c r="B306" s="2" t="s">
        <v>257</v>
      </c>
      <c r="C306" t="s">
        <v>5548</v>
      </c>
      <c r="D306" s="3">
        <v>41512</v>
      </c>
      <c r="E306" t="s">
        <v>5560</v>
      </c>
    </row>
    <row r="307" spans="1:5" x14ac:dyDescent="0.25">
      <c r="A307" t="s">
        <v>916</v>
      </c>
      <c r="B307" s="2" t="s">
        <v>257</v>
      </c>
      <c r="C307" t="s">
        <v>5539</v>
      </c>
      <c r="D307" s="3">
        <v>41127</v>
      </c>
      <c r="E307" t="s">
        <v>5559</v>
      </c>
    </row>
    <row r="308" spans="1:5" x14ac:dyDescent="0.25">
      <c r="A308" t="s">
        <v>917</v>
      </c>
      <c r="B308" s="2" t="s">
        <v>258</v>
      </c>
      <c r="C308" t="s">
        <v>5529</v>
      </c>
      <c r="D308" s="3">
        <v>41081</v>
      </c>
      <c r="E308" t="s">
        <v>5558</v>
      </c>
    </row>
    <row r="309" spans="1:5" x14ac:dyDescent="0.25">
      <c r="A309" t="s">
        <v>918</v>
      </c>
      <c r="B309" s="2" t="s">
        <v>258</v>
      </c>
      <c r="C309" t="s">
        <v>5548</v>
      </c>
      <c r="D309" s="3">
        <v>41512</v>
      </c>
      <c r="E309" t="s">
        <v>5560</v>
      </c>
    </row>
    <row r="310" spans="1:5" x14ac:dyDescent="0.25">
      <c r="A310" t="s">
        <v>919</v>
      </c>
      <c r="B310" s="2" t="s">
        <v>258</v>
      </c>
      <c r="C310" t="s">
        <v>5539</v>
      </c>
      <c r="D310" s="3">
        <v>41127</v>
      </c>
      <c r="E310" t="s">
        <v>5559</v>
      </c>
    </row>
    <row r="311" spans="1:5" x14ac:dyDescent="0.25">
      <c r="A311" t="s">
        <v>920</v>
      </c>
      <c r="B311" s="2" t="s">
        <v>259</v>
      </c>
      <c r="C311" t="s">
        <v>5529</v>
      </c>
      <c r="D311" s="3">
        <v>41185</v>
      </c>
      <c r="E311" t="s">
        <v>5558</v>
      </c>
    </row>
    <row r="312" spans="1:5" x14ac:dyDescent="0.25">
      <c r="A312" t="s">
        <v>921</v>
      </c>
      <c r="B312" s="2" t="s">
        <v>259</v>
      </c>
      <c r="C312" t="s">
        <v>5548</v>
      </c>
      <c r="D312" s="3">
        <v>41512</v>
      </c>
      <c r="E312" t="s">
        <v>5560</v>
      </c>
    </row>
    <row r="313" spans="1:5" x14ac:dyDescent="0.25">
      <c r="A313" t="s">
        <v>922</v>
      </c>
      <c r="B313" s="2" t="s">
        <v>259</v>
      </c>
      <c r="C313" t="s">
        <v>5539</v>
      </c>
      <c r="D313" s="3">
        <v>41565</v>
      </c>
      <c r="E313" t="s">
        <v>5559</v>
      </c>
    </row>
    <row r="314" spans="1:5" x14ac:dyDescent="0.25">
      <c r="A314" t="s">
        <v>923</v>
      </c>
      <c r="B314" s="2" t="s">
        <v>260</v>
      </c>
      <c r="C314" t="s">
        <v>5548</v>
      </c>
      <c r="D314" s="3">
        <v>41304</v>
      </c>
      <c r="E314" t="s">
        <v>5560</v>
      </c>
    </row>
    <row r="315" spans="1:5" x14ac:dyDescent="0.25">
      <c r="A315" t="s">
        <v>924</v>
      </c>
      <c r="B315" s="2" t="s">
        <v>260</v>
      </c>
      <c r="C315" t="s">
        <v>5529</v>
      </c>
      <c r="D315" s="3">
        <v>41305</v>
      </c>
      <c r="E315" t="s">
        <v>5559</v>
      </c>
    </row>
    <row r="316" spans="1:5" x14ac:dyDescent="0.25">
      <c r="A316" t="s">
        <v>925</v>
      </c>
      <c r="B316" s="2" t="s">
        <v>261</v>
      </c>
      <c r="C316" t="s">
        <v>5547</v>
      </c>
      <c r="D316" s="3">
        <v>41604</v>
      </c>
      <c r="E316" t="s">
        <v>5560</v>
      </c>
    </row>
    <row r="317" spans="1:5" x14ac:dyDescent="0.25">
      <c r="A317" t="s">
        <v>926</v>
      </c>
      <c r="B317" s="2" t="s">
        <v>261</v>
      </c>
      <c r="C317" t="s">
        <v>5528</v>
      </c>
      <c r="D317" s="3">
        <v>41528</v>
      </c>
      <c r="E317" t="s">
        <v>5559</v>
      </c>
    </row>
    <row r="318" spans="1:5" x14ac:dyDescent="0.25">
      <c r="A318" t="s">
        <v>927</v>
      </c>
      <c r="B318" s="2" t="s">
        <v>262</v>
      </c>
      <c r="C318" t="s">
        <v>5539</v>
      </c>
      <c r="D318" s="3">
        <v>41037</v>
      </c>
      <c r="E318" t="s">
        <v>5558</v>
      </c>
    </row>
    <row r="319" spans="1:5" x14ac:dyDescent="0.25">
      <c r="A319" t="s">
        <v>928</v>
      </c>
      <c r="B319" s="2" t="s">
        <v>262</v>
      </c>
      <c r="C319" t="s">
        <v>5541</v>
      </c>
      <c r="D319" s="3">
        <v>41053</v>
      </c>
      <c r="E319" t="s">
        <v>5559</v>
      </c>
    </row>
    <row r="320" spans="1:5" x14ac:dyDescent="0.25">
      <c r="A320" t="s">
        <v>929</v>
      </c>
      <c r="B320" s="2" t="s">
        <v>263</v>
      </c>
      <c r="D320" s="3"/>
    </row>
    <row r="321" spans="1:5" x14ac:dyDescent="0.25">
      <c r="A321" t="s">
        <v>930</v>
      </c>
      <c r="B321" s="2" t="s">
        <v>264</v>
      </c>
      <c r="C321" t="s">
        <v>5542</v>
      </c>
      <c r="D321" s="3">
        <v>41298</v>
      </c>
      <c r="E321" t="s">
        <v>5560</v>
      </c>
    </row>
    <row r="322" spans="1:5" x14ac:dyDescent="0.25">
      <c r="A322" t="s">
        <v>931</v>
      </c>
      <c r="B322" s="2" t="s">
        <v>264</v>
      </c>
      <c r="C322" t="s">
        <v>5541</v>
      </c>
      <c r="D322" s="3">
        <v>41600</v>
      </c>
      <c r="E322" t="s">
        <v>5559</v>
      </c>
    </row>
    <row r="323" spans="1:5" x14ac:dyDescent="0.25">
      <c r="A323" t="s">
        <v>932</v>
      </c>
      <c r="B323" s="2" t="s">
        <v>265</v>
      </c>
      <c r="C323" t="s">
        <v>5529</v>
      </c>
      <c r="D323" s="3">
        <v>41367</v>
      </c>
      <c r="E323" t="s">
        <v>5558</v>
      </c>
    </row>
    <row r="324" spans="1:5" x14ac:dyDescent="0.25">
      <c r="A324" t="s">
        <v>933</v>
      </c>
      <c r="B324" s="2" t="s">
        <v>265</v>
      </c>
      <c r="C324" t="s">
        <v>5538</v>
      </c>
      <c r="D324" s="3">
        <v>41445</v>
      </c>
      <c r="E324" t="s">
        <v>5560</v>
      </c>
    </row>
    <row r="325" spans="1:5" x14ac:dyDescent="0.25">
      <c r="A325" t="s">
        <v>934</v>
      </c>
      <c r="B325" s="2" t="s">
        <v>265</v>
      </c>
      <c r="C325" t="s">
        <v>5539</v>
      </c>
      <c r="D325" s="3">
        <v>41379</v>
      </c>
      <c r="E325" t="s">
        <v>5559</v>
      </c>
    </row>
    <row r="326" spans="1:5" x14ac:dyDescent="0.25">
      <c r="A326" t="s">
        <v>935</v>
      </c>
      <c r="B326" s="2" t="s">
        <v>266</v>
      </c>
      <c r="C326" t="s">
        <v>5544</v>
      </c>
      <c r="D326" s="3">
        <v>41577</v>
      </c>
      <c r="E326" t="s">
        <v>5560</v>
      </c>
    </row>
    <row r="327" spans="1:5" x14ac:dyDescent="0.25">
      <c r="A327" t="s">
        <v>936</v>
      </c>
      <c r="B327" s="2" t="s">
        <v>266</v>
      </c>
      <c r="C327" t="s">
        <v>5533</v>
      </c>
      <c r="D327" s="3">
        <v>41354</v>
      </c>
      <c r="E327" t="s">
        <v>5559</v>
      </c>
    </row>
    <row r="328" spans="1:5" x14ac:dyDescent="0.25">
      <c r="A328" t="s">
        <v>937</v>
      </c>
      <c r="B328" s="2" t="s">
        <v>267</v>
      </c>
      <c r="C328" t="s">
        <v>5536</v>
      </c>
      <c r="D328" s="3">
        <v>41577</v>
      </c>
      <c r="E328" t="s">
        <v>5560</v>
      </c>
    </row>
    <row r="329" spans="1:5" x14ac:dyDescent="0.25">
      <c r="A329" t="s">
        <v>938</v>
      </c>
      <c r="B329" s="2" t="s">
        <v>267</v>
      </c>
      <c r="C329" t="s">
        <v>1982</v>
      </c>
      <c r="D329" s="3">
        <v>41354</v>
      </c>
      <c r="E329" t="s">
        <v>5559</v>
      </c>
    </row>
    <row r="330" spans="1:5" x14ac:dyDescent="0.25">
      <c r="A330" t="s">
        <v>939</v>
      </c>
      <c r="B330" s="2" t="s">
        <v>268</v>
      </c>
      <c r="C330" t="s">
        <v>5535</v>
      </c>
      <c r="D330" s="3">
        <v>41750</v>
      </c>
      <c r="E330" t="s">
        <v>5560</v>
      </c>
    </row>
    <row r="331" spans="1:5" x14ac:dyDescent="0.25">
      <c r="A331" t="s">
        <v>940</v>
      </c>
      <c r="B331" s="2" t="s">
        <v>268</v>
      </c>
      <c r="C331" t="s">
        <v>5538</v>
      </c>
      <c r="D331" s="3">
        <v>41750</v>
      </c>
      <c r="E331" t="s">
        <v>5559</v>
      </c>
    </row>
    <row r="332" spans="1:5" x14ac:dyDescent="0.25">
      <c r="A332" t="s">
        <v>941</v>
      </c>
      <c r="B332" s="2" t="s">
        <v>269</v>
      </c>
      <c r="C332" t="s">
        <v>5533</v>
      </c>
      <c r="D332" s="3">
        <v>40808</v>
      </c>
      <c r="E332" t="s">
        <v>5558</v>
      </c>
    </row>
    <row r="333" spans="1:5" x14ac:dyDescent="0.25">
      <c r="A333" t="s">
        <v>942</v>
      </c>
      <c r="B333" s="2" t="s">
        <v>269</v>
      </c>
      <c r="C333" t="s">
        <v>5543</v>
      </c>
      <c r="D333" s="3">
        <v>40602</v>
      </c>
      <c r="E333" t="s">
        <v>5560</v>
      </c>
    </row>
    <row r="334" spans="1:5" x14ac:dyDescent="0.25">
      <c r="A334" t="s">
        <v>943</v>
      </c>
      <c r="B334" s="2" t="s">
        <v>270</v>
      </c>
      <c r="C334" t="s">
        <v>5533</v>
      </c>
      <c r="D334" s="3">
        <v>41351</v>
      </c>
      <c r="E334" t="s">
        <v>5558</v>
      </c>
    </row>
    <row r="335" spans="1:5" x14ac:dyDescent="0.25">
      <c r="A335" t="s">
        <v>944</v>
      </c>
      <c r="B335" s="2" t="s">
        <v>270</v>
      </c>
      <c r="C335" t="s">
        <v>5543</v>
      </c>
      <c r="D335" s="3">
        <v>41369</v>
      </c>
      <c r="E335" t="s">
        <v>5560</v>
      </c>
    </row>
    <row r="336" spans="1:5" x14ac:dyDescent="0.25">
      <c r="A336" t="s">
        <v>945</v>
      </c>
      <c r="B336" s="2" t="s">
        <v>271</v>
      </c>
      <c r="C336" t="s">
        <v>5532</v>
      </c>
      <c r="D336" s="3">
        <v>41757</v>
      </c>
      <c r="E336" t="s">
        <v>5558</v>
      </c>
    </row>
    <row r="337" spans="1:5" x14ac:dyDescent="0.25">
      <c r="A337" t="s">
        <v>946</v>
      </c>
      <c r="B337" s="2" t="s">
        <v>271</v>
      </c>
      <c r="C337" t="s">
        <v>5531</v>
      </c>
      <c r="D337" s="3">
        <v>41625</v>
      </c>
      <c r="E337" t="s">
        <v>5560</v>
      </c>
    </row>
    <row r="338" spans="1:5" x14ac:dyDescent="0.25">
      <c r="A338" t="s">
        <v>947</v>
      </c>
      <c r="B338" s="2" t="s">
        <v>271</v>
      </c>
      <c r="C338" t="s">
        <v>5530</v>
      </c>
      <c r="D338" s="3">
        <v>41694</v>
      </c>
      <c r="E338" t="s">
        <v>5559</v>
      </c>
    </row>
    <row r="339" spans="1:5" x14ac:dyDescent="0.25">
      <c r="A339" t="s">
        <v>948</v>
      </c>
      <c r="B339" s="2" t="s">
        <v>272</v>
      </c>
      <c r="C339" t="s">
        <v>5532</v>
      </c>
      <c r="D339" s="3">
        <v>41757</v>
      </c>
      <c r="E339" t="s">
        <v>5558</v>
      </c>
    </row>
    <row r="340" spans="1:5" x14ac:dyDescent="0.25">
      <c r="A340" t="s">
        <v>949</v>
      </c>
      <c r="B340" s="2" t="s">
        <v>272</v>
      </c>
      <c r="C340" t="s">
        <v>5531</v>
      </c>
      <c r="D340" s="3">
        <v>41625</v>
      </c>
      <c r="E340" t="s">
        <v>5560</v>
      </c>
    </row>
    <row r="341" spans="1:5" x14ac:dyDescent="0.25">
      <c r="A341" t="s">
        <v>950</v>
      </c>
      <c r="B341" s="2" t="s">
        <v>272</v>
      </c>
      <c r="C341" t="s">
        <v>5530</v>
      </c>
      <c r="D341" s="3">
        <v>41694</v>
      </c>
      <c r="E341" t="s">
        <v>5559</v>
      </c>
    </row>
    <row r="342" spans="1:5" x14ac:dyDescent="0.25">
      <c r="A342" t="s">
        <v>951</v>
      </c>
      <c r="B342" s="2" t="s">
        <v>273</v>
      </c>
      <c r="C342" t="s">
        <v>5532</v>
      </c>
      <c r="D342" s="3">
        <v>41757</v>
      </c>
      <c r="E342" t="s">
        <v>5558</v>
      </c>
    </row>
    <row r="343" spans="1:5" x14ac:dyDescent="0.25">
      <c r="A343" t="s">
        <v>952</v>
      </c>
      <c r="B343" s="2" t="s">
        <v>273</v>
      </c>
      <c r="C343" t="s">
        <v>5531</v>
      </c>
      <c r="D343" s="3">
        <v>41625</v>
      </c>
      <c r="E343" t="s">
        <v>5560</v>
      </c>
    </row>
    <row r="344" spans="1:5" x14ac:dyDescent="0.25">
      <c r="A344" t="s">
        <v>953</v>
      </c>
      <c r="B344" s="2" t="s">
        <v>273</v>
      </c>
      <c r="C344" t="s">
        <v>5530</v>
      </c>
      <c r="D344" s="3">
        <v>41694</v>
      </c>
      <c r="E344" t="s">
        <v>5559</v>
      </c>
    </row>
    <row r="345" spans="1:5" x14ac:dyDescent="0.25">
      <c r="A345" t="s">
        <v>954</v>
      </c>
      <c r="B345" s="2" t="s">
        <v>274</v>
      </c>
      <c r="C345" t="s">
        <v>5532</v>
      </c>
      <c r="D345" s="3">
        <v>41757</v>
      </c>
      <c r="E345" t="s">
        <v>5558</v>
      </c>
    </row>
    <row r="346" spans="1:5" x14ac:dyDescent="0.25">
      <c r="A346" t="s">
        <v>955</v>
      </c>
      <c r="B346" s="2" t="s">
        <v>274</v>
      </c>
      <c r="C346" t="s">
        <v>5531</v>
      </c>
      <c r="D346" s="3">
        <v>41625</v>
      </c>
      <c r="E346" t="s">
        <v>5560</v>
      </c>
    </row>
    <row r="347" spans="1:5" x14ac:dyDescent="0.25">
      <c r="A347" t="s">
        <v>956</v>
      </c>
      <c r="B347" s="2" t="s">
        <v>274</v>
      </c>
      <c r="C347" t="s">
        <v>5530</v>
      </c>
      <c r="D347" s="3">
        <v>41694</v>
      </c>
      <c r="E347" t="s">
        <v>5559</v>
      </c>
    </row>
    <row r="348" spans="1:5" x14ac:dyDescent="0.25">
      <c r="A348" t="s">
        <v>957</v>
      </c>
      <c r="B348" s="2" t="s">
        <v>275</v>
      </c>
      <c r="C348" t="s">
        <v>5532</v>
      </c>
      <c r="D348" s="3">
        <v>41757</v>
      </c>
      <c r="E348" t="s">
        <v>5558</v>
      </c>
    </row>
    <row r="349" spans="1:5" x14ac:dyDescent="0.25">
      <c r="A349" t="s">
        <v>958</v>
      </c>
      <c r="B349" s="2" t="s">
        <v>275</v>
      </c>
      <c r="C349" t="s">
        <v>5531</v>
      </c>
      <c r="D349" s="3">
        <v>41625</v>
      </c>
      <c r="E349" t="s">
        <v>5560</v>
      </c>
    </row>
    <row r="350" spans="1:5" x14ac:dyDescent="0.25">
      <c r="A350" t="s">
        <v>959</v>
      </c>
      <c r="B350" s="2" t="s">
        <v>275</v>
      </c>
      <c r="C350" t="s">
        <v>5530</v>
      </c>
      <c r="D350" s="3">
        <v>41694</v>
      </c>
      <c r="E350" t="s">
        <v>5559</v>
      </c>
    </row>
    <row r="351" spans="1:5" x14ac:dyDescent="0.25">
      <c r="A351" t="s">
        <v>960</v>
      </c>
      <c r="B351" s="2" t="s">
        <v>276</v>
      </c>
      <c r="C351" t="s">
        <v>5544</v>
      </c>
      <c r="D351" s="3">
        <v>39260</v>
      </c>
      <c r="E351" t="s">
        <v>5560</v>
      </c>
    </row>
    <row r="352" spans="1:5" x14ac:dyDescent="0.25">
      <c r="A352" t="s">
        <v>961</v>
      </c>
      <c r="B352" s="2" t="s">
        <v>277</v>
      </c>
      <c r="C352" t="s">
        <v>5538</v>
      </c>
      <c r="D352" s="3">
        <v>41704</v>
      </c>
      <c r="E352" t="s">
        <v>5558</v>
      </c>
    </row>
    <row r="353" spans="1:5" x14ac:dyDescent="0.25">
      <c r="A353" t="s">
        <v>962</v>
      </c>
      <c r="B353" s="2" t="s">
        <v>277</v>
      </c>
      <c r="C353" t="s">
        <v>5535</v>
      </c>
      <c r="D353" s="3">
        <v>41703</v>
      </c>
      <c r="E353" t="s">
        <v>5560</v>
      </c>
    </row>
    <row r="354" spans="1:5" x14ac:dyDescent="0.25">
      <c r="A354" t="s">
        <v>963</v>
      </c>
      <c r="B354" s="2" t="s">
        <v>278</v>
      </c>
      <c r="C354" t="s">
        <v>5532</v>
      </c>
      <c r="D354" s="3">
        <v>41757</v>
      </c>
      <c r="E354" t="s">
        <v>5558</v>
      </c>
    </row>
    <row r="355" spans="1:5" x14ac:dyDescent="0.25">
      <c r="A355" t="s">
        <v>964</v>
      </c>
      <c r="B355" s="2" t="s">
        <v>278</v>
      </c>
      <c r="C355" t="s">
        <v>5531</v>
      </c>
      <c r="D355" s="3">
        <v>41530</v>
      </c>
      <c r="E355" t="s">
        <v>5560</v>
      </c>
    </row>
    <row r="356" spans="1:5" x14ac:dyDescent="0.25">
      <c r="A356" t="s">
        <v>965</v>
      </c>
      <c r="B356" s="2" t="s">
        <v>279</v>
      </c>
      <c r="D356" s="3"/>
    </row>
    <row r="357" spans="1:5" x14ac:dyDescent="0.25">
      <c r="A357" t="s">
        <v>966</v>
      </c>
      <c r="B357" s="2" t="s">
        <v>280</v>
      </c>
      <c r="C357" t="s">
        <v>5547</v>
      </c>
      <c r="D357" s="3">
        <v>41389</v>
      </c>
      <c r="E357" t="s">
        <v>5560</v>
      </c>
    </row>
    <row r="358" spans="1:5" x14ac:dyDescent="0.25">
      <c r="A358" t="s">
        <v>967</v>
      </c>
      <c r="B358" s="2" t="s">
        <v>280</v>
      </c>
      <c r="C358" t="s">
        <v>5532</v>
      </c>
      <c r="D358" s="3">
        <v>41402</v>
      </c>
      <c r="E358" t="s">
        <v>5559</v>
      </c>
    </row>
    <row r="359" spans="1:5" x14ac:dyDescent="0.25">
      <c r="A359" t="s">
        <v>968</v>
      </c>
      <c r="B359" s="2" t="s">
        <v>281</v>
      </c>
      <c r="C359" t="s">
        <v>5533</v>
      </c>
      <c r="D359" s="3">
        <v>41606</v>
      </c>
      <c r="E359" t="s">
        <v>5558</v>
      </c>
    </row>
    <row r="360" spans="1:5" x14ac:dyDescent="0.25">
      <c r="A360" t="s">
        <v>969</v>
      </c>
      <c r="B360" s="2" t="s">
        <v>281</v>
      </c>
      <c r="C360" t="s">
        <v>5542</v>
      </c>
      <c r="D360" s="3">
        <v>41604</v>
      </c>
      <c r="E360" t="s">
        <v>5560</v>
      </c>
    </row>
    <row r="361" spans="1:5" x14ac:dyDescent="0.25">
      <c r="A361" t="s">
        <v>970</v>
      </c>
      <c r="B361" s="2" t="s">
        <v>281</v>
      </c>
      <c r="C361" t="s">
        <v>5541</v>
      </c>
      <c r="D361" s="3">
        <v>41648</v>
      </c>
      <c r="E361" t="s">
        <v>5559</v>
      </c>
    </row>
    <row r="362" spans="1:5" x14ac:dyDescent="0.25">
      <c r="A362" t="s">
        <v>971</v>
      </c>
      <c r="B362" s="2" t="s">
        <v>282</v>
      </c>
      <c r="C362" t="s">
        <v>5532</v>
      </c>
      <c r="D362" s="3">
        <v>41758</v>
      </c>
      <c r="E362" t="s">
        <v>5558</v>
      </c>
    </row>
    <row r="363" spans="1:5" x14ac:dyDescent="0.25">
      <c r="A363" t="s">
        <v>972</v>
      </c>
      <c r="B363" s="2" t="s">
        <v>282</v>
      </c>
      <c r="C363" t="s">
        <v>5528</v>
      </c>
      <c r="D363" s="3">
        <v>40952</v>
      </c>
      <c r="E363" t="s">
        <v>5559</v>
      </c>
    </row>
    <row r="364" spans="1:5" x14ac:dyDescent="0.25">
      <c r="A364" t="s">
        <v>973</v>
      </c>
      <c r="B364" s="2" t="s">
        <v>283</v>
      </c>
      <c r="C364" t="s">
        <v>5532</v>
      </c>
      <c r="D364" s="3">
        <v>41758</v>
      </c>
      <c r="E364" t="s">
        <v>5558</v>
      </c>
    </row>
    <row r="365" spans="1:5" x14ac:dyDescent="0.25">
      <c r="A365" t="s">
        <v>974</v>
      </c>
      <c r="B365" s="2" t="s">
        <v>283</v>
      </c>
      <c r="C365" t="s">
        <v>5528</v>
      </c>
      <c r="D365" s="3">
        <v>40505</v>
      </c>
      <c r="E365" t="s">
        <v>5559</v>
      </c>
    </row>
    <row r="366" spans="1:5" x14ac:dyDescent="0.25">
      <c r="A366" t="s">
        <v>975</v>
      </c>
      <c r="B366" s="2" t="s">
        <v>284</v>
      </c>
      <c r="C366" t="s">
        <v>5532</v>
      </c>
      <c r="D366" s="3">
        <v>41758</v>
      </c>
      <c r="E366" t="s">
        <v>5558</v>
      </c>
    </row>
    <row r="367" spans="1:5" x14ac:dyDescent="0.25">
      <c r="A367" t="s">
        <v>976</v>
      </c>
      <c r="B367" s="2" t="s">
        <v>284</v>
      </c>
      <c r="C367" t="s">
        <v>5528</v>
      </c>
      <c r="D367" s="3">
        <v>41331</v>
      </c>
      <c r="E367" t="s">
        <v>5559</v>
      </c>
    </row>
    <row r="368" spans="1:5" x14ac:dyDescent="0.25">
      <c r="A368" t="s">
        <v>977</v>
      </c>
      <c r="B368" s="2" t="s">
        <v>285</v>
      </c>
      <c r="C368" t="s">
        <v>5532</v>
      </c>
      <c r="D368" s="3">
        <v>41758</v>
      </c>
      <c r="E368" t="s">
        <v>5558</v>
      </c>
    </row>
    <row r="369" spans="1:5" x14ac:dyDescent="0.25">
      <c r="A369" t="s">
        <v>978</v>
      </c>
      <c r="B369" s="2" t="s">
        <v>285</v>
      </c>
      <c r="C369" t="s">
        <v>5528</v>
      </c>
      <c r="D369" s="3">
        <v>40371</v>
      </c>
      <c r="E369" t="s">
        <v>5559</v>
      </c>
    </row>
    <row r="370" spans="1:5" x14ac:dyDescent="0.25">
      <c r="A370" t="s">
        <v>979</v>
      </c>
      <c r="B370" s="2" t="s">
        <v>286</v>
      </c>
      <c r="C370" t="s">
        <v>5532</v>
      </c>
      <c r="D370" s="3">
        <v>41758</v>
      </c>
      <c r="E370" t="s">
        <v>5558</v>
      </c>
    </row>
    <row r="371" spans="1:5" x14ac:dyDescent="0.25">
      <c r="A371" t="s">
        <v>980</v>
      </c>
      <c r="B371" s="2" t="s">
        <v>286</v>
      </c>
      <c r="C371" t="s">
        <v>5528</v>
      </c>
      <c r="D371" s="3">
        <v>41102</v>
      </c>
      <c r="E371" t="s">
        <v>5559</v>
      </c>
    </row>
    <row r="372" spans="1:5" x14ac:dyDescent="0.25">
      <c r="A372" t="s">
        <v>981</v>
      </c>
      <c r="B372" s="2" t="s">
        <v>287</v>
      </c>
      <c r="C372" t="s">
        <v>5532</v>
      </c>
      <c r="D372" s="3">
        <v>41758</v>
      </c>
      <c r="E372" t="s">
        <v>5558</v>
      </c>
    </row>
    <row r="373" spans="1:5" x14ac:dyDescent="0.25">
      <c r="A373" t="s">
        <v>982</v>
      </c>
      <c r="B373" s="2" t="s">
        <v>287</v>
      </c>
      <c r="C373" t="s">
        <v>5528</v>
      </c>
      <c r="D373" s="3">
        <v>41331</v>
      </c>
      <c r="E373" t="s">
        <v>5559</v>
      </c>
    </row>
    <row r="374" spans="1:5" x14ac:dyDescent="0.25">
      <c r="A374" t="s">
        <v>986</v>
      </c>
      <c r="B374" s="2" t="s">
        <v>288</v>
      </c>
      <c r="C374" t="s">
        <v>5532</v>
      </c>
      <c r="D374" s="3">
        <v>41758</v>
      </c>
      <c r="E374" t="s">
        <v>5558</v>
      </c>
    </row>
    <row r="375" spans="1:5" x14ac:dyDescent="0.25">
      <c r="A375" t="s">
        <v>987</v>
      </c>
      <c r="B375" s="2" t="s">
        <v>288</v>
      </c>
      <c r="C375" t="s">
        <v>5528</v>
      </c>
      <c r="D375" s="3">
        <v>40505</v>
      </c>
      <c r="E375" t="s">
        <v>5559</v>
      </c>
    </row>
    <row r="376" spans="1:5" x14ac:dyDescent="0.25">
      <c r="A376" t="s">
        <v>989</v>
      </c>
      <c r="B376" s="2" t="s">
        <v>289</v>
      </c>
      <c r="C376" t="s">
        <v>5532</v>
      </c>
      <c r="D376" s="3">
        <v>41758</v>
      </c>
      <c r="E376" t="s">
        <v>5558</v>
      </c>
    </row>
    <row r="377" spans="1:5" x14ac:dyDescent="0.25">
      <c r="A377" t="s">
        <v>990</v>
      </c>
      <c r="B377" s="2" t="s">
        <v>289</v>
      </c>
      <c r="C377" t="s">
        <v>5528</v>
      </c>
      <c r="D377" s="3">
        <v>41600</v>
      </c>
      <c r="E377" t="s">
        <v>5559</v>
      </c>
    </row>
    <row r="378" spans="1:5" x14ac:dyDescent="0.25">
      <c r="A378" t="s">
        <v>991</v>
      </c>
      <c r="B378" s="2" t="s">
        <v>290</v>
      </c>
      <c r="C378" t="s">
        <v>5532</v>
      </c>
      <c r="D378" s="3">
        <v>41758</v>
      </c>
      <c r="E378" t="s">
        <v>5558</v>
      </c>
    </row>
    <row r="379" spans="1:5" x14ac:dyDescent="0.25">
      <c r="A379" t="s">
        <v>992</v>
      </c>
      <c r="B379" s="2" t="s">
        <v>290</v>
      </c>
      <c r="C379" t="s">
        <v>5528</v>
      </c>
      <c r="D379" s="3">
        <v>41600</v>
      </c>
      <c r="E379" t="s">
        <v>5559</v>
      </c>
    </row>
    <row r="380" spans="1:5" x14ac:dyDescent="0.25">
      <c r="A380" t="s">
        <v>993</v>
      </c>
      <c r="B380" s="2" t="s">
        <v>291</v>
      </c>
      <c r="C380" t="s">
        <v>5532</v>
      </c>
      <c r="D380" s="3">
        <v>41759</v>
      </c>
      <c r="E380" t="s">
        <v>5558</v>
      </c>
    </row>
    <row r="381" spans="1:5" x14ac:dyDescent="0.25">
      <c r="A381" t="s">
        <v>994</v>
      </c>
      <c r="B381" s="2" t="s">
        <v>291</v>
      </c>
      <c r="C381" t="s">
        <v>5528</v>
      </c>
      <c r="D381" s="3">
        <v>40695</v>
      </c>
      <c r="E381" t="s">
        <v>5559</v>
      </c>
    </row>
    <row r="382" spans="1:5" x14ac:dyDescent="0.25">
      <c r="A382" t="s">
        <v>995</v>
      </c>
      <c r="B382" s="2" t="s">
        <v>292</v>
      </c>
      <c r="C382" t="s">
        <v>5539</v>
      </c>
      <c r="D382" s="3">
        <v>40653</v>
      </c>
      <c r="E382" t="s">
        <v>5558</v>
      </c>
    </row>
    <row r="383" spans="1:5" x14ac:dyDescent="0.25">
      <c r="A383" t="s">
        <v>996</v>
      </c>
      <c r="B383" s="2" t="s">
        <v>292</v>
      </c>
      <c r="C383" t="s">
        <v>5542</v>
      </c>
      <c r="D383" s="3">
        <v>40623</v>
      </c>
      <c r="E383" t="s">
        <v>5560</v>
      </c>
    </row>
    <row r="384" spans="1:5" x14ac:dyDescent="0.25">
      <c r="A384" t="s">
        <v>997</v>
      </c>
      <c r="B384" s="2" t="s">
        <v>293</v>
      </c>
      <c r="C384" t="s">
        <v>5539</v>
      </c>
      <c r="D384" s="3">
        <v>40653</v>
      </c>
      <c r="E384" t="s">
        <v>5558</v>
      </c>
    </row>
    <row r="385" spans="1:5" x14ac:dyDescent="0.25">
      <c r="A385" t="s">
        <v>998</v>
      </c>
      <c r="B385" s="2" t="s">
        <v>293</v>
      </c>
      <c r="C385" t="s">
        <v>5542</v>
      </c>
      <c r="D385" s="3">
        <v>40623</v>
      </c>
      <c r="E385" t="s">
        <v>5560</v>
      </c>
    </row>
    <row r="386" spans="1:5" x14ac:dyDescent="0.25">
      <c r="A386" t="s">
        <v>999</v>
      </c>
      <c r="B386" s="2" t="s">
        <v>294</v>
      </c>
      <c r="C386" t="s">
        <v>5539</v>
      </c>
      <c r="D386" s="3">
        <v>40763</v>
      </c>
      <c r="E386" t="s">
        <v>5558</v>
      </c>
    </row>
    <row r="387" spans="1:5" x14ac:dyDescent="0.25">
      <c r="A387" t="s">
        <v>1000</v>
      </c>
      <c r="B387" s="2" t="s">
        <v>294</v>
      </c>
      <c r="C387" t="s">
        <v>5542</v>
      </c>
      <c r="D387" s="3">
        <v>40730</v>
      </c>
      <c r="E387" t="s">
        <v>5560</v>
      </c>
    </row>
    <row r="388" spans="1:5" x14ac:dyDescent="0.25">
      <c r="A388" t="s">
        <v>1001</v>
      </c>
      <c r="B388" s="2" t="s">
        <v>295</v>
      </c>
      <c r="C388" t="s">
        <v>5539</v>
      </c>
      <c r="D388" s="3">
        <v>41311</v>
      </c>
      <c r="E388" t="s">
        <v>5558</v>
      </c>
    </row>
    <row r="389" spans="1:5" x14ac:dyDescent="0.25">
      <c r="A389" t="s">
        <v>1002</v>
      </c>
      <c r="B389" s="2" t="s">
        <v>295</v>
      </c>
      <c r="C389" t="s">
        <v>5542</v>
      </c>
      <c r="D389" s="3">
        <v>41317</v>
      </c>
      <c r="E389" t="s">
        <v>5560</v>
      </c>
    </row>
    <row r="390" spans="1:5" x14ac:dyDescent="0.25">
      <c r="A390" t="s">
        <v>1003</v>
      </c>
      <c r="B390" s="2" t="s">
        <v>296</v>
      </c>
      <c r="C390" t="s">
        <v>5539</v>
      </c>
      <c r="D390" s="3">
        <v>40653</v>
      </c>
      <c r="E390" t="s">
        <v>5558</v>
      </c>
    </row>
    <row r="391" spans="1:5" x14ac:dyDescent="0.25">
      <c r="A391" t="s">
        <v>1004</v>
      </c>
      <c r="B391" s="2" t="s">
        <v>296</v>
      </c>
      <c r="C391" t="s">
        <v>5542</v>
      </c>
      <c r="D391" s="3">
        <v>40623</v>
      </c>
      <c r="E391" t="s">
        <v>5560</v>
      </c>
    </row>
    <row r="392" spans="1:5" x14ac:dyDescent="0.25">
      <c r="A392" t="s">
        <v>1005</v>
      </c>
      <c r="B392" s="2" t="s">
        <v>297</v>
      </c>
      <c r="C392" t="s">
        <v>5539</v>
      </c>
      <c r="D392" s="3">
        <v>41317</v>
      </c>
      <c r="E392" t="s">
        <v>5558</v>
      </c>
    </row>
    <row r="393" spans="1:5" x14ac:dyDescent="0.25">
      <c r="A393" t="s">
        <v>1006</v>
      </c>
      <c r="B393" s="2" t="s">
        <v>297</v>
      </c>
      <c r="C393" t="s">
        <v>5542</v>
      </c>
      <c r="D393" s="3">
        <v>41317</v>
      </c>
      <c r="E393" t="s">
        <v>5560</v>
      </c>
    </row>
    <row r="394" spans="1:5" x14ac:dyDescent="0.25">
      <c r="A394" t="s">
        <v>1007</v>
      </c>
      <c r="B394" s="2" t="s">
        <v>298</v>
      </c>
      <c r="C394" t="s">
        <v>5539</v>
      </c>
      <c r="D394" s="3">
        <v>40653</v>
      </c>
      <c r="E394" t="s">
        <v>5558</v>
      </c>
    </row>
    <row r="395" spans="1:5" x14ac:dyDescent="0.25">
      <c r="A395" t="s">
        <v>1008</v>
      </c>
      <c r="B395" s="2" t="s">
        <v>298</v>
      </c>
      <c r="C395" t="s">
        <v>5542</v>
      </c>
      <c r="D395" s="3">
        <v>40623</v>
      </c>
      <c r="E395" t="s">
        <v>5560</v>
      </c>
    </row>
    <row r="396" spans="1:5" x14ac:dyDescent="0.25">
      <c r="A396" t="s">
        <v>1009</v>
      </c>
      <c r="B396" s="2" t="s">
        <v>299</v>
      </c>
      <c r="C396" t="s">
        <v>5539</v>
      </c>
      <c r="D396" s="3">
        <v>40716</v>
      </c>
      <c r="E396" t="s">
        <v>5558</v>
      </c>
    </row>
    <row r="397" spans="1:5" x14ac:dyDescent="0.25">
      <c r="A397" t="s">
        <v>1010</v>
      </c>
      <c r="B397" s="2" t="s">
        <v>299</v>
      </c>
      <c r="C397" t="s">
        <v>5542</v>
      </c>
      <c r="D397" s="3">
        <v>40730</v>
      </c>
      <c r="E397" t="s">
        <v>5560</v>
      </c>
    </row>
    <row r="398" spans="1:5" x14ac:dyDescent="0.25">
      <c r="A398" t="s">
        <v>1011</v>
      </c>
      <c r="B398" s="2" t="s">
        <v>300</v>
      </c>
      <c r="C398" t="s">
        <v>5539</v>
      </c>
      <c r="D398" s="3">
        <v>41311</v>
      </c>
      <c r="E398" t="s">
        <v>5558</v>
      </c>
    </row>
    <row r="399" spans="1:5" x14ac:dyDescent="0.25">
      <c r="A399" t="s">
        <v>1012</v>
      </c>
      <c r="B399" s="2" t="s">
        <v>300</v>
      </c>
      <c r="C399" t="s">
        <v>5542</v>
      </c>
      <c r="D399" s="3">
        <v>41317</v>
      </c>
      <c r="E399" t="s">
        <v>5560</v>
      </c>
    </row>
    <row r="400" spans="1:5" x14ac:dyDescent="0.25">
      <c r="A400" t="s">
        <v>1013</v>
      </c>
      <c r="B400" s="2" t="s">
        <v>301</v>
      </c>
      <c r="D400" s="3"/>
    </row>
    <row r="401" spans="1:5" x14ac:dyDescent="0.25">
      <c r="A401" t="s">
        <v>1023</v>
      </c>
      <c r="B401" s="2" t="s">
        <v>302</v>
      </c>
      <c r="C401" t="s">
        <v>5533</v>
      </c>
      <c r="D401" s="3">
        <v>41586</v>
      </c>
      <c r="E401" t="s">
        <v>5558</v>
      </c>
    </row>
    <row r="402" spans="1:5" x14ac:dyDescent="0.25">
      <c r="A402" t="s">
        <v>1024</v>
      </c>
      <c r="B402" s="2" t="s">
        <v>302</v>
      </c>
      <c r="C402" t="s">
        <v>5544</v>
      </c>
      <c r="D402" s="3">
        <v>41590</v>
      </c>
      <c r="E402" t="s">
        <v>5560</v>
      </c>
    </row>
    <row r="403" spans="1:5" x14ac:dyDescent="0.25">
      <c r="A403" t="s">
        <v>1025</v>
      </c>
      <c r="B403" s="2" t="s">
        <v>303</v>
      </c>
      <c r="D403" s="3"/>
    </row>
    <row r="404" spans="1:5" x14ac:dyDescent="0.25">
      <c r="A404" t="s">
        <v>1026</v>
      </c>
      <c r="B404" s="2" t="s">
        <v>304</v>
      </c>
      <c r="D404" s="3"/>
    </row>
    <row r="405" spans="1:5" x14ac:dyDescent="0.25">
      <c r="A405" t="s">
        <v>1027</v>
      </c>
      <c r="B405" s="2" t="s">
        <v>305</v>
      </c>
      <c r="D405" s="3"/>
    </row>
    <row r="406" spans="1:5" x14ac:dyDescent="0.25">
      <c r="A406" t="s">
        <v>1028</v>
      </c>
      <c r="B406" s="2" t="s">
        <v>306</v>
      </c>
      <c r="C406" t="s">
        <v>5532</v>
      </c>
      <c r="D406" s="3">
        <v>41757</v>
      </c>
      <c r="E406" t="s">
        <v>5558</v>
      </c>
    </row>
    <row r="407" spans="1:5" x14ac:dyDescent="0.25">
      <c r="A407" t="s">
        <v>1029</v>
      </c>
      <c r="B407" s="2" t="s">
        <v>306</v>
      </c>
      <c r="C407" t="s">
        <v>5546</v>
      </c>
      <c r="D407" s="3">
        <v>41460</v>
      </c>
      <c r="E407" t="s">
        <v>5560</v>
      </c>
    </row>
    <row r="408" spans="1:5" x14ac:dyDescent="0.25">
      <c r="A408" t="s">
        <v>1030</v>
      </c>
      <c r="B408" s="2" t="s">
        <v>306</v>
      </c>
      <c r="C408" t="s">
        <v>5530</v>
      </c>
      <c r="D408" s="3">
        <v>41670</v>
      </c>
      <c r="E408" t="s">
        <v>5559</v>
      </c>
    </row>
    <row r="409" spans="1:5" x14ac:dyDescent="0.25">
      <c r="A409" t="s">
        <v>1031</v>
      </c>
      <c r="B409" s="2" t="s">
        <v>307</v>
      </c>
      <c r="D409" s="3"/>
    </row>
    <row r="410" spans="1:5" x14ac:dyDescent="0.25">
      <c r="A410" t="s">
        <v>1032</v>
      </c>
      <c r="B410" s="2" t="s">
        <v>308</v>
      </c>
      <c r="C410" t="s">
        <v>5538</v>
      </c>
      <c r="D410" s="3">
        <v>40774</v>
      </c>
      <c r="E410" t="s">
        <v>5560</v>
      </c>
    </row>
    <row r="411" spans="1:5" x14ac:dyDescent="0.25">
      <c r="A411" t="s">
        <v>1033</v>
      </c>
      <c r="B411" s="2" t="s">
        <v>309</v>
      </c>
      <c r="C411" t="s">
        <v>5532</v>
      </c>
      <c r="D411" s="3">
        <v>41757</v>
      </c>
      <c r="E411" t="s">
        <v>5558</v>
      </c>
    </row>
    <row r="412" spans="1:5" x14ac:dyDescent="0.25">
      <c r="A412" t="s">
        <v>1034</v>
      </c>
      <c r="B412" s="2" t="s">
        <v>310</v>
      </c>
      <c r="C412" t="s">
        <v>5530</v>
      </c>
      <c r="D412" s="3">
        <v>41670</v>
      </c>
      <c r="E412" t="s">
        <v>5559</v>
      </c>
    </row>
    <row r="413" spans="1:5" x14ac:dyDescent="0.25">
      <c r="A413" t="s">
        <v>1035</v>
      </c>
      <c r="B413" s="2" t="s">
        <v>311</v>
      </c>
      <c r="D413" s="3"/>
    </row>
    <row r="414" spans="1:5" x14ac:dyDescent="0.25">
      <c r="A414" t="s">
        <v>1036</v>
      </c>
      <c r="B414" s="2" t="s">
        <v>312</v>
      </c>
      <c r="C414" t="s">
        <v>5528</v>
      </c>
      <c r="D414" s="3">
        <v>40235</v>
      </c>
      <c r="E414" t="s">
        <v>5558</v>
      </c>
    </row>
    <row r="415" spans="1:5" x14ac:dyDescent="0.25">
      <c r="A415" t="s">
        <v>1037</v>
      </c>
      <c r="B415" s="2" t="s">
        <v>312</v>
      </c>
      <c r="C415" t="s">
        <v>5546</v>
      </c>
      <c r="D415" s="3">
        <v>41460</v>
      </c>
      <c r="E415" t="s">
        <v>5560</v>
      </c>
    </row>
    <row r="416" spans="1:5" x14ac:dyDescent="0.25">
      <c r="A416" t="s">
        <v>1038</v>
      </c>
      <c r="B416" s="2" t="s">
        <v>312</v>
      </c>
      <c r="C416" t="s">
        <v>5530</v>
      </c>
      <c r="D416" s="3">
        <v>41670</v>
      </c>
      <c r="E416" t="s">
        <v>5559</v>
      </c>
    </row>
    <row r="417" spans="1:5" x14ac:dyDescent="0.25">
      <c r="A417" t="s">
        <v>1039</v>
      </c>
      <c r="B417" s="2" t="s">
        <v>313</v>
      </c>
      <c r="C417" t="s">
        <v>5532</v>
      </c>
      <c r="D417" s="3">
        <v>41757</v>
      </c>
      <c r="E417" t="s">
        <v>5558</v>
      </c>
    </row>
    <row r="418" spans="1:5" x14ac:dyDescent="0.25">
      <c r="A418" t="s">
        <v>1040</v>
      </c>
      <c r="B418" s="2" t="s">
        <v>313</v>
      </c>
      <c r="C418" t="s">
        <v>5546</v>
      </c>
      <c r="D418" s="3">
        <v>41460</v>
      </c>
      <c r="E418" t="s">
        <v>5560</v>
      </c>
    </row>
    <row r="419" spans="1:5" x14ac:dyDescent="0.25">
      <c r="A419" t="s">
        <v>1041</v>
      </c>
      <c r="B419" s="2" t="s">
        <v>313</v>
      </c>
      <c r="C419" t="s">
        <v>5530</v>
      </c>
      <c r="D419" s="3">
        <v>41670</v>
      </c>
      <c r="E419" t="s">
        <v>5559</v>
      </c>
    </row>
    <row r="420" spans="1:5" x14ac:dyDescent="0.25">
      <c r="A420" t="s">
        <v>1042</v>
      </c>
      <c r="B420" s="2" t="s">
        <v>314</v>
      </c>
      <c r="C420" t="s">
        <v>5548</v>
      </c>
      <c r="D420" s="3">
        <v>41460</v>
      </c>
      <c r="E420" t="s">
        <v>5560</v>
      </c>
    </row>
    <row r="421" spans="1:5" x14ac:dyDescent="0.25">
      <c r="A421" t="s">
        <v>1043</v>
      </c>
      <c r="B421" s="2" t="s">
        <v>314</v>
      </c>
      <c r="C421" t="s">
        <v>5532</v>
      </c>
      <c r="D421" s="3">
        <v>39848</v>
      </c>
      <c r="E421" t="s">
        <v>5559</v>
      </c>
    </row>
    <row r="422" spans="1:5" x14ac:dyDescent="0.25">
      <c r="A422" t="s">
        <v>1044</v>
      </c>
      <c r="B422" s="2" t="s">
        <v>315</v>
      </c>
      <c r="C422" t="s">
        <v>5532</v>
      </c>
      <c r="D422" s="3">
        <v>41757</v>
      </c>
      <c r="E422" t="s">
        <v>5558</v>
      </c>
    </row>
    <row r="423" spans="1:5" x14ac:dyDescent="0.25">
      <c r="A423" t="s">
        <v>1045</v>
      </c>
      <c r="B423" s="2" t="s">
        <v>315</v>
      </c>
      <c r="C423" t="s">
        <v>5546</v>
      </c>
      <c r="D423" s="3">
        <v>41460</v>
      </c>
      <c r="E423" t="s">
        <v>5560</v>
      </c>
    </row>
    <row r="424" spans="1:5" x14ac:dyDescent="0.25">
      <c r="A424" t="s">
        <v>1046</v>
      </c>
      <c r="B424" s="2" t="s">
        <v>315</v>
      </c>
      <c r="C424" t="s">
        <v>5530</v>
      </c>
      <c r="D424" s="3">
        <v>41670</v>
      </c>
      <c r="E424" t="s">
        <v>5559</v>
      </c>
    </row>
    <row r="425" spans="1:5" x14ac:dyDescent="0.25">
      <c r="A425" t="s">
        <v>1047</v>
      </c>
      <c r="B425" s="2" t="s">
        <v>316</v>
      </c>
      <c r="C425" t="s">
        <v>5532</v>
      </c>
      <c r="D425" s="3">
        <v>41757</v>
      </c>
      <c r="E425" t="s">
        <v>5558</v>
      </c>
    </row>
    <row r="426" spans="1:5" x14ac:dyDescent="0.25">
      <c r="A426" t="s">
        <v>1048</v>
      </c>
      <c r="B426" s="2" t="s">
        <v>316</v>
      </c>
      <c r="C426" t="s">
        <v>5546</v>
      </c>
      <c r="D426" s="3">
        <v>41460</v>
      </c>
      <c r="E426" t="s">
        <v>5560</v>
      </c>
    </row>
    <row r="427" spans="1:5" x14ac:dyDescent="0.25">
      <c r="A427" t="s">
        <v>1049</v>
      </c>
      <c r="B427" s="2" t="s">
        <v>316</v>
      </c>
      <c r="C427" t="s">
        <v>5530</v>
      </c>
      <c r="D427" s="3">
        <v>41670</v>
      </c>
      <c r="E427" t="s">
        <v>5559</v>
      </c>
    </row>
    <row r="428" spans="1:5" x14ac:dyDescent="0.25">
      <c r="A428" t="s">
        <v>1050</v>
      </c>
      <c r="B428" s="2" t="s">
        <v>317</v>
      </c>
      <c r="C428" t="s">
        <v>5532</v>
      </c>
      <c r="D428" s="3">
        <v>41757</v>
      </c>
      <c r="E428" t="s">
        <v>5558</v>
      </c>
    </row>
    <row r="429" spans="1:5" x14ac:dyDescent="0.25">
      <c r="A429" t="s">
        <v>1051</v>
      </c>
      <c r="B429" s="2" t="s">
        <v>317</v>
      </c>
      <c r="C429" t="s">
        <v>5546</v>
      </c>
      <c r="D429" s="3">
        <v>41460</v>
      </c>
      <c r="E429" t="s">
        <v>5560</v>
      </c>
    </row>
    <row r="430" spans="1:5" x14ac:dyDescent="0.25">
      <c r="A430" t="s">
        <v>1052</v>
      </c>
      <c r="B430" s="2" t="s">
        <v>317</v>
      </c>
      <c r="C430" t="s">
        <v>5530</v>
      </c>
      <c r="D430" s="3">
        <v>41670</v>
      </c>
      <c r="E430" t="s">
        <v>5559</v>
      </c>
    </row>
    <row r="431" spans="1:5" x14ac:dyDescent="0.25">
      <c r="A431" t="s">
        <v>1053</v>
      </c>
      <c r="B431" s="2" t="s">
        <v>318</v>
      </c>
      <c r="D431" s="3"/>
    </row>
    <row r="432" spans="1:5" x14ac:dyDescent="0.25">
      <c r="A432" t="s">
        <v>1054</v>
      </c>
      <c r="B432" s="2" t="s">
        <v>319</v>
      </c>
      <c r="C432" t="s">
        <v>5546</v>
      </c>
      <c r="D432" s="3">
        <v>41460</v>
      </c>
      <c r="E432" t="s">
        <v>5560</v>
      </c>
    </row>
    <row r="433" spans="1:5" x14ac:dyDescent="0.25">
      <c r="A433" t="s">
        <v>1055</v>
      </c>
      <c r="B433" s="2" t="s">
        <v>319</v>
      </c>
      <c r="C433" t="s">
        <v>5530</v>
      </c>
      <c r="D433" s="3">
        <v>41670</v>
      </c>
      <c r="E433" t="s">
        <v>5559</v>
      </c>
    </row>
    <row r="434" spans="1:5" x14ac:dyDescent="0.25">
      <c r="A434" t="s">
        <v>1056</v>
      </c>
      <c r="B434" s="2" t="s">
        <v>320</v>
      </c>
      <c r="C434" t="s">
        <v>5546</v>
      </c>
      <c r="D434" s="3">
        <v>41460</v>
      </c>
      <c r="E434" t="s">
        <v>5560</v>
      </c>
    </row>
    <row r="435" spans="1:5" x14ac:dyDescent="0.25">
      <c r="A435" t="s">
        <v>1057</v>
      </c>
      <c r="B435" s="2" t="s">
        <v>320</v>
      </c>
      <c r="C435" t="s">
        <v>5530</v>
      </c>
      <c r="D435" s="3">
        <v>41670</v>
      </c>
      <c r="E435" t="s">
        <v>5559</v>
      </c>
    </row>
    <row r="436" spans="1:5" x14ac:dyDescent="0.25">
      <c r="A436" t="s">
        <v>1058</v>
      </c>
      <c r="B436" s="2" t="s">
        <v>321</v>
      </c>
      <c r="C436" t="s">
        <v>5532</v>
      </c>
      <c r="D436" s="3">
        <v>41757</v>
      </c>
      <c r="E436" t="s">
        <v>5558</v>
      </c>
    </row>
    <row r="437" spans="1:5" x14ac:dyDescent="0.25">
      <c r="A437" t="s">
        <v>1059</v>
      </c>
      <c r="B437" s="2" t="s">
        <v>321</v>
      </c>
      <c r="C437" t="s">
        <v>5546</v>
      </c>
      <c r="D437" s="3">
        <v>41460</v>
      </c>
      <c r="E437" t="s">
        <v>5560</v>
      </c>
    </row>
    <row r="438" spans="1:5" x14ac:dyDescent="0.25">
      <c r="A438" t="s">
        <v>1060</v>
      </c>
      <c r="B438" s="2" t="s">
        <v>321</v>
      </c>
      <c r="C438" t="s">
        <v>5530</v>
      </c>
      <c r="D438" s="3">
        <v>41670</v>
      </c>
      <c r="E438" t="s">
        <v>5559</v>
      </c>
    </row>
    <row r="439" spans="1:5" x14ac:dyDescent="0.25">
      <c r="A439" t="s">
        <v>5997</v>
      </c>
      <c r="B439" s="2" t="s">
        <v>322</v>
      </c>
      <c r="C439" t="s">
        <v>5532</v>
      </c>
      <c r="D439" s="3">
        <v>41757</v>
      </c>
      <c r="E439" t="s">
        <v>5558</v>
      </c>
    </row>
    <row r="440" spans="1:5" x14ac:dyDescent="0.25">
      <c r="A440" t="s">
        <v>5998</v>
      </c>
      <c r="B440" s="2" t="s">
        <v>322</v>
      </c>
      <c r="C440" t="s">
        <v>5546</v>
      </c>
      <c r="D440" s="3">
        <v>41460</v>
      </c>
      <c r="E440" t="s">
        <v>5560</v>
      </c>
    </row>
    <row r="441" spans="1:5" x14ac:dyDescent="0.25">
      <c r="A441" t="s">
        <v>1061</v>
      </c>
      <c r="B441" s="2" t="s">
        <v>322</v>
      </c>
      <c r="C441" t="s">
        <v>5530</v>
      </c>
      <c r="D441" s="3">
        <v>41670</v>
      </c>
      <c r="E441" t="s">
        <v>5559</v>
      </c>
    </row>
    <row r="442" spans="1:5" x14ac:dyDescent="0.25">
      <c r="A442" t="s">
        <v>1062</v>
      </c>
      <c r="B442" s="2" t="s">
        <v>323</v>
      </c>
      <c r="C442" t="s">
        <v>5532</v>
      </c>
      <c r="D442" s="3">
        <v>41757</v>
      </c>
      <c r="E442" t="s">
        <v>5558</v>
      </c>
    </row>
    <row r="443" spans="1:5" x14ac:dyDescent="0.25">
      <c r="A443" t="s">
        <v>1063</v>
      </c>
      <c r="B443" s="2" t="s">
        <v>323</v>
      </c>
      <c r="C443" t="s">
        <v>5546</v>
      </c>
      <c r="D443" s="3">
        <v>41460</v>
      </c>
      <c r="E443" t="s">
        <v>5560</v>
      </c>
    </row>
    <row r="444" spans="1:5" x14ac:dyDescent="0.25">
      <c r="A444" t="s">
        <v>1065</v>
      </c>
      <c r="B444" s="2" t="s">
        <v>323</v>
      </c>
      <c r="C444" t="s">
        <v>5530</v>
      </c>
      <c r="D444" s="3">
        <v>41670</v>
      </c>
      <c r="E444" t="s">
        <v>5559</v>
      </c>
    </row>
    <row r="445" spans="1:5" x14ac:dyDescent="0.25">
      <c r="A445" t="s">
        <v>1066</v>
      </c>
      <c r="B445" s="2" t="s">
        <v>324</v>
      </c>
      <c r="C445" t="s">
        <v>5528</v>
      </c>
      <c r="D445" s="3">
        <v>40459</v>
      </c>
      <c r="E445" t="s">
        <v>5558</v>
      </c>
    </row>
    <row r="446" spans="1:5" x14ac:dyDescent="0.25">
      <c r="A446" t="s">
        <v>1067</v>
      </c>
      <c r="B446" s="2" t="s">
        <v>324</v>
      </c>
      <c r="C446" t="s">
        <v>5546</v>
      </c>
      <c r="D446" s="3">
        <v>41460</v>
      </c>
      <c r="E446" t="s">
        <v>5560</v>
      </c>
    </row>
    <row r="447" spans="1:5" x14ac:dyDescent="0.25">
      <c r="A447" t="s">
        <v>1068</v>
      </c>
      <c r="B447" s="2" t="s">
        <v>324</v>
      </c>
      <c r="C447" t="s">
        <v>5530</v>
      </c>
      <c r="D447" s="3">
        <v>41670</v>
      </c>
      <c r="E447" t="s">
        <v>5559</v>
      </c>
    </row>
    <row r="448" spans="1:5" x14ac:dyDescent="0.25">
      <c r="A448" t="s">
        <v>1069</v>
      </c>
      <c r="B448" s="2" t="s">
        <v>325</v>
      </c>
      <c r="C448" t="s">
        <v>5529</v>
      </c>
      <c r="D448" s="3">
        <v>41757</v>
      </c>
      <c r="E448" t="s">
        <v>5558</v>
      </c>
    </row>
    <row r="449" spans="1:5" x14ac:dyDescent="0.25">
      <c r="A449" t="s">
        <v>1070</v>
      </c>
      <c r="B449" s="2" t="s">
        <v>325</v>
      </c>
      <c r="C449" t="s">
        <v>5548</v>
      </c>
      <c r="D449" s="3">
        <v>41460</v>
      </c>
      <c r="E449" t="s">
        <v>5560</v>
      </c>
    </row>
    <row r="450" spans="1:5" x14ac:dyDescent="0.25">
      <c r="A450" t="s">
        <v>1071</v>
      </c>
      <c r="B450" s="2" t="s">
        <v>325</v>
      </c>
      <c r="C450" t="s">
        <v>5530</v>
      </c>
      <c r="D450" s="3">
        <v>41670</v>
      </c>
      <c r="E450" t="s">
        <v>5559</v>
      </c>
    </row>
    <row r="451" spans="1:5" x14ac:dyDescent="0.25">
      <c r="A451" t="s">
        <v>1072</v>
      </c>
      <c r="B451" s="2" t="s">
        <v>326</v>
      </c>
      <c r="C451" t="s">
        <v>5532</v>
      </c>
      <c r="D451" s="3">
        <v>41757</v>
      </c>
      <c r="E451" t="s">
        <v>5558</v>
      </c>
    </row>
    <row r="452" spans="1:5" x14ac:dyDescent="0.25">
      <c r="A452" t="s">
        <v>1073</v>
      </c>
      <c r="B452" s="2" t="s">
        <v>326</v>
      </c>
      <c r="C452" t="s">
        <v>5546</v>
      </c>
      <c r="D452" s="3">
        <v>41460</v>
      </c>
      <c r="E452" t="s">
        <v>5560</v>
      </c>
    </row>
    <row r="453" spans="1:5" x14ac:dyDescent="0.25">
      <c r="A453" t="s">
        <v>1074</v>
      </c>
      <c r="B453" s="2" t="s">
        <v>326</v>
      </c>
      <c r="C453" t="s">
        <v>5530</v>
      </c>
      <c r="D453" s="3">
        <v>41670</v>
      </c>
      <c r="E453" t="s">
        <v>5559</v>
      </c>
    </row>
    <row r="454" spans="1:5" x14ac:dyDescent="0.25">
      <c r="A454" t="s">
        <v>1075</v>
      </c>
      <c r="B454" s="2" t="s">
        <v>327</v>
      </c>
      <c r="C454" t="s">
        <v>5538</v>
      </c>
      <c r="D454" s="3">
        <v>41283</v>
      </c>
      <c r="E454" t="s">
        <v>5560</v>
      </c>
    </row>
    <row r="455" spans="1:5" x14ac:dyDescent="0.25">
      <c r="A455" t="s">
        <v>1076</v>
      </c>
      <c r="B455" s="2" t="s">
        <v>328</v>
      </c>
      <c r="C455" t="s">
        <v>1982</v>
      </c>
      <c r="D455" s="3">
        <v>41611</v>
      </c>
      <c r="E455" t="s">
        <v>5558</v>
      </c>
    </row>
    <row r="456" spans="1:5" x14ac:dyDescent="0.25">
      <c r="A456" t="s">
        <v>1077</v>
      </c>
      <c r="B456" s="2" t="s">
        <v>328</v>
      </c>
      <c r="C456" t="s">
        <v>5554</v>
      </c>
      <c r="D456" s="3">
        <v>40890</v>
      </c>
      <c r="E456" t="s">
        <v>5560</v>
      </c>
    </row>
    <row r="457" spans="1:5" x14ac:dyDescent="0.25">
      <c r="A457" t="s">
        <v>1078</v>
      </c>
      <c r="B457" s="2" t="s">
        <v>328</v>
      </c>
      <c r="C457" t="s">
        <v>5530</v>
      </c>
      <c r="D457" s="3">
        <v>41753</v>
      </c>
      <c r="E457" t="s">
        <v>5559</v>
      </c>
    </row>
    <row r="458" spans="1:5" x14ac:dyDescent="0.25">
      <c r="A458" t="s">
        <v>1079</v>
      </c>
      <c r="B458" s="2" t="s">
        <v>329</v>
      </c>
      <c r="C458" t="s">
        <v>5533</v>
      </c>
      <c r="D458" s="3">
        <v>41611</v>
      </c>
      <c r="E458" t="s">
        <v>5558</v>
      </c>
    </row>
    <row r="459" spans="1:5" x14ac:dyDescent="0.25">
      <c r="A459" t="s">
        <v>1080</v>
      </c>
      <c r="B459" s="2" t="s">
        <v>329</v>
      </c>
      <c r="C459" t="s">
        <v>5536</v>
      </c>
      <c r="D459" s="3">
        <v>41382</v>
      </c>
      <c r="E459" t="s">
        <v>5560</v>
      </c>
    </row>
    <row r="460" spans="1:5" x14ac:dyDescent="0.25">
      <c r="A460" t="s">
        <v>1081</v>
      </c>
      <c r="B460" s="2" t="s">
        <v>329</v>
      </c>
      <c r="C460" t="s">
        <v>5530</v>
      </c>
      <c r="D460" s="3">
        <v>41753</v>
      </c>
      <c r="E460" t="s">
        <v>5559</v>
      </c>
    </row>
    <row r="461" spans="1:5" x14ac:dyDescent="0.25">
      <c r="A461" t="s">
        <v>1082</v>
      </c>
      <c r="B461" s="2" t="s">
        <v>330</v>
      </c>
      <c r="C461" t="s">
        <v>5539</v>
      </c>
      <c r="D461" s="3">
        <v>41611</v>
      </c>
      <c r="E461" t="s">
        <v>5558</v>
      </c>
    </row>
    <row r="462" spans="1:5" x14ac:dyDescent="0.25">
      <c r="A462" t="s">
        <v>1083</v>
      </c>
      <c r="B462" s="2" t="s">
        <v>330</v>
      </c>
      <c r="C462" t="s">
        <v>5542</v>
      </c>
      <c r="D462" s="3">
        <v>41382</v>
      </c>
      <c r="E462" t="s">
        <v>5560</v>
      </c>
    </row>
    <row r="463" spans="1:5" x14ac:dyDescent="0.25">
      <c r="A463" t="s">
        <v>1084</v>
      </c>
      <c r="B463" s="2" t="s">
        <v>330</v>
      </c>
      <c r="C463" t="s">
        <v>5539</v>
      </c>
      <c r="D463" s="3">
        <v>41206</v>
      </c>
      <c r="E463" t="s">
        <v>5559</v>
      </c>
    </row>
    <row r="464" spans="1:5" x14ac:dyDescent="0.25">
      <c r="A464" t="s">
        <v>1085</v>
      </c>
      <c r="B464" s="2" t="s">
        <v>331</v>
      </c>
      <c r="C464" t="s">
        <v>5539</v>
      </c>
      <c r="D464" s="3">
        <v>41611</v>
      </c>
      <c r="E464" t="s">
        <v>5558</v>
      </c>
    </row>
    <row r="465" spans="1:5" x14ac:dyDescent="0.25">
      <c r="A465" t="s">
        <v>1086</v>
      </c>
      <c r="B465" s="2" t="s">
        <v>331</v>
      </c>
      <c r="C465" t="s">
        <v>5542</v>
      </c>
      <c r="D465" s="3">
        <v>41481</v>
      </c>
      <c r="E465" t="s">
        <v>5560</v>
      </c>
    </row>
    <row r="466" spans="1:5" x14ac:dyDescent="0.25">
      <c r="A466" t="s">
        <v>5999</v>
      </c>
      <c r="B466" s="2" t="s">
        <v>331</v>
      </c>
      <c r="C466" t="s">
        <v>5539</v>
      </c>
      <c r="D466" s="3">
        <v>41410</v>
      </c>
      <c r="E466" t="s">
        <v>5559</v>
      </c>
    </row>
    <row r="467" spans="1:5" x14ac:dyDescent="0.25">
      <c r="A467" t="s">
        <v>1087</v>
      </c>
      <c r="B467" s="2" t="s">
        <v>5516</v>
      </c>
      <c r="C467" t="s">
        <v>5528</v>
      </c>
      <c r="D467" s="3">
        <v>41754</v>
      </c>
      <c r="E467" t="s">
        <v>5558</v>
      </c>
    </row>
    <row r="468" spans="1:5" x14ac:dyDescent="0.25">
      <c r="A468" t="s">
        <v>1088</v>
      </c>
      <c r="B468" s="2" t="s">
        <v>5516</v>
      </c>
      <c r="C468" t="s">
        <v>5531</v>
      </c>
      <c r="D468" s="3">
        <v>41360</v>
      </c>
      <c r="E468" t="s">
        <v>5560</v>
      </c>
    </row>
    <row r="469" spans="1:5" x14ac:dyDescent="0.25">
      <c r="A469" t="s">
        <v>1089</v>
      </c>
      <c r="B469" s="2" t="s">
        <v>5516</v>
      </c>
      <c r="C469" t="s">
        <v>5528</v>
      </c>
      <c r="D469" s="3">
        <v>40094</v>
      </c>
      <c r="E469" t="s">
        <v>5559</v>
      </c>
    </row>
    <row r="470" spans="1:5" x14ac:dyDescent="0.25">
      <c r="A470" t="s">
        <v>1090</v>
      </c>
      <c r="B470" s="2" t="s">
        <v>755</v>
      </c>
      <c r="C470" t="s">
        <v>5528</v>
      </c>
      <c r="D470" s="3">
        <v>41754</v>
      </c>
      <c r="E470" t="s">
        <v>5558</v>
      </c>
    </row>
    <row r="471" spans="1:5" x14ac:dyDescent="0.25">
      <c r="A471" t="s">
        <v>1091</v>
      </c>
      <c r="B471" s="2" t="s">
        <v>755</v>
      </c>
      <c r="C471" t="s">
        <v>5531</v>
      </c>
      <c r="D471" s="3">
        <v>41360</v>
      </c>
      <c r="E471" t="s">
        <v>5560</v>
      </c>
    </row>
    <row r="472" spans="1:5" x14ac:dyDescent="0.25">
      <c r="A472" t="s">
        <v>1104</v>
      </c>
      <c r="B472" s="2" t="s">
        <v>755</v>
      </c>
      <c r="C472" t="s">
        <v>5528</v>
      </c>
      <c r="D472" s="3">
        <v>40471</v>
      </c>
      <c r="E472" t="s">
        <v>5559</v>
      </c>
    </row>
    <row r="473" spans="1:5" x14ac:dyDescent="0.25">
      <c r="A473" t="s">
        <v>1105</v>
      </c>
      <c r="B473" s="2" t="s">
        <v>756</v>
      </c>
      <c r="C473" t="s">
        <v>5528</v>
      </c>
      <c r="D473" s="3">
        <v>41754</v>
      </c>
      <c r="E473" t="s">
        <v>5558</v>
      </c>
    </row>
    <row r="474" spans="1:5" x14ac:dyDescent="0.25">
      <c r="A474" t="s">
        <v>1115</v>
      </c>
      <c r="B474" s="2" t="s">
        <v>756</v>
      </c>
      <c r="C474" t="s">
        <v>5531</v>
      </c>
      <c r="D474" s="3">
        <v>41360</v>
      </c>
      <c r="E474" t="s">
        <v>5560</v>
      </c>
    </row>
    <row r="475" spans="1:5" x14ac:dyDescent="0.25">
      <c r="A475" t="s">
        <v>1116</v>
      </c>
      <c r="B475" s="2" t="s">
        <v>756</v>
      </c>
      <c r="C475" t="s">
        <v>5528</v>
      </c>
      <c r="D475" s="3">
        <v>40471</v>
      </c>
      <c r="E475" t="s">
        <v>5559</v>
      </c>
    </row>
    <row r="476" spans="1:5" x14ac:dyDescent="0.25">
      <c r="A476" t="s">
        <v>1117</v>
      </c>
      <c r="B476" s="2" t="s">
        <v>757</v>
      </c>
      <c r="C476" t="s">
        <v>5538</v>
      </c>
      <c r="D476" s="3">
        <v>41712</v>
      </c>
      <c r="E476" t="s">
        <v>5558</v>
      </c>
    </row>
    <row r="477" spans="1:5" x14ac:dyDescent="0.25">
      <c r="A477" t="s">
        <v>1118</v>
      </c>
      <c r="B477" s="2" t="s">
        <v>757</v>
      </c>
      <c r="C477" t="s">
        <v>5535</v>
      </c>
      <c r="D477" s="3">
        <v>41711</v>
      </c>
      <c r="E477" t="s">
        <v>5560</v>
      </c>
    </row>
    <row r="478" spans="1:5" x14ac:dyDescent="0.25">
      <c r="A478" t="s">
        <v>1119</v>
      </c>
      <c r="B478" s="2" t="s">
        <v>757</v>
      </c>
      <c r="C478" t="s">
        <v>5538</v>
      </c>
      <c r="D478" s="3">
        <v>41711</v>
      </c>
      <c r="E478" t="s">
        <v>5559</v>
      </c>
    </row>
    <row r="479" spans="1:5" x14ac:dyDescent="0.25">
      <c r="A479" t="s">
        <v>1120</v>
      </c>
      <c r="B479" s="2" t="s">
        <v>758</v>
      </c>
      <c r="C479" t="s">
        <v>5528</v>
      </c>
      <c r="D479" s="3">
        <v>41754</v>
      </c>
      <c r="E479" t="s">
        <v>5558</v>
      </c>
    </row>
    <row r="480" spans="1:5" x14ac:dyDescent="0.25">
      <c r="A480" t="s">
        <v>1122</v>
      </c>
      <c r="B480" s="2" t="s">
        <v>758</v>
      </c>
      <c r="C480" t="s">
        <v>5531</v>
      </c>
      <c r="D480" s="3">
        <v>41360</v>
      </c>
      <c r="E480" t="s">
        <v>5560</v>
      </c>
    </row>
    <row r="481" spans="1:5" x14ac:dyDescent="0.25">
      <c r="A481" t="s">
        <v>1123</v>
      </c>
      <c r="B481" s="2" t="s">
        <v>758</v>
      </c>
      <c r="C481" t="s">
        <v>5528</v>
      </c>
      <c r="D481" s="3">
        <v>40674</v>
      </c>
      <c r="E481" t="s">
        <v>5559</v>
      </c>
    </row>
    <row r="482" spans="1:5" x14ac:dyDescent="0.25">
      <c r="A482" t="s">
        <v>1124</v>
      </c>
      <c r="B482" s="2" t="s">
        <v>759</v>
      </c>
      <c r="C482" t="s">
        <v>5528</v>
      </c>
      <c r="D482" s="3">
        <v>41754</v>
      </c>
      <c r="E482" t="s">
        <v>5558</v>
      </c>
    </row>
    <row r="483" spans="1:5" x14ac:dyDescent="0.25">
      <c r="A483" t="s">
        <v>1125</v>
      </c>
      <c r="B483" s="2" t="s">
        <v>759</v>
      </c>
      <c r="C483" t="s">
        <v>5531</v>
      </c>
      <c r="D483" s="3">
        <v>41360</v>
      </c>
      <c r="E483" t="s">
        <v>5560</v>
      </c>
    </row>
    <row r="484" spans="1:5" x14ac:dyDescent="0.25">
      <c r="A484" t="s">
        <v>1126</v>
      </c>
      <c r="B484" s="2" t="s">
        <v>759</v>
      </c>
      <c r="C484" t="s">
        <v>5528</v>
      </c>
      <c r="D484" s="3">
        <v>40844</v>
      </c>
      <c r="E484" t="s">
        <v>5559</v>
      </c>
    </row>
    <row r="485" spans="1:5" x14ac:dyDescent="0.25">
      <c r="A485" t="s">
        <v>1127</v>
      </c>
      <c r="B485" s="2" t="s">
        <v>760</v>
      </c>
      <c r="C485" t="s">
        <v>5528</v>
      </c>
      <c r="D485" s="3">
        <v>41754</v>
      </c>
      <c r="E485" t="s">
        <v>5558</v>
      </c>
    </row>
    <row r="486" spans="1:5" x14ac:dyDescent="0.25">
      <c r="A486" t="s">
        <v>77</v>
      </c>
      <c r="B486" s="2" t="s">
        <v>760</v>
      </c>
      <c r="C486" t="s">
        <v>5531</v>
      </c>
      <c r="D486" s="3">
        <v>41360</v>
      </c>
      <c r="E486" t="s">
        <v>5560</v>
      </c>
    </row>
    <row r="487" spans="1:5" x14ac:dyDescent="0.25">
      <c r="A487" t="s">
        <v>1128</v>
      </c>
      <c r="B487" s="2" t="s">
        <v>760</v>
      </c>
      <c r="C487" t="s">
        <v>5528</v>
      </c>
      <c r="D487" s="3">
        <v>41128</v>
      </c>
      <c r="E487" t="s">
        <v>5559</v>
      </c>
    </row>
    <row r="488" spans="1:5" x14ac:dyDescent="0.25">
      <c r="A488" t="s">
        <v>1129</v>
      </c>
      <c r="B488" s="2" t="s">
        <v>761</v>
      </c>
      <c r="C488" t="s">
        <v>5528</v>
      </c>
      <c r="D488" s="3">
        <v>41754</v>
      </c>
      <c r="E488" t="s">
        <v>5558</v>
      </c>
    </row>
    <row r="489" spans="1:5" x14ac:dyDescent="0.25">
      <c r="A489" t="s">
        <v>1130</v>
      </c>
      <c r="B489" s="2" t="s">
        <v>761</v>
      </c>
      <c r="C489" t="s">
        <v>5531</v>
      </c>
      <c r="D489" s="3">
        <v>41360</v>
      </c>
      <c r="E489" t="s">
        <v>5560</v>
      </c>
    </row>
    <row r="490" spans="1:5" x14ac:dyDescent="0.25">
      <c r="A490" t="s">
        <v>1131</v>
      </c>
      <c r="B490" s="2" t="s">
        <v>761</v>
      </c>
      <c r="C490" t="s">
        <v>5528</v>
      </c>
      <c r="D490" s="3">
        <v>41319</v>
      </c>
      <c r="E490" t="s">
        <v>5559</v>
      </c>
    </row>
    <row r="491" spans="1:5" x14ac:dyDescent="0.25">
      <c r="A491" t="s">
        <v>1132</v>
      </c>
      <c r="B491" s="2" t="s">
        <v>762</v>
      </c>
      <c r="C491" t="s">
        <v>5528</v>
      </c>
      <c r="D491" s="3">
        <v>41754</v>
      </c>
      <c r="E491" t="s">
        <v>5558</v>
      </c>
    </row>
    <row r="492" spans="1:5" x14ac:dyDescent="0.25">
      <c r="A492" t="s">
        <v>1133</v>
      </c>
      <c r="B492" s="2" t="s">
        <v>762</v>
      </c>
      <c r="C492" t="s">
        <v>5531</v>
      </c>
      <c r="D492" s="3">
        <v>41432</v>
      </c>
      <c r="E492" t="s">
        <v>5560</v>
      </c>
    </row>
    <row r="493" spans="1:5" x14ac:dyDescent="0.25">
      <c r="A493" t="s">
        <v>1137</v>
      </c>
      <c r="B493" s="2" t="s">
        <v>762</v>
      </c>
      <c r="C493" t="s">
        <v>5528</v>
      </c>
      <c r="D493" s="3">
        <v>41613</v>
      </c>
      <c r="E493" t="s">
        <v>5559</v>
      </c>
    </row>
    <row r="494" spans="1:5" x14ac:dyDescent="0.25">
      <c r="A494" t="s">
        <v>1141</v>
      </c>
      <c r="B494" s="2" t="s">
        <v>763</v>
      </c>
      <c r="C494" t="s">
        <v>5528</v>
      </c>
      <c r="D494" s="3">
        <v>41754</v>
      </c>
      <c r="E494" t="s">
        <v>5558</v>
      </c>
    </row>
    <row r="495" spans="1:5" x14ac:dyDescent="0.25">
      <c r="A495" t="s">
        <v>1142</v>
      </c>
      <c r="B495" s="2" t="s">
        <v>763</v>
      </c>
      <c r="C495" t="s">
        <v>5531</v>
      </c>
      <c r="D495" s="3">
        <v>41360</v>
      </c>
      <c r="E495" t="s">
        <v>5560</v>
      </c>
    </row>
    <row r="496" spans="1:5" x14ac:dyDescent="0.25">
      <c r="A496" t="s">
        <v>1143</v>
      </c>
      <c r="B496" s="2" t="s">
        <v>763</v>
      </c>
      <c r="C496" t="s">
        <v>5528</v>
      </c>
      <c r="D496" s="3">
        <v>40142</v>
      </c>
      <c r="E496" t="s">
        <v>5559</v>
      </c>
    </row>
    <row r="497" spans="1:5" x14ac:dyDescent="0.25">
      <c r="A497" t="s">
        <v>1144</v>
      </c>
      <c r="B497" s="2" t="s">
        <v>764</v>
      </c>
      <c r="C497" t="s">
        <v>5528</v>
      </c>
      <c r="D497" s="3">
        <v>41754</v>
      </c>
      <c r="E497" t="s">
        <v>5558</v>
      </c>
    </row>
    <row r="498" spans="1:5" x14ac:dyDescent="0.25">
      <c r="A498" t="s">
        <v>1145</v>
      </c>
      <c r="B498" s="2" t="s">
        <v>764</v>
      </c>
      <c r="C498" t="s">
        <v>5531</v>
      </c>
      <c r="D498" s="3">
        <v>41360</v>
      </c>
      <c r="E498" t="s">
        <v>5560</v>
      </c>
    </row>
    <row r="499" spans="1:5" x14ac:dyDescent="0.25">
      <c r="A499" t="s">
        <v>1146</v>
      </c>
      <c r="B499" s="2" t="s">
        <v>764</v>
      </c>
      <c r="C499" t="s">
        <v>5528</v>
      </c>
      <c r="D499" s="3">
        <v>40471</v>
      </c>
      <c r="E499" t="s">
        <v>5559</v>
      </c>
    </row>
    <row r="500" spans="1:5" x14ac:dyDescent="0.25">
      <c r="A500" t="s">
        <v>1147</v>
      </c>
      <c r="B500" s="2" t="s">
        <v>765</v>
      </c>
      <c r="C500" t="s">
        <v>5528</v>
      </c>
      <c r="D500" s="3">
        <v>41754</v>
      </c>
      <c r="E500" t="s">
        <v>5558</v>
      </c>
    </row>
    <row r="501" spans="1:5" x14ac:dyDescent="0.25">
      <c r="A501" t="s">
        <v>1148</v>
      </c>
      <c r="B501" s="2" t="s">
        <v>765</v>
      </c>
      <c r="C501" t="s">
        <v>5531</v>
      </c>
      <c r="D501" s="3">
        <v>41360</v>
      </c>
      <c r="E501" t="s">
        <v>5560</v>
      </c>
    </row>
    <row r="502" spans="1:5" x14ac:dyDescent="0.25">
      <c r="A502" t="s">
        <v>1149</v>
      </c>
      <c r="B502" s="2" t="s">
        <v>765</v>
      </c>
      <c r="C502" t="s">
        <v>5528</v>
      </c>
      <c r="D502" s="3">
        <v>40674</v>
      </c>
      <c r="E502" t="s">
        <v>5559</v>
      </c>
    </row>
    <row r="503" spans="1:5" x14ac:dyDescent="0.25">
      <c r="A503" t="s">
        <v>1150</v>
      </c>
      <c r="B503" s="2" t="s">
        <v>766</v>
      </c>
      <c r="C503" t="s">
        <v>5528</v>
      </c>
      <c r="D503" s="3">
        <v>41754</v>
      </c>
      <c r="E503" t="s">
        <v>5558</v>
      </c>
    </row>
    <row r="504" spans="1:5" x14ac:dyDescent="0.25">
      <c r="A504" t="s">
        <v>1151</v>
      </c>
      <c r="B504" s="2" t="s">
        <v>766</v>
      </c>
      <c r="C504" t="s">
        <v>5531</v>
      </c>
      <c r="D504" s="3">
        <v>41360</v>
      </c>
      <c r="E504" t="s">
        <v>5560</v>
      </c>
    </row>
    <row r="505" spans="1:5" x14ac:dyDescent="0.25">
      <c r="A505" t="s">
        <v>1152</v>
      </c>
      <c r="B505" s="2" t="s">
        <v>766</v>
      </c>
      <c r="C505" t="s">
        <v>5528</v>
      </c>
      <c r="D505" s="3">
        <v>40674</v>
      </c>
      <c r="E505" t="s">
        <v>5559</v>
      </c>
    </row>
    <row r="506" spans="1:5" x14ac:dyDescent="0.25">
      <c r="A506" t="s">
        <v>1153</v>
      </c>
      <c r="B506" s="2" t="s">
        <v>767</v>
      </c>
      <c r="C506" t="s">
        <v>5528</v>
      </c>
      <c r="D506" s="3">
        <v>41754</v>
      </c>
      <c r="E506" t="s">
        <v>5558</v>
      </c>
    </row>
    <row r="507" spans="1:5" x14ac:dyDescent="0.25">
      <c r="A507" t="s">
        <v>1154</v>
      </c>
      <c r="B507" s="2" t="s">
        <v>767</v>
      </c>
      <c r="C507" t="s">
        <v>5531</v>
      </c>
      <c r="D507" s="3">
        <v>41360</v>
      </c>
      <c r="E507" t="s">
        <v>5560</v>
      </c>
    </row>
    <row r="508" spans="1:5" x14ac:dyDescent="0.25">
      <c r="A508" t="s">
        <v>1155</v>
      </c>
      <c r="B508" s="2" t="s">
        <v>767</v>
      </c>
      <c r="C508" t="s">
        <v>5528</v>
      </c>
      <c r="D508" s="3">
        <v>40844</v>
      </c>
      <c r="E508" t="s">
        <v>5559</v>
      </c>
    </row>
    <row r="509" spans="1:5" x14ac:dyDescent="0.25">
      <c r="A509" t="s">
        <v>1156</v>
      </c>
      <c r="B509" s="2" t="s">
        <v>768</v>
      </c>
      <c r="C509" t="s">
        <v>5528</v>
      </c>
      <c r="D509" s="3">
        <v>41754</v>
      </c>
      <c r="E509" t="s">
        <v>5558</v>
      </c>
    </row>
    <row r="510" spans="1:5" x14ac:dyDescent="0.25">
      <c r="A510" t="s">
        <v>1157</v>
      </c>
      <c r="B510" s="2" t="s">
        <v>768</v>
      </c>
      <c r="C510" t="s">
        <v>5531</v>
      </c>
      <c r="D510" s="3">
        <v>41360</v>
      </c>
      <c r="E510" t="s">
        <v>5560</v>
      </c>
    </row>
    <row r="511" spans="1:5" x14ac:dyDescent="0.25">
      <c r="A511" t="s">
        <v>1158</v>
      </c>
      <c r="B511" s="2" t="s">
        <v>768</v>
      </c>
      <c r="C511" t="s">
        <v>5528</v>
      </c>
      <c r="D511" s="3">
        <v>41128</v>
      </c>
      <c r="E511" t="s">
        <v>5559</v>
      </c>
    </row>
    <row r="512" spans="1:5" x14ac:dyDescent="0.25">
      <c r="A512" t="s">
        <v>1159</v>
      </c>
      <c r="B512" s="2" t="s">
        <v>769</v>
      </c>
      <c r="C512" t="s">
        <v>5528</v>
      </c>
      <c r="D512" s="3">
        <v>41754</v>
      </c>
      <c r="E512" t="s">
        <v>5558</v>
      </c>
    </row>
    <row r="513" spans="1:5" x14ac:dyDescent="0.25">
      <c r="A513" t="s">
        <v>1160</v>
      </c>
      <c r="B513" s="2" t="s">
        <v>769</v>
      </c>
      <c r="C513" t="s">
        <v>5531</v>
      </c>
      <c r="D513" s="3">
        <v>41360</v>
      </c>
      <c r="E513" t="s">
        <v>5560</v>
      </c>
    </row>
    <row r="514" spans="1:5" x14ac:dyDescent="0.25">
      <c r="A514" t="s">
        <v>1161</v>
      </c>
      <c r="B514" s="2" t="s">
        <v>769</v>
      </c>
      <c r="C514" t="s">
        <v>5528</v>
      </c>
      <c r="D514" s="3">
        <v>41128</v>
      </c>
      <c r="E514" t="s">
        <v>5559</v>
      </c>
    </row>
    <row r="515" spans="1:5" x14ac:dyDescent="0.25">
      <c r="A515" t="s">
        <v>1162</v>
      </c>
      <c r="B515" s="2" t="s">
        <v>770</v>
      </c>
      <c r="C515" t="s">
        <v>5528</v>
      </c>
      <c r="D515" s="3">
        <v>41754</v>
      </c>
      <c r="E515" t="s">
        <v>5558</v>
      </c>
    </row>
    <row r="516" spans="1:5" x14ac:dyDescent="0.25">
      <c r="A516" t="s">
        <v>1163</v>
      </c>
      <c r="B516" s="2" t="s">
        <v>770</v>
      </c>
      <c r="C516" t="s">
        <v>5531</v>
      </c>
      <c r="D516" s="3">
        <v>41360</v>
      </c>
      <c r="E516" t="s">
        <v>5560</v>
      </c>
    </row>
    <row r="517" spans="1:5" x14ac:dyDescent="0.25">
      <c r="A517" t="s">
        <v>1164</v>
      </c>
      <c r="B517" s="2" t="s">
        <v>770</v>
      </c>
      <c r="C517" t="s">
        <v>5528</v>
      </c>
      <c r="D517" s="3">
        <v>41128</v>
      </c>
      <c r="E517" t="s">
        <v>5559</v>
      </c>
    </row>
    <row r="518" spans="1:5" x14ac:dyDescent="0.25">
      <c r="A518" t="s">
        <v>1165</v>
      </c>
      <c r="B518" s="2" t="s">
        <v>771</v>
      </c>
      <c r="C518" t="s">
        <v>5528</v>
      </c>
      <c r="D518" s="3">
        <v>41754</v>
      </c>
      <c r="E518" t="s">
        <v>5558</v>
      </c>
    </row>
    <row r="519" spans="1:5" x14ac:dyDescent="0.25">
      <c r="A519" t="s">
        <v>6000</v>
      </c>
      <c r="B519" s="2" t="s">
        <v>771</v>
      </c>
      <c r="C519" t="s">
        <v>5531</v>
      </c>
      <c r="D519" s="3">
        <v>41360</v>
      </c>
      <c r="E519" t="s">
        <v>5560</v>
      </c>
    </row>
    <row r="520" spans="1:5" x14ac:dyDescent="0.25">
      <c r="A520" t="s">
        <v>1166</v>
      </c>
      <c r="B520" s="2" t="s">
        <v>771</v>
      </c>
      <c r="C520" t="s">
        <v>5528</v>
      </c>
      <c r="D520" s="3">
        <v>41304</v>
      </c>
      <c r="E520" t="s">
        <v>5559</v>
      </c>
    </row>
    <row r="521" spans="1:5" x14ac:dyDescent="0.25">
      <c r="A521" t="s">
        <v>1167</v>
      </c>
      <c r="B521" s="2" t="s">
        <v>772</v>
      </c>
      <c r="C521" t="s">
        <v>5531</v>
      </c>
      <c r="D521" s="3">
        <v>41360</v>
      </c>
      <c r="E521" t="s">
        <v>5560</v>
      </c>
    </row>
    <row r="522" spans="1:5" x14ac:dyDescent="0.25">
      <c r="A522" t="s">
        <v>6001</v>
      </c>
      <c r="B522" s="2" t="s">
        <v>772</v>
      </c>
      <c r="C522" t="s">
        <v>5528</v>
      </c>
      <c r="D522" s="3">
        <v>41304</v>
      </c>
      <c r="E522" t="s">
        <v>5559</v>
      </c>
    </row>
    <row r="523" spans="1:5" x14ac:dyDescent="0.25">
      <c r="A523" t="s">
        <v>1168</v>
      </c>
      <c r="B523" s="2" t="s">
        <v>773</v>
      </c>
      <c r="C523" t="s">
        <v>5531</v>
      </c>
      <c r="D523" s="3">
        <v>41360</v>
      </c>
      <c r="E523" t="s">
        <v>5560</v>
      </c>
    </row>
    <row r="524" spans="1:5" x14ac:dyDescent="0.25">
      <c r="A524" t="s">
        <v>1169</v>
      </c>
      <c r="B524" s="2" t="s">
        <v>773</v>
      </c>
      <c r="C524" t="s">
        <v>5528</v>
      </c>
      <c r="D524" s="3">
        <v>41304</v>
      </c>
      <c r="E524" t="s">
        <v>5559</v>
      </c>
    </row>
    <row r="525" spans="1:5" x14ac:dyDescent="0.25">
      <c r="A525" t="s">
        <v>1170</v>
      </c>
      <c r="B525" s="2" t="s">
        <v>774</v>
      </c>
      <c r="C525" t="s">
        <v>5528</v>
      </c>
      <c r="D525" s="3">
        <v>41754</v>
      </c>
      <c r="E525" t="s">
        <v>5558</v>
      </c>
    </row>
    <row r="526" spans="1:5" x14ac:dyDescent="0.25">
      <c r="A526" t="s">
        <v>1171</v>
      </c>
      <c r="B526" s="2" t="s">
        <v>774</v>
      </c>
      <c r="C526" t="s">
        <v>5531</v>
      </c>
      <c r="D526" s="3">
        <v>41621</v>
      </c>
      <c r="E526" t="s">
        <v>5560</v>
      </c>
    </row>
    <row r="527" spans="1:5" x14ac:dyDescent="0.25">
      <c r="A527" t="s">
        <v>1172</v>
      </c>
      <c r="B527" s="2" t="s">
        <v>774</v>
      </c>
      <c r="C527" t="s">
        <v>5528</v>
      </c>
      <c r="D527" s="3">
        <v>41436</v>
      </c>
      <c r="E527" t="s">
        <v>5559</v>
      </c>
    </row>
    <row r="528" spans="1:5" x14ac:dyDescent="0.25">
      <c r="A528" t="s">
        <v>1173</v>
      </c>
      <c r="B528" s="2" t="s">
        <v>775</v>
      </c>
      <c r="C528" t="s">
        <v>5528</v>
      </c>
      <c r="D528" s="3">
        <v>41754</v>
      </c>
      <c r="E528" t="s">
        <v>5558</v>
      </c>
    </row>
    <row r="529" spans="1:5" x14ac:dyDescent="0.25">
      <c r="A529" t="s">
        <v>1174</v>
      </c>
      <c r="B529" s="2" t="s">
        <v>775</v>
      </c>
      <c r="C529" t="s">
        <v>5531</v>
      </c>
      <c r="D529" s="3">
        <v>41621</v>
      </c>
      <c r="E529" t="s">
        <v>5560</v>
      </c>
    </row>
    <row r="530" spans="1:5" x14ac:dyDescent="0.25">
      <c r="A530" t="s">
        <v>1175</v>
      </c>
      <c r="B530" s="2" t="s">
        <v>775</v>
      </c>
      <c r="C530" t="s">
        <v>5528</v>
      </c>
      <c r="D530" s="3">
        <v>41613</v>
      </c>
      <c r="E530" t="s">
        <v>5559</v>
      </c>
    </row>
    <row r="531" spans="1:5" x14ac:dyDescent="0.25">
      <c r="A531" t="s">
        <v>6002</v>
      </c>
      <c r="B531" s="2" t="s">
        <v>776</v>
      </c>
      <c r="C531" t="s">
        <v>5528</v>
      </c>
      <c r="D531" s="3">
        <v>41754</v>
      </c>
      <c r="E531" t="s">
        <v>5558</v>
      </c>
    </row>
    <row r="532" spans="1:5" x14ac:dyDescent="0.25">
      <c r="A532" t="s">
        <v>1176</v>
      </c>
      <c r="B532" s="2" t="s">
        <v>776</v>
      </c>
      <c r="C532" t="s">
        <v>5531</v>
      </c>
      <c r="D532" s="3">
        <v>41621</v>
      </c>
      <c r="E532" t="s">
        <v>5560</v>
      </c>
    </row>
    <row r="533" spans="1:5" x14ac:dyDescent="0.25">
      <c r="A533" t="s">
        <v>1177</v>
      </c>
      <c r="B533" s="2" t="s">
        <v>776</v>
      </c>
      <c r="C533" t="s">
        <v>5528</v>
      </c>
      <c r="D533" s="3">
        <v>41613</v>
      </c>
      <c r="E533" t="s">
        <v>5559</v>
      </c>
    </row>
    <row r="534" spans="1:5" x14ac:dyDescent="0.25">
      <c r="A534" t="s">
        <v>1178</v>
      </c>
      <c r="B534" s="2" t="s">
        <v>777</v>
      </c>
      <c r="C534" t="s">
        <v>5528</v>
      </c>
      <c r="D534" s="3">
        <v>41754</v>
      </c>
      <c r="E534" t="s">
        <v>5558</v>
      </c>
    </row>
    <row r="535" spans="1:5" x14ac:dyDescent="0.25">
      <c r="A535" t="s">
        <v>1179</v>
      </c>
      <c r="B535" s="2" t="s">
        <v>777</v>
      </c>
      <c r="C535" t="s">
        <v>5531</v>
      </c>
      <c r="D535" s="3">
        <v>41698</v>
      </c>
      <c r="E535" t="s">
        <v>5560</v>
      </c>
    </row>
    <row r="536" spans="1:5" x14ac:dyDescent="0.25">
      <c r="A536" t="s">
        <v>1180</v>
      </c>
      <c r="B536" s="2" t="s">
        <v>777</v>
      </c>
      <c r="C536" t="s">
        <v>5528</v>
      </c>
      <c r="D536" s="3">
        <v>39848</v>
      </c>
      <c r="E536" t="s">
        <v>5559</v>
      </c>
    </row>
    <row r="537" spans="1:5" x14ac:dyDescent="0.25">
      <c r="A537" t="s">
        <v>1181</v>
      </c>
      <c r="B537" s="2" t="s">
        <v>778</v>
      </c>
      <c r="C537" t="s">
        <v>5528</v>
      </c>
      <c r="D537" s="3">
        <v>41754</v>
      </c>
      <c r="E537" t="s">
        <v>5558</v>
      </c>
    </row>
    <row r="538" spans="1:5" x14ac:dyDescent="0.25">
      <c r="A538" t="s">
        <v>1182</v>
      </c>
      <c r="B538" s="2" t="s">
        <v>778</v>
      </c>
      <c r="C538" t="s">
        <v>5531</v>
      </c>
      <c r="D538" s="3">
        <v>41698</v>
      </c>
      <c r="E538" t="s">
        <v>5560</v>
      </c>
    </row>
    <row r="539" spans="1:5" x14ac:dyDescent="0.25">
      <c r="A539" t="s">
        <v>1183</v>
      </c>
      <c r="B539" s="2" t="s">
        <v>778</v>
      </c>
      <c r="C539" t="s">
        <v>5528</v>
      </c>
      <c r="D539" s="3">
        <v>39848</v>
      </c>
      <c r="E539" t="s">
        <v>5559</v>
      </c>
    </row>
    <row r="540" spans="1:5" x14ac:dyDescent="0.25">
      <c r="A540" t="s">
        <v>1184</v>
      </c>
      <c r="B540" s="2" t="s">
        <v>779</v>
      </c>
      <c r="C540" t="s">
        <v>5528</v>
      </c>
      <c r="D540" s="3">
        <v>41754</v>
      </c>
      <c r="E540" t="s">
        <v>5558</v>
      </c>
    </row>
    <row r="541" spans="1:5" x14ac:dyDescent="0.25">
      <c r="A541" t="s">
        <v>1185</v>
      </c>
      <c r="B541" s="2" t="s">
        <v>779</v>
      </c>
      <c r="C541" t="s">
        <v>5531</v>
      </c>
      <c r="D541" s="3">
        <v>41698</v>
      </c>
      <c r="E541" t="s">
        <v>5560</v>
      </c>
    </row>
    <row r="542" spans="1:5" x14ac:dyDescent="0.25">
      <c r="A542" t="s">
        <v>1186</v>
      </c>
      <c r="B542" s="2" t="s">
        <v>779</v>
      </c>
      <c r="C542" t="s">
        <v>5528</v>
      </c>
      <c r="D542" s="3">
        <v>41745</v>
      </c>
      <c r="E542" t="s">
        <v>5559</v>
      </c>
    </row>
    <row r="543" spans="1:5" x14ac:dyDescent="0.25">
      <c r="A543" t="s">
        <v>1187</v>
      </c>
      <c r="B543" s="2" t="s">
        <v>780</v>
      </c>
      <c r="C543" t="s">
        <v>5528</v>
      </c>
      <c r="D543" s="3">
        <v>41754</v>
      </c>
      <c r="E543" t="s">
        <v>5558</v>
      </c>
    </row>
    <row r="544" spans="1:5" x14ac:dyDescent="0.25">
      <c r="A544" t="s">
        <v>1188</v>
      </c>
      <c r="B544" s="2" t="s">
        <v>780</v>
      </c>
      <c r="C544" t="s">
        <v>5531</v>
      </c>
      <c r="D544" s="3">
        <v>41698</v>
      </c>
      <c r="E544" t="s">
        <v>5560</v>
      </c>
    </row>
    <row r="545" spans="1:5" x14ac:dyDescent="0.25">
      <c r="A545" t="s">
        <v>1189</v>
      </c>
      <c r="B545" s="2" t="s">
        <v>780</v>
      </c>
      <c r="C545" t="s">
        <v>5528</v>
      </c>
      <c r="D545" s="3">
        <v>41745</v>
      </c>
      <c r="E545" t="s">
        <v>5559</v>
      </c>
    </row>
    <row r="546" spans="1:5" x14ac:dyDescent="0.25">
      <c r="A546" t="s">
        <v>1191</v>
      </c>
      <c r="B546" s="2" t="s">
        <v>781</v>
      </c>
      <c r="C546" t="s">
        <v>5528</v>
      </c>
      <c r="D546" s="3">
        <v>41754</v>
      </c>
      <c r="E546" t="s">
        <v>5558</v>
      </c>
    </row>
    <row r="547" spans="1:5" x14ac:dyDescent="0.25">
      <c r="A547" t="s">
        <v>1192</v>
      </c>
      <c r="B547" s="2" t="s">
        <v>781</v>
      </c>
      <c r="C547" t="s">
        <v>5531</v>
      </c>
      <c r="D547" s="3">
        <v>41698</v>
      </c>
      <c r="E547" t="s">
        <v>5560</v>
      </c>
    </row>
    <row r="548" spans="1:5" x14ac:dyDescent="0.25">
      <c r="A548" t="s">
        <v>1193</v>
      </c>
      <c r="B548" s="2" t="s">
        <v>781</v>
      </c>
      <c r="C548" t="s">
        <v>5528</v>
      </c>
      <c r="D548" s="3">
        <v>41745</v>
      </c>
      <c r="E548" t="s">
        <v>5559</v>
      </c>
    </row>
    <row r="549" spans="1:5" x14ac:dyDescent="0.25">
      <c r="A549" t="s">
        <v>1194</v>
      </c>
      <c r="B549" s="2" t="s">
        <v>782</v>
      </c>
      <c r="C549" t="s">
        <v>5528</v>
      </c>
      <c r="D549" s="3">
        <v>41754</v>
      </c>
      <c r="E549" t="s">
        <v>5558</v>
      </c>
    </row>
    <row r="550" spans="1:5" x14ac:dyDescent="0.25">
      <c r="A550" t="s">
        <v>1195</v>
      </c>
      <c r="B550" s="2" t="s">
        <v>782</v>
      </c>
      <c r="C550" t="s">
        <v>5531</v>
      </c>
      <c r="D550" s="3">
        <v>41698</v>
      </c>
      <c r="E550" t="s">
        <v>5560</v>
      </c>
    </row>
    <row r="551" spans="1:5" x14ac:dyDescent="0.25">
      <c r="A551" t="s">
        <v>1196</v>
      </c>
      <c r="B551" s="2" t="s">
        <v>782</v>
      </c>
      <c r="C551" t="s">
        <v>5528</v>
      </c>
      <c r="D551" s="3">
        <v>41745</v>
      </c>
      <c r="E551" t="s">
        <v>5559</v>
      </c>
    </row>
    <row r="552" spans="1:5" x14ac:dyDescent="0.25">
      <c r="A552" t="s">
        <v>1197</v>
      </c>
      <c r="B552" s="2" t="s">
        <v>783</v>
      </c>
      <c r="C552" t="s">
        <v>5528</v>
      </c>
      <c r="D552" s="3">
        <v>41754</v>
      </c>
      <c r="E552" t="s">
        <v>5558</v>
      </c>
    </row>
    <row r="553" spans="1:5" x14ac:dyDescent="0.25">
      <c r="A553" t="s">
        <v>1198</v>
      </c>
      <c r="B553" s="2" t="s">
        <v>783</v>
      </c>
      <c r="C553" t="s">
        <v>5531</v>
      </c>
      <c r="D553" s="3">
        <v>41698</v>
      </c>
      <c r="E553" t="s">
        <v>5560</v>
      </c>
    </row>
    <row r="554" spans="1:5" x14ac:dyDescent="0.25">
      <c r="A554" t="s">
        <v>1199</v>
      </c>
      <c r="B554" s="2" t="s">
        <v>783</v>
      </c>
      <c r="C554" t="s">
        <v>5528</v>
      </c>
      <c r="D554" s="3">
        <v>41745</v>
      </c>
      <c r="E554" t="s">
        <v>5559</v>
      </c>
    </row>
    <row r="555" spans="1:5" x14ac:dyDescent="0.25">
      <c r="A555" t="s">
        <v>1200</v>
      </c>
      <c r="B555" s="2" t="s">
        <v>784</v>
      </c>
      <c r="C555" t="s">
        <v>5528</v>
      </c>
      <c r="D555" s="3">
        <v>41754</v>
      </c>
      <c r="E555" t="s">
        <v>5558</v>
      </c>
    </row>
    <row r="556" spans="1:5" x14ac:dyDescent="0.25">
      <c r="A556" t="s">
        <v>1201</v>
      </c>
      <c r="B556" s="2" t="s">
        <v>784</v>
      </c>
      <c r="C556" t="s">
        <v>5531</v>
      </c>
      <c r="D556" s="3">
        <v>41360</v>
      </c>
      <c r="E556" t="s">
        <v>5560</v>
      </c>
    </row>
    <row r="557" spans="1:5" x14ac:dyDescent="0.25">
      <c r="A557" t="s">
        <v>1202</v>
      </c>
      <c r="B557" s="2" t="s">
        <v>784</v>
      </c>
      <c r="C557" t="s">
        <v>5528</v>
      </c>
      <c r="D557" s="3">
        <v>39848</v>
      </c>
      <c r="E557" t="s">
        <v>5559</v>
      </c>
    </row>
    <row r="558" spans="1:5" x14ac:dyDescent="0.25">
      <c r="A558" t="s">
        <v>1203</v>
      </c>
      <c r="B558" s="2" t="s">
        <v>785</v>
      </c>
      <c r="C558" t="s">
        <v>5528</v>
      </c>
      <c r="D558" s="3">
        <v>41754</v>
      </c>
      <c r="E558" t="s">
        <v>5558</v>
      </c>
    </row>
    <row r="559" spans="1:5" x14ac:dyDescent="0.25">
      <c r="A559" t="s">
        <v>1204</v>
      </c>
      <c r="B559" s="2" t="s">
        <v>785</v>
      </c>
      <c r="C559" t="s">
        <v>5531</v>
      </c>
      <c r="D559" s="3">
        <v>41360</v>
      </c>
      <c r="E559" t="s">
        <v>5560</v>
      </c>
    </row>
    <row r="560" spans="1:5" x14ac:dyDescent="0.25">
      <c r="A560" t="s">
        <v>1205</v>
      </c>
      <c r="B560" s="2" t="s">
        <v>785</v>
      </c>
      <c r="C560" t="s">
        <v>5528</v>
      </c>
      <c r="D560" s="3">
        <v>41128</v>
      </c>
      <c r="E560" t="s">
        <v>5559</v>
      </c>
    </row>
    <row r="561" spans="1:5" x14ac:dyDescent="0.25">
      <c r="A561" t="s">
        <v>1206</v>
      </c>
      <c r="B561" s="2" t="s">
        <v>786</v>
      </c>
      <c r="C561" t="s">
        <v>5528</v>
      </c>
      <c r="D561" s="3">
        <v>41754</v>
      </c>
      <c r="E561" t="s">
        <v>5558</v>
      </c>
    </row>
    <row r="562" spans="1:5" x14ac:dyDescent="0.25">
      <c r="A562" t="s">
        <v>1207</v>
      </c>
      <c r="B562" s="2" t="s">
        <v>786</v>
      </c>
      <c r="C562" t="s">
        <v>5531</v>
      </c>
      <c r="D562" s="3">
        <v>41360</v>
      </c>
      <c r="E562" t="s">
        <v>5560</v>
      </c>
    </row>
    <row r="563" spans="1:5" x14ac:dyDescent="0.25">
      <c r="A563" t="s">
        <v>1208</v>
      </c>
      <c r="B563" s="2" t="s">
        <v>786</v>
      </c>
      <c r="C563" t="s">
        <v>5528</v>
      </c>
      <c r="D563" s="3">
        <v>41128</v>
      </c>
      <c r="E563" t="s">
        <v>5559</v>
      </c>
    </row>
    <row r="564" spans="1:5" x14ac:dyDescent="0.25">
      <c r="A564" t="s">
        <v>1209</v>
      </c>
      <c r="B564" s="2" t="s">
        <v>787</v>
      </c>
      <c r="C564" t="s">
        <v>5528</v>
      </c>
      <c r="D564" s="3">
        <v>41754</v>
      </c>
      <c r="E564" t="s">
        <v>5558</v>
      </c>
    </row>
    <row r="565" spans="1:5" x14ac:dyDescent="0.25">
      <c r="A565" t="s">
        <v>1210</v>
      </c>
      <c r="B565" s="2" t="s">
        <v>787</v>
      </c>
      <c r="C565" t="s">
        <v>5531</v>
      </c>
      <c r="D565" s="3">
        <v>41698</v>
      </c>
      <c r="E565" t="s">
        <v>5560</v>
      </c>
    </row>
    <row r="566" spans="1:5" x14ac:dyDescent="0.25">
      <c r="A566" t="s">
        <v>1211</v>
      </c>
      <c r="B566" s="2" t="s">
        <v>787</v>
      </c>
      <c r="C566" t="s">
        <v>5528</v>
      </c>
      <c r="D566" s="3">
        <v>41745</v>
      </c>
      <c r="E566" t="s">
        <v>5559</v>
      </c>
    </row>
    <row r="567" spans="1:5" x14ac:dyDescent="0.25">
      <c r="A567" t="s">
        <v>1212</v>
      </c>
      <c r="B567" s="2" t="s">
        <v>788</v>
      </c>
      <c r="C567" t="s">
        <v>5528</v>
      </c>
      <c r="D567" s="3">
        <v>41754</v>
      </c>
      <c r="E567" t="s">
        <v>5558</v>
      </c>
    </row>
    <row r="568" spans="1:5" x14ac:dyDescent="0.25">
      <c r="A568" t="s">
        <v>1213</v>
      </c>
      <c r="B568" s="2" t="s">
        <v>788</v>
      </c>
      <c r="C568" t="s">
        <v>5531</v>
      </c>
      <c r="D568" s="3">
        <v>41360</v>
      </c>
      <c r="E568" t="s">
        <v>5560</v>
      </c>
    </row>
    <row r="569" spans="1:5" x14ac:dyDescent="0.25">
      <c r="A569" t="s">
        <v>1214</v>
      </c>
      <c r="B569" s="2" t="s">
        <v>788</v>
      </c>
      <c r="C569" t="s">
        <v>5528</v>
      </c>
      <c r="D569" s="3">
        <v>41745</v>
      </c>
      <c r="E569" t="s">
        <v>5559</v>
      </c>
    </row>
    <row r="570" spans="1:5" x14ac:dyDescent="0.25">
      <c r="A570" t="s">
        <v>1215</v>
      </c>
      <c r="B570" s="2" t="s">
        <v>789</v>
      </c>
      <c r="C570" t="s">
        <v>5528</v>
      </c>
      <c r="D570" s="3">
        <v>41754</v>
      </c>
      <c r="E570" t="s">
        <v>5558</v>
      </c>
    </row>
    <row r="571" spans="1:5" x14ac:dyDescent="0.25">
      <c r="A571" t="s">
        <v>1216</v>
      </c>
      <c r="B571" s="2" t="s">
        <v>789</v>
      </c>
      <c r="C571" t="s">
        <v>5531</v>
      </c>
      <c r="D571" s="3">
        <v>41360</v>
      </c>
      <c r="E571" t="s">
        <v>5560</v>
      </c>
    </row>
    <row r="572" spans="1:5" x14ac:dyDescent="0.25">
      <c r="A572" t="s">
        <v>1217</v>
      </c>
      <c r="B572" s="2" t="s">
        <v>789</v>
      </c>
      <c r="C572" t="s">
        <v>5528</v>
      </c>
      <c r="D572" s="3">
        <v>41128</v>
      </c>
      <c r="E572" t="s">
        <v>5559</v>
      </c>
    </row>
    <row r="573" spans="1:5" x14ac:dyDescent="0.25">
      <c r="A573" t="s">
        <v>1218</v>
      </c>
      <c r="B573" s="2" t="s">
        <v>790</v>
      </c>
      <c r="C573" t="s">
        <v>5528</v>
      </c>
      <c r="D573" s="3">
        <v>41754</v>
      </c>
      <c r="E573" t="s">
        <v>5558</v>
      </c>
    </row>
    <row r="574" spans="1:5" x14ac:dyDescent="0.25">
      <c r="A574" t="s">
        <v>1219</v>
      </c>
      <c r="B574" s="2" t="s">
        <v>790</v>
      </c>
      <c r="C574" t="s">
        <v>5531</v>
      </c>
      <c r="D574" s="3">
        <v>41360</v>
      </c>
      <c r="E574" t="s">
        <v>5560</v>
      </c>
    </row>
    <row r="575" spans="1:5" x14ac:dyDescent="0.25">
      <c r="A575" t="s">
        <v>1220</v>
      </c>
      <c r="B575" s="2" t="s">
        <v>790</v>
      </c>
      <c r="C575" t="s">
        <v>5528</v>
      </c>
      <c r="D575" s="3">
        <v>41128</v>
      </c>
      <c r="E575" t="s">
        <v>5559</v>
      </c>
    </row>
    <row r="576" spans="1:5" x14ac:dyDescent="0.25">
      <c r="A576" t="s">
        <v>1221</v>
      </c>
      <c r="B576" s="2" t="s">
        <v>791</v>
      </c>
      <c r="C576" t="s">
        <v>5528</v>
      </c>
      <c r="D576" s="3">
        <v>41754</v>
      </c>
      <c r="E576" t="s">
        <v>5558</v>
      </c>
    </row>
    <row r="577" spans="1:5" x14ac:dyDescent="0.25">
      <c r="A577" t="s">
        <v>1222</v>
      </c>
      <c r="B577" s="2" t="s">
        <v>791</v>
      </c>
      <c r="C577" t="s">
        <v>5531</v>
      </c>
      <c r="D577" s="3">
        <v>41360</v>
      </c>
      <c r="E577" t="s">
        <v>5560</v>
      </c>
    </row>
    <row r="578" spans="1:5" x14ac:dyDescent="0.25">
      <c r="A578" t="s">
        <v>1223</v>
      </c>
      <c r="B578" s="2" t="s">
        <v>791</v>
      </c>
      <c r="C578" t="s">
        <v>5528</v>
      </c>
      <c r="D578" s="3">
        <v>40844</v>
      </c>
      <c r="E578" t="s">
        <v>5559</v>
      </c>
    </row>
    <row r="579" spans="1:5" x14ac:dyDescent="0.25">
      <c r="A579" t="s">
        <v>1224</v>
      </c>
      <c r="B579" s="2" t="s">
        <v>792</v>
      </c>
      <c r="C579" t="s">
        <v>5528</v>
      </c>
      <c r="D579" s="3">
        <v>41754</v>
      </c>
      <c r="E579" t="s">
        <v>5558</v>
      </c>
    </row>
    <row r="580" spans="1:5" x14ac:dyDescent="0.25">
      <c r="A580" t="s">
        <v>1225</v>
      </c>
      <c r="B580" s="2" t="s">
        <v>792</v>
      </c>
      <c r="C580" t="s">
        <v>5531</v>
      </c>
      <c r="D580" s="3">
        <v>41698</v>
      </c>
      <c r="E580" t="s">
        <v>5560</v>
      </c>
    </row>
    <row r="581" spans="1:5" x14ac:dyDescent="0.25">
      <c r="A581" t="s">
        <v>1226</v>
      </c>
      <c r="B581" s="2" t="s">
        <v>792</v>
      </c>
      <c r="C581" t="s">
        <v>5528</v>
      </c>
      <c r="D581" s="3">
        <v>41745</v>
      </c>
      <c r="E581" t="s">
        <v>5559</v>
      </c>
    </row>
    <row r="582" spans="1:5" x14ac:dyDescent="0.25">
      <c r="A582" t="s">
        <v>1227</v>
      </c>
      <c r="B582" s="2" t="s">
        <v>5517</v>
      </c>
      <c r="D582" s="3"/>
    </row>
    <row r="583" spans="1:5" x14ac:dyDescent="0.25">
      <c r="A583" t="s">
        <v>1228</v>
      </c>
      <c r="B583" s="2" t="s">
        <v>912</v>
      </c>
      <c r="C583" t="s">
        <v>5539</v>
      </c>
      <c r="D583" s="3">
        <v>40044</v>
      </c>
      <c r="E583" t="s">
        <v>5558</v>
      </c>
    </row>
    <row r="584" spans="1:5" x14ac:dyDescent="0.25">
      <c r="A584" t="s">
        <v>1229</v>
      </c>
      <c r="B584" s="2" t="s">
        <v>912</v>
      </c>
      <c r="C584" t="s">
        <v>5541</v>
      </c>
      <c r="D584" s="3">
        <v>40095</v>
      </c>
      <c r="E584" t="s">
        <v>5559</v>
      </c>
    </row>
    <row r="585" spans="1:5" x14ac:dyDescent="0.25">
      <c r="A585" t="s">
        <v>1230</v>
      </c>
      <c r="B585" s="2" t="s">
        <v>913</v>
      </c>
      <c r="C585" t="s">
        <v>5539</v>
      </c>
      <c r="D585" s="3">
        <v>40154</v>
      </c>
      <c r="E585" t="s">
        <v>5558</v>
      </c>
    </row>
    <row r="586" spans="1:5" x14ac:dyDescent="0.25">
      <c r="A586" t="s">
        <v>1231</v>
      </c>
      <c r="B586" s="2" t="s">
        <v>913</v>
      </c>
      <c r="C586" t="s">
        <v>5541</v>
      </c>
      <c r="D586" s="3">
        <v>40627</v>
      </c>
      <c r="E586" t="s">
        <v>5559</v>
      </c>
    </row>
    <row r="587" spans="1:5" x14ac:dyDescent="0.25">
      <c r="A587" t="s">
        <v>1232</v>
      </c>
      <c r="B587" s="2" t="s">
        <v>914</v>
      </c>
      <c r="C587" t="s">
        <v>5541</v>
      </c>
      <c r="D587" s="3">
        <v>40627</v>
      </c>
      <c r="E587" t="s">
        <v>5559</v>
      </c>
    </row>
    <row r="588" spans="1:5" x14ac:dyDescent="0.25">
      <c r="A588" t="s">
        <v>1235</v>
      </c>
      <c r="B588" s="2" t="s">
        <v>915</v>
      </c>
      <c r="C588" t="s">
        <v>5531</v>
      </c>
      <c r="D588" s="3">
        <v>41366</v>
      </c>
      <c r="E588" t="s">
        <v>5560</v>
      </c>
    </row>
    <row r="589" spans="1:5" x14ac:dyDescent="0.25">
      <c r="A589" t="s">
        <v>1236</v>
      </c>
      <c r="B589" s="2" t="s">
        <v>916</v>
      </c>
      <c r="C589" t="s">
        <v>5531</v>
      </c>
      <c r="D589" s="3">
        <v>41526</v>
      </c>
      <c r="E589" t="s">
        <v>5560</v>
      </c>
    </row>
    <row r="590" spans="1:5" x14ac:dyDescent="0.25">
      <c r="A590" t="s">
        <v>1237</v>
      </c>
      <c r="B590" s="2" t="s">
        <v>917</v>
      </c>
      <c r="D590" s="3"/>
    </row>
    <row r="591" spans="1:5" x14ac:dyDescent="0.25">
      <c r="A591" t="s">
        <v>1238</v>
      </c>
      <c r="B591" s="2" t="s">
        <v>918</v>
      </c>
      <c r="D591" s="3"/>
    </row>
    <row r="592" spans="1:5" x14ac:dyDescent="0.25">
      <c r="A592" t="s">
        <v>1239</v>
      </c>
      <c r="B592" s="2" t="s">
        <v>919</v>
      </c>
      <c r="D592" s="3"/>
    </row>
    <row r="593" spans="1:5" x14ac:dyDescent="0.25">
      <c r="A593" t="s">
        <v>1240</v>
      </c>
      <c r="B593" s="2" t="s">
        <v>920</v>
      </c>
      <c r="C593" t="s">
        <v>5531</v>
      </c>
      <c r="D593" s="3">
        <v>41366</v>
      </c>
      <c r="E593" t="s">
        <v>5560</v>
      </c>
    </row>
    <row r="594" spans="1:5" x14ac:dyDescent="0.25">
      <c r="A594" t="s">
        <v>1241</v>
      </c>
      <c r="B594" s="2" t="s">
        <v>921</v>
      </c>
      <c r="C594" t="s">
        <v>5531</v>
      </c>
      <c r="D594" s="3">
        <v>41366</v>
      </c>
      <c r="E594" t="s">
        <v>5560</v>
      </c>
    </row>
    <row r="595" spans="1:5" x14ac:dyDescent="0.25">
      <c r="A595" t="s">
        <v>1242</v>
      </c>
      <c r="B595" s="2" t="s">
        <v>922</v>
      </c>
      <c r="C595" t="s">
        <v>5531</v>
      </c>
      <c r="D595" s="3">
        <v>41366</v>
      </c>
      <c r="E595" t="s">
        <v>5560</v>
      </c>
    </row>
    <row r="596" spans="1:5" x14ac:dyDescent="0.25">
      <c r="A596" t="s">
        <v>1243</v>
      </c>
      <c r="B596" s="2" t="s">
        <v>923</v>
      </c>
      <c r="C596" t="s">
        <v>5531</v>
      </c>
      <c r="D596" s="3">
        <v>41366</v>
      </c>
      <c r="E596" t="s">
        <v>5560</v>
      </c>
    </row>
    <row r="597" spans="1:5" x14ac:dyDescent="0.25">
      <c r="A597" t="s">
        <v>1244</v>
      </c>
      <c r="B597" s="2" t="s">
        <v>924</v>
      </c>
      <c r="C597" t="s">
        <v>5531</v>
      </c>
      <c r="D597" s="3">
        <v>41366</v>
      </c>
      <c r="E597" t="s">
        <v>5560</v>
      </c>
    </row>
    <row r="598" spans="1:5" x14ac:dyDescent="0.25">
      <c r="A598" t="s">
        <v>1245</v>
      </c>
      <c r="B598" s="2" t="s">
        <v>925</v>
      </c>
      <c r="C598" t="s">
        <v>5531</v>
      </c>
      <c r="D598" s="3">
        <v>41366</v>
      </c>
      <c r="E598" t="s">
        <v>5560</v>
      </c>
    </row>
    <row r="599" spans="1:5" x14ac:dyDescent="0.25">
      <c r="A599" t="s">
        <v>1246</v>
      </c>
      <c r="B599" s="2" t="s">
        <v>926</v>
      </c>
      <c r="C599" t="s">
        <v>5531</v>
      </c>
      <c r="D599" s="3">
        <v>41366</v>
      </c>
      <c r="E599" t="s">
        <v>5560</v>
      </c>
    </row>
    <row r="600" spans="1:5" x14ac:dyDescent="0.25">
      <c r="A600" t="s">
        <v>1247</v>
      </c>
      <c r="B600" s="2" t="s">
        <v>927</v>
      </c>
      <c r="C600" t="s">
        <v>5531</v>
      </c>
      <c r="D600" s="3">
        <v>41366</v>
      </c>
      <c r="E600" t="s">
        <v>5560</v>
      </c>
    </row>
    <row r="601" spans="1:5" x14ac:dyDescent="0.25">
      <c r="A601" t="s">
        <v>1248</v>
      </c>
      <c r="B601" s="2" t="s">
        <v>928</v>
      </c>
      <c r="C601" t="s">
        <v>5531</v>
      </c>
      <c r="D601" s="3">
        <v>41526</v>
      </c>
      <c r="E601" t="s">
        <v>5560</v>
      </c>
    </row>
    <row r="602" spans="1:5" x14ac:dyDescent="0.25">
      <c r="A602" t="s">
        <v>1249</v>
      </c>
      <c r="B602" s="2" t="s">
        <v>929</v>
      </c>
      <c r="D602" s="3"/>
    </row>
    <row r="603" spans="1:5" x14ac:dyDescent="0.25">
      <c r="A603" t="s">
        <v>1250</v>
      </c>
      <c r="B603" s="2" t="s">
        <v>930</v>
      </c>
      <c r="D603" s="3"/>
    </row>
    <row r="604" spans="1:5" x14ac:dyDescent="0.25">
      <c r="A604" t="s">
        <v>1251</v>
      </c>
      <c r="B604" s="2" t="s">
        <v>931</v>
      </c>
      <c r="D604" s="3"/>
    </row>
    <row r="605" spans="1:5" x14ac:dyDescent="0.25">
      <c r="A605" t="s">
        <v>1252</v>
      </c>
      <c r="B605" s="2" t="s">
        <v>932</v>
      </c>
      <c r="C605" t="s">
        <v>5531</v>
      </c>
      <c r="D605" s="3">
        <v>41366</v>
      </c>
      <c r="E605" t="s">
        <v>5560</v>
      </c>
    </row>
    <row r="606" spans="1:5" x14ac:dyDescent="0.25">
      <c r="A606" t="s">
        <v>1253</v>
      </c>
      <c r="B606" s="2" t="s">
        <v>933</v>
      </c>
      <c r="C606" t="s">
        <v>5531</v>
      </c>
      <c r="D606" s="3">
        <v>41366</v>
      </c>
      <c r="E606" t="s">
        <v>5560</v>
      </c>
    </row>
    <row r="607" spans="1:5" x14ac:dyDescent="0.25">
      <c r="A607" t="s">
        <v>1254</v>
      </c>
      <c r="B607" s="2" t="s">
        <v>934</v>
      </c>
      <c r="C607" t="s">
        <v>5531</v>
      </c>
      <c r="D607" s="3">
        <v>41366</v>
      </c>
      <c r="E607" t="s">
        <v>5560</v>
      </c>
    </row>
    <row r="608" spans="1:5" x14ac:dyDescent="0.25">
      <c r="A608" t="s">
        <v>1255</v>
      </c>
      <c r="B608" s="2" t="s">
        <v>935</v>
      </c>
      <c r="C608" t="s">
        <v>5531</v>
      </c>
      <c r="D608" s="3">
        <v>41366</v>
      </c>
      <c r="E608" t="s">
        <v>5560</v>
      </c>
    </row>
    <row r="609" spans="1:5" x14ac:dyDescent="0.25">
      <c r="A609" t="s">
        <v>1256</v>
      </c>
      <c r="B609" s="2" t="s">
        <v>936</v>
      </c>
      <c r="C609" t="s">
        <v>5531</v>
      </c>
      <c r="D609" s="3">
        <v>41366</v>
      </c>
      <c r="E609" t="s">
        <v>5560</v>
      </c>
    </row>
    <row r="610" spans="1:5" x14ac:dyDescent="0.25">
      <c r="A610" t="s">
        <v>1257</v>
      </c>
      <c r="B610" s="2" t="s">
        <v>937</v>
      </c>
      <c r="C610" t="s">
        <v>5531</v>
      </c>
      <c r="D610" s="3">
        <v>41407</v>
      </c>
      <c r="E610" t="s">
        <v>5560</v>
      </c>
    </row>
    <row r="611" spans="1:5" x14ac:dyDescent="0.25">
      <c r="A611" t="s">
        <v>1258</v>
      </c>
      <c r="B611" s="2" t="s">
        <v>938</v>
      </c>
      <c r="C611" t="s">
        <v>5531</v>
      </c>
      <c r="D611" s="3">
        <v>41473</v>
      </c>
      <c r="E611" t="s">
        <v>5560</v>
      </c>
    </row>
    <row r="612" spans="1:5" x14ac:dyDescent="0.25">
      <c r="A612" t="s">
        <v>1259</v>
      </c>
      <c r="B612" s="2" t="s">
        <v>939</v>
      </c>
      <c r="C612" t="s">
        <v>5531</v>
      </c>
      <c r="D612" s="3">
        <v>41456</v>
      </c>
      <c r="E612" t="s">
        <v>5560</v>
      </c>
    </row>
    <row r="613" spans="1:5" x14ac:dyDescent="0.25">
      <c r="A613" t="s">
        <v>1260</v>
      </c>
      <c r="B613" s="2" t="s">
        <v>940</v>
      </c>
      <c r="C613" t="s">
        <v>5531</v>
      </c>
      <c r="D613" s="3">
        <v>41366</v>
      </c>
      <c r="E613" t="s">
        <v>5560</v>
      </c>
    </row>
    <row r="614" spans="1:5" x14ac:dyDescent="0.25">
      <c r="A614" t="s">
        <v>1261</v>
      </c>
      <c r="B614" s="2" t="s">
        <v>941</v>
      </c>
      <c r="C614" t="s">
        <v>5531</v>
      </c>
      <c r="D614" s="3">
        <v>41366</v>
      </c>
      <c r="E614" t="s">
        <v>5560</v>
      </c>
    </row>
    <row r="615" spans="1:5" x14ac:dyDescent="0.25">
      <c r="A615" t="s">
        <v>1262</v>
      </c>
      <c r="B615" s="2" t="s">
        <v>942</v>
      </c>
      <c r="C615" t="s">
        <v>5531</v>
      </c>
      <c r="D615" s="3">
        <v>41366</v>
      </c>
      <c r="E615" t="s">
        <v>5560</v>
      </c>
    </row>
    <row r="616" spans="1:5" x14ac:dyDescent="0.25">
      <c r="A616" t="s">
        <v>1263</v>
      </c>
      <c r="B616" s="2" t="s">
        <v>943</v>
      </c>
      <c r="C616" t="s">
        <v>5531</v>
      </c>
      <c r="D616" s="3">
        <v>41366</v>
      </c>
      <c r="E616" t="s">
        <v>5560</v>
      </c>
    </row>
    <row r="617" spans="1:5" x14ac:dyDescent="0.25">
      <c r="A617" t="s">
        <v>1264</v>
      </c>
      <c r="B617" s="2" t="s">
        <v>944</v>
      </c>
      <c r="C617" t="s">
        <v>5531</v>
      </c>
      <c r="D617" s="3">
        <v>41540</v>
      </c>
      <c r="E617" t="s">
        <v>5560</v>
      </c>
    </row>
    <row r="618" spans="1:5" x14ac:dyDescent="0.25">
      <c r="A618" t="s">
        <v>1265</v>
      </c>
      <c r="B618" s="2" t="s">
        <v>945</v>
      </c>
      <c r="C618" t="s">
        <v>5553</v>
      </c>
      <c r="D618" s="3">
        <v>39226</v>
      </c>
      <c r="E618" t="s">
        <v>5560</v>
      </c>
    </row>
    <row r="619" spans="1:5" x14ac:dyDescent="0.25">
      <c r="A619" t="s">
        <v>1266</v>
      </c>
      <c r="B619" s="2" t="s">
        <v>946</v>
      </c>
      <c r="C619" t="s">
        <v>5553</v>
      </c>
      <c r="D619" s="3">
        <v>41439</v>
      </c>
      <c r="E619" t="s">
        <v>5560</v>
      </c>
    </row>
    <row r="620" spans="1:5" x14ac:dyDescent="0.25">
      <c r="A620" t="s">
        <v>1267</v>
      </c>
      <c r="B620" s="2" t="s">
        <v>947</v>
      </c>
      <c r="C620" t="s">
        <v>5547</v>
      </c>
      <c r="D620" s="3">
        <v>41234</v>
      </c>
      <c r="E620" t="s">
        <v>5560</v>
      </c>
    </row>
    <row r="621" spans="1:5" x14ac:dyDescent="0.25">
      <c r="A621" t="s">
        <v>1268</v>
      </c>
      <c r="B621" s="2" t="s">
        <v>948</v>
      </c>
      <c r="C621" t="s">
        <v>5553</v>
      </c>
      <c r="D621" s="3">
        <v>41439</v>
      </c>
      <c r="E621" t="s">
        <v>5560</v>
      </c>
    </row>
    <row r="622" spans="1:5" x14ac:dyDescent="0.25">
      <c r="A622" t="s">
        <v>1272</v>
      </c>
      <c r="B622" s="2" t="s">
        <v>949</v>
      </c>
      <c r="D622" s="3"/>
    </row>
    <row r="623" spans="1:5" x14ac:dyDescent="0.25">
      <c r="A623" t="s">
        <v>1273</v>
      </c>
      <c r="B623" s="2" t="s">
        <v>950</v>
      </c>
      <c r="C623" t="s">
        <v>5538</v>
      </c>
      <c r="D623" s="3">
        <v>41752</v>
      </c>
      <c r="E623" t="s">
        <v>5558</v>
      </c>
    </row>
    <row r="624" spans="1:5" x14ac:dyDescent="0.25">
      <c r="A624" t="s">
        <v>1276</v>
      </c>
      <c r="B624" s="2" t="s">
        <v>950</v>
      </c>
      <c r="C624" t="s">
        <v>5535</v>
      </c>
      <c r="D624" s="3">
        <v>41715</v>
      </c>
      <c r="E624" t="s">
        <v>5560</v>
      </c>
    </row>
    <row r="625" spans="1:5" x14ac:dyDescent="0.25">
      <c r="A625" t="s">
        <v>1278</v>
      </c>
      <c r="B625" s="2" t="s">
        <v>951</v>
      </c>
      <c r="C625" t="s">
        <v>5532</v>
      </c>
      <c r="D625" s="3">
        <v>41443</v>
      </c>
      <c r="E625" t="s">
        <v>5558</v>
      </c>
    </row>
    <row r="626" spans="1:5" x14ac:dyDescent="0.25">
      <c r="A626" t="s">
        <v>1279</v>
      </c>
      <c r="B626" s="2" t="s">
        <v>951</v>
      </c>
      <c r="C626" t="s">
        <v>5531</v>
      </c>
      <c r="D626" s="3">
        <v>41548</v>
      </c>
      <c r="E626" t="s">
        <v>5560</v>
      </c>
    </row>
    <row r="627" spans="1:5" x14ac:dyDescent="0.25">
      <c r="A627" t="s">
        <v>1280</v>
      </c>
      <c r="B627" s="2" t="s">
        <v>952</v>
      </c>
      <c r="C627" t="s">
        <v>5553</v>
      </c>
      <c r="D627" s="3">
        <v>41548</v>
      </c>
      <c r="E627" t="s">
        <v>5560</v>
      </c>
    </row>
    <row r="628" spans="1:5" x14ac:dyDescent="0.25">
      <c r="A628" t="s">
        <v>1281</v>
      </c>
      <c r="B628" s="2" t="s">
        <v>953</v>
      </c>
      <c r="D628" s="3"/>
    </row>
    <row r="629" spans="1:5" x14ac:dyDescent="0.25">
      <c r="A629" t="s">
        <v>1282</v>
      </c>
      <c r="B629" s="2" t="s">
        <v>954</v>
      </c>
      <c r="C629" t="s">
        <v>5543</v>
      </c>
      <c r="D629" s="3">
        <v>41618</v>
      </c>
      <c r="E629" t="s">
        <v>5560</v>
      </c>
    </row>
    <row r="630" spans="1:5" x14ac:dyDescent="0.25">
      <c r="A630" t="s">
        <v>1283</v>
      </c>
      <c r="B630" s="2" t="s">
        <v>954</v>
      </c>
      <c r="C630" t="s">
        <v>5541</v>
      </c>
      <c r="D630" s="3">
        <v>41508</v>
      </c>
      <c r="E630" t="s">
        <v>5559</v>
      </c>
    </row>
    <row r="631" spans="1:5" x14ac:dyDescent="0.25">
      <c r="A631" t="s">
        <v>1284</v>
      </c>
      <c r="B631" s="2" t="s">
        <v>955</v>
      </c>
      <c r="C631" t="s">
        <v>5543</v>
      </c>
      <c r="D631" s="3">
        <v>41620</v>
      </c>
      <c r="E631" t="s">
        <v>5560</v>
      </c>
    </row>
    <row r="632" spans="1:5" x14ac:dyDescent="0.25">
      <c r="A632" t="s">
        <v>1285</v>
      </c>
      <c r="B632" s="2" t="s">
        <v>955</v>
      </c>
      <c r="C632" t="s">
        <v>5541</v>
      </c>
      <c r="D632" s="3">
        <v>41508</v>
      </c>
      <c r="E632" t="s">
        <v>5559</v>
      </c>
    </row>
    <row r="633" spans="1:5" x14ac:dyDescent="0.25">
      <c r="A633" t="s">
        <v>1286</v>
      </c>
      <c r="B633" s="2" t="s">
        <v>956</v>
      </c>
      <c r="C633" t="s">
        <v>5543</v>
      </c>
      <c r="D633" s="3">
        <v>41618</v>
      </c>
      <c r="E633" t="s">
        <v>5560</v>
      </c>
    </row>
    <row r="634" spans="1:5" x14ac:dyDescent="0.25">
      <c r="A634" t="s">
        <v>1287</v>
      </c>
      <c r="B634" s="2" t="s">
        <v>956</v>
      </c>
      <c r="C634" t="s">
        <v>5541</v>
      </c>
      <c r="D634" s="3">
        <v>41508</v>
      </c>
      <c r="E634" t="s">
        <v>5559</v>
      </c>
    </row>
    <row r="635" spans="1:5" x14ac:dyDescent="0.25">
      <c r="A635" t="s">
        <v>1288</v>
      </c>
      <c r="B635" s="2" t="s">
        <v>957</v>
      </c>
      <c r="C635" t="s">
        <v>5548</v>
      </c>
      <c r="D635" s="3">
        <v>41605</v>
      </c>
      <c r="E635" t="s">
        <v>5560</v>
      </c>
    </row>
    <row r="636" spans="1:5" x14ac:dyDescent="0.25">
      <c r="A636" t="s">
        <v>1289</v>
      </c>
      <c r="B636" s="2" t="s">
        <v>957</v>
      </c>
      <c r="C636" t="s">
        <v>5532</v>
      </c>
      <c r="D636" s="3">
        <v>41513</v>
      </c>
      <c r="E636" t="s">
        <v>5559</v>
      </c>
    </row>
    <row r="637" spans="1:5" x14ac:dyDescent="0.25">
      <c r="A637" t="s">
        <v>1290</v>
      </c>
      <c r="B637" s="2" t="s">
        <v>958</v>
      </c>
      <c r="C637" t="s">
        <v>5541</v>
      </c>
      <c r="D637" s="3">
        <v>40470</v>
      </c>
      <c r="E637" t="s">
        <v>5558</v>
      </c>
    </row>
    <row r="638" spans="1:5" x14ac:dyDescent="0.25">
      <c r="A638" t="s">
        <v>1291</v>
      </c>
      <c r="B638" s="2" t="s">
        <v>959</v>
      </c>
      <c r="C638" t="s">
        <v>5541</v>
      </c>
      <c r="D638" s="3">
        <v>40470</v>
      </c>
      <c r="E638" t="s">
        <v>5558</v>
      </c>
    </row>
    <row r="639" spans="1:5" x14ac:dyDescent="0.25">
      <c r="A639" t="s">
        <v>1292</v>
      </c>
      <c r="B639" s="2" t="s">
        <v>960</v>
      </c>
      <c r="C639" t="s">
        <v>5541</v>
      </c>
      <c r="D639" s="3">
        <v>40470</v>
      </c>
      <c r="E639" t="s">
        <v>5558</v>
      </c>
    </row>
    <row r="640" spans="1:5" x14ac:dyDescent="0.25">
      <c r="A640" t="s">
        <v>1293</v>
      </c>
      <c r="B640" s="2" t="s">
        <v>961</v>
      </c>
      <c r="D640" s="3"/>
    </row>
    <row r="641" spans="1:5" x14ac:dyDescent="0.25">
      <c r="A641" t="s">
        <v>1294</v>
      </c>
      <c r="B641" s="2" t="s">
        <v>962</v>
      </c>
      <c r="C641" t="s">
        <v>5530</v>
      </c>
      <c r="D641" s="3">
        <v>41372</v>
      </c>
      <c r="E641" t="s">
        <v>5559</v>
      </c>
    </row>
    <row r="642" spans="1:5" x14ac:dyDescent="0.25">
      <c r="A642" t="s">
        <v>1295</v>
      </c>
      <c r="B642" s="2" t="s">
        <v>963</v>
      </c>
      <c r="C642" t="s">
        <v>5530</v>
      </c>
      <c r="D642" s="3">
        <v>41372</v>
      </c>
      <c r="E642" t="s">
        <v>5559</v>
      </c>
    </row>
    <row r="643" spans="1:5" x14ac:dyDescent="0.25">
      <c r="A643" t="s">
        <v>1296</v>
      </c>
      <c r="B643" s="2" t="s">
        <v>964</v>
      </c>
      <c r="C643" t="s">
        <v>5544</v>
      </c>
      <c r="D643" s="3">
        <v>41576</v>
      </c>
      <c r="E643" t="s">
        <v>5560</v>
      </c>
    </row>
    <row r="644" spans="1:5" x14ac:dyDescent="0.25">
      <c r="A644" t="s">
        <v>1297</v>
      </c>
      <c r="B644" s="2" t="s">
        <v>965</v>
      </c>
      <c r="D644" s="3"/>
    </row>
    <row r="645" spans="1:5" x14ac:dyDescent="0.25">
      <c r="A645" t="s">
        <v>1298</v>
      </c>
      <c r="B645" s="2" t="s">
        <v>966</v>
      </c>
      <c r="C645" t="s">
        <v>1982</v>
      </c>
      <c r="D645" s="3">
        <v>41425</v>
      </c>
      <c r="E645" t="s">
        <v>5559</v>
      </c>
    </row>
    <row r="646" spans="1:5" x14ac:dyDescent="0.25">
      <c r="A646" t="s">
        <v>1299</v>
      </c>
      <c r="B646" s="2" t="s">
        <v>967</v>
      </c>
      <c r="D646" s="3"/>
    </row>
    <row r="647" spans="1:5" x14ac:dyDescent="0.25">
      <c r="A647" t="s">
        <v>1300</v>
      </c>
      <c r="B647" s="2" t="s">
        <v>968</v>
      </c>
      <c r="D647" s="3"/>
    </row>
    <row r="648" spans="1:5" x14ac:dyDescent="0.25">
      <c r="A648" t="s">
        <v>1301</v>
      </c>
      <c r="B648" s="2" t="s">
        <v>969</v>
      </c>
      <c r="D648" s="3"/>
    </row>
    <row r="649" spans="1:5" x14ac:dyDescent="0.25">
      <c r="A649" t="s">
        <v>1302</v>
      </c>
      <c r="B649" s="2" t="s">
        <v>970</v>
      </c>
      <c r="C649" t="s">
        <v>5541</v>
      </c>
      <c r="D649" s="3">
        <v>41382</v>
      </c>
      <c r="E649" t="s">
        <v>5559</v>
      </c>
    </row>
    <row r="650" spans="1:5" x14ac:dyDescent="0.25">
      <c r="A650" t="s">
        <v>1303</v>
      </c>
      <c r="B650" s="2" t="s">
        <v>971</v>
      </c>
      <c r="D650" s="3"/>
    </row>
    <row r="651" spans="1:5" x14ac:dyDescent="0.25">
      <c r="A651" t="s">
        <v>1304</v>
      </c>
      <c r="B651" s="2" t="s">
        <v>972</v>
      </c>
      <c r="D651" s="3"/>
    </row>
    <row r="652" spans="1:5" x14ac:dyDescent="0.25">
      <c r="A652" t="s">
        <v>1305</v>
      </c>
      <c r="B652" s="2" t="s">
        <v>973</v>
      </c>
      <c r="C652" t="s">
        <v>5543</v>
      </c>
      <c r="D652" s="3">
        <v>40709</v>
      </c>
      <c r="E652" t="s">
        <v>5560</v>
      </c>
    </row>
    <row r="653" spans="1:5" x14ac:dyDescent="0.25">
      <c r="A653" t="s">
        <v>1306</v>
      </c>
      <c r="B653" s="2" t="s">
        <v>973</v>
      </c>
      <c r="C653" t="s">
        <v>5533</v>
      </c>
      <c r="D653" s="3">
        <v>40695</v>
      </c>
      <c r="E653" t="s">
        <v>5559</v>
      </c>
    </row>
    <row r="654" spans="1:5" x14ac:dyDescent="0.25">
      <c r="A654" t="s">
        <v>1307</v>
      </c>
      <c r="B654" s="2" t="s">
        <v>974</v>
      </c>
      <c r="C654" t="s">
        <v>5543</v>
      </c>
      <c r="D654" s="3">
        <v>40709</v>
      </c>
      <c r="E654" t="s">
        <v>5560</v>
      </c>
    </row>
    <row r="655" spans="1:5" x14ac:dyDescent="0.25">
      <c r="A655" t="s">
        <v>1308</v>
      </c>
      <c r="B655" s="2" t="s">
        <v>974</v>
      </c>
      <c r="C655" t="s">
        <v>5533</v>
      </c>
      <c r="D655" s="3">
        <v>40695</v>
      </c>
      <c r="E655" t="s">
        <v>5559</v>
      </c>
    </row>
    <row r="656" spans="1:5" x14ac:dyDescent="0.25">
      <c r="A656" t="s">
        <v>1309</v>
      </c>
      <c r="B656" s="2" t="s">
        <v>975</v>
      </c>
      <c r="C656" t="s">
        <v>5543</v>
      </c>
      <c r="D656" s="3">
        <v>41200</v>
      </c>
      <c r="E656" t="s">
        <v>5560</v>
      </c>
    </row>
    <row r="657" spans="1:5" x14ac:dyDescent="0.25">
      <c r="A657" t="s">
        <v>1310</v>
      </c>
      <c r="B657" s="2" t="s">
        <v>975</v>
      </c>
      <c r="C657" t="s">
        <v>5533</v>
      </c>
      <c r="D657" s="3">
        <v>41199</v>
      </c>
      <c r="E657" t="s">
        <v>5559</v>
      </c>
    </row>
    <row r="658" spans="1:5" x14ac:dyDescent="0.25">
      <c r="A658" t="s">
        <v>1311</v>
      </c>
      <c r="B658" s="2" t="s">
        <v>976</v>
      </c>
      <c r="C658" t="s">
        <v>5562</v>
      </c>
      <c r="D658" s="3">
        <v>41694</v>
      </c>
      <c r="E658" t="s">
        <v>5558</v>
      </c>
    </row>
    <row r="659" spans="1:5" x14ac:dyDescent="0.25">
      <c r="A659" t="s">
        <v>1312</v>
      </c>
      <c r="B659" s="2" t="s">
        <v>976</v>
      </c>
      <c r="C659" t="s">
        <v>5562</v>
      </c>
      <c r="D659" s="3">
        <v>41684</v>
      </c>
      <c r="E659" t="s">
        <v>5559</v>
      </c>
    </row>
    <row r="660" spans="1:5" x14ac:dyDescent="0.25">
      <c r="A660" t="s">
        <v>1313</v>
      </c>
      <c r="B660" s="2" t="s">
        <v>977</v>
      </c>
      <c r="C660" t="s">
        <v>5529</v>
      </c>
      <c r="D660" s="3">
        <v>41270</v>
      </c>
      <c r="E660" t="s">
        <v>5558</v>
      </c>
    </row>
    <row r="661" spans="1:5" x14ac:dyDescent="0.25">
      <c r="A661" t="s">
        <v>1314</v>
      </c>
      <c r="B661" s="2" t="s">
        <v>977</v>
      </c>
      <c r="C661" t="s">
        <v>5548</v>
      </c>
      <c r="D661" s="3">
        <v>41366</v>
      </c>
      <c r="E661" t="s">
        <v>5560</v>
      </c>
    </row>
    <row r="662" spans="1:5" x14ac:dyDescent="0.25">
      <c r="A662" t="s">
        <v>1315</v>
      </c>
      <c r="B662" s="2" t="s">
        <v>977</v>
      </c>
      <c r="C662" t="s">
        <v>5532</v>
      </c>
      <c r="D662" s="3">
        <v>41103</v>
      </c>
      <c r="E662" t="s">
        <v>5559</v>
      </c>
    </row>
    <row r="663" spans="1:5" x14ac:dyDescent="0.25">
      <c r="A663" t="s">
        <v>1316</v>
      </c>
      <c r="B663" s="2" t="s">
        <v>978</v>
      </c>
      <c r="C663" t="s">
        <v>5548</v>
      </c>
      <c r="D663" s="3">
        <v>41366</v>
      </c>
      <c r="E663" t="s">
        <v>5560</v>
      </c>
    </row>
    <row r="664" spans="1:5" x14ac:dyDescent="0.25">
      <c r="A664" t="s">
        <v>1317</v>
      </c>
      <c r="B664" s="2" t="s">
        <v>978</v>
      </c>
      <c r="C664" t="s">
        <v>5532</v>
      </c>
      <c r="D664" s="3">
        <v>41103</v>
      </c>
      <c r="E664" t="s">
        <v>5559</v>
      </c>
    </row>
    <row r="665" spans="1:5" x14ac:dyDescent="0.25">
      <c r="A665" t="s">
        <v>1318</v>
      </c>
      <c r="B665" s="2" t="s">
        <v>979</v>
      </c>
      <c r="C665" t="s">
        <v>5548</v>
      </c>
      <c r="D665" s="3">
        <v>41366</v>
      </c>
      <c r="E665" t="s">
        <v>5560</v>
      </c>
    </row>
    <row r="666" spans="1:5" x14ac:dyDescent="0.25">
      <c r="A666" t="s">
        <v>1319</v>
      </c>
      <c r="B666" s="2" t="s">
        <v>979</v>
      </c>
      <c r="C666" t="s">
        <v>5532</v>
      </c>
      <c r="D666" s="3">
        <v>41205</v>
      </c>
      <c r="E666" t="s">
        <v>5559</v>
      </c>
    </row>
    <row r="667" spans="1:5" x14ac:dyDescent="0.25">
      <c r="A667" t="s">
        <v>1320</v>
      </c>
      <c r="B667" s="2" t="s">
        <v>980</v>
      </c>
      <c r="C667" t="s">
        <v>5548</v>
      </c>
      <c r="D667" s="3">
        <v>41605</v>
      </c>
      <c r="E667" t="s">
        <v>5560</v>
      </c>
    </row>
    <row r="668" spans="1:5" x14ac:dyDescent="0.25">
      <c r="A668" t="s">
        <v>1321</v>
      </c>
      <c r="B668" s="2" t="s">
        <v>980</v>
      </c>
      <c r="C668" t="s">
        <v>5532</v>
      </c>
      <c r="D668" s="3">
        <v>41683</v>
      </c>
      <c r="E668" t="s">
        <v>5559</v>
      </c>
    </row>
    <row r="669" spans="1:5" x14ac:dyDescent="0.25">
      <c r="A669" t="s">
        <v>1322</v>
      </c>
      <c r="B669" s="2" t="s">
        <v>981</v>
      </c>
      <c r="C669" t="s">
        <v>5548</v>
      </c>
      <c r="D669" s="3">
        <v>41366</v>
      </c>
      <c r="E669" t="s">
        <v>5560</v>
      </c>
    </row>
    <row r="670" spans="1:5" x14ac:dyDescent="0.25">
      <c r="A670" t="s">
        <v>1323</v>
      </c>
      <c r="B670" s="2" t="s">
        <v>982</v>
      </c>
      <c r="C670" t="s">
        <v>5548</v>
      </c>
      <c r="D670" s="3">
        <v>41605</v>
      </c>
      <c r="E670" t="s">
        <v>5560</v>
      </c>
    </row>
    <row r="671" spans="1:5" x14ac:dyDescent="0.25">
      <c r="A671" t="s">
        <v>1324</v>
      </c>
      <c r="B671" s="2" t="s">
        <v>982</v>
      </c>
      <c r="C671" t="s">
        <v>5532</v>
      </c>
      <c r="D671" s="3">
        <v>41339</v>
      </c>
      <c r="E671" t="s">
        <v>5559</v>
      </c>
    </row>
    <row r="672" spans="1:5" x14ac:dyDescent="0.25">
      <c r="A672" t="s">
        <v>1325</v>
      </c>
      <c r="B672" s="2" t="s">
        <v>986</v>
      </c>
      <c r="D672" s="3"/>
    </row>
    <row r="673" spans="1:5" x14ac:dyDescent="0.25">
      <c r="A673" t="s">
        <v>1326</v>
      </c>
      <c r="B673" s="2" t="s">
        <v>987</v>
      </c>
      <c r="D673" s="3"/>
    </row>
    <row r="674" spans="1:5" x14ac:dyDescent="0.25">
      <c r="A674" t="s">
        <v>1327</v>
      </c>
      <c r="B674" s="2" t="s">
        <v>989</v>
      </c>
      <c r="C674" t="s">
        <v>5544</v>
      </c>
      <c r="D674" s="3">
        <v>41417</v>
      </c>
      <c r="E674" t="s">
        <v>5560</v>
      </c>
    </row>
    <row r="675" spans="1:5" x14ac:dyDescent="0.25">
      <c r="A675" t="s">
        <v>1328</v>
      </c>
      <c r="B675" s="2" t="s">
        <v>990</v>
      </c>
      <c r="C675" t="s">
        <v>5528</v>
      </c>
      <c r="D675" s="3">
        <v>41394</v>
      </c>
      <c r="E675" t="s">
        <v>5559</v>
      </c>
    </row>
    <row r="676" spans="1:5" x14ac:dyDescent="0.25">
      <c r="A676" t="s">
        <v>1329</v>
      </c>
      <c r="B676" s="2" t="s">
        <v>991</v>
      </c>
      <c r="C676" t="s">
        <v>5530</v>
      </c>
      <c r="D676" s="3">
        <v>41654</v>
      </c>
      <c r="E676" t="s">
        <v>5559</v>
      </c>
    </row>
    <row r="677" spans="1:5" x14ac:dyDescent="0.25">
      <c r="A677" t="s">
        <v>1330</v>
      </c>
      <c r="B677" s="2" t="s">
        <v>992</v>
      </c>
      <c r="C677" t="s">
        <v>5544</v>
      </c>
      <c r="D677" s="3">
        <v>41576</v>
      </c>
      <c r="E677" t="s">
        <v>5560</v>
      </c>
    </row>
    <row r="678" spans="1:5" x14ac:dyDescent="0.25">
      <c r="A678" t="s">
        <v>1331</v>
      </c>
      <c r="B678" s="2" t="s">
        <v>993</v>
      </c>
      <c r="C678" t="s">
        <v>5542</v>
      </c>
      <c r="D678" s="3">
        <v>41571</v>
      </c>
      <c r="E678" t="s">
        <v>5560</v>
      </c>
    </row>
    <row r="679" spans="1:5" x14ac:dyDescent="0.25">
      <c r="A679" t="s">
        <v>1334</v>
      </c>
      <c r="B679" s="2" t="s">
        <v>993</v>
      </c>
      <c r="C679" t="s">
        <v>5541</v>
      </c>
      <c r="D679" s="3">
        <v>41589</v>
      </c>
      <c r="E679" t="s">
        <v>5559</v>
      </c>
    </row>
    <row r="680" spans="1:5" x14ac:dyDescent="0.25">
      <c r="A680" t="s">
        <v>1335</v>
      </c>
      <c r="B680" s="2" t="s">
        <v>994</v>
      </c>
      <c r="D680" s="3"/>
    </row>
    <row r="681" spans="1:5" x14ac:dyDescent="0.25">
      <c r="A681" t="s">
        <v>1336</v>
      </c>
      <c r="B681" s="2" t="s">
        <v>995</v>
      </c>
      <c r="D681" s="3"/>
    </row>
    <row r="682" spans="1:5" x14ac:dyDescent="0.25">
      <c r="A682" t="s">
        <v>1337</v>
      </c>
      <c r="B682" s="2" t="s">
        <v>996</v>
      </c>
      <c r="D682" s="3"/>
    </row>
    <row r="683" spans="1:5" x14ac:dyDescent="0.25">
      <c r="A683" t="s">
        <v>1338</v>
      </c>
      <c r="B683" s="2" t="s">
        <v>997</v>
      </c>
      <c r="C683" t="s">
        <v>5539</v>
      </c>
      <c r="D683" s="3">
        <v>40724</v>
      </c>
      <c r="E683" t="s">
        <v>5559</v>
      </c>
    </row>
    <row r="684" spans="1:5" x14ac:dyDescent="0.25">
      <c r="A684" t="s">
        <v>1339</v>
      </c>
      <c r="B684" s="2" t="s">
        <v>998</v>
      </c>
      <c r="D684" s="3"/>
    </row>
    <row r="685" spans="1:5" x14ac:dyDescent="0.25">
      <c r="A685" t="s">
        <v>1340</v>
      </c>
      <c r="B685" s="2" t="s">
        <v>999</v>
      </c>
      <c r="C685" t="s">
        <v>5536</v>
      </c>
      <c r="D685" s="3">
        <v>41696</v>
      </c>
      <c r="E685" t="s">
        <v>5560</v>
      </c>
    </row>
    <row r="686" spans="1:5" x14ac:dyDescent="0.25">
      <c r="A686" t="s">
        <v>1341</v>
      </c>
      <c r="B686" s="2" t="s">
        <v>1000</v>
      </c>
      <c r="D686" s="3"/>
    </row>
    <row r="687" spans="1:5" x14ac:dyDescent="0.25">
      <c r="A687" t="s">
        <v>1342</v>
      </c>
      <c r="B687" s="2" t="s">
        <v>1001</v>
      </c>
      <c r="D687" s="3"/>
    </row>
    <row r="688" spans="1:5" x14ac:dyDescent="0.25">
      <c r="A688" t="s">
        <v>1343</v>
      </c>
      <c r="B688" s="2" t="s">
        <v>1002</v>
      </c>
      <c r="C688" t="s">
        <v>5548</v>
      </c>
      <c r="D688" s="3">
        <v>41621</v>
      </c>
      <c r="E688" t="s">
        <v>5560</v>
      </c>
    </row>
    <row r="689" spans="1:5" x14ac:dyDescent="0.25">
      <c r="A689" t="s">
        <v>1344</v>
      </c>
      <c r="B689" s="2" t="s">
        <v>1002</v>
      </c>
      <c r="C689" t="s">
        <v>5530</v>
      </c>
      <c r="D689" s="3">
        <v>41670</v>
      </c>
      <c r="E689" t="s">
        <v>5559</v>
      </c>
    </row>
    <row r="690" spans="1:5" x14ac:dyDescent="0.25">
      <c r="A690" t="s">
        <v>1345</v>
      </c>
      <c r="B690" s="2" t="s">
        <v>1003</v>
      </c>
      <c r="C690" t="s">
        <v>5546</v>
      </c>
      <c r="D690" s="3">
        <v>41460</v>
      </c>
      <c r="E690" t="s">
        <v>5560</v>
      </c>
    </row>
    <row r="691" spans="1:5" x14ac:dyDescent="0.25">
      <c r="A691" t="s">
        <v>1346</v>
      </c>
      <c r="B691" s="2" t="s">
        <v>1004</v>
      </c>
      <c r="C691" t="s">
        <v>5546</v>
      </c>
      <c r="D691" s="3">
        <v>41460</v>
      </c>
      <c r="E691" t="s">
        <v>5560</v>
      </c>
    </row>
    <row r="692" spans="1:5" x14ac:dyDescent="0.25">
      <c r="A692" t="s">
        <v>1347</v>
      </c>
      <c r="B692" s="2" t="s">
        <v>1005</v>
      </c>
      <c r="C692" t="s">
        <v>5542</v>
      </c>
      <c r="D692" s="3">
        <v>41429</v>
      </c>
      <c r="E692" t="s">
        <v>5560</v>
      </c>
    </row>
    <row r="693" spans="1:5" x14ac:dyDescent="0.25">
      <c r="A693" t="s">
        <v>1348</v>
      </c>
      <c r="B693" s="2" t="s">
        <v>1005</v>
      </c>
      <c r="C693" t="s">
        <v>5541</v>
      </c>
      <c r="D693" s="3">
        <v>41589</v>
      </c>
      <c r="E693" t="s">
        <v>5559</v>
      </c>
    </row>
    <row r="694" spans="1:5" x14ac:dyDescent="0.25">
      <c r="A694" t="s">
        <v>1349</v>
      </c>
      <c r="B694" s="2" t="s">
        <v>1006</v>
      </c>
      <c r="C694" t="s">
        <v>5542</v>
      </c>
      <c r="D694" s="3">
        <v>40499</v>
      </c>
      <c r="E694" t="s">
        <v>5560</v>
      </c>
    </row>
    <row r="695" spans="1:5" x14ac:dyDescent="0.25">
      <c r="A695" t="s">
        <v>1353</v>
      </c>
      <c r="B695" s="2" t="s">
        <v>1006</v>
      </c>
      <c r="C695" t="s">
        <v>5541</v>
      </c>
      <c r="D695" s="3">
        <v>41593</v>
      </c>
      <c r="E695" t="s">
        <v>5559</v>
      </c>
    </row>
    <row r="696" spans="1:5" x14ac:dyDescent="0.25">
      <c r="A696" t="s">
        <v>1354</v>
      </c>
      <c r="B696" s="2" t="s">
        <v>1007</v>
      </c>
      <c r="C696" t="s">
        <v>5542</v>
      </c>
      <c r="D696" s="3">
        <v>41187</v>
      </c>
      <c r="E696" t="s">
        <v>5560</v>
      </c>
    </row>
    <row r="697" spans="1:5" x14ac:dyDescent="0.25">
      <c r="A697" t="s">
        <v>1355</v>
      </c>
      <c r="B697" s="2" t="s">
        <v>1007</v>
      </c>
      <c r="C697" t="s">
        <v>5541</v>
      </c>
      <c r="D697" s="3">
        <v>41589</v>
      </c>
      <c r="E697" t="s">
        <v>5559</v>
      </c>
    </row>
    <row r="698" spans="1:5" x14ac:dyDescent="0.25">
      <c r="A698" t="s">
        <v>1356</v>
      </c>
      <c r="B698" s="2" t="s">
        <v>1008</v>
      </c>
      <c r="C698" t="s">
        <v>5542</v>
      </c>
      <c r="D698" s="3">
        <v>40875</v>
      </c>
      <c r="E698" t="s">
        <v>5560</v>
      </c>
    </row>
    <row r="699" spans="1:5" x14ac:dyDescent="0.25">
      <c r="A699" t="s">
        <v>1357</v>
      </c>
      <c r="B699" s="2" t="s">
        <v>1008</v>
      </c>
      <c r="C699" t="s">
        <v>5541</v>
      </c>
      <c r="D699" s="3">
        <v>41589</v>
      </c>
      <c r="E699" t="s">
        <v>5559</v>
      </c>
    </row>
    <row r="700" spans="1:5" x14ac:dyDescent="0.25">
      <c r="A700" t="s">
        <v>1358</v>
      </c>
      <c r="B700" s="2" t="s">
        <v>1009</v>
      </c>
      <c r="C700" t="s">
        <v>5542</v>
      </c>
      <c r="D700" s="3">
        <v>40959</v>
      </c>
      <c r="E700" t="s">
        <v>5560</v>
      </c>
    </row>
    <row r="701" spans="1:5" x14ac:dyDescent="0.25">
      <c r="A701" t="s">
        <v>1359</v>
      </c>
      <c r="B701" s="2" t="s">
        <v>1009</v>
      </c>
      <c r="C701" t="s">
        <v>5541</v>
      </c>
      <c r="D701" s="3">
        <v>41589</v>
      </c>
      <c r="E701" t="s">
        <v>5559</v>
      </c>
    </row>
    <row r="702" spans="1:5" x14ac:dyDescent="0.25">
      <c r="A702" t="s">
        <v>1360</v>
      </c>
      <c r="B702" s="2" t="s">
        <v>1010</v>
      </c>
      <c r="C702" t="s">
        <v>5542</v>
      </c>
      <c r="D702" s="3">
        <v>40959</v>
      </c>
      <c r="E702" t="s">
        <v>5560</v>
      </c>
    </row>
    <row r="703" spans="1:5" x14ac:dyDescent="0.25">
      <c r="A703" t="s">
        <v>1361</v>
      </c>
      <c r="B703" s="2" t="s">
        <v>1010</v>
      </c>
      <c r="C703" t="s">
        <v>5541</v>
      </c>
      <c r="D703" s="3">
        <v>41589</v>
      </c>
      <c r="E703" t="s">
        <v>5559</v>
      </c>
    </row>
    <row r="704" spans="1:5" x14ac:dyDescent="0.25">
      <c r="A704" t="s">
        <v>1362</v>
      </c>
      <c r="B704" s="2" t="s">
        <v>1011</v>
      </c>
      <c r="C704" t="s">
        <v>5542</v>
      </c>
      <c r="D704" s="3">
        <v>40767</v>
      </c>
      <c r="E704" t="s">
        <v>5560</v>
      </c>
    </row>
    <row r="705" spans="1:5" x14ac:dyDescent="0.25">
      <c r="A705" t="s">
        <v>1363</v>
      </c>
      <c r="B705" s="2" t="s">
        <v>1011</v>
      </c>
      <c r="C705" t="s">
        <v>5541</v>
      </c>
      <c r="D705" s="3">
        <v>41589</v>
      </c>
      <c r="E705" t="s">
        <v>5559</v>
      </c>
    </row>
    <row r="706" spans="1:5" x14ac:dyDescent="0.25">
      <c r="A706" t="s">
        <v>1364</v>
      </c>
      <c r="B706" s="2" t="s">
        <v>1012</v>
      </c>
      <c r="C706" t="s">
        <v>5542</v>
      </c>
      <c r="D706" s="3">
        <v>41022</v>
      </c>
      <c r="E706" t="s">
        <v>5560</v>
      </c>
    </row>
    <row r="707" spans="1:5" x14ac:dyDescent="0.25">
      <c r="A707" t="s">
        <v>1365</v>
      </c>
      <c r="B707" s="2" t="s">
        <v>1012</v>
      </c>
      <c r="C707" t="s">
        <v>5541</v>
      </c>
      <c r="D707" s="3">
        <v>41589</v>
      </c>
      <c r="E707" t="s">
        <v>5559</v>
      </c>
    </row>
    <row r="708" spans="1:5" x14ac:dyDescent="0.25">
      <c r="A708" t="s">
        <v>1367</v>
      </c>
      <c r="B708" s="2" t="s">
        <v>1013</v>
      </c>
      <c r="C708" t="s">
        <v>5548</v>
      </c>
      <c r="D708" s="3">
        <v>41621</v>
      </c>
      <c r="E708" t="s">
        <v>5560</v>
      </c>
    </row>
    <row r="709" spans="1:5" x14ac:dyDescent="0.25">
      <c r="A709" t="s">
        <v>1368</v>
      </c>
      <c r="B709" s="2" t="s">
        <v>1013</v>
      </c>
      <c r="C709" t="s">
        <v>5530</v>
      </c>
      <c r="D709" s="3">
        <v>41670</v>
      </c>
      <c r="E709" t="s">
        <v>5559</v>
      </c>
    </row>
    <row r="710" spans="1:5" x14ac:dyDescent="0.25">
      <c r="A710" t="s">
        <v>1369</v>
      </c>
      <c r="B710" s="2" t="s">
        <v>1023</v>
      </c>
      <c r="D710" s="3"/>
    </row>
    <row r="711" spans="1:5" x14ac:dyDescent="0.25">
      <c r="A711" t="s">
        <v>1370</v>
      </c>
      <c r="B711" s="2" t="s">
        <v>1024</v>
      </c>
      <c r="C711" t="s">
        <v>5541</v>
      </c>
      <c r="D711" s="3">
        <v>41550</v>
      </c>
      <c r="E711" t="s">
        <v>5559</v>
      </c>
    </row>
    <row r="712" spans="1:5" x14ac:dyDescent="0.25">
      <c r="A712" t="s">
        <v>1371</v>
      </c>
      <c r="B712" s="2" t="s">
        <v>1025</v>
      </c>
      <c r="D712" s="3"/>
    </row>
    <row r="713" spans="1:5" x14ac:dyDescent="0.25">
      <c r="A713" t="s">
        <v>1372</v>
      </c>
      <c r="B713" s="2" t="s">
        <v>1026</v>
      </c>
      <c r="D713" s="3"/>
    </row>
    <row r="714" spans="1:5" x14ac:dyDescent="0.25">
      <c r="A714" t="s">
        <v>1373</v>
      </c>
      <c r="B714" s="2" t="s">
        <v>1027</v>
      </c>
      <c r="D714" s="3"/>
    </row>
    <row r="715" spans="1:5" x14ac:dyDescent="0.25">
      <c r="A715" t="s">
        <v>1374</v>
      </c>
      <c r="B715" s="2" t="s">
        <v>1028</v>
      </c>
      <c r="D715" s="3"/>
    </row>
    <row r="716" spans="1:5" x14ac:dyDescent="0.25">
      <c r="A716" t="s">
        <v>1375</v>
      </c>
      <c r="B716" s="2" t="s">
        <v>1029</v>
      </c>
      <c r="D716" s="3"/>
    </row>
    <row r="717" spans="1:5" x14ac:dyDescent="0.25">
      <c r="A717" t="s">
        <v>1376</v>
      </c>
      <c r="B717" s="2" t="s">
        <v>1030</v>
      </c>
      <c r="C717" t="s">
        <v>5542</v>
      </c>
      <c r="D717" s="3">
        <v>41744</v>
      </c>
      <c r="E717" t="s">
        <v>5560</v>
      </c>
    </row>
    <row r="718" spans="1:5" x14ac:dyDescent="0.25">
      <c r="A718" t="s">
        <v>1377</v>
      </c>
      <c r="B718" s="2" t="s">
        <v>1030</v>
      </c>
      <c r="C718" t="s">
        <v>5541</v>
      </c>
      <c r="D718" s="3">
        <v>41542</v>
      </c>
      <c r="E718" t="s">
        <v>5559</v>
      </c>
    </row>
    <row r="719" spans="1:5" x14ac:dyDescent="0.25">
      <c r="A719" t="s">
        <v>1378</v>
      </c>
      <c r="B719" s="2" t="s">
        <v>1031</v>
      </c>
      <c r="C719" t="s">
        <v>5535</v>
      </c>
      <c r="D719" s="3">
        <v>41756</v>
      </c>
      <c r="E719" t="s">
        <v>5560</v>
      </c>
    </row>
    <row r="720" spans="1:5" x14ac:dyDescent="0.25">
      <c r="A720" t="s">
        <v>1379</v>
      </c>
      <c r="B720" s="2" t="s">
        <v>1031</v>
      </c>
      <c r="C720" t="s">
        <v>5538</v>
      </c>
      <c r="D720" s="3">
        <v>41756</v>
      </c>
      <c r="E720" t="s">
        <v>5559</v>
      </c>
    </row>
    <row r="721" spans="1:5" x14ac:dyDescent="0.25">
      <c r="A721" t="s">
        <v>1380</v>
      </c>
      <c r="B721" s="2" t="s">
        <v>1032</v>
      </c>
      <c r="C721" t="s">
        <v>5542</v>
      </c>
      <c r="D721" s="3">
        <v>41744</v>
      </c>
      <c r="E721" t="s">
        <v>5560</v>
      </c>
    </row>
    <row r="722" spans="1:5" x14ac:dyDescent="0.25">
      <c r="A722" t="s">
        <v>1381</v>
      </c>
      <c r="B722" s="2" t="s">
        <v>1032</v>
      </c>
      <c r="C722" t="s">
        <v>5541</v>
      </c>
      <c r="D722" s="3">
        <v>40963</v>
      </c>
      <c r="E722" t="s">
        <v>5559</v>
      </c>
    </row>
    <row r="723" spans="1:5" x14ac:dyDescent="0.25">
      <c r="A723" t="s">
        <v>1382</v>
      </c>
      <c r="B723" s="2" t="s">
        <v>1033</v>
      </c>
      <c r="C723" t="s">
        <v>5542</v>
      </c>
      <c r="D723" s="3">
        <v>41744</v>
      </c>
      <c r="E723" t="s">
        <v>5560</v>
      </c>
    </row>
    <row r="724" spans="1:5" x14ac:dyDescent="0.25">
      <c r="A724" t="s">
        <v>1383</v>
      </c>
      <c r="B724" s="2" t="s">
        <v>1033</v>
      </c>
      <c r="C724" t="s">
        <v>5541</v>
      </c>
      <c r="D724" s="3">
        <v>41197</v>
      </c>
      <c r="E724" t="s">
        <v>5559</v>
      </c>
    </row>
    <row r="725" spans="1:5" x14ac:dyDescent="0.25">
      <c r="A725" t="s">
        <v>1384</v>
      </c>
      <c r="B725" s="2" t="s">
        <v>1034</v>
      </c>
      <c r="C725" t="s">
        <v>5542</v>
      </c>
      <c r="D725" s="3">
        <v>41744</v>
      </c>
      <c r="E725" t="s">
        <v>5560</v>
      </c>
    </row>
    <row r="726" spans="1:5" x14ac:dyDescent="0.25">
      <c r="A726" t="s">
        <v>1385</v>
      </c>
      <c r="B726" s="2" t="s">
        <v>1034</v>
      </c>
      <c r="C726" t="s">
        <v>5541</v>
      </c>
      <c r="D726" s="3">
        <v>41326</v>
      </c>
      <c r="E726" t="s">
        <v>5559</v>
      </c>
    </row>
    <row r="727" spans="1:5" x14ac:dyDescent="0.25">
      <c r="A727" t="s">
        <v>1386</v>
      </c>
      <c r="B727" s="2" t="s">
        <v>1035</v>
      </c>
      <c r="C727" t="s">
        <v>5542</v>
      </c>
      <c r="D727" s="3">
        <v>41744</v>
      </c>
      <c r="E727" t="s">
        <v>5560</v>
      </c>
    </row>
    <row r="728" spans="1:5" x14ac:dyDescent="0.25">
      <c r="A728" t="s">
        <v>1387</v>
      </c>
      <c r="B728" s="2" t="s">
        <v>1035</v>
      </c>
      <c r="C728" t="s">
        <v>5541</v>
      </c>
      <c r="D728" s="3">
        <v>41401</v>
      </c>
      <c r="E728" t="s">
        <v>5559</v>
      </c>
    </row>
    <row r="729" spans="1:5" x14ac:dyDescent="0.25">
      <c r="A729" t="s">
        <v>1388</v>
      </c>
      <c r="B729" s="2" t="s">
        <v>1036</v>
      </c>
      <c r="D729" s="3"/>
    </row>
    <row r="730" spans="1:5" x14ac:dyDescent="0.25">
      <c r="A730" t="s">
        <v>26</v>
      </c>
      <c r="B730" s="2" t="s">
        <v>1037</v>
      </c>
      <c r="D730" s="3"/>
    </row>
    <row r="731" spans="1:5" x14ac:dyDescent="0.25">
      <c r="A731" t="s">
        <v>1389</v>
      </c>
      <c r="B731" s="2" t="s">
        <v>1038</v>
      </c>
      <c r="D731" s="3"/>
    </row>
    <row r="732" spans="1:5" x14ac:dyDescent="0.25">
      <c r="A732" t="s">
        <v>1390</v>
      </c>
      <c r="B732" s="2" t="s">
        <v>1039</v>
      </c>
      <c r="C732" t="s">
        <v>5547</v>
      </c>
      <c r="D732" s="3">
        <v>41575</v>
      </c>
      <c r="E732" t="s">
        <v>5560</v>
      </c>
    </row>
    <row r="733" spans="1:5" x14ac:dyDescent="0.25">
      <c r="A733" t="s">
        <v>27</v>
      </c>
      <c r="B733" s="2" t="s">
        <v>1039</v>
      </c>
      <c r="C733" t="s">
        <v>5540</v>
      </c>
      <c r="D733" s="3">
        <v>41243</v>
      </c>
      <c r="E733" t="s">
        <v>5559</v>
      </c>
    </row>
    <row r="734" spans="1:5" x14ac:dyDescent="0.25">
      <c r="A734" t="s">
        <v>1391</v>
      </c>
      <c r="B734" s="2" t="s">
        <v>1040</v>
      </c>
      <c r="C734" t="s">
        <v>5546</v>
      </c>
      <c r="D734" s="3">
        <v>41085</v>
      </c>
      <c r="E734" t="s">
        <v>5560</v>
      </c>
    </row>
    <row r="735" spans="1:5" x14ac:dyDescent="0.25">
      <c r="A735" t="s">
        <v>1392</v>
      </c>
      <c r="B735" s="2" t="s">
        <v>1040</v>
      </c>
      <c r="C735" t="s">
        <v>5530</v>
      </c>
      <c r="D735" s="3">
        <v>41443</v>
      </c>
      <c r="E735" t="s">
        <v>5559</v>
      </c>
    </row>
    <row r="736" spans="1:5" x14ac:dyDescent="0.25">
      <c r="A736" t="s">
        <v>1393</v>
      </c>
      <c r="B736" s="2" t="s">
        <v>1041</v>
      </c>
      <c r="C736" t="s">
        <v>5547</v>
      </c>
      <c r="D736" s="3">
        <v>41575</v>
      </c>
      <c r="E736" t="s">
        <v>5560</v>
      </c>
    </row>
    <row r="737" spans="1:5" x14ac:dyDescent="0.25">
      <c r="A737" t="s">
        <v>1394</v>
      </c>
      <c r="B737" s="2" t="s">
        <v>1041</v>
      </c>
      <c r="C737" t="s">
        <v>5540</v>
      </c>
      <c r="D737" s="3">
        <v>41572</v>
      </c>
      <c r="E737" t="s">
        <v>5559</v>
      </c>
    </row>
    <row r="738" spans="1:5" x14ac:dyDescent="0.25">
      <c r="A738" t="s">
        <v>1395</v>
      </c>
      <c r="B738" s="2" t="s">
        <v>1042</v>
      </c>
      <c r="C738" t="s">
        <v>5546</v>
      </c>
      <c r="D738" s="3">
        <v>41340</v>
      </c>
      <c r="E738" t="s">
        <v>5560</v>
      </c>
    </row>
    <row r="739" spans="1:5" x14ac:dyDescent="0.25">
      <c r="A739" t="s">
        <v>1396</v>
      </c>
      <c r="B739" s="2" t="s">
        <v>1043</v>
      </c>
      <c r="C739" t="s">
        <v>5547</v>
      </c>
      <c r="D739" s="3">
        <v>41362</v>
      </c>
      <c r="E739" t="s">
        <v>5560</v>
      </c>
    </row>
    <row r="740" spans="1:5" x14ac:dyDescent="0.25">
      <c r="A740" t="s">
        <v>1397</v>
      </c>
      <c r="B740" s="2" t="s">
        <v>1044</v>
      </c>
      <c r="D740" s="3"/>
    </row>
    <row r="741" spans="1:5" x14ac:dyDescent="0.25">
      <c r="A741" t="s">
        <v>1398</v>
      </c>
      <c r="B741" s="2" t="s">
        <v>1045</v>
      </c>
      <c r="C741" t="s">
        <v>5546</v>
      </c>
      <c r="D741" s="3">
        <v>41085</v>
      </c>
      <c r="E741" t="s">
        <v>5560</v>
      </c>
    </row>
    <row r="742" spans="1:5" x14ac:dyDescent="0.25">
      <c r="A742" t="s">
        <v>1399</v>
      </c>
      <c r="B742" s="2" t="s">
        <v>1045</v>
      </c>
      <c r="C742" t="s">
        <v>5530</v>
      </c>
      <c r="D742" s="3">
        <v>41443</v>
      </c>
      <c r="E742" t="s">
        <v>5559</v>
      </c>
    </row>
    <row r="743" spans="1:5" x14ac:dyDescent="0.25">
      <c r="A743" t="s">
        <v>1400</v>
      </c>
      <c r="B743" s="2" t="s">
        <v>1046</v>
      </c>
      <c r="D743" s="3"/>
    </row>
    <row r="744" spans="1:5" x14ac:dyDescent="0.25">
      <c r="A744" t="s">
        <v>1401</v>
      </c>
      <c r="B744" s="2" t="s">
        <v>1047</v>
      </c>
      <c r="D744" s="3"/>
    </row>
    <row r="745" spans="1:5" x14ac:dyDescent="0.25">
      <c r="A745" t="s">
        <v>1402</v>
      </c>
      <c r="B745" s="2" t="s">
        <v>1048</v>
      </c>
      <c r="D745" s="3"/>
    </row>
    <row r="746" spans="1:5" x14ac:dyDescent="0.25">
      <c r="A746" t="s">
        <v>1403</v>
      </c>
      <c r="B746" s="2" t="s">
        <v>1049</v>
      </c>
      <c r="D746" s="3"/>
    </row>
    <row r="747" spans="1:5" x14ac:dyDescent="0.25">
      <c r="A747" t="s">
        <v>1404</v>
      </c>
      <c r="B747" s="2" t="s">
        <v>1050</v>
      </c>
      <c r="D747" s="3"/>
    </row>
    <row r="748" spans="1:5" x14ac:dyDescent="0.25">
      <c r="A748" t="s">
        <v>1405</v>
      </c>
      <c r="B748" s="2" t="s">
        <v>1051</v>
      </c>
      <c r="D748" s="3"/>
    </row>
    <row r="749" spans="1:5" x14ac:dyDescent="0.25">
      <c r="A749" t="s">
        <v>1406</v>
      </c>
      <c r="B749" s="2" t="s">
        <v>1052</v>
      </c>
      <c r="D749" s="3"/>
    </row>
    <row r="750" spans="1:5" x14ac:dyDescent="0.25">
      <c r="A750" t="s">
        <v>1407</v>
      </c>
      <c r="B750" s="2" t="s">
        <v>1053</v>
      </c>
      <c r="C750" t="s">
        <v>5553</v>
      </c>
      <c r="D750" s="3">
        <v>40750</v>
      </c>
      <c r="E750" t="s">
        <v>5560</v>
      </c>
    </row>
    <row r="751" spans="1:5" x14ac:dyDescent="0.25">
      <c r="A751" t="s">
        <v>1408</v>
      </c>
      <c r="B751" s="2" t="s">
        <v>1054</v>
      </c>
      <c r="C751" t="s">
        <v>5551</v>
      </c>
      <c r="D751" s="3">
        <v>40022</v>
      </c>
      <c r="E751" t="s">
        <v>5559</v>
      </c>
    </row>
    <row r="752" spans="1:5" x14ac:dyDescent="0.25">
      <c r="A752" t="s">
        <v>1409</v>
      </c>
      <c r="B752" s="2" t="s">
        <v>1055</v>
      </c>
      <c r="C752" t="s">
        <v>5538</v>
      </c>
      <c r="D752" s="3">
        <v>41738</v>
      </c>
      <c r="E752" t="s">
        <v>5559</v>
      </c>
    </row>
    <row r="753" spans="1:5" x14ac:dyDescent="0.25">
      <c r="A753" t="s">
        <v>1410</v>
      </c>
      <c r="B753" s="2" t="s">
        <v>1056</v>
      </c>
      <c r="D753" s="3"/>
    </row>
    <row r="754" spans="1:5" x14ac:dyDescent="0.25">
      <c r="A754" t="s">
        <v>1411</v>
      </c>
      <c r="B754" s="2" t="s">
        <v>1057</v>
      </c>
      <c r="D754" s="3"/>
    </row>
    <row r="755" spans="1:5" x14ac:dyDescent="0.25">
      <c r="A755" t="s">
        <v>1412</v>
      </c>
      <c r="B755" s="2" t="s">
        <v>1058</v>
      </c>
      <c r="D755" s="3"/>
    </row>
    <row r="756" spans="1:5" x14ac:dyDescent="0.25">
      <c r="A756" t="s">
        <v>1413</v>
      </c>
      <c r="B756" s="2" t="s">
        <v>1059</v>
      </c>
      <c r="D756" s="3"/>
    </row>
    <row r="757" spans="1:5" x14ac:dyDescent="0.25">
      <c r="A757" t="s">
        <v>1414</v>
      </c>
      <c r="B757" s="2" t="s">
        <v>1060</v>
      </c>
      <c r="D757" s="3"/>
    </row>
    <row r="758" spans="1:5" x14ac:dyDescent="0.25">
      <c r="A758" t="s">
        <v>1415</v>
      </c>
      <c r="B758" s="2" t="s">
        <v>5997</v>
      </c>
      <c r="D758" s="3"/>
    </row>
    <row r="759" spans="1:5" x14ac:dyDescent="0.25">
      <c r="A759" t="s">
        <v>1416</v>
      </c>
      <c r="B759" s="2" t="s">
        <v>5998</v>
      </c>
      <c r="D759" s="3"/>
    </row>
    <row r="760" spans="1:5" x14ac:dyDescent="0.25">
      <c r="A760" t="s">
        <v>1417</v>
      </c>
      <c r="B760" s="2" t="s">
        <v>1061</v>
      </c>
      <c r="D760" s="3"/>
    </row>
    <row r="761" spans="1:5" x14ac:dyDescent="0.25">
      <c r="A761" t="s">
        <v>1418</v>
      </c>
      <c r="B761" s="2" t="s">
        <v>1062</v>
      </c>
      <c r="C761" t="s">
        <v>1982</v>
      </c>
      <c r="D761" s="3">
        <v>41137</v>
      </c>
      <c r="E761" t="s">
        <v>5558</v>
      </c>
    </row>
    <row r="762" spans="1:5" x14ac:dyDescent="0.25">
      <c r="A762" t="s">
        <v>1419</v>
      </c>
      <c r="B762" s="2" t="s">
        <v>1063</v>
      </c>
      <c r="D762" s="3"/>
    </row>
    <row r="763" spans="1:5" x14ac:dyDescent="0.25">
      <c r="A763" t="s">
        <v>1420</v>
      </c>
      <c r="B763" s="2" t="s">
        <v>1065</v>
      </c>
      <c r="D763" s="3"/>
    </row>
    <row r="764" spans="1:5" x14ac:dyDescent="0.25">
      <c r="A764" t="s">
        <v>1421</v>
      </c>
      <c r="B764" s="2" t="s">
        <v>1066</v>
      </c>
      <c r="C764" t="s">
        <v>5533</v>
      </c>
      <c r="D764" s="3">
        <v>40613</v>
      </c>
      <c r="E764" t="s">
        <v>5558</v>
      </c>
    </row>
    <row r="765" spans="1:5" x14ac:dyDescent="0.25">
      <c r="A765" t="s">
        <v>1422</v>
      </c>
      <c r="B765" s="2" t="s">
        <v>1067</v>
      </c>
      <c r="C765" t="s">
        <v>5533</v>
      </c>
      <c r="D765" s="3">
        <v>40613</v>
      </c>
      <c r="E765" t="s">
        <v>5558</v>
      </c>
    </row>
    <row r="766" spans="1:5" x14ac:dyDescent="0.25">
      <c r="A766" t="s">
        <v>1423</v>
      </c>
      <c r="B766" s="2" t="s">
        <v>1068</v>
      </c>
      <c r="C766" t="s">
        <v>5533</v>
      </c>
      <c r="D766" s="3">
        <v>40613</v>
      </c>
      <c r="E766" t="s">
        <v>5558</v>
      </c>
    </row>
    <row r="767" spans="1:5" x14ac:dyDescent="0.25">
      <c r="A767" t="s">
        <v>1424</v>
      </c>
      <c r="B767" s="2" t="s">
        <v>1069</v>
      </c>
      <c r="C767" t="s">
        <v>5533</v>
      </c>
      <c r="D767" s="3">
        <v>40613</v>
      </c>
      <c r="E767" t="s">
        <v>5558</v>
      </c>
    </row>
    <row r="768" spans="1:5" x14ac:dyDescent="0.25">
      <c r="A768" t="s">
        <v>1425</v>
      </c>
      <c r="B768" s="2" t="s">
        <v>1070</v>
      </c>
      <c r="C768" t="s">
        <v>5533</v>
      </c>
      <c r="D768" s="3">
        <v>40871</v>
      </c>
      <c r="E768" t="s">
        <v>5558</v>
      </c>
    </row>
    <row r="769" spans="1:5" x14ac:dyDescent="0.25">
      <c r="A769" t="s">
        <v>1426</v>
      </c>
      <c r="B769" s="2" t="s">
        <v>1071</v>
      </c>
      <c r="C769" t="s">
        <v>5533</v>
      </c>
      <c r="D769" s="3">
        <v>40871</v>
      </c>
      <c r="E769" t="s">
        <v>5558</v>
      </c>
    </row>
    <row r="770" spans="1:5" x14ac:dyDescent="0.25">
      <c r="A770" t="s">
        <v>1427</v>
      </c>
      <c r="B770" s="2" t="s">
        <v>1072</v>
      </c>
      <c r="D770" s="3"/>
    </row>
    <row r="771" spans="1:5" x14ac:dyDescent="0.25">
      <c r="A771" t="s">
        <v>1428</v>
      </c>
      <c r="B771" s="2" t="s">
        <v>1073</v>
      </c>
      <c r="D771" s="3"/>
    </row>
    <row r="772" spans="1:5" x14ac:dyDescent="0.25">
      <c r="A772" t="s">
        <v>1429</v>
      </c>
      <c r="B772" s="2" t="s">
        <v>1074</v>
      </c>
      <c r="D772" s="3"/>
    </row>
    <row r="773" spans="1:5" x14ac:dyDescent="0.25">
      <c r="A773" t="s">
        <v>1430</v>
      </c>
      <c r="B773" s="2" t="s">
        <v>1075</v>
      </c>
      <c r="D773" s="3"/>
    </row>
    <row r="774" spans="1:5" x14ac:dyDescent="0.25">
      <c r="A774" t="s">
        <v>1431</v>
      </c>
      <c r="B774" s="2" t="s">
        <v>1076</v>
      </c>
      <c r="C774" t="s">
        <v>5539</v>
      </c>
      <c r="D774" s="3">
        <v>40400</v>
      </c>
      <c r="E774" t="s">
        <v>5559</v>
      </c>
    </row>
    <row r="775" spans="1:5" x14ac:dyDescent="0.25">
      <c r="A775" t="s">
        <v>1432</v>
      </c>
      <c r="B775" s="2" t="s">
        <v>1077</v>
      </c>
      <c r="C775" t="s">
        <v>5539</v>
      </c>
      <c r="D775" s="3">
        <v>40564</v>
      </c>
      <c r="E775" t="s">
        <v>5558</v>
      </c>
    </row>
    <row r="776" spans="1:5" x14ac:dyDescent="0.25">
      <c r="A776" t="s">
        <v>1433</v>
      </c>
      <c r="B776" s="2" t="s">
        <v>1077</v>
      </c>
      <c r="C776" t="s">
        <v>5539</v>
      </c>
      <c r="D776" s="3">
        <v>40507</v>
      </c>
      <c r="E776" t="s">
        <v>5559</v>
      </c>
    </row>
    <row r="777" spans="1:5" x14ac:dyDescent="0.25">
      <c r="A777" t="s">
        <v>1434</v>
      </c>
      <c r="B777" s="2" t="s">
        <v>1078</v>
      </c>
      <c r="D777" s="3"/>
    </row>
    <row r="778" spans="1:5" x14ac:dyDescent="0.25">
      <c r="A778" t="s">
        <v>1435</v>
      </c>
      <c r="B778" s="2" t="s">
        <v>1079</v>
      </c>
      <c r="D778" s="3"/>
    </row>
    <row r="779" spans="1:5" x14ac:dyDescent="0.25">
      <c r="A779" t="s">
        <v>1436</v>
      </c>
      <c r="B779" s="2" t="s">
        <v>1080</v>
      </c>
      <c r="D779" s="3"/>
    </row>
    <row r="780" spans="1:5" x14ac:dyDescent="0.25">
      <c r="A780" t="s">
        <v>1437</v>
      </c>
      <c r="B780" s="2" t="s">
        <v>1081</v>
      </c>
      <c r="C780" t="s">
        <v>5546</v>
      </c>
      <c r="D780" s="3">
        <v>41548</v>
      </c>
      <c r="E780" t="s">
        <v>5560</v>
      </c>
    </row>
    <row r="781" spans="1:5" x14ac:dyDescent="0.25">
      <c r="A781" t="s">
        <v>6003</v>
      </c>
      <c r="B781" s="2" t="s">
        <v>1082</v>
      </c>
      <c r="C781" t="s">
        <v>5539</v>
      </c>
      <c r="D781" s="3">
        <v>41436</v>
      </c>
      <c r="E781" t="s">
        <v>5559</v>
      </c>
    </row>
    <row r="782" spans="1:5" x14ac:dyDescent="0.25">
      <c r="A782" t="s">
        <v>1438</v>
      </c>
      <c r="B782" s="2" t="s">
        <v>1083</v>
      </c>
      <c r="D782" s="3"/>
    </row>
    <row r="783" spans="1:5" x14ac:dyDescent="0.25">
      <c r="A783" t="s">
        <v>1439</v>
      </c>
      <c r="B783" s="2" t="s">
        <v>1084</v>
      </c>
      <c r="C783" t="s">
        <v>5539</v>
      </c>
      <c r="D783" s="3">
        <v>41436</v>
      </c>
      <c r="E783" t="s">
        <v>5559</v>
      </c>
    </row>
    <row r="784" spans="1:5" x14ac:dyDescent="0.25">
      <c r="A784" t="s">
        <v>1440</v>
      </c>
      <c r="B784" s="2" t="s">
        <v>1085</v>
      </c>
      <c r="C784" t="s">
        <v>5539</v>
      </c>
      <c r="D784" s="3">
        <v>41549</v>
      </c>
      <c r="E784" t="s">
        <v>5559</v>
      </c>
    </row>
    <row r="785" spans="1:5" x14ac:dyDescent="0.25">
      <c r="A785" t="s">
        <v>1441</v>
      </c>
      <c r="B785" s="2" t="s">
        <v>1086</v>
      </c>
      <c r="C785" t="s">
        <v>1982</v>
      </c>
      <c r="D785" s="3">
        <v>41487</v>
      </c>
      <c r="E785" t="s">
        <v>5559</v>
      </c>
    </row>
    <row r="786" spans="1:5" x14ac:dyDescent="0.25">
      <c r="A786" t="s">
        <v>1442</v>
      </c>
      <c r="B786" s="2" t="s">
        <v>5999</v>
      </c>
      <c r="D786" s="3"/>
    </row>
    <row r="787" spans="1:5" x14ac:dyDescent="0.25">
      <c r="A787" t="s">
        <v>1443</v>
      </c>
      <c r="B787" s="2" t="s">
        <v>1087</v>
      </c>
      <c r="D787" s="3"/>
    </row>
    <row r="788" spans="1:5" x14ac:dyDescent="0.25">
      <c r="A788" t="s">
        <v>1444</v>
      </c>
      <c r="B788" s="2" t="s">
        <v>1088</v>
      </c>
      <c r="D788" s="3"/>
    </row>
    <row r="789" spans="1:5" x14ac:dyDescent="0.25">
      <c r="A789" t="s">
        <v>1445</v>
      </c>
      <c r="B789" s="2" t="s">
        <v>1089</v>
      </c>
      <c r="D789" s="3"/>
    </row>
    <row r="790" spans="1:5" x14ac:dyDescent="0.25">
      <c r="A790" t="s">
        <v>1446</v>
      </c>
      <c r="B790" s="2" t="s">
        <v>1090</v>
      </c>
      <c r="D790" s="3"/>
    </row>
    <row r="791" spans="1:5" x14ac:dyDescent="0.25">
      <c r="A791" t="s">
        <v>1447</v>
      </c>
      <c r="B791" s="2" t="s">
        <v>1091</v>
      </c>
      <c r="D791" s="3"/>
    </row>
    <row r="792" spans="1:5" x14ac:dyDescent="0.25">
      <c r="A792" t="s">
        <v>1448</v>
      </c>
      <c r="B792" s="2" t="s">
        <v>1104</v>
      </c>
      <c r="D792" s="3"/>
    </row>
    <row r="793" spans="1:5" x14ac:dyDescent="0.25">
      <c r="A793" t="s">
        <v>1449</v>
      </c>
      <c r="B793" s="2" t="s">
        <v>1105</v>
      </c>
      <c r="D793" s="3"/>
    </row>
    <row r="794" spans="1:5" x14ac:dyDescent="0.25">
      <c r="A794" t="s">
        <v>1450</v>
      </c>
      <c r="B794" s="2" t="s">
        <v>1115</v>
      </c>
      <c r="D794" s="3"/>
    </row>
    <row r="795" spans="1:5" x14ac:dyDescent="0.25">
      <c r="A795" t="s">
        <v>1451</v>
      </c>
      <c r="B795" s="2" t="s">
        <v>1116</v>
      </c>
      <c r="D795" s="3"/>
    </row>
    <row r="796" spans="1:5" x14ac:dyDescent="0.25">
      <c r="A796" t="s">
        <v>1452</v>
      </c>
      <c r="B796" s="2" t="s">
        <v>1117</v>
      </c>
      <c r="D796" s="3"/>
    </row>
    <row r="797" spans="1:5" x14ac:dyDescent="0.25">
      <c r="A797" t="s">
        <v>1453</v>
      </c>
      <c r="B797" s="2" t="s">
        <v>1118</v>
      </c>
      <c r="C797" t="s">
        <v>5547</v>
      </c>
      <c r="D797" s="3">
        <v>41568</v>
      </c>
      <c r="E797" t="s">
        <v>5560</v>
      </c>
    </row>
    <row r="798" spans="1:5" x14ac:dyDescent="0.25">
      <c r="A798" t="s">
        <v>1454</v>
      </c>
      <c r="B798" s="2" t="s">
        <v>1118</v>
      </c>
      <c r="C798" t="s">
        <v>5532</v>
      </c>
      <c r="D798" s="3">
        <v>41547</v>
      </c>
      <c r="E798" t="s">
        <v>5559</v>
      </c>
    </row>
    <row r="799" spans="1:5" x14ac:dyDescent="0.25">
      <c r="A799" t="s">
        <v>1455</v>
      </c>
      <c r="B799" s="2" t="s">
        <v>1119</v>
      </c>
      <c r="C799" t="s">
        <v>5549</v>
      </c>
      <c r="D799" s="3">
        <v>41578</v>
      </c>
      <c r="E799" t="s">
        <v>5558</v>
      </c>
    </row>
    <row r="800" spans="1:5" x14ac:dyDescent="0.25">
      <c r="A800" t="s">
        <v>1456</v>
      </c>
      <c r="B800" s="2" t="s">
        <v>1120</v>
      </c>
      <c r="C800" t="s">
        <v>5549</v>
      </c>
      <c r="D800" s="3">
        <v>41578</v>
      </c>
      <c r="E800" t="s">
        <v>5558</v>
      </c>
    </row>
    <row r="801" spans="1:5" x14ac:dyDescent="0.25">
      <c r="A801" t="s">
        <v>1457</v>
      </c>
      <c r="B801" s="2" t="s">
        <v>1122</v>
      </c>
      <c r="C801" t="s">
        <v>5549</v>
      </c>
      <c r="D801" s="3">
        <v>41752</v>
      </c>
      <c r="E801" t="s">
        <v>5558</v>
      </c>
    </row>
    <row r="802" spans="1:5" x14ac:dyDescent="0.25">
      <c r="A802" t="s">
        <v>1458</v>
      </c>
      <c r="B802" s="2" t="s">
        <v>1123</v>
      </c>
      <c r="C802" t="s">
        <v>5539</v>
      </c>
      <c r="D802" s="3">
        <v>41639</v>
      </c>
      <c r="E802" t="s">
        <v>5559</v>
      </c>
    </row>
    <row r="803" spans="1:5" x14ac:dyDescent="0.25">
      <c r="A803" t="s">
        <v>1459</v>
      </c>
      <c r="B803" s="2" t="s">
        <v>1124</v>
      </c>
      <c r="C803" t="s">
        <v>5541</v>
      </c>
      <c r="D803" s="3">
        <v>41604</v>
      </c>
      <c r="E803" t="s">
        <v>5558</v>
      </c>
    </row>
    <row r="804" spans="1:5" x14ac:dyDescent="0.25">
      <c r="A804" t="s">
        <v>1460</v>
      </c>
      <c r="B804" s="2" t="s">
        <v>1124</v>
      </c>
      <c r="C804" t="s">
        <v>5539</v>
      </c>
      <c r="D804" s="3">
        <v>40760</v>
      </c>
      <c r="E804" t="s">
        <v>5559</v>
      </c>
    </row>
    <row r="805" spans="1:5" x14ac:dyDescent="0.25">
      <c r="A805" t="s">
        <v>1461</v>
      </c>
      <c r="B805" s="2" t="s">
        <v>1125</v>
      </c>
      <c r="C805" t="s">
        <v>5541</v>
      </c>
      <c r="D805" s="3">
        <v>41604</v>
      </c>
      <c r="E805" t="s">
        <v>5558</v>
      </c>
    </row>
    <row r="806" spans="1:5" x14ac:dyDescent="0.25">
      <c r="A806" t="s">
        <v>1462</v>
      </c>
      <c r="B806" s="2" t="s">
        <v>1125</v>
      </c>
      <c r="C806" t="s">
        <v>5539</v>
      </c>
      <c r="D806" s="3">
        <v>40760</v>
      </c>
      <c r="E806" t="s">
        <v>5559</v>
      </c>
    </row>
    <row r="807" spans="1:5" x14ac:dyDescent="0.25">
      <c r="A807" t="s">
        <v>1463</v>
      </c>
      <c r="B807" s="2" t="s">
        <v>1126</v>
      </c>
      <c r="C807" t="s">
        <v>5541</v>
      </c>
      <c r="D807" s="3">
        <v>41604</v>
      </c>
      <c r="E807" t="s">
        <v>5558</v>
      </c>
    </row>
    <row r="808" spans="1:5" x14ac:dyDescent="0.25">
      <c r="A808" t="s">
        <v>1464</v>
      </c>
      <c r="B808" s="2" t="s">
        <v>1126</v>
      </c>
      <c r="C808" t="s">
        <v>5539</v>
      </c>
      <c r="D808" s="3">
        <v>41249</v>
      </c>
      <c r="E808" t="s">
        <v>5559</v>
      </c>
    </row>
    <row r="809" spans="1:5" x14ac:dyDescent="0.25">
      <c r="A809" t="s">
        <v>1465</v>
      </c>
      <c r="B809" s="2" t="s">
        <v>1127</v>
      </c>
      <c r="C809" t="s">
        <v>5546</v>
      </c>
      <c r="D809" s="3">
        <v>40714</v>
      </c>
      <c r="E809" t="s">
        <v>5560</v>
      </c>
    </row>
    <row r="810" spans="1:5" x14ac:dyDescent="0.25">
      <c r="A810" t="s">
        <v>1466</v>
      </c>
      <c r="B810" s="2" t="s">
        <v>77</v>
      </c>
      <c r="C810" t="s">
        <v>5539</v>
      </c>
      <c r="D810" s="3">
        <v>39848</v>
      </c>
      <c r="E810" t="s">
        <v>5559</v>
      </c>
    </row>
    <row r="811" spans="1:5" x14ac:dyDescent="0.25">
      <c r="A811" t="s">
        <v>1467</v>
      </c>
      <c r="B811" s="2" t="s">
        <v>1128</v>
      </c>
      <c r="D811" s="3"/>
    </row>
    <row r="812" spans="1:5" x14ac:dyDescent="0.25">
      <c r="A812" t="s">
        <v>1468</v>
      </c>
      <c r="B812" s="2" t="s">
        <v>1129</v>
      </c>
      <c r="D812" s="3"/>
    </row>
    <row r="813" spans="1:5" x14ac:dyDescent="0.25">
      <c r="A813" t="s">
        <v>1469</v>
      </c>
      <c r="B813" s="2" t="s">
        <v>1130</v>
      </c>
      <c r="D813" s="3"/>
    </row>
    <row r="814" spans="1:5" x14ac:dyDescent="0.25">
      <c r="A814" t="s">
        <v>1470</v>
      </c>
      <c r="B814" s="2" t="s">
        <v>1131</v>
      </c>
      <c r="D814" s="3"/>
    </row>
    <row r="815" spans="1:5" x14ac:dyDescent="0.25">
      <c r="A815" t="s">
        <v>1471</v>
      </c>
      <c r="B815" s="2" t="s">
        <v>1132</v>
      </c>
      <c r="D815" s="3"/>
    </row>
    <row r="816" spans="1:5" x14ac:dyDescent="0.25">
      <c r="A816" t="s">
        <v>1472</v>
      </c>
      <c r="B816" s="2" t="s">
        <v>1133</v>
      </c>
      <c r="D816" s="3"/>
    </row>
    <row r="817" spans="1:5" x14ac:dyDescent="0.25">
      <c r="A817" t="s">
        <v>1473</v>
      </c>
      <c r="B817" s="2" t="s">
        <v>1137</v>
      </c>
      <c r="C817" t="s">
        <v>5532</v>
      </c>
      <c r="D817" s="3">
        <v>39920</v>
      </c>
      <c r="E817" t="s">
        <v>5558</v>
      </c>
    </row>
    <row r="818" spans="1:5" x14ac:dyDescent="0.25">
      <c r="A818" t="s">
        <v>1474</v>
      </c>
      <c r="B818" s="2" t="s">
        <v>1141</v>
      </c>
      <c r="C818" t="s">
        <v>5528</v>
      </c>
      <c r="D818" s="3">
        <v>41326</v>
      </c>
      <c r="E818" t="s">
        <v>5558</v>
      </c>
    </row>
    <row r="819" spans="1:5" x14ac:dyDescent="0.25">
      <c r="A819" t="s">
        <v>1475</v>
      </c>
      <c r="B819" s="2" t="s">
        <v>1141</v>
      </c>
      <c r="C819" t="s">
        <v>5531</v>
      </c>
      <c r="D819" s="3">
        <v>41687</v>
      </c>
      <c r="E819" t="s">
        <v>5560</v>
      </c>
    </row>
    <row r="820" spans="1:5" x14ac:dyDescent="0.25">
      <c r="A820" t="s">
        <v>1476</v>
      </c>
      <c r="B820" s="2" t="s">
        <v>1141</v>
      </c>
      <c r="C820" t="s">
        <v>5528</v>
      </c>
      <c r="D820" s="3">
        <v>41485</v>
      </c>
      <c r="E820" t="s">
        <v>5559</v>
      </c>
    </row>
    <row r="821" spans="1:5" x14ac:dyDescent="0.25">
      <c r="A821" t="s">
        <v>1477</v>
      </c>
      <c r="B821" s="2" t="s">
        <v>1142</v>
      </c>
      <c r="C821" t="s">
        <v>5528</v>
      </c>
      <c r="D821" s="3">
        <v>41326</v>
      </c>
      <c r="E821" t="s">
        <v>5558</v>
      </c>
    </row>
    <row r="822" spans="1:5" x14ac:dyDescent="0.25">
      <c r="A822" t="s">
        <v>1478</v>
      </c>
      <c r="B822" s="2" t="s">
        <v>1142</v>
      </c>
      <c r="C822" t="s">
        <v>5531</v>
      </c>
      <c r="D822" s="3">
        <v>41687</v>
      </c>
      <c r="E822" t="s">
        <v>5560</v>
      </c>
    </row>
    <row r="823" spans="1:5" x14ac:dyDescent="0.25">
      <c r="A823" t="s">
        <v>1479</v>
      </c>
      <c r="B823" s="2" t="s">
        <v>1142</v>
      </c>
      <c r="C823" t="s">
        <v>5528</v>
      </c>
      <c r="D823" s="3">
        <v>41485</v>
      </c>
      <c r="E823" t="s">
        <v>5559</v>
      </c>
    </row>
    <row r="824" spans="1:5" x14ac:dyDescent="0.25">
      <c r="A824" t="s">
        <v>1480</v>
      </c>
      <c r="B824" s="2" t="s">
        <v>1143</v>
      </c>
      <c r="C824" t="s">
        <v>5528</v>
      </c>
      <c r="D824" s="3">
        <v>41326</v>
      </c>
      <c r="E824" t="s">
        <v>5558</v>
      </c>
    </row>
    <row r="825" spans="1:5" x14ac:dyDescent="0.25">
      <c r="A825" t="s">
        <v>1481</v>
      </c>
      <c r="B825" s="2" t="s">
        <v>1143</v>
      </c>
      <c r="C825" t="s">
        <v>5531</v>
      </c>
      <c r="D825" s="3">
        <v>41687</v>
      </c>
      <c r="E825" t="s">
        <v>5560</v>
      </c>
    </row>
    <row r="826" spans="1:5" x14ac:dyDescent="0.25">
      <c r="A826" t="s">
        <v>1482</v>
      </c>
      <c r="B826" s="2" t="s">
        <v>1143</v>
      </c>
      <c r="C826" t="s">
        <v>5528</v>
      </c>
      <c r="D826" s="3">
        <v>41485</v>
      </c>
      <c r="E826" t="s">
        <v>5559</v>
      </c>
    </row>
    <row r="827" spans="1:5" x14ac:dyDescent="0.25">
      <c r="A827" t="s">
        <v>1483</v>
      </c>
      <c r="B827" s="2" t="s">
        <v>1144</v>
      </c>
      <c r="C827" t="s">
        <v>5547</v>
      </c>
      <c r="D827" s="3">
        <v>41366</v>
      </c>
      <c r="E827" t="s">
        <v>5560</v>
      </c>
    </row>
    <row r="828" spans="1:5" x14ac:dyDescent="0.25">
      <c r="A828" t="s">
        <v>1484</v>
      </c>
      <c r="B828" s="2" t="s">
        <v>1144</v>
      </c>
      <c r="C828" t="s">
        <v>5532</v>
      </c>
      <c r="D828" s="3">
        <v>41464</v>
      </c>
      <c r="E828" t="s">
        <v>5559</v>
      </c>
    </row>
    <row r="829" spans="1:5" x14ac:dyDescent="0.25">
      <c r="A829" t="s">
        <v>1485</v>
      </c>
      <c r="B829" s="2" t="s">
        <v>1145</v>
      </c>
      <c r="C829" t="s">
        <v>5547</v>
      </c>
      <c r="D829" s="3">
        <v>41366</v>
      </c>
      <c r="E829" t="s">
        <v>5560</v>
      </c>
    </row>
    <row r="830" spans="1:5" x14ac:dyDescent="0.25">
      <c r="A830" t="s">
        <v>1486</v>
      </c>
      <c r="B830" s="2" t="s">
        <v>1145</v>
      </c>
      <c r="C830" t="s">
        <v>5532</v>
      </c>
      <c r="D830" s="3">
        <v>41464</v>
      </c>
      <c r="E830" t="s">
        <v>5559</v>
      </c>
    </row>
    <row r="831" spans="1:5" x14ac:dyDescent="0.25">
      <c r="A831" t="s">
        <v>1487</v>
      </c>
      <c r="B831" s="2" t="s">
        <v>1146</v>
      </c>
      <c r="C831" t="s">
        <v>5547</v>
      </c>
      <c r="D831" s="3">
        <v>41366</v>
      </c>
      <c r="E831" t="s">
        <v>5560</v>
      </c>
    </row>
    <row r="832" spans="1:5" x14ac:dyDescent="0.25">
      <c r="A832" t="s">
        <v>1488</v>
      </c>
      <c r="B832" s="2" t="s">
        <v>1146</v>
      </c>
      <c r="C832" t="s">
        <v>5532</v>
      </c>
      <c r="D832" s="3">
        <v>41464</v>
      </c>
      <c r="E832" t="s">
        <v>5559</v>
      </c>
    </row>
    <row r="833" spans="1:5" x14ac:dyDescent="0.25">
      <c r="A833" t="s">
        <v>1489</v>
      </c>
      <c r="B833" s="2" t="s">
        <v>1147</v>
      </c>
      <c r="C833" t="s">
        <v>5547</v>
      </c>
      <c r="D833" s="3">
        <v>41366</v>
      </c>
      <c r="E833" t="s">
        <v>5560</v>
      </c>
    </row>
    <row r="834" spans="1:5" x14ac:dyDescent="0.25">
      <c r="A834" t="s">
        <v>1490</v>
      </c>
      <c r="B834" s="2" t="s">
        <v>1147</v>
      </c>
      <c r="C834" t="s">
        <v>5532</v>
      </c>
      <c r="D834" s="3">
        <v>41464</v>
      </c>
      <c r="E834" t="s">
        <v>5559</v>
      </c>
    </row>
    <row r="835" spans="1:5" x14ac:dyDescent="0.25">
      <c r="A835" t="s">
        <v>1491</v>
      </c>
      <c r="B835" s="2" t="s">
        <v>1148</v>
      </c>
      <c r="C835" t="s">
        <v>5532</v>
      </c>
      <c r="D835" s="3">
        <v>41494</v>
      </c>
      <c r="E835" t="s">
        <v>5558</v>
      </c>
    </row>
    <row r="836" spans="1:5" x14ac:dyDescent="0.25">
      <c r="A836" t="s">
        <v>1492</v>
      </c>
      <c r="B836" s="2" t="s">
        <v>1148</v>
      </c>
      <c r="C836" t="s">
        <v>5547</v>
      </c>
      <c r="D836" s="3">
        <v>41499</v>
      </c>
      <c r="E836" t="s">
        <v>5560</v>
      </c>
    </row>
    <row r="837" spans="1:5" x14ac:dyDescent="0.25">
      <c r="A837" t="s">
        <v>1493</v>
      </c>
      <c r="B837" s="2" t="s">
        <v>1148</v>
      </c>
      <c r="C837" t="s">
        <v>5532</v>
      </c>
      <c r="D837" s="3">
        <v>41494</v>
      </c>
      <c r="E837" t="s">
        <v>5559</v>
      </c>
    </row>
    <row r="838" spans="1:5" x14ac:dyDescent="0.25">
      <c r="A838" t="s">
        <v>1494</v>
      </c>
      <c r="B838" s="2" t="s">
        <v>1149</v>
      </c>
      <c r="C838" t="s">
        <v>5547</v>
      </c>
      <c r="D838" s="3">
        <v>41607</v>
      </c>
      <c r="E838" t="s">
        <v>5560</v>
      </c>
    </row>
    <row r="839" spans="1:5" x14ac:dyDescent="0.25">
      <c r="A839" t="s">
        <v>1495</v>
      </c>
      <c r="B839" s="2" t="s">
        <v>1149</v>
      </c>
      <c r="C839" t="s">
        <v>5532</v>
      </c>
      <c r="D839" s="3">
        <v>41575</v>
      </c>
      <c r="E839" t="s">
        <v>5559</v>
      </c>
    </row>
    <row r="840" spans="1:5" x14ac:dyDescent="0.25">
      <c r="A840" t="s">
        <v>1496</v>
      </c>
      <c r="B840" s="2" t="s">
        <v>1150</v>
      </c>
      <c r="C840" t="s">
        <v>5547</v>
      </c>
      <c r="D840" s="3">
        <v>41366</v>
      </c>
      <c r="E840" t="s">
        <v>5560</v>
      </c>
    </row>
    <row r="841" spans="1:5" x14ac:dyDescent="0.25">
      <c r="A841" t="s">
        <v>1497</v>
      </c>
      <c r="B841" s="2" t="s">
        <v>1150</v>
      </c>
      <c r="C841" t="s">
        <v>5532</v>
      </c>
      <c r="D841" s="3">
        <v>41464</v>
      </c>
      <c r="E841" t="s">
        <v>5559</v>
      </c>
    </row>
    <row r="842" spans="1:5" x14ac:dyDescent="0.25">
      <c r="A842" t="s">
        <v>1498</v>
      </c>
      <c r="B842" s="2" t="s">
        <v>1151</v>
      </c>
      <c r="C842" t="s">
        <v>5532</v>
      </c>
      <c r="D842" s="3">
        <v>41149</v>
      </c>
      <c r="E842" t="s">
        <v>5558</v>
      </c>
    </row>
    <row r="843" spans="1:5" x14ac:dyDescent="0.25">
      <c r="A843" t="s">
        <v>1499</v>
      </c>
      <c r="B843" s="2" t="s">
        <v>1151</v>
      </c>
      <c r="C843" t="s">
        <v>5547</v>
      </c>
      <c r="D843" s="3">
        <v>41366</v>
      </c>
      <c r="E843" t="s">
        <v>5560</v>
      </c>
    </row>
    <row r="844" spans="1:5" x14ac:dyDescent="0.25">
      <c r="A844" t="s">
        <v>1500</v>
      </c>
      <c r="B844" s="2" t="s">
        <v>1151</v>
      </c>
      <c r="C844" t="s">
        <v>5532</v>
      </c>
      <c r="D844" s="3">
        <v>41464</v>
      </c>
      <c r="E844" t="s">
        <v>5559</v>
      </c>
    </row>
    <row r="845" spans="1:5" x14ac:dyDescent="0.25">
      <c r="A845" t="s">
        <v>1501</v>
      </c>
      <c r="B845" s="2" t="s">
        <v>1152</v>
      </c>
      <c r="C845" t="s">
        <v>5532</v>
      </c>
      <c r="D845" s="3">
        <v>41149</v>
      </c>
      <c r="E845" t="s">
        <v>5558</v>
      </c>
    </row>
    <row r="846" spans="1:5" x14ac:dyDescent="0.25">
      <c r="A846" t="s">
        <v>1502</v>
      </c>
      <c r="B846" s="2" t="s">
        <v>1152</v>
      </c>
      <c r="C846" t="s">
        <v>5547</v>
      </c>
      <c r="D846" s="3">
        <v>41366</v>
      </c>
      <c r="E846" t="s">
        <v>5560</v>
      </c>
    </row>
    <row r="847" spans="1:5" x14ac:dyDescent="0.25">
      <c r="A847" t="s">
        <v>1503</v>
      </c>
      <c r="B847" s="2" t="s">
        <v>1152</v>
      </c>
      <c r="C847" t="s">
        <v>5532</v>
      </c>
      <c r="D847" s="3">
        <v>41464</v>
      </c>
      <c r="E847" t="s">
        <v>5559</v>
      </c>
    </row>
    <row r="848" spans="1:5" x14ac:dyDescent="0.25">
      <c r="A848" t="s">
        <v>1504</v>
      </c>
      <c r="B848" s="2" t="s">
        <v>1153</v>
      </c>
      <c r="C848" t="s">
        <v>5532</v>
      </c>
      <c r="D848" s="3">
        <v>41149</v>
      </c>
      <c r="E848" t="s">
        <v>5558</v>
      </c>
    </row>
    <row r="849" spans="1:5" x14ac:dyDescent="0.25">
      <c r="A849" t="s">
        <v>1505</v>
      </c>
      <c r="B849" s="2" t="s">
        <v>1153</v>
      </c>
      <c r="C849" t="s">
        <v>5547</v>
      </c>
      <c r="D849" s="3">
        <v>41366</v>
      </c>
      <c r="E849" t="s">
        <v>5560</v>
      </c>
    </row>
    <row r="850" spans="1:5" x14ac:dyDescent="0.25">
      <c r="A850" t="s">
        <v>1506</v>
      </c>
      <c r="B850" s="2" t="s">
        <v>1153</v>
      </c>
      <c r="C850" t="s">
        <v>5532</v>
      </c>
      <c r="D850" s="3">
        <v>41464</v>
      </c>
      <c r="E850" t="s">
        <v>5559</v>
      </c>
    </row>
    <row r="851" spans="1:5" x14ac:dyDescent="0.25">
      <c r="A851" t="s">
        <v>1507</v>
      </c>
      <c r="B851" s="2" t="s">
        <v>1154</v>
      </c>
      <c r="D851" s="3"/>
    </row>
    <row r="852" spans="1:5" x14ac:dyDescent="0.25">
      <c r="A852" t="s">
        <v>1508</v>
      </c>
      <c r="B852" s="2" t="s">
        <v>1155</v>
      </c>
      <c r="D852" s="3"/>
    </row>
    <row r="853" spans="1:5" x14ac:dyDescent="0.25">
      <c r="A853" t="s">
        <v>1509</v>
      </c>
      <c r="B853" s="2" t="s">
        <v>1156</v>
      </c>
      <c r="D853" s="3"/>
    </row>
    <row r="854" spans="1:5" x14ac:dyDescent="0.25">
      <c r="A854" t="s">
        <v>1510</v>
      </c>
      <c r="B854" s="2" t="s">
        <v>1157</v>
      </c>
      <c r="D854" s="3"/>
    </row>
    <row r="855" spans="1:5" x14ac:dyDescent="0.25">
      <c r="A855" t="s">
        <v>1511</v>
      </c>
      <c r="B855" s="2" t="s">
        <v>1158</v>
      </c>
      <c r="D855" s="3"/>
    </row>
    <row r="856" spans="1:5" x14ac:dyDescent="0.25">
      <c r="A856" t="s">
        <v>1512</v>
      </c>
      <c r="B856" s="2" t="s">
        <v>1159</v>
      </c>
      <c r="C856" t="s">
        <v>5538</v>
      </c>
      <c r="D856" s="3">
        <v>40787</v>
      </c>
      <c r="E856" t="s">
        <v>5558</v>
      </c>
    </row>
    <row r="857" spans="1:5" x14ac:dyDescent="0.25">
      <c r="A857" t="s">
        <v>1513</v>
      </c>
      <c r="B857" s="2" t="s">
        <v>1159</v>
      </c>
      <c r="C857" t="s">
        <v>5542</v>
      </c>
      <c r="D857" s="3">
        <v>41551</v>
      </c>
      <c r="E857" t="s">
        <v>5560</v>
      </c>
    </row>
    <row r="858" spans="1:5" x14ac:dyDescent="0.25">
      <c r="A858" t="s">
        <v>1514</v>
      </c>
      <c r="B858" s="2" t="s">
        <v>1159</v>
      </c>
      <c r="C858" t="s">
        <v>5539</v>
      </c>
      <c r="D858" s="3">
        <v>41354</v>
      </c>
      <c r="E858" t="s">
        <v>5559</v>
      </c>
    </row>
    <row r="859" spans="1:5" x14ac:dyDescent="0.25">
      <c r="A859" t="s">
        <v>1515</v>
      </c>
      <c r="B859" s="2" t="s">
        <v>1160</v>
      </c>
      <c r="C859" t="s">
        <v>5538</v>
      </c>
      <c r="D859" s="3">
        <v>40787</v>
      </c>
      <c r="E859" t="s">
        <v>5558</v>
      </c>
    </row>
    <row r="860" spans="1:5" x14ac:dyDescent="0.25">
      <c r="A860" t="s">
        <v>1516</v>
      </c>
      <c r="B860" s="2" t="s">
        <v>1160</v>
      </c>
      <c r="C860" t="s">
        <v>5542</v>
      </c>
      <c r="D860" s="3">
        <v>41551</v>
      </c>
      <c r="E860" t="s">
        <v>5560</v>
      </c>
    </row>
    <row r="861" spans="1:5" x14ac:dyDescent="0.25">
      <c r="A861" t="s">
        <v>1517</v>
      </c>
      <c r="B861" s="2" t="s">
        <v>1160</v>
      </c>
      <c r="C861" t="s">
        <v>5539</v>
      </c>
      <c r="D861" s="3">
        <v>41354</v>
      </c>
      <c r="E861" t="s">
        <v>5559</v>
      </c>
    </row>
    <row r="862" spans="1:5" x14ac:dyDescent="0.25">
      <c r="A862" t="s">
        <v>1518</v>
      </c>
      <c r="B862" s="2" t="s">
        <v>1161</v>
      </c>
      <c r="C862" t="s">
        <v>5535</v>
      </c>
      <c r="D862" s="3">
        <v>41751</v>
      </c>
      <c r="E862" t="s">
        <v>5560</v>
      </c>
    </row>
    <row r="863" spans="1:5" x14ac:dyDescent="0.25">
      <c r="A863" t="s">
        <v>1519</v>
      </c>
      <c r="B863" s="2" t="s">
        <v>1161</v>
      </c>
      <c r="C863" t="s">
        <v>5538</v>
      </c>
      <c r="D863" s="3">
        <v>41751</v>
      </c>
      <c r="E863" t="s">
        <v>5559</v>
      </c>
    </row>
    <row r="864" spans="1:5" x14ac:dyDescent="0.25">
      <c r="A864" t="s">
        <v>1520</v>
      </c>
      <c r="B864" s="2" t="s">
        <v>1162</v>
      </c>
      <c r="C864" t="s">
        <v>5539</v>
      </c>
      <c r="D864" s="3">
        <v>41354</v>
      </c>
      <c r="E864" t="s">
        <v>5559</v>
      </c>
    </row>
    <row r="865" spans="1:5" x14ac:dyDescent="0.25">
      <c r="A865" t="s">
        <v>1521</v>
      </c>
      <c r="B865" s="2" t="s">
        <v>1163</v>
      </c>
      <c r="C865" t="s">
        <v>5535</v>
      </c>
      <c r="D865" s="3">
        <v>41751</v>
      </c>
      <c r="E865" t="s">
        <v>5560</v>
      </c>
    </row>
    <row r="866" spans="1:5" x14ac:dyDescent="0.25">
      <c r="A866" t="s">
        <v>6004</v>
      </c>
      <c r="B866" s="2" t="s">
        <v>1163</v>
      </c>
      <c r="C866" t="s">
        <v>5538</v>
      </c>
      <c r="D866" s="3">
        <v>41751</v>
      </c>
      <c r="E866" t="s">
        <v>5559</v>
      </c>
    </row>
    <row r="867" spans="1:5" x14ac:dyDescent="0.25">
      <c r="A867" t="s">
        <v>1522</v>
      </c>
      <c r="B867" s="2" t="s">
        <v>1164</v>
      </c>
      <c r="C867" t="s">
        <v>5528</v>
      </c>
      <c r="D867" s="3">
        <v>41606</v>
      </c>
      <c r="E867" t="s">
        <v>5558</v>
      </c>
    </row>
    <row r="868" spans="1:5" x14ac:dyDescent="0.25">
      <c r="A868" t="s">
        <v>1523</v>
      </c>
      <c r="B868" s="2" t="s">
        <v>1164</v>
      </c>
      <c r="C868" t="s">
        <v>5547</v>
      </c>
      <c r="D868" s="3">
        <v>41606</v>
      </c>
      <c r="E868" t="s">
        <v>5560</v>
      </c>
    </row>
    <row r="869" spans="1:5" x14ac:dyDescent="0.25">
      <c r="A869" t="s">
        <v>1524</v>
      </c>
      <c r="B869" s="2" t="s">
        <v>1165</v>
      </c>
      <c r="D869" s="3"/>
    </row>
    <row r="870" spans="1:5" x14ac:dyDescent="0.25">
      <c r="A870" t="s">
        <v>1534</v>
      </c>
      <c r="B870" s="2" t="s">
        <v>6000</v>
      </c>
      <c r="D870" s="3"/>
    </row>
    <row r="871" spans="1:5" x14ac:dyDescent="0.25">
      <c r="A871" t="s">
        <v>1535</v>
      </c>
      <c r="B871" s="2" t="s">
        <v>1166</v>
      </c>
      <c r="D871" s="3"/>
    </row>
    <row r="872" spans="1:5" x14ac:dyDescent="0.25">
      <c r="A872" t="s">
        <v>1536</v>
      </c>
      <c r="B872" s="2" t="s">
        <v>1167</v>
      </c>
      <c r="C872" t="s">
        <v>5547</v>
      </c>
      <c r="D872" s="3">
        <v>41271</v>
      </c>
      <c r="E872" t="s">
        <v>5560</v>
      </c>
    </row>
    <row r="873" spans="1:5" x14ac:dyDescent="0.25">
      <c r="A873" t="s">
        <v>1537</v>
      </c>
      <c r="B873" s="2" t="s">
        <v>6001</v>
      </c>
      <c r="C873" t="s">
        <v>5547</v>
      </c>
      <c r="D873" s="3">
        <v>41688</v>
      </c>
      <c r="E873" t="s">
        <v>5560</v>
      </c>
    </row>
    <row r="874" spans="1:5" x14ac:dyDescent="0.25">
      <c r="A874" t="s">
        <v>1538</v>
      </c>
      <c r="B874" s="2" t="s">
        <v>1168</v>
      </c>
      <c r="C874" t="s">
        <v>5547</v>
      </c>
      <c r="D874" s="3">
        <v>41361</v>
      </c>
      <c r="E874" t="s">
        <v>5560</v>
      </c>
    </row>
    <row r="875" spans="1:5" x14ac:dyDescent="0.25">
      <c r="A875" t="s">
        <v>1539</v>
      </c>
      <c r="B875" s="2" t="s">
        <v>1169</v>
      </c>
      <c r="D875" s="3"/>
    </row>
    <row r="876" spans="1:5" x14ac:dyDescent="0.25">
      <c r="A876" t="s">
        <v>1540</v>
      </c>
      <c r="B876" s="2" t="s">
        <v>1170</v>
      </c>
      <c r="D876" s="3"/>
    </row>
    <row r="877" spans="1:5" x14ac:dyDescent="0.25">
      <c r="A877" t="s">
        <v>1541</v>
      </c>
      <c r="B877" s="2" t="s">
        <v>1171</v>
      </c>
      <c r="D877" s="3"/>
    </row>
    <row r="878" spans="1:5" x14ac:dyDescent="0.25">
      <c r="A878" t="s">
        <v>1542</v>
      </c>
      <c r="B878" s="2" t="s">
        <v>1172</v>
      </c>
      <c r="C878" t="s">
        <v>5547</v>
      </c>
      <c r="D878" s="3">
        <v>41240</v>
      </c>
      <c r="E878" t="s">
        <v>5560</v>
      </c>
    </row>
    <row r="879" spans="1:5" x14ac:dyDescent="0.25">
      <c r="A879" t="s">
        <v>1543</v>
      </c>
      <c r="B879" s="2" t="s">
        <v>1173</v>
      </c>
      <c r="C879" t="s">
        <v>5547</v>
      </c>
      <c r="D879" s="3">
        <v>41474</v>
      </c>
      <c r="E879" t="s">
        <v>5560</v>
      </c>
    </row>
    <row r="880" spans="1:5" x14ac:dyDescent="0.25">
      <c r="A880" t="s">
        <v>1544</v>
      </c>
      <c r="B880" s="2" t="s">
        <v>1174</v>
      </c>
      <c r="D880" s="3"/>
    </row>
    <row r="881" spans="1:5" x14ac:dyDescent="0.25">
      <c r="A881" t="s">
        <v>1549</v>
      </c>
      <c r="B881" s="2" t="s">
        <v>1175</v>
      </c>
      <c r="C881" t="s">
        <v>5546</v>
      </c>
      <c r="D881" s="3">
        <v>41548</v>
      </c>
      <c r="E881" t="s">
        <v>5560</v>
      </c>
    </row>
    <row r="882" spans="1:5" x14ac:dyDescent="0.25">
      <c r="A882" t="s">
        <v>1550</v>
      </c>
      <c r="B882" s="2" t="s">
        <v>6002</v>
      </c>
      <c r="D882" s="3"/>
    </row>
    <row r="883" spans="1:5" x14ac:dyDescent="0.25">
      <c r="A883" t="s">
        <v>1551</v>
      </c>
      <c r="B883" s="2" t="s">
        <v>1176</v>
      </c>
      <c r="C883" t="s">
        <v>5553</v>
      </c>
      <c r="D883" s="3">
        <v>41446</v>
      </c>
      <c r="E883" t="s">
        <v>5560</v>
      </c>
    </row>
    <row r="884" spans="1:5" x14ac:dyDescent="0.25">
      <c r="A884" t="s">
        <v>1552</v>
      </c>
      <c r="B884" s="2" t="s">
        <v>1177</v>
      </c>
      <c r="D884" s="3"/>
    </row>
    <row r="885" spans="1:5" x14ac:dyDescent="0.25">
      <c r="A885" t="s">
        <v>1553</v>
      </c>
      <c r="B885" s="2" t="s">
        <v>1178</v>
      </c>
      <c r="C885" t="s">
        <v>5547</v>
      </c>
      <c r="D885" s="3">
        <v>41107</v>
      </c>
      <c r="E885" t="s">
        <v>5560</v>
      </c>
    </row>
    <row r="886" spans="1:5" x14ac:dyDescent="0.25">
      <c r="A886" t="s">
        <v>1554</v>
      </c>
      <c r="B886" s="2" t="s">
        <v>1179</v>
      </c>
      <c r="C886" t="s">
        <v>5546</v>
      </c>
      <c r="D886" s="3">
        <v>40905</v>
      </c>
      <c r="E886" t="s">
        <v>5560</v>
      </c>
    </row>
    <row r="887" spans="1:5" x14ac:dyDescent="0.25">
      <c r="A887" t="s">
        <v>1555</v>
      </c>
      <c r="B887" s="2" t="s">
        <v>1180</v>
      </c>
      <c r="C887" t="s">
        <v>5546</v>
      </c>
      <c r="D887" s="3">
        <v>41683</v>
      </c>
      <c r="E887" t="s">
        <v>5560</v>
      </c>
    </row>
    <row r="888" spans="1:5" x14ac:dyDescent="0.25">
      <c r="A888" t="s">
        <v>1556</v>
      </c>
      <c r="B888" s="2" t="s">
        <v>1181</v>
      </c>
      <c r="C888" t="s">
        <v>5531</v>
      </c>
      <c r="D888" s="3">
        <v>41271</v>
      </c>
      <c r="E888" t="s">
        <v>5560</v>
      </c>
    </row>
    <row r="889" spans="1:5" x14ac:dyDescent="0.25">
      <c r="A889" t="s">
        <v>1557</v>
      </c>
      <c r="B889" s="2" t="s">
        <v>1182</v>
      </c>
      <c r="D889" s="3"/>
    </row>
    <row r="890" spans="1:5" x14ac:dyDescent="0.25">
      <c r="A890" t="s">
        <v>1558</v>
      </c>
      <c r="B890" s="2" t="s">
        <v>1183</v>
      </c>
      <c r="D890" s="3"/>
    </row>
    <row r="891" spans="1:5" x14ac:dyDescent="0.25">
      <c r="A891" t="s">
        <v>1559</v>
      </c>
      <c r="B891" s="2" t="s">
        <v>1184</v>
      </c>
      <c r="C891" t="s">
        <v>5546</v>
      </c>
      <c r="D891" s="3">
        <v>41078</v>
      </c>
      <c r="E891" t="s">
        <v>5560</v>
      </c>
    </row>
    <row r="892" spans="1:5" x14ac:dyDescent="0.25">
      <c r="A892" t="s">
        <v>1560</v>
      </c>
      <c r="B892" s="2" t="s">
        <v>1184</v>
      </c>
      <c r="C892" t="s">
        <v>5540</v>
      </c>
      <c r="D892" s="3">
        <v>41596</v>
      </c>
      <c r="E892" t="s">
        <v>5559</v>
      </c>
    </row>
    <row r="893" spans="1:5" x14ac:dyDescent="0.25">
      <c r="A893" t="s">
        <v>1561</v>
      </c>
      <c r="B893" s="2" t="s">
        <v>1185</v>
      </c>
      <c r="C893" t="s">
        <v>5546</v>
      </c>
      <c r="D893" s="3">
        <v>41078</v>
      </c>
      <c r="E893" t="s">
        <v>5560</v>
      </c>
    </row>
    <row r="894" spans="1:5" x14ac:dyDescent="0.25">
      <c r="A894" t="s">
        <v>1562</v>
      </c>
      <c r="B894" s="2" t="s">
        <v>1185</v>
      </c>
      <c r="C894" t="s">
        <v>5540</v>
      </c>
      <c r="D894" s="3">
        <v>41596</v>
      </c>
      <c r="E894" t="s">
        <v>5559</v>
      </c>
    </row>
    <row r="895" spans="1:5" x14ac:dyDescent="0.25">
      <c r="A895" t="s">
        <v>1563</v>
      </c>
      <c r="B895" s="2" t="s">
        <v>1186</v>
      </c>
      <c r="D895" s="3"/>
    </row>
    <row r="896" spans="1:5" x14ac:dyDescent="0.25">
      <c r="A896" t="s">
        <v>1564</v>
      </c>
      <c r="B896" s="2" t="s">
        <v>1187</v>
      </c>
      <c r="D896" s="3"/>
    </row>
    <row r="897" spans="1:5" x14ac:dyDescent="0.25">
      <c r="A897" t="s">
        <v>1565</v>
      </c>
      <c r="B897" s="2" t="s">
        <v>1188</v>
      </c>
      <c r="D897" s="3"/>
    </row>
    <row r="898" spans="1:5" x14ac:dyDescent="0.25">
      <c r="A898" t="s">
        <v>1566</v>
      </c>
      <c r="B898" s="2" t="s">
        <v>1189</v>
      </c>
      <c r="D898" s="3"/>
    </row>
    <row r="899" spans="1:5" x14ac:dyDescent="0.25">
      <c r="A899" t="s">
        <v>1567</v>
      </c>
      <c r="B899" s="2" t="s">
        <v>1191</v>
      </c>
      <c r="D899" s="3"/>
    </row>
    <row r="900" spans="1:5" x14ac:dyDescent="0.25">
      <c r="A900" t="s">
        <v>1568</v>
      </c>
      <c r="B900" s="2" t="s">
        <v>1192</v>
      </c>
      <c r="D900" s="3"/>
    </row>
    <row r="901" spans="1:5" x14ac:dyDescent="0.25">
      <c r="A901" t="s">
        <v>1569</v>
      </c>
      <c r="B901" s="2" t="s">
        <v>1193</v>
      </c>
      <c r="D901" s="3"/>
    </row>
    <row r="902" spans="1:5" x14ac:dyDescent="0.25">
      <c r="A902" t="s">
        <v>1570</v>
      </c>
      <c r="B902" s="2" t="s">
        <v>1194</v>
      </c>
      <c r="D902" s="3"/>
    </row>
    <row r="903" spans="1:5" x14ac:dyDescent="0.25">
      <c r="A903" t="s">
        <v>1571</v>
      </c>
      <c r="B903" s="2" t="s">
        <v>1195</v>
      </c>
      <c r="D903" s="3"/>
    </row>
    <row r="904" spans="1:5" x14ac:dyDescent="0.25">
      <c r="A904" t="s">
        <v>1572</v>
      </c>
      <c r="B904" s="2" t="s">
        <v>1196</v>
      </c>
      <c r="D904" s="3"/>
    </row>
    <row r="905" spans="1:5" x14ac:dyDescent="0.25">
      <c r="A905" t="s">
        <v>1573</v>
      </c>
      <c r="B905" s="2" t="s">
        <v>1197</v>
      </c>
      <c r="D905" s="3"/>
    </row>
    <row r="906" spans="1:5" x14ac:dyDescent="0.25">
      <c r="A906" t="s">
        <v>1574</v>
      </c>
      <c r="B906" s="2" t="s">
        <v>1198</v>
      </c>
      <c r="D906" s="3"/>
    </row>
    <row r="907" spans="1:5" x14ac:dyDescent="0.25">
      <c r="A907" t="s">
        <v>1575</v>
      </c>
      <c r="B907" s="2" t="s">
        <v>1199</v>
      </c>
      <c r="C907" t="s">
        <v>5547</v>
      </c>
      <c r="D907" s="3">
        <v>41530</v>
      </c>
      <c r="E907" t="s">
        <v>5560</v>
      </c>
    </row>
    <row r="908" spans="1:5" x14ac:dyDescent="0.25">
      <c r="A908" t="s">
        <v>1576</v>
      </c>
      <c r="B908" s="2" t="s">
        <v>1200</v>
      </c>
      <c r="C908" t="s">
        <v>5547</v>
      </c>
      <c r="D908" s="3">
        <v>41457</v>
      </c>
      <c r="E908" t="s">
        <v>5560</v>
      </c>
    </row>
    <row r="909" spans="1:5" x14ac:dyDescent="0.25">
      <c r="A909" t="s">
        <v>1577</v>
      </c>
      <c r="B909" s="2" t="s">
        <v>1201</v>
      </c>
      <c r="C909" t="s">
        <v>5547</v>
      </c>
      <c r="D909" s="3">
        <v>41590</v>
      </c>
      <c r="E909" t="s">
        <v>5560</v>
      </c>
    </row>
    <row r="910" spans="1:5" x14ac:dyDescent="0.25">
      <c r="A910" t="s">
        <v>1578</v>
      </c>
      <c r="B910" s="2" t="s">
        <v>1202</v>
      </c>
      <c r="D910" s="3"/>
    </row>
    <row r="911" spans="1:5" x14ac:dyDescent="0.25">
      <c r="A911" t="s">
        <v>1579</v>
      </c>
      <c r="B911" s="2" t="s">
        <v>1203</v>
      </c>
      <c r="D911" s="3"/>
    </row>
    <row r="912" spans="1:5" x14ac:dyDescent="0.25">
      <c r="A912" t="s">
        <v>1580</v>
      </c>
      <c r="B912" s="2" t="s">
        <v>1204</v>
      </c>
      <c r="D912" s="3"/>
    </row>
    <row r="913" spans="1:5" x14ac:dyDescent="0.25">
      <c r="A913" t="s">
        <v>1581</v>
      </c>
      <c r="B913" s="2" t="s">
        <v>1205</v>
      </c>
      <c r="D913" s="3"/>
    </row>
    <row r="914" spans="1:5" x14ac:dyDescent="0.25">
      <c r="A914" t="s">
        <v>1582</v>
      </c>
      <c r="B914" s="2" t="s">
        <v>1206</v>
      </c>
      <c r="D914" s="3"/>
    </row>
    <row r="915" spans="1:5" x14ac:dyDescent="0.25">
      <c r="A915" t="s">
        <v>1583</v>
      </c>
      <c r="B915" s="2" t="s">
        <v>1207</v>
      </c>
      <c r="D915" s="3"/>
    </row>
    <row r="916" spans="1:5" x14ac:dyDescent="0.25">
      <c r="A916" t="s">
        <v>1584</v>
      </c>
      <c r="B916" s="2" t="s">
        <v>1208</v>
      </c>
      <c r="D916" s="3"/>
    </row>
    <row r="917" spans="1:5" x14ac:dyDescent="0.25">
      <c r="A917" t="s">
        <v>1585</v>
      </c>
      <c r="B917" s="2" t="s">
        <v>1209</v>
      </c>
      <c r="D917" s="3"/>
    </row>
    <row r="918" spans="1:5" x14ac:dyDescent="0.25">
      <c r="A918" t="s">
        <v>1587</v>
      </c>
      <c r="B918" s="2" t="s">
        <v>1210</v>
      </c>
      <c r="C918" t="s">
        <v>5541</v>
      </c>
      <c r="D918" s="3">
        <v>41436</v>
      </c>
      <c r="E918" t="s">
        <v>5559</v>
      </c>
    </row>
    <row r="919" spans="1:5" x14ac:dyDescent="0.25">
      <c r="A919" t="s">
        <v>1588</v>
      </c>
      <c r="B919" s="2" t="s">
        <v>1211</v>
      </c>
      <c r="C919" t="s">
        <v>5541</v>
      </c>
      <c r="D919" s="3">
        <v>41436</v>
      </c>
      <c r="E919" t="s">
        <v>5559</v>
      </c>
    </row>
    <row r="920" spans="1:5" x14ac:dyDescent="0.25">
      <c r="A920" t="s">
        <v>1589</v>
      </c>
      <c r="B920" s="2" t="s">
        <v>1212</v>
      </c>
      <c r="D920" s="3"/>
    </row>
    <row r="921" spans="1:5" x14ac:dyDescent="0.25">
      <c r="A921" t="s">
        <v>1590</v>
      </c>
      <c r="B921" s="2" t="s">
        <v>1213</v>
      </c>
      <c r="C921" t="s">
        <v>5544</v>
      </c>
      <c r="D921" s="3">
        <v>41453</v>
      </c>
      <c r="E921" t="s">
        <v>5560</v>
      </c>
    </row>
    <row r="922" spans="1:5" x14ac:dyDescent="0.25">
      <c r="A922" t="s">
        <v>1591</v>
      </c>
      <c r="B922" s="2" t="s">
        <v>1214</v>
      </c>
      <c r="D922" s="3"/>
    </row>
    <row r="923" spans="1:5" x14ac:dyDescent="0.25">
      <c r="A923" t="s">
        <v>1592</v>
      </c>
      <c r="B923" s="2" t="s">
        <v>1215</v>
      </c>
      <c r="D923" s="3"/>
    </row>
    <row r="924" spans="1:5" x14ac:dyDescent="0.25">
      <c r="A924" t="s">
        <v>1593</v>
      </c>
      <c r="B924" s="2" t="s">
        <v>1216</v>
      </c>
      <c r="C924" t="s">
        <v>5538</v>
      </c>
      <c r="D924" s="3">
        <v>41749</v>
      </c>
      <c r="E924" t="s">
        <v>5558</v>
      </c>
    </row>
    <row r="925" spans="1:5" x14ac:dyDescent="0.25">
      <c r="A925" t="s">
        <v>1594</v>
      </c>
      <c r="B925" s="2" t="s">
        <v>1216</v>
      </c>
      <c r="C925" t="s">
        <v>5538</v>
      </c>
      <c r="D925" s="3">
        <v>41748</v>
      </c>
      <c r="E925" t="s">
        <v>5559</v>
      </c>
    </row>
    <row r="926" spans="1:5" x14ac:dyDescent="0.25">
      <c r="A926" t="s">
        <v>1595</v>
      </c>
      <c r="B926" s="2" t="s">
        <v>1217</v>
      </c>
      <c r="C926" t="s">
        <v>5533</v>
      </c>
      <c r="D926" s="3">
        <v>41393</v>
      </c>
      <c r="E926" t="s">
        <v>5559</v>
      </c>
    </row>
    <row r="927" spans="1:5" x14ac:dyDescent="0.25">
      <c r="A927" t="s">
        <v>1596</v>
      </c>
      <c r="B927" s="2" t="s">
        <v>1218</v>
      </c>
      <c r="C927" t="s">
        <v>5533</v>
      </c>
      <c r="D927" s="3">
        <v>41520</v>
      </c>
      <c r="E927" t="s">
        <v>5558</v>
      </c>
    </row>
    <row r="928" spans="1:5" x14ac:dyDescent="0.25">
      <c r="A928" t="s">
        <v>28</v>
      </c>
      <c r="B928" s="2" t="s">
        <v>1218</v>
      </c>
      <c r="C928" t="s">
        <v>5533</v>
      </c>
      <c r="D928" s="3">
        <v>41533</v>
      </c>
      <c r="E928" t="s">
        <v>5559</v>
      </c>
    </row>
    <row r="929" spans="1:5" x14ac:dyDescent="0.25">
      <c r="A929" t="s">
        <v>29</v>
      </c>
      <c r="B929" s="2" t="s">
        <v>1219</v>
      </c>
      <c r="D929" s="3"/>
    </row>
    <row r="930" spans="1:5" x14ac:dyDescent="0.25">
      <c r="A930" t="s">
        <v>1597</v>
      </c>
      <c r="B930" s="2" t="s">
        <v>1220</v>
      </c>
      <c r="D930" s="3"/>
    </row>
    <row r="931" spans="1:5" x14ac:dyDescent="0.25">
      <c r="A931" t="s">
        <v>1598</v>
      </c>
      <c r="B931" s="2" t="s">
        <v>1221</v>
      </c>
      <c r="D931" s="3"/>
    </row>
    <row r="932" spans="1:5" x14ac:dyDescent="0.25">
      <c r="A932" t="s">
        <v>1599</v>
      </c>
      <c r="B932" s="2" t="s">
        <v>1222</v>
      </c>
      <c r="D932" s="3"/>
    </row>
    <row r="933" spans="1:5" x14ac:dyDescent="0.25">
      <c r="A933" t="s">
        <v>1600</v>
      </c>
      <c r="B933" s="2" t="s">
        <v>1223</v>
      </c>
      <c r="C933" t="s">
        <v>5533</v>
      </c>
      <c r="D933" s="3">
        <v>41320</v>
      </c>
      <c r="E933" t="s">
        <v>5559</v>
      </c>
    </row>
    <row r="934" spans="1:5" x14ac:dyDescent="0.25">
      <c r="A934" t="s">
        <v>1601</v>
      </c>
      <c r="B934" s="2" t="s">
        <v>1224</v>
      </c>
      <c r="C934" t="s">
        <v>5533</v>
      </c>
      <c r="D934" s="3">
        <v>41136</v>
      </c>
      <c r="E934" t="s">
        <v>5559</v>
      </c>
    </row>
    <row r="935" spans="1:5" x14ac:dyDescent="0.25">
      <c r="A935" t="s">
        <v>1602</v>
      </c>
      <c r="B935" s="2" t="s">
        <v>1225</v>
      </c>
      <c r="D935" s="3"/>
    </row>
    <row r="936" spans="1:5" x14ac:dyDescent="0.25">
      <c r="A936" t="s">
        <v>1603</v>
      </c>
      <c r="B936" s="2" t="s">
        <v>1226</v>
      </c>
      <c r="D936" s="3"/>
    </row>
    <row r="937" spans="1:5" x14ac:dyDescent="0.25">
      <c r="A937" t="s">
        <v>1604</v>
      </c>
      <c r="B937" s="2" t="s">
        <v>1227</v>
      </c>
      <c r="D937" s="3"/>
    </row>
    <row r="938" spans="1:5" x14ac:dyDescent="0.25">
      <c r="A938" t="s">
        <v>1605</v>
      </c>
      <c r="B938" s="2" t="s">
        <v>1228</v>
      </c>
      <c r="D938" s="3"/>
    </row>
    <row r="939" spans="1:5" x14ac:dyDescent="0.25">
      <c r="A939" t="s">
        <v>1607</v>
      </c>
      <c r="B939" s="2" t="s">
        <v>1229</v>
      </c>
      <c r="C939" t="s">
        <v>5538</v>
      </c>
      <c r="D939" s="3">
        <v>41718</v>
      </c>
      <c r="E939" t="s">
        <v>5559</v>
      </c>
    </row>
    <row r="940" spans="1:5" x14ac:dyDescent="0.25">
      <c r="A940" t="s">
        <v>1614</v>
      </c>
      <c r="B940" s="2" t="s">
        <v>1230</v>
      </c>
      <c r="C940" t="s">
        <v>1982</v>
      </c>
      <c r="D940" s="3">
        <v>40756</v>
      </c>
      <c r="E940" t="s">
        <v>5559</v>
      </c>
    </row>
    <row r="941" spans="1:5" x14ac:dyDescent="0.25">
      <c r="A941" t="s">
        <v>1615</v>
      </c>
      <c r="B941" s="2" t="s">
        <v>1231</v>
      </c>
      <c r="D941" s="3"/>
    </row>
    <row r="942" spans="1:5" x14ac:dyDescent="0.25">
      <c r="A942" t="s">
        <v>1616</v>
      </c>
      <c r="B942" s="2" t="s">
        <v>1232</v>
      </c>
      <c r="C942" t="s">
        <v>5533</v>
      </c>
      <c r="D942" s="3">
        <v>41484</v>
      </c>
      <c r="E942" t="s">
        <v>5558</v>
      </c>
    </row>
    <row r="943" spans="1:5" x14ac:dyDescent="0.25">
      <c r="A943" t="s">
        <v>1617</v>
      </c>
      <c r="B943" s="2" t="s">
        <v>1235</v>
      </c>
      <c r="D943" s="3"/>
    </row>
    <row r="944" spans="1:5" x14ac:dyDescent="0.25">
      <c r="A944" t="s">
        <v>1618</v>
      </c>
      <c r="B944" s="2" t="s">
        <v>1236</v>
      </c>
      <c r="D944" s="3"/>
    </row>
    <row r="945" spans="1:5" x14ac:dyDescent="0.25">
      <c r="A945" t="s">
        <v>1619</v>
      </c>
      <c r="B945" s="2" t="s">
        <v>1237</v>
      </c>
      <c r="D945" s="3"/>
    </row>
    <row r="946" spans="1:5" x14ac:dyDescent="0.25">
      <c r="A946" t="s">
        <v>6007</v>
      </c>
      <c r="B946" s="2" t="s">
        <v>1238</v>
      </c>
      <c r="C946" t="s">
        <v>5544</v>
      </c>
      <c r="D946" s="3">
        <v>40504</v>
      </c>
      <c r="E946" t="s">
        <v>5560</v>
      </c>
    </row>
    <row r="947" spans="1:5" x14ac:dyDescent="0.25">
      <c r="A947" t="s">
        <v>1620</v>
      </c>
      <c r="B947" s="2" t="s">
        <v>1238</v>
      </c>
      <c r="C947" t="s">
        <v>5533</v>
      </c>
      <c r="D947" s="3">
        <v>40473</v>
      </c>
      <c r="E947" t="s">
        <v>5559</v>
      </c>
    </row>
    <row r="948" spans="1:5" x14ac:dyDescent="0.25">
      <c r="A948" t="s">
        <v>1621</v>
      </c>
      <c r="B948" s="2" t="s">
        <v>1239</v>
      </c>
      <c r="C948" t="s">
        <v>5533</v>
      </c>
      <c r="D948" s="3">
        <v>41479</v>
      </c>
      <c r="E948" t="s">
        <v>5559</v>
      </c>
    </row>
    <row r="949" spans="1:5" x14ac:dyDescent="0.25">
      <c r="A949" t="s">
        <v>1622</v>
      </c>
      <c r="B949" s="2" t="s">
        <v>1240</v>
      </c>
      <c r="C949" t="s">
        <v>5539</v>
      </c>
      <c r="D949" s="3">
        <v>41445</v>
      </c>
      <c r="E949" t="s">
        <v>5559</v>
      </c>
    </row>
    <row r="950" spans="1:5" x14ac:dyDescent="0.25">
      <c r="A950" t="s">
        <v>1623</v>
      </c>
      <c r="B950" s="2" t="s">
        <v>1241</v>
      </c>
      <c r="C950" t="s">
        <v>5543</v>
      </c>
      <c r="D950" s="3">
        <v>41744</v>
      </c>
      <c r="E950" t="s">
        <v>5560</v>
      </c>
    </row>
    <row r="951" spans="1:5" x14ac:dyDescent="0.25">
      <c r="A951" t="s">
        <v>1624</v>
      </c>
      <c r="B951" s="2" t="s">
        <v>1242</v>
      </c>
      <c r="C951" t="s">
        <v>5535</v>
      </c>
      <c r="D951" s="3">
        <v>41719</v>
      </c>
      <c r="E951" t="s">
        <v>5560</v>
      </c>
    </row>
    <row r="952" spans="1:5" x14ac:dyDescent="0.25">
      <c r="A952" t="s">
        <v>1625</v>
      </c>
      <c r="B952" s="2" t="s">
        <v>1243</v>
      </c>
      <c r="C952" t="s">
        <v>5543</v>
      </c>
      <c r="D952" s="3">
        <v>41744</v>
      </c>
      <c r="E952" t="s">
        <v>5560</v>
      </c>
    </row>
    <row r="953" spans="1:5" x14ac:dyDescent="0.25">
      <c r="A953" t="s">
        <v>1626</v>
      </c>
      <c r="B953" s="2" t="s">
        <v>1243</v>
      </c>
      <c r="C953" t="s">
        <v>5530</v>
      </c>
      <c r="D953" s="3">
        <v>41354</v>
      </c>
      <c r="E953" t="s">
        <v>5559</v>
      </c>
    </row>
    <row r="954" spans="1:5" x14ac:dyDescent="0.25">
      <c r="A954" t="s">
        <v>1627</v>
      </c>
      <c r="B954" s="2" t="s">
        <v>1244</v>
      </c>
      <c r="D954" s="3"/>
    </row>
    <row r="955" spans="1:5" x14ac:dyDescent="0.25">
      <c r="A955" t="s">
        <v>1628</v>
      </c>
      <c r="B955" s="2" t="s">
        <v>1245</v>
      </c>
      <c r="D955" s="3"/>
    </row>
    <row r="956" spans="1:5" x14ac:dyDescent="0.25">
      <c r="A956" t="s">
        <v>1629</v>
      </c>
      <c r="B956" s="2" t="s">
        <v>1246</v>
      </c>
      <c r="D956" s="3"/>
    </row>
    <row r="957" spans="1:5" x14ac:dyDescent="0.25">
      <c r="A957" t="s">
        <v>1630</v>
      </c>
      <c r="B957" s="2" t="s">
        <v>1247</v>
      </c>
      <c r="D957" s="3"/>
    </row>
    <row r="958" spans="1:5" x14ac:dyDescent="0.25">
      <c r="A958" t="s">
        <v>1631</v>
      </c>
      <c r="B958" s="2" t="s">
        <v>1248</v>
      </c>
      <c r="D958" s="3"/>
    </row>
    <row r="959" spans="1:5" x14ac:dyDescent="0.25">
      <c r="A959" t="s">
        <v>1632</v>
      </c>
      <c r="B959" s="2" t="s">
        <v>1249</v>
      </c>
      <c r="D959" s="3"/>
    </row>
    <row r="960" spans="1:5" x14ac:dyDescent="0.25">
      <c r="A960" t="s">
        <v>1633</v>
      </c>
      <c r="B960" s="2" t="s">
        <v>1250</v>
      </c>
      <c r="D960" s="3"/>
    </row>
    <row r="961" spans="1:5" x14ac:dyDescent="0.25">
      <c r="A961" t="s">
        <v>1634</v>
      </c>
      <c r="B961" s="2" t="s">
        <v>1251</v>
      </c>
      <c r="D961" s="3"/>
    </row>
    <row r="962" spans="1:5" x14ac:dyDescent="0.25">
      <c r="A962" t="s">
        <v>1635</v>
      </c>
      <c r="B962" s="2" t="s">
        <v>1252</v>
      </c>
      <c r="D962" s="3"/>
    </row>
    <row r="963" spans="1:5" x14ac:dyDescent="0.25">
      <c r="A963" t="s">
        <v>1636</v>
      </c>
      <c r="B963" s="2" t="s">
        <v>1253</v>
      </c>
      <c r="C963" t="s">
        <v>5534</v>
      </c>
      <c r="D963" s="3">
        <v>41689</v>
      </c>
      <c r="E963" t="s">
        <v>5560</v>
      </c>
    </row>
    <row r="964" spans="1:5" x14ac:dyDescent="0.25">
      <c r="A964" t="s">
        <v>1637</v>
      </c>
      <c r="B964" s="2" t="s">
        <v>1254</v>
      </c>
      <c r="D964" s="3"/>
    </row>
    <row r="965" spans="1:5" x14ac:dyDescent="0.25">
      <c r="A965" t="s">
        <v>1638</v>
      </c>
      <c r="B965" s="2" t="s">
        <v>1255</v>
      </c>
      <c r="D965" s="3"/>
    </row>
    <row r="966" spans="1:5" x14ac:dyDescent="0.25">
      <c r="A966" t="s">
        <v>1639</v>
      </c>
      <c r="B966" s="2" t="s">
        <v>1256</v>
      </c>
      <c r="C966" t="s">
        <v>5530</v>
      </c>
      <c r="D966" s="3">
        <v>41366</v>
      </c>
      <c r="E966" t="s">
        <v>5559</v>
      </c>
    </row>
    <row r="967" spans="1:5" x14ac:dyDescent="0.25">
      <c r="A967" t="s">
        <v>1640</v>
      </c>
      <c r="B967" s="2" t="s">
        <v>1257</v>
      </c>
      <c r="D967" s="3"/>
    </row>
    <row r="968" spans="1:5" x14ac:dyDescent="0.25">
      <c r="A968" t="s">
        <v>1641</v>
      </c>
      <c r="B968" s="2" t="s">
        <v>1258</v>
      </c>
      <c r="C968" t="s">
        <v>5543</v>
      </c>
      <c r="D968" s="3">
        <v>41424</v>
      </c>
      <c r="E968" t="s">
        <v>5560</v>
      </c>
    </row>
    <row r="969" spans="1:5" x14ac:dyDescent="0.25">
      <c r="A969" t="s">
        <v>1642</v>
      </c>
      <c r="B969" s="2" t="s">
        <v>1258</v>
      </c>
      <c r="C969" t="s">
        <v>5539</v>
      </c>
      <c r="D969" s="3">
        <v>41589</v>
      </c>
      <c r="E969" t="s">
        <v>5559</v>
      </c>
    </row>
    <row r="970" spans="1:5" x14ac:dyDescent="0.25">
      <c r="A970" t="s">
        <v>1643</v>
      </c>
      <c r="B970" s="2" t="s">
        <v>1259</v>
      </c>
      <c r="C970" t="s">
        <v>5543</v>
      </c>
      <c r="D970" s="3">
        <v>41424</v>
      </c>
      <c r="E970" t="s">
        <v>5560</v>
      </c>
    </row>
    <row r="971" spans="1:5" x14ac:dyDescent="0.25">
      <c r="A971" t="s">
        <v>1644</v>
      </c>
      <c r="B971" s="2" t="s">
        <v>1259</v>
      </c>
      <c r="C971" t="s">
        <v>5539</v>
      </c>
      <c r="D971" s="3">
        <v>41589</v>
      </c>
      <c r="E971" t="s">
        <v>5559</v>
      </c>
    </row>
    <row r="972" spans="1:5" x14ac:dyDescent="0.25">
      <c r="A972" t="s">
        <v>1645</v>
      </c>
      <c r="B972" s="2" t="s">
        <v>1260</v>
      </c>
      <c r="C972" t="s">
        <v>5543</v>
      </c>
      <c r="D972" s="3">
        <v>41424</v>
      </c>
      <c r="E972" t="s">
        <v>5560</v>
      </c>
    </row>
    <row r="973" spans="1:5" x14ac:dyDescent="0.25">
      <c r="A973" t="s">
        <v>1646</v>
      </c>
      <c r="B973" s="2" t="s">
        <v>1260</v>
      </c>
      <c r="C973" t="s">
        <v>5539</v>
      </c>
      <c r="D973" s="3">
        <v>41589</v>
      </c>
      <c r="E973" t="s">
        <v>5559</v>
      </c>
    </row>
    <row r="974" spans="1:5" x14ac:dyDescent="0.25">
      <c r="A974" t="s">
        <v>1647</v>
      </c>
      <c r="B974" s="2" t="s">
        <v>1261</v>
      </c>
      <c r="C974" t="s">
        <v>5543</v>
      </c>
      <c r="D974" s="3">
        <v>41424</v>
      </c>
      <c r="E974" t="s">
        <v>5560</v>
      </c>
    </row>
    <row r="975" spans="1:5" x14ac:dyDescent="0.25">
      <c r="A975" t="s">
        <v>1648</v>
      </c>
      <c r="B975" s="2" t="s">
        <v>1261</v>
      </c>
      <c r="C975" t="s">
        <v>5539</v>
      </c>
      <c r="D975" s="3">
        <v>41589</v>
      </c>
      <c r="E975" t="s">
        <v>5559</v>
      </c>
    </row>
    <row r="976" spans="1:5" x14ac:dyDescent="0.25">
      <c r="A976" t="s">
        <v>1649</v>
      </c>
      <c r="B976" s="2" t="s">
        <v>1262</v>
      </c>
      <c r="C976" t="s">
        <v>5535</v>
      </c>
      <c r="D976" s="3">
        <v>41744</v>
      </c>
      <c r="E976" t="s">
        <v>5560</v>
      </c>
    </row>
    <row r="977" spans="1:5" x14ac:dyDescent="0.25">
      <c r="A977" t="s">
        <v>1650</v>
      </c>
      <c r="B977" s="2" t="s">
        <v>1262</v>
      </c>
      <c r="C977" t="s">
        <v>5538</v>
      </c>
      <c r="D977" s="3">
        <v>41744</v>
      </c>
      <c r="E977" t="s">
        <v>5559</v>
      </c>
    </row>
    <row r="978" spans="1:5" x14ac:dyDescent="0.25">
      <c r="A978" t="s">
        <v>1651</v>
      </c>
      <c r="B978" s="2" t="s">
        <v>1263</v>
      </c>
      <c r="C978" t="s">
        <v>5543</v>
      </c>
      <c r="D978" s="3">
        <v>41424</v>
      </c>
      <c r="E978" t="s">
        <v>5560</v>
      </c>
    </row>
    <row r="979" spans="1:5" x14ac:dyDescent="0.25">
      <c r="A979" t="s">
        <v>1652</v>
      </c>
      <c r="B979" s="2" t="s">
        <v>1263</v>
      </c>
      <c r="C979" t="s">
        <v>5539</v>
      </c>
      <c r="D979" s="3">
        <v>41589</v>
      </c>
      <c r="E979" t="s">
        <v>5559</v>
      </c>
    </row>
    <row r="980" spans="1:5" x14ac:dyDescent="0.25">
      <c r="A980" t="s">
        <v>1653</v>
      </c>
      <c r="B980" s="2" t="s">
        <v>1264</v>
      </c>
      <c r="C980" t="s">
        <v>5543</v>
      </c>
      <c r="D980" s="3">
        <v>41572</v>
      </c>
      <c r="E980" t="s">
        <v>5560</v>
      </c>
    </row>
    <row r="981" spans="1:5" x14ac:dyDescent="0.25">
      <c r="A981" t="s">
        <v>1654</v>
      </c>
      <c r="B981" s="2" t="s">
        <v>1265</v>
      </c>
      <c r="C981" t="s">
        <v>5543</v>
      </c>
      <c r="D981" s="3">
        <v>41572</v>
      </c>
      <c r="E981" t="s">
        <v>5560</v>
      </c>
    </row>
    <row r="982" spans="1:5" x14ac:dyDescent="0.25">
      <c r="A982" t="s">
        <v>1655</v>
      </c>
      <c r="B982" s="2" t="s">
        <v>1265</v>
      </c>
      <c r="C982" t="s">
        <v>5539</v>
      </c>
      <c r="D982" s="3">
        <v>41589</v>
      </c>
      <c r="E982" t="s">
        <v>5559</v>
      </c>
    </row>
    <row r="983" spans="1:5" x14ac:dyDescent="0.25">
      <c r="A983" t="s">
        <v>1656</v>
      </c>
      <c r="B983" s="2" t="s">
        <v>1266</v>
      </c>
      <c r="D983" s="3"/>
    </row>
    <row r="984" spans="1:5" x14ac:dyDescent="0.25">
      <c r="A984" t="s">
        <v>1657</v>
      </c>
      <c r="B984" s="2" t="s">
        <v>1267</v>
      </c>
      <c r="D984" s="3"/>
    </row>
    <row r="985" spans="1:5" x14ac:dyDescent="0.25">
      <c r="A985" t="s">
        <v>1658</v>
      </c>
      <c r="B985" s="2" t="s">
        <v>1268</v>
      </c>
      <c r="D985" s="3"/>
    </row>
    <row r="986" spans="1:5" x14ac:dyDescent="0.25">
      <c r="A986" t="s">
        <v>1659</v>
      </c>
      <c r="B986" s="2" t="s">
        <v>1272</v>
      </c>
      <c r="D986" s="3"/>
    </row>
    <row r="987" spans="1:5" x14ac:dyDescent="0.25">
      <c r="A987" t="s">
        <v>1660</v>
      </c>
      <c r="B987" s="2" t="s">
        <v>1273</v>
      </c>
      <c r="D987" s="3"/>
    </row>
    <row r="988" spans="1:5" x14ac:dyDescent="0.25">
      <c r="A988" t="s">
        <v>1661</v>
      </c>
      <c r="B988" s="2" t="s">
        <v>1276</v>
      </c>
      <c r="D988" s="3"/>
    </row>
    <row r="989" spans="1:5" x14ac:dyDescent="0.25">
      <c r="A989" t="s">
        <v>1662</v>
      </c>
      <c r="B989" s="2" t="s">
        <v>1278</v>
      </c>
      <c r="C989" t="s">
        <v>5528</v>
      </c>
      <c r="D989" s="3">
        <v>41759</v>
      </c>
      <c r="E989" t="s">
        <v>5558</v>
      </c>
    </row>
    <row r="990" spans="1:5" x14ac:dyDescent="0.25">
      <c r="A990" t="s">
        <v>1663</v>
      </c>
      <c r="B990" s="2" t="s">
        <v>1278</v>
      </c>
      <c r="C990" t="s">
        <v>5546</v>
      </c>
      <c r="D990" s="3">
        <v>41366</v>
      </c>
      <c r="E990" t="s">
        <v>5560</v>
      </c>
    </row>
    <row r="991" spans="1:5" x14ac:dyDescent="0.25">
      <c r="A991" t="s">
        <v>1664</v>
      </c>
      <c r="B991" s="2" t="s">
        <v>1279</v>
      </c>
      <c r="C991" t="s">
        <v>5546</v>
      </c>
      <c r="D991" s="3">
        <v>41366</v>
      </c>
      <c r="E991" t="s">
        <v>5560</v>
      </c>
    </row>
    <row r="992" spans="1:5" x14ac:dyDescent="0.25">
      <c r="A992" t="s">
        <v>6008</v>
      </c>
      <c r="B992" s="2" t="s">
        <v>1280</v>
      </c>
      <c r="C992" t="s">
        <v>5546</v>
      </c>
      <c r="D992" s="3">
        <v>41515</v>
      </c>
      <c r="E992" t="s">
        <v>5560</v>
      </c>
    </row>
    <row r="993" spans="1:5" x14ac:dyDescent="0.25">
      <c r="A993" t="s">
        <v>1665</v>
      </c>
      <c r="B993" s="2" t="s">
        <v>1281</v>
      </c>
      <c r="C993" t="s">
        <v>5546</v>
      </c>
      <c r="D993" s="3">
        <v>41515</v>
      </c>
      <c r="E993" t="s">
        <v>5560</v>
      </c>
    </row>
    <row r="994" spans="1:5" x14ac:dyDescent="0.25">
      <c r="A994" t="s">
        <v>1666</v>
      </c>
      <c r="B994" s="2" t="s">
        <v>1282</v>
      </c>
      <c r="C994" t="s">
        <v>5546</v>
      </c>
      <c r="D994" s="3">
        <v>41625</v>
      </c>
      <c r="E994" t="s">
        <v>5560</v>
      </c>
    </row>
    <row r="995" spans="1:5" x14ac:dyDescent="0.25">
      <c r="A995" t="s">
        <v>1667</v>
      </c>
      <c r="B995" s="2" t="s">
        <v>1283</v>
      </c>
      <c r="C995" t="s">
        <v>5546</v>
      </c>
      <c r="D995" s="3">
        <v>41625</v>
      </c>
      <c r="E995" t="s">
        <v>5560</v>
      </c>
    </row>
    <row r="996" spans="1:5" x14ac:dyDescent="0.25">
      <c r="A996" t="s">
        <v>1668</v>
      </c>
      <c r="B996" s="2" t="s">
        <v>1284</v>
      </c>
      <c r="C996" t="s">
        <v>5529</v>
      </c>
      <c r="D996" s="3">
        <v>41480</v>
      </c>
      <c r="E996" t="s">
        <v>5558</v>
      </c>
    </row>
    <row r="997" spans="1:5" x14ac:dyDescent="0.25">
      <c r="A997" t="s">
        <v>1674</v>
      </c>
      <c r="B997" s="2" t="s">
        <v>1284</v>
      </c>
      <c r="C997" t="s">
        <v>5529</v>
      </c>
      <c r="D997" s="3">
        <v>39772</v>
      </c>
      <c r="E997" t="s">
        <v>5559</v>
      </c>
    </row>
    <row r="998" spans="1:5" x14ac:dyDescent="0.25">
      <c r="A998" t="s">
        <v>1675</v>
      </c>
      <c r="B998" s="2" t="s">
        <v>1285</v>
      </c>
      <c r="C998" t="s">
        <v>5529</v>
      </c>
      <c r="D998" s="3">
        <v>41480</v>
      </c>
      <c r="E998" t="s">
        <v>5558</v>
      </c>
    </row>
    <row r="999" spans="1:5" x14ac:dyDescent="0.25">
      <c r="A999" t="s">
        <v>1676</v>
      </c>
      <c r="B999" s="2" t="s">
        <v>1285</v>
      </c>
      <c r="C999" t="s">
        <v>5529</v>
      </c>
      <c r="D999" s="3">
        <v>39626</v>
      </c>
      <c r="E999" t="s">
        <v>5559</v>
      </c>
    </row>
    <row r="1000" spans="1:5" x14ac:dyDescent="0.25">
      <c r="A1000" t="s">
        <v>1677</v>
      </c>
      <c r="B1000" s="2" t="s">
        <v>1286</v>
      </c>
      <c r="C1000" t="s">
        <v>5529</v>
      </c>
      <c r="D1000" s="3">
        <v>41480</v>
      </c>
      <c r="E1000" t="s">
        <v>5558</v>
      </c>
    </row>
    <row r="1001" spans="1:5" x14ac:dyDescent="0.25">
      <c r="A1001" t="s">
        <v>1678</v>
      </c>
      <c r="B1001" s="2" t="s">
        <v>1286</v>
      </c>
      <c r="C1001" t="s">
        <v>5529</v>
      </c>
      <c r="D1001" s="3">
        <v>41163</v>
      </c>
      <c r="E1001" t="s">
        <v>5559</v>
      </c>
    </row>
    <row r="1002" spans="1:5" x14ac:dyDescent="0.25">
      <c r="A1002" t="s">
        <v>1679</v>
      </c>
      <c r="B1002" s="2" t="s">
        <v>1287</v>
      </c>
      <c r="C1002" t="s">
        <v>5529</v>
      </c>
      <c r="D1002" s="3">
        <v>41480</v>
      </c>
      <c r="E1002" t="s">
        <v>5558</v>
      </c>
    </row>
    <row r="1003" spans="1:5" x14ac:dyDescent="0.25">
      <c r="A1003" t="s">
        <v>1680</v>
      </c>
      <c r="B1003" s="2" t="s">
        <v>1287</v>
      </c>
      <c r="C1003" t="s">
        <v>5529</v>
      </c>
      <c r="D1003" s="3">
        <v>41163</v>
      </c>
      <c r="E1003" t="s">
        <v>5559</v>
      </c>
    </row>
    <row r="1004" spans="1:5" x14ac:dyDescent="0.25">
      <c r="A1004" t="s">
        <v>1681</v>
      </c>
      <c r="B1004" s="2" t="s">
        <v>1288</v>
      </c>
      <c r="C1004" t="s">
        <v>5529</v>
      </c>
      <c r="D1004" s="3">
        <v>40501</v>
      </c>
      <c r="E1004" t="s">
        <v>5559</v>
      </c>
    </row>
    <row r="1005" spans="1:5" x14ac:dyDescent="0.25">
      <c r="A1005" t="s">
        <v>1682</v>
      </c>
      <c r="B1005" s="2" t="s">
        <v>1289</v>
      </c>
      <c r="C1005" t="s">
        <v>5529</v>
      </c>
      <c r="D1005" s="3">
        <v>40501</v>
      </c>
      <c r="E1005" t="s">
        <v>5559</v>
      </c>
    </row>
    <row r="1006" spans="1:5" x14ac:dyDescent="0.25">
      <c r="A1006" t="s">
        <v>1683</v>
      </c>
      <c r="B1006" s="2" t="s">
        <v>1290</v>
      </c>
      <c r="C1006" t="s">
        <v>5529</v>
      </c>
      <c r="D1006" s="3">
        <v>41428</v>
      </c>
      <c r="E1006" t="s">
        <v>5559</v>
      </c>
    </row>
    <row r="1007" spans="1:5" x14ac:dyDescent="0.25">
      <c r="A1007" t="s">
        <v>1684</v>
      </c>
      <c r="B1007" s="2" t="s">
        <v>1291</v>
      </c>
      <c r="C1007" t="s">
        <v>5543</v>
      </c>
      <c r="D1007" s="3">
        <v>41458</v>
      </c>
      <c r="E1007" t="s">
        <v>5560</v>
      </c>
    </row>
    <row r="1008" spans="1:5" x14ac:dyDescent="0.25">
      <c r="A1008" t="s">
        <v>1685</v>
      </c>
      <c r="B1008" s="2" t="s">
        <v>1292</v>
      </c>
      <c r="D1008" s="3"/>
    </row>
    <row r="1009" spans="1:4" x14ac:dyDescent="0.25">
      <c r="A1009" t="s">
        <v>1686</v>
      </c>
      <c r="B1009" s="2" t="s">
        <v>1293</v>
      </c>
      <c r="D1009" s="3"/>
    </row>
    <row r="1010" spans="1:4" x14ac:dyDescent="0.25">
      <c r="A1010" t="s">
        <v>1687</v>
      </c>
      <c r="B1010" s="2" t="s">
        <v>1294</v>
      </c>
      <c r="D1010" s="3"/>
    </row>
    <row r="1011" spans="1:4" x14ac:dyDescent="0.25">
      <c r="A1011" t="s">
        <v>1688</v>
      </c>
      <c r="B1011" s="2" t="s">
        <v>1295</v>
      </c>
      <c r="D1011" s="3"/>
    </row>
    <row r="1012" spans="1:4" x14ac:dyDescent="0.25">
      <c r="A1012" t="s">
        <v>1689</v>
      </c>
      <c r="B1012" s="2" t="s">
        <v>1296</v>
      </c>
      <c r="D1012" s="3"/>
    </row>
    <row r="1013" spans="1:4" x14ac:dyDescent="0.25">
      <c r="A1013" t="s">
        <v>1690</v>
      </c>
      <c r="B1013" s="2" t="s">
        <v>1297</v>
      </c>
      <c r="D1013" s="3"/>
    </row>
    <row r="1014" spans="1:4" x14ac:dyDescent="0.25">
      <c r="A1014" t="s">
        <v>1691</v>
      </c>
      <c r="B1014" s="2" t="s">
        <v>1298</v>
      </c>
      <c r="D1014" s="3"/>
    </row>
    <row r="1015" spans="1:4" x14ac:dyDescent="0.25">
      <c r="A1015" t="s">
        <v>1692</v>
      </c>
      <c r="B1015" s="2" t="s">
        <v>1299</v>
      </c>
      <c r="D1015" s="3"/>
    </row>
    <row r="1016" spans="1:4" x14ac:dyDescent="0.25">
      <c r="A1016" t="s">
        <v>1693</v>
      </c>
      <c r="B1016" s="2" t="s">
        <v>1300</v>
      </c>
      <c r="D1016" s="3"/>
    </row>
    <row r="1017" spans="1:4" x14ac:dyDescent="0.25">
      <c r="A1017" t="s">
        <v>1694</v>
      </c>
      <c r="B1017" s="2" t="s">
        <v>1301</v>
      </c>
      <c r="D1017" s="3"/>
    </row>
    <row r="1018" spans="1:4" x14ac:dyDescent="0.25">
      <c r="A1018" t="s">
        <v>1695</v>
      </c>
      <c r="B1018" s="2" t="s">
        <v>1302</v>
      </c>
      <c r="D1018" s="3"/>
    </row>
    <row r="1019" spans="1:4" x14ac:dyDescent="0.25">
      <c r="A1019" t="s">
        <v>1696</v>
      </c>
      <c r="B1019" s="2" t="s">
        <v>1303</v>
      </c>
      <c r="D1019" s="3"/>
    </row>
    <row r="1020" spans="1:4" x14ac:dyDescent="0.25">
      <c r="A1020" t="s">
        <v>1697</v>
      </c>
      <c r="B1020" s="2" t="s">
        <v>1304</v>
      </c>
      <c r="D1020" s="3"/>
    </row>
    <row r="1021" spans="1:4" x14ac:dyDescent="0.25">
      <c r="A1021" t="s">
        <v>1698</v>
      </c>
      <c r="B1021" s="2" t="s">
        <v>1305</v>
      </c>
      <c r="D1021" s="3"/>
    </row>
    <row r="1022" spans="1:4" x14ac:dyDescent="0.25">
      <c r="A1022" t="s">
        <v>1699</v>
      </c>
      <c r="B1022" s="2" t="s">
        <v>1306</v>
      </c>
      <c r="D1022" s="3"/>
    </row>
    <row r="1023" spans="1:4" x14ac:dyDescent="0.25">
      <c r="A1023" t="s">
        <v>1700</v>
      </c>
      <c r="B1023" s="2" t="s">
        <v>1307</v>
      </c>
      <c r="D1023" s="3"/>
    </row>
    <row r="1024" spans="1:4" x14ac:dyDescent="0.25">
      <c r="A1024" t="s">
        <v>1701</v>
      </c>
      <c r="B1024" s="2" t="s">
        <v>1308</v>
      </c>
      <c r="D1024" s="3"/>
    </row>
    <row r="1025" spans="1:5" x14ac:dyDescent="0.25">
      <c r="A1025" t="s">
        <v>1702</v>
      </c>
      <c r="B1025" s="2" t="s">
        <v>1309</v>
      </c>
      <c r="D1025" s="3"/>
    </row>
    <row r="1026" spans="1:5" x14ac:dyDescent="0.25">
      <c r="A1026" t="s">
        <v>1703</v>
      </c>
      <c r="B1026" s="2" t="s">
        <v>1310</v>
      </c>
      <c r="D1026" s="3"/>
    </row>
    <row r="1027" spans="1:5" x14ac:dyDescent="0.25">
      <c r="A1027" t="s">
        <v>1704</v>
      </c>
      <c r="B1027" s="2" t="s">
        <v>1311</v>
      </c>
      <c r="D1027" s="3"/>
    </row>
    <row r="1028" spans="1:5" x14ac:dyDescent="0.25">
      <c r="A1028" t="s">
        <v>1705</v>
      </c>
      <c r="B1028" s="2" t="s">
        <v>1312</v>
      </c>
      <c r="D1028" s="3"/>
    </row>
    <row r="1029" spans="1:5" x14ac:dyDescent="0.25">
      <c r="A1029" t="s">
        <v>1706</v>
      </c>
      <c r="B1029" s="2" t="s">
        <v>1313</v>
      </c>
      <c r="D1029" s="3"/>
    </row>
    <row r="1030" spans="1:5" x14ac:dyDescent="0.25">
      <c r="A1030" t="s">
        <v>1707</v>
      </c>
      <c r="B1030" s="2" t="s">
        <v>1314</v>
      </c>
      <c r="D1030" s="3"/>
    </row>
    <row r="1031" spans="1:5" x14ac:dyDescent="0.25">
      <c r="A1031" t="s">
        <v>1708</v>
      </c>
      <c r="B1031" s="2" t="s">
        <v>1315</v>
      </c>
      <c r="D1031" s="3"/>
    </row>
    <row r="1032" spans="1:5" x14ac:dyDescent="0.25">
      <c r="A1032" t="s">
        <v>1709</v>
      </c>
      <c r="B1032" s="2" t="s">
        <v>1316</v>
      </c>
      <c r="D1032" s="3"/>
    </row>
    <row r="1033" spans="1:5" x14ac:dyDescent="0.25">
      <c r="A1033" t="s">
        <v>1710</v>
      </c>
      <c r="B1033" s="2" t="s">
        <v>1317</v>
      </c>
      <c r="C1033" t="s">
        <v>5532</v>
      </c>
      <c r="D1033" s="3">
        <v>41180</v>
      </c>
      <c r="E1033" t="s">
        <v>5558</v>
      </c>
    </row>
    <row r="1034" spans="1:5" x14ac:dyDescent="0.25">
      <c r="A1034" t="s">
        <v>1711</v>
      </c>
      <c r="B1034" s="2" t="s">
        <v>1317</v>
      </c>
      <c r="C1034" t="s">
        <v>5529</v>
      </c>
      <c r="D1034" s="3">
        <v>41463</v>
      </c>
      <c r="E1034" t="s">
        <v>5559</v>
      </c>
    </row>
    <row r="1035" spans="1:5" x14ac:dyDescent="0.25">
      <c r="A1035" t="s">
        <v>1712</v>
      </c>
      <c r="B1035" s="2" t="s">
        <v>1318</v>
      </c>
      <c r="C1035" t="s">
        <v>5529</v>
      </c>
      <c r="D1035" s="3">
        <v>41463</v>
      </c>
      <c r="E1035" t="s">
        <v>5559</v>
      </c>
    </row>
    <row r="1036" spans="1:5" x14ac:dyDescent="0.25">
      <c r="A1036" t="s">
        <v>1713</v>
      </c>
      <c r="B1036" s="2" t="s">
        <v>1319</v>
      </c>
      <c r="C1036" t="s">
        <v>5529</v>
      </c>
      <c r="D1036" s="3">
        <v>41463</v>
      </c>
      <c r="E1036" t="s">
        <v>5559</v>
      </c>
    </row>
    <row r="1037" spans="1:5" x14ac:dyDescent="0.25">
      <c r="A1037" t="s">
        <v>1714</v>
      </c>
      <c r="B1037" s="2" t="s">
        <v>1320</v>
      </c>
      <c r="D1037" s="3"/>
    </row>
    <row r="1038" spans="1:5" x14ac:dyDescent="0.25">
      <c r="A1038" t="s">
        <v>1715</v>
      </c>
      <c r="B1038" s="2" t="s">
        <v>1321</v>
      </c>
      <c r="D1038" s="3"/>
    </row>
    <row r="1039" spans="1:5" x14ac:dyDescent="0.25">
      <c r="A1039" t="s">
        <v>1716</v>
      </c>
      <c r="B1039" s="2" t="s">
        <v>1322</v>
      </c>
      <c r="D1039" s="3"/>
    </row>
    <row r="1040" spans="1:5" x14ac:dyDescent="0.25">
      <c r="A1040" t="s">
        <v>1717</v>
      </c>
      <c r="B1040" s="2" t="s">
        <v>1323</v>
      </c>
      <c r="D1040" s="3"/>
    </row>
    <row r="1041" spans="1:5" x14ac:dyDescent="0.25">
      <c r="A1041" t="s">
        <v>1718</v>
      </c>
      <c r="B1041" s="2" t="s">
        <v>1324</v>
      </c>
      <c r="C1041" t="s">
        <v>5544</v>
      </c>
      <c r="D1041" s="3">
        <v>41051</v>
      </c>
      <c r="E1041" t="s">
        <v>5560</v>
      </c>
    </row>
    <row r="1042" spans="1:5" x14ac:dyDescent="0.25">
      <c r="A1042" t="s">
        <v>1719</v>
      </c>
      <c r="B1042" s="2" t="s">
        <v>1325</v>
      </c>
      <c r="D1042" s="3"/>
    </row>
    <row r="1043" spans="1:5" x14ac:dyDescent="0.25">
      <c r="A1043" t="s">
        <v>1720</v>
      </c>
      <c r="B1043" s="2" t="s">
        <v>1326</v>
      </c>
      <c r="D1043" s="3"/>
    </row>
    <row r="1044" spans="1:5" x14ac:dyDescent="0.25">
      <c r="A1044" t="s">
        <v>1721</v>
      </c>
      <c r="B1044" s="2" t="s">
        <v>1327</v>
      </c>
      <c r="D1044" s="3"/>
    </row>
    <row r="1045" spans="1:5" x14ac:dyDescent="0.25">
      <c r="A1045" t="s">
        <v>1723</v>
      </c>
      <c r="B1045" s="2" t="s">
        <v>1328</v>
      </c>
      <c r="D1045" s="3"/>
    </row>
    <row r="1046" spans="1:5" x14ac:dyDescent="0.25">
      <c r="A1046" t="s">
        <v>1724</v>
      </c>
      <c r="B1046" s="2" t="s">
        <v>1329</v>
      </c>
      <c r="D1046" s="3"/>
    </row>
    <row r="1047" spans="1:5" x14ac:dyDescent="0.25">
      <c r="A1047" t="s">
        <v>1725</v>
      </c>
      <c r="B1047" s="2" t="s">
        <v>1330</v>
      </c>
      <c r="C1047" t="s">
        <v>1982</v>
      </c>
      <c r="D1047" s="3">
        <v>41395</v>
      </c>
      <c r="E1047" t="s">
        <v>5559</v>
      </c>
    </row>
    <row r="1048" spans="1:5" x14ac:dyDescent="0.25">
      <c r="A1048" t="s">
        <v>1726</v>
      </c>
      <c r="B1048" s="2" t="s">
        <v>1331</v>
      </c>
      <c r="C1048" t="s">
        <v>1982</v>
      </c>
      <c r="D1048" s="3">
        <v>41395</v>
      </c>
      <c r="E1048" t="s">
        <v>5559</v>
      </c>
    </row>
    <row r="1049" spans="1:5" x14ac:dyDescent="0.25">
      <c r="A1049" t="s">
        <v>1727</v>
      </c>
      <c r="B1049" s="2" t="s">
        <v>1334</v>
      </c>
      <c r="C1049" t="s">
        <v>5535</v>
      </c>
      <c r="D1049" s="3">
        <v>41051</v>
      </c>
      <c r="E1049" t="s">
        <v>5560</v>
      </c>
    </row>
    <row r="1050" spans="1:5" x14ac:dyDescent="0.25">
      <c r="A1050" t="s">
        <v>1728</v>
      </c>
      <c r="B1050" s="2" t="s">
        <v>1335</v>
      </c>
      <c r="C1050" t="s">
        <v>5535</v>
      </c>
      <c r="D1050" s="3">
        <v>41744</v>
      </c>
      <c r="E1050" t="s">
        <v>5560</v>
      </c>
    </row>
    <row r="1051" spans="1:5" x14ac:dyDescent="0.25">
      <c r="A1051" t="s">
        <v>1729</v>
      </c>
      <c r="B1051" s="2" t="s">
        <v>1336</v>
      </c>
      <c r="C1051" t="s">
        <v>5536</v>
      </c>
      <c r="D1051" s="3">
        <v>41575</v>
      </c>
      <c r="E1051" t="s">
        <v>5560</v>
      </c>
    </row>
    <row r="1052" spans="1:5" x14ac:dyDescent="0.25">
      <c r="A1052" t="s">
        <v>1730</v>
      </c>
      <c r="B1052" s="2" t="s">
        <v>1337</v>
      </c>
      <c r="C1052" t="s">
        <v>5535</v>
      </c>
      <c r="D1052" s="3">
        <v>41652</v>
      </c>
      <c r="E1052" t="s">
        <v>5560</v>
      </c>
    </row>
    <row r="1053" spans="1:5" x14ac:dyDescent="0.25">
      <c r="A1053" t="s">
        <v>1731</v>
      </c>
      <c r="B1053" s="2" t="s">
        <v>1338</v>
      </c>
      <c r="C1053" t="s">
        <v>5546</v>
      </c>
      <c r="D1053" s="3">
        <v>41234</v>
      </c>
      <c r="E1053" t="s">
        <v>5560</v>
      </c>
    </row>
    <row r="1054" spans="1:5" x14ac:dyDescent="0.25">
      <c r="A1054" t="s">
        <v>1732</v>
      </c>
      <c r="B1054" s="2" t="s">
        <v>1339</v>
      </c>
      <c r="D1054" s="3"/>
    </row>
    <row r="1055" spans="1:5" x14ac:dyDescent="0.25">
      <c r="A1055" t="s">
        <v>1733</v>
      </c>
      <c r="B1055" s="2" t="s">
        <v>1340</v>
      </c>
      <c r="D1055" s="3"/>
    </row>
    <row r="1056" spans="1:5" x14ac:dyDescent="0.25">
      <c r="A1056" t="s">
        <v>1734</v>
      </c>
      <c r="B1056" s="2" t="s">
        <v>1341</v>
      </c>
      <c r="D1056" s="3"/>
    </row>
    <row r="1057" spans="1:5" x14ac:dyDescent="0.25">
      <c r="A1057" t="s">
        <v>1735</v>
      </c>
      <c r="B1057" s="2" t="s">
        <v>1342</v>
      </c>
      <c r="D1057" s="3"/>
    </row>
    <row r="1058" spans="1:5" x14ac:dyDescent="0.25">
      <c r="A1058" t="s">
        <v>1736</v>
      </c>
      <c r="B1058" s="2" t="s">
        <v>1343</v>
      </c>
      <c r="D1058" s="3"/>
    </row>
    <row r="1059" spans="1:5" x14ac:dyDescent="0.25">
      <c r="A1059" t="s">
        <v>1737</v>
      </c>
      <c r="B1059" s="2" t="s">
        <v>1344</v>
      </c>
      <c r="D1059" s="3"/>
    </row>
    <row r="1060" spans="1:5" x14ac:dyDescent="0.25">
      <c r="A1060" t="s">
        <v>1738</v>
      </c>
      <c r="B1060" s="2" t="s">
        <v>1345</v>
      </c>
      <c r="D1060" s="3"/>
    </row>
    <row r="1061" spans="1:5" x14ac:dyDescent="0.25">
      <c r="A1061" t="s">
        <v>1739</v>
      </c>
      <c r="B1061" s="2" t="s">
        <v>1346</v>
      </c>
      <c r="D1061" s="3"/>
    </row>
    <row r="1062" spans="1:5" x14ac:dyDescent="0.25">
      <c r="A1062" t="s">
        <v>1740</v>
      </c>
      <c r="B1062" s="2" t="s">
        <v>1347</v>
      </c>
      <c r="C1062" t="s">
        <v>5542</v>
      </c>
      <c r="D1062" s="3">
        <v>41380</v>
      </c>
      <c r="E1062" t="s">
        <v>5560</v>
      </c>
    </row>
    <row r="1063" spans="1:5" x14ac:dyDescent="0.25">
      <c r="A1063" t="s">
        <v>1741</v>
      </c>
      <c r="B1063" s="2" t="s">
        <v>1347</v>
      </c>
      <c r="C1063" t="s">
        <v>5541</v>
      </c>
      <c r="D1063" s="3">
        <v>41488</v>
      </c>
      <c r="E1063" t="s">
        <v>5559</v>
      </c>
    </row>
    <row r="1064" spans="1:5" x14ac:dyDescent="0.25">
      <c r="A1064" t="s">
        <v>1742</v>
      </c>
      <c r="B1064" s="2" t="s">
        <v>1348</v>
      </c>
      <c r="C1064" t="s">
        <v>5544</v>
      </c>
      <c r="D1064" s="3">
        <v>41544</v>
      </c>
      <c r="E1064" t="s">
        <v>5560</v>
      </c>
    </row>
    <row r="1065" spans="1:5" x14ac:dyDescent="0.25">
      <c r="A1065" t="s">
        <v>1744</v>
      </c>
      <c r="B1065" s="2" t="s">
        <v>1349</v>
      </c>
      <c r="C1065" t="s">
        <v>5544</v>
      </c>
      <c r="D1065" s="3">
        <v>41607</v>
      </c>
      <c r="E1065" t="s">
        <v>5560</v>
      </c>
    </row>
    <row r="1066" spans="1:5" x14ac:dyDescent="0.25">
      <c r="A1066" t="s">
        <v>1745</v>
      </c>
      <c r="B1066" s="2" t="s">
        <v>1353</v>
      </c>
      <c r="C1066" t="s">
        <v>5544</v>
      </c>
      <c r="D1066" s="3">
        <v>41543</v>
      </c>
      <c r="E1066" t="s">
        <v>5560</v>
      </c>
    </row>
    <row r="1067" spans="1:5" x14ac:dyDescent="0.25">
      <c r="A1067" t="s">
        <v>1746</v>
      </c>
      <c r="B1067" s="2" t="s">
        <v>1354</v>
      </c>
      <c r="C1067" t="s">
        <v>5544</v>
      </c>
      <c r="D1067" s="3">
        <v>41543</v>
      </c>
      <c r="E1067" t="s">
        <v>5560</v>
      </c>
    </row>
    <row r="1068" spans="1:5" x14ac:dyDescent="0.25">
      <c r="A1068" t="s">
        <v>1747</v>
      </c>
      <c r="B1068" s="2" t="s">
        <v>1355</v>
      </c>
      <c r="D1068" s="3"/>
    </row>
    <row r="1069" spans="1:5" x14ac:dyDescent="0.25">
      <c r="A1069" t="s">
        <v>1748</v>
      </c>
      <c r="B1069" s="2" t="s">
        <v>1356</v>
      </c>
      <c r="C1069" t="s">
        <v>5543</v>
      </c>
      <c r="D1069" s="3">
        <v>41390</v>
      </c>
      <c r="E1069" t="s">
        <v>5560</v>
      </c>
    </row>
    <row r="1070" spans="1:5" x14ac:dyDescent="0.25">
      <c r="A1070" t="s">
        <v>1749</v>
      </c>
      <c r="B1070" s="2" t="s">
        <v>1357</v>
      </c>
      <c r="C1070" t="s">
        <v>5543</v>
      </c>
      <c r="D1070" s="3">
        <v>41390</v>
      </c>
      <c r="E1070" t="s">
        <v>5560</v>
      </c>
    </row>
    <row r="1071" spans="1:5" x14ac:dyDescent="0.25">
      <c r="A1071" t="s">
        <v>1750</v>
      </c>
      <c r="B1071" s="2" t="s">
        <v>1358</v>
      </c>
      <c r="C1071" t="s">
        <v>5535</v>
      </c>
      <c r="D1071" s="3">
        <v>41761</v>
      </c>
      <c r="E1071" t="s">
        <v>5560</v>
      </c>
    </row>
    <row r="1072" spans="1:5" x14ac:dyDescent="0.25">
      <c r="A1072" t="s">
        <v>1751</v>
      </c>
      <c r="B1072" s="2" t="s">
        <v>1359</v>
      </c>
      <c r="C1072" t="s">
        <v>5535</v>
      </c>
      <c r="D1072" s="3">
        <v>41709</v>
      </c>
      <c r="E1072" t="s">
        <v>5560</v>
      </c>
    </row>
    <row r="1073" spans="1:5" x14ac:dyDescent="0.25">
      <c r="A1073" t="s">
        <v>1752</v>
      </c>
      <c r="B1073" s="2" t="s">
        <v>1360</v>
      </c>
      <c r="D1073" s="3"/>
    </row>
    <row r="1074" spans="1:5" x14ac:dyDescent="0.25">
      <c r="A1074" t="s">
        <v>1753</v>
      </c>
      <c r="B1074" s="2" t="s">
        <v>1361</v>
      </c>
      <c r="D1074" s="3"/>
    </row>
    <row r="1075" spans="1:5" x14ac:dyDescent="0.25">
      <c r="A1075" t="s">
        <v>1755</v>
      </c>
      <c r="B1075" s="2" t="s">
        <v>1362</v>
      </c>
      <c r="C1075" t="s">
        <v>5536</v>
      </c>
      <c r="D1075" s="3">
        <v>41477</v>
      </c>
      <c r="E1075" t="s">
        <v>5560</v>
      </c>
    </row>
    <row r="1076" spans="1:5" x14ac:dyDescent="0.25">
      <c r="A1076" t="s">
        <v>1756</v>
      </c>
      <c r="B1076" s="2" t="s">
        <v>1363</v>
      </c>
      <c r="D1076" s="3"/>
    </row>
    <row r="1077" spans="1:5" x14ac:dyDescent="0.25">
      <c r="A1077" t="s">
        <v>1757</v>
      </c>
      <c r="B1077" s="2" t="s">
        <v>1364</v>
      </c>
      <c r="D1077" s="3"/>
    </row>
    <row r="1078" spans="1:5" x14ac:dyDescent="0.25">
      <c r="A1078" t="s">
        <v>1743</v>
      </c>
      <c r="B1078" s="2" t="s">
        <v>1365</v>
      </c>
      <c r="D1078" s="3"/>
    </row>
    <row r="1079" spans="1:5" x14ac:dyDescent="0.25">
      <c r="A1079" t="s">
        <v>1758</v>
      </c>
      <c r="B1079" s="2" t="s">
        <v>1367</v>
      </c>
      <c r="C1079" t="s">
        <v>5542</v>
      </c>
      <c r="D1079" s="3">
        <v>41380</v>
      </c>
      <c r="E1079" t="s">
        <v>5560</v>
      </c>
    </row>
    <row r="1080" spans="1:5" x14ac:dyDescent="0.25">
      <c r="A1080" t="s">
        <v>5658</v>
      </c>
      <c r="B1080" s="2" t="s">
        <v>1367</v>
      </c>
      <c r="C1080" t="s">
        <v>5541</v>
      </c>
      <c r="D1080" s="3">
        <v>41488</v>
      </c>
      <c r="E1080" t="s">
        <v>5559</v>
      </c>
    </row>
    <row r="1081" spans="1:5" x14ac:dyDescent="0.25">
      <c r="A1081" t="s">
        <v>5659</v>
      </c>
      <c r="B1081" s="2" t="s">
        <v>1368</v>
      </c>
      <c r="C1081" t="s">
        <v>5542</v>
      </c>
      <c r="D1081" s="3">
        <v>41380</v>
      </c>
      <c r="E1081" t="s">
        <v>5560</v>
      </c>
    </row>
    <row r="1082" spans="1:5" x14ac:dyDescent="0.25">
      <c r="A1082" t="s">
        <v>5660</v>
      </c>
      <c r="B1082" s="2" t="s">
        <v>1368</v>
      </c>
      <c r="C1082" t="s">
        <v>5541</v>
      </c>
      <c r="D1082" s="3">
        <v>41488</v>
      </c>
      <c r="E1082" t="s">
        <v>5559</v>
      </c>
    </row>
    <row r="1083" spans="1:5" x14ac:dyDescent="0.25">
      <c r="A1083" t="s">
        <v>5661</v>
      </c>
      <c r="B1083" s="2" t="s">
        <v>1369</v>
      </c>
      <c r="C1083" t="s">
        <v>5541</v>
      </c>
      <c r="D1083" s="3">
        <v>41488</v>
      </c>
      <c r="E1083" t="s">
        <v>5559</v>
      </c>
    </row>
    <row r="1084" spans="1:5" x14ac:dyDescent="0.25">
      <c r="A1084" t="s">
        <v>1759</v>
      </c>
      <c r="B1084" s="2" t="s">
        <v>1370</v>
      </c>
      <c r="C1084" t="s">
        <v>5542</v>
      </c>
      <c r="D1084" s="3">
        <v>41501</v>
      </c>
      <c r="E1084" t="s">
        <v>5560</v>
      </c>
    </row>
    <row r="1085" spans="1:5" x14ac:dyDescent="0.25">
      <c r="A1085" t="s">
        <v>1760</v>
      </c>
      <c r="B1085" s="2" t="s">
        <v>1370</v>
      </c>
      <c r="C1085" t="s">
        <v>5541</v>
      </c>
      <c r="D1085" s="3">
        <v>41488</v>
      </c>
      <c r="E1085" t="s">
        <v>5559</v>
      </c>
    </row>
    <row r="1086" spans="1:5" x14ac:dyDescent="0.25">
      <c r="A1086" t="s">
        <v>1761</v>
      </c>
      <c r="B1086" s="2" t="s">
        <v>1371</v>
      </c>
      <c r="D1086" s="3"/>
    </row>
    <row r="1087" spans="1:5" x14ac:dyDescent="0.25">
      <c r="A1087" t="s">
        <v>1754</v>
      </c>
      <c r="B1087" s="2" t="s">
        <v>1372</v>
      </c>
      <c r="D1087" s="3"/>
    </row>
    <row r="1088" spans="1:5" x14ac:dyDescent="0.25">
      <c r="A1088" t="s">
        <v>1762</v>
      </c>
      <c r="B1088" s="2" t="s">
        <v>1373</v>
      </c>
      <c r="D1088" s="3"/>
    </row>
    <row r="1089" spans="1:5" x14ac:dyDescent="0.25">
      <c r="A1089" t="s">
        <v>1763</v>
      </c>
      <c r="B1089" s="2" t="s">
        <v>1374</v>
      </c>
      <c r="C1089" t="s">
        <v>5543</v>
      </c>
      <c r="D1089" s="3">
        <v>41390</v>
      </c>
      <c r="E1089" t="s">
        <v>5560</v>
      </c>
    </row>
    <row r="1090" spans="1:5" x14ac:dyDescent="0.25">
      <c r="A1090" t="s">
        <v>1764</v>
      </c>
      <c r="B1090" s="2" t="s">
        <v>1375</v>
      </c>
      <c r="C1090" t="s">
        <v>5544</v>
      </c>
      <c r="D1090" s="3">
        <v>41543</v>
      </c>
      <c r="E1090" t="s">
        <v>5560</v>
      </c>
    </row>
    <row r="1091" spans="1:5" x14ac:dyDescent="0.25">
      <c r="A1091" t="s">
        <v>1765</v>
      </c>
      <c r="B1091" s="2" t="s">
        <v>1376</v>
      </c>
      <c r="D1091" s="3"/>
    </row>
    <row r="1092" spans="1:5" x14ac:dyDescent="0.25">
      <c r="A1092" t="s">
        <v>1766</v>
      </c>
      <c r="B1092" s="2" t="s">
        <v>1377</v>
      </c>
      <c r="D1092" s="3"/>
    </row>
    <row r="1093" spans="1:5" x14ac:dyDescent="0.25">
      <c r="A1093" t="s">
        <v>1767</v>
      </c>
      <c r="B1093" s="2" t="s">
        <v>1378</v>
      </c>
      <c r="C1093" t="s">
        <v>5533</v>
      </c>
      <c r="D1093" s="3">
        <v>41261</v>
      </c>
      <c r="E1093" t="s">
        <v>5559</v>
      </c>
    </row>
    <row r="1094" spans="1:5" x14ac:dyDescent="0.25">
      <c r="A1094" t="s">
        <v>1768</v>
      </c>
      <c r="B1094" s="2" t="s">
        <v>1379</v>
      </c>
      <c r="C1094" t="s">
        <v>5533</v>
      </c>
      <c r="D1094" s="3">
        <v>41562</v>
      </c>
      <c r="E1094" t="s">
        <v>5559</v>
      </c>
    </row>
    <row r="1095" spans="1:5" x14ac:dyDescent="0.25">
      <c r="A1095" t="s">
        <v>1769</v>
      </c>
      <c r="B1095" s="2" t="s">
        <v>1380</v>
      </c>
      <c r="C1095" t="s">
        <v>5533</v>
      </c>
      <c r="D1095" s="3">
        <v>41456</v>
      </c>
      <c r="E1095" t="s">
        <v>5558</v>
      </c>
    </row>
    <row r="1096" spans="1:5" x14ac:dyDescent="0.25">
      <c r="A1096" t="s">
        <v>1770</v>
      </c>
      <c r="B1096" s="2" t="s">
        <v>1381</v>
      </c>
      <c r="C1096" t="s">
        <v>5539</v>
      </c>
      <c r="D1096" s="3">
        <v>40963</v>
      </c>
      <c r="E1096" t="s">
        <v>5559</v>
      </c>
    </row>
    <row r="1097" spans="1:5" x14ac:dyDescent="0.25">
      <c r="A1097" t="s">
        <v>1771</v>
      </c>
      <c r="B1097" s="2" t="s">
        <v>1382</v>
      </c>
      <c r="D1097" s="3"/>
    </row>
    <row r="1098" spans="1:5" x14ac:dyDescent="0.25">
      <c r="A1098" t="s">
        <v>1772</v>
      </c>
      <c r="B1098" s="2" t="s">
        <v>1383</v>
      </c>
      <c r="D1098" s="3"/>
    </row>
    <row r="1099" spans="1:5" x14ac:dyDescent="0.25">
      <c r="A1099" t="s">
        <v>1773</v>
      </c>
      <c r="B1099" s="2" t="s">
        <v>1384</v>
      </c>
      <c r="D1099" s="3"/>
    </row>
    <row r="1100" spans="1:5" x14ac:dyDescent="0.25">
      <c r="A1100" t="s">
        <v>1774</v>
      </c>
      <c r="B1100" s="2" t="s">
        <v>1385</v>
      </c>
      <c r="C1100" t="s">
        <v>5539</v>
      </c>
      <c r="D1100" s="3">
        <v>40770</v>
      </c>
      <c r="E1100" t="s">
        <v>5559</v>
      </c>
    </row>
    <row r="1101" spans="1:5" x14ac:dyDescent="0.25">
      <c r="A1101" t="s">
        <v>1775</v>
      </c>
      <c r="B1101" s="2" t="s">
        <v>1386</v>
      </c>
      <c r="C1101" t="s">
        <v>5539</v>
      </c>
      <c r="D1101" s="3">
        <v>40991</v>
      </c>
      <c r="E1101" t="s">
        <v>5559</v>
      </c>
    </row>
    <row r="1102" spans="1:5" x14ac:dyDescent="0.25">
      <c r="A1102" t="s">
        <v>1776</v>
      </c>
      <c r="B1102" s="2" t="s">
        <v>1387</v>
      </c>
      <c r="C1102" t="s">
        <v>5539</v>
      </c>
      <c r="D1102" s="3">
        <v>40862</v>
      </c>
      <c r="E1102" t="s">
        <v>5559</v>
      </c>
    </row>
    <row r="1103" spans="1:5" x14ac:dyDescent="0.25">
      <c r="A1103" t="s">
        <v>1777</v>
      </c>
      <c r="B1103" s="2" t="s">
        <v>1388</v>
      </c>
      <c r="D1103" s="3"/>
    </row>
    <row r="1104" spans="1:5" x14ac:dyDescent="0.25">
      <c r="A1104" t="s">
        <v>1778</v>
      </c>
      <c r="B1104" s="2" t="s">
        <v>26</v>
      </c>
      <c r="D1104" s="3"/>
    </row>
    <row r="1105" spans="1:5" x14ac:dyDescent="0.25">
      <c r="A1105" t="s">
        <v>1779</v>
      </c>
      <c r="B1105" s="2" t="s">
        <v>1389</v>
      </c>
      <c r="C1105" t="s">
        <v>1982</v>
      </c>
      <c r="D1105" s="3">
        <v>41408</v>
      </c>
      <c r="E1105" t="s">
        <v>5559</v>
      </c>
    </row>
    <row r="1106" spans="1:5" x14ac:dyDescent="0.25">
      <c r="A1106" t="s">
        <v>1780</v>
      </c>
      <c r="B1106" s="2" t="s">
        <v>1390</v>
      </c>
      <c r="D1106" s="3"/>
    </row>
    <row r="1107" spans="1:5" x14ac:dyDescent="0.25">
      <c r="A1107" t="s">
        <v>1781</v>
      </c>
      <c r="B1107" s="2" t="s">
        <v>27</v>
      </c>
      <c r="D1107" s="3"/>
    </row>
    <row r="1108" spans="1:5" x14ac:dyDescent="0.25">
      <c r="A1108" t="s">
        <v>1782</v>
      </c>
      <c r="B1108" s="2" t="s">
        <v>1391</v>
      </c>
      <c r="D1108" s="3"/>
    </row>
    <row r="1109" spans="1:5" x14ac:dyDescent="0.25">
      <c r="A1109" t="s">
        <v>1783</v>
      </c>
      <c r="B1109" s="2" t="s">
        <v>1392</v>
      </c>
      <c r="D1109" s="3"/>
    </row>
    <row r="1110" spans="1:5" x14ac:dyDescent="0.25">
      <c r="A1110" t="s">
        <v>1784</v>
      </c>
      <c r="B1110" s="2" t="s">
        <v>1393</v>
      </c>
      <c r="D1110" s="3"/>
    </row>
    <row r="1111" spans="1:5" x14ac:dyDescent="0.25">
      <c r="A1111" t="s">
        <v>1785</v>
      </c>
      <c r="B1111" s="2" t="s">
        <v>1394</v>
      </c>
      <c r="D1111" s="3"/>
    </row>
    <row r="1112" spans="1:5" x14ac:dyDescent="0.25">
      <c r="A1112" t="s">
        <v>1786</v>
      </c>
      <c r="B1112" s="2" t="s">
        <v>1395</v>
      </c>
      <c r="D1112" s="3"/>
    </row>
    <row r="1113" spans="1:5" x14ac:dyDescent="0.25">
      <c r="A1113" t="s">
        <v>1787</v>
      </c>
      <c r="B1113" s="2" t="s">
        <v>1396</v>
      </c>
      <c r="C1113" t="s">
        <v>5535</v>
      </c>
      <c r="D1113" s="3">
        <v>41739</v>
      </c>
      <c r="E1113" t="s">
        <v>5560</v>
      </c>
    </row>
    <row r="1114" spans="1:5" x14ac:dyDescent="0.25">
      <c r="A1114" t="s">
        <v>1788</v>
      </c>
      <c r="B1114" s="2" t="s">
        <v>1397</v>
      </c>
      <c r="C1114" t="s">
        <v>5536</v>
      </c>
      <c r="D1114" s="3">
        <v>41551</v>
      </c>
      <c r="E1114" t="s">
        <v>5560</v>
      </c>
    </row>
    <row r="1115" spans="1:5" x14ac:dyDescent="0.25">
      <c r="A1115" t="s">
        <v>1789</v>
      </c>
      <c r="B1115" s="2" t="s">
        <v>1398</v>
      </c>
      <c r="C1115" t="s">
        <v>5543</v>
      </c>
      <c r="D1115" s="3">
        <v>41584</v>
      </c>
      <c r="E1115" t="s">
        <v>5560</v>
      </c>
    </row>
    <row r="1116" spans="1:5" x14ac:dyDescent="0.25">
      <c r="A1116" t="s">
        <v>6009</v>
      </c>
      <c r="B1116" s="2" t="s">
        <v>1399</v>
      </c>
      <c r="C1116" t="s">
        <v>5543</v>
      </c>
      <c r="D1116" s="3">
        <v>41584</v>
      </c>
      <c r="E1116" t="s">
        <v>5560</v>
      </c>
    </row>
    <row r="1117" spans="1:5" x14ac:dyDescent="0.25">
      <c r="A1117" t="s">
        <v>6010</v>
      </c>
      <c r="B1117" s="2" t="s">
        <v>1400</v>
      </c>
      <c r="C1117" t="s">
        <v>5543</v>
      </c>
      <c r="D1117" s="3">
        <v>41584</v>
      </c>
      <c r="E1117" t="s">
        <v>5560</v>
      </c>
    </row>
    <row r="1118" spans="1:5" x14ac:dyDescent="0.25">
      <c r="A1118" t="s">
        <v>1790</v>
      </c>
      <c r="B1118" s="2" t="s">
        <v>1401</v>
      </c>
      <c r="C1118" t="s">
        <v>5533</v>
      </c>
      <c r="D1118" s="3">
        <v>40176</v>
      </c>
      <c r="E1118" t="s">
        <v>5558</v>
      </c>
    </row>
    <row r="1119" spans="1:5" x14ac:dyDescent="0.25">
      <c r="A1119" t="s">
        <v>1791</v>
      </c>
      <c r="B1119" s="2" t="s">
        <v>1401</v>
      </c>
      <c r="C1119" t="s">
        <v>5543</v>
      </c>
      <c r="D1119" s="3">
        <v>41584</v>
      </c>
      <c r="E1119" t="s">
        <v>5560</v>
      </c>
    </row>
    <row r="1120" spans="1:5" x14ac:dyDescent="0.25">
      <c r="A1120" t="s">
        <v>1792</v>
      </c>
      <c r="B1120" s="2" t="s">
        <v>1402</v>
      </c>
      <c r="D1120" s="3"/>
    </row>
    <row r="1121" spans="1:5" x14ac:dyDescent="0.25">
      <c r="A1121" t="s">
        <v>1793</v>
      </c>
      <c r="B1121" s="2" t="s">
        <v>1403</v>
      </c>
      <c r="D1121" s="3"/>
    </row>
    <row r="1122" spans="1:5" x14ac:dyDescent="0.25">
      <c r="A1122" t="s">
        <v>1794</v>
      </c>
      <c r="B1122" s="2" t="s">
        <v>1404</v>
      </c>
      <c r="C1122" t="s">
        <v>5528</v>
      </c>
      <c r="D1122" s="3">
        <v>41178</v>
      </c>
      <c r="E1122" t="s">
        <v>5559</v>
      </c>
    </row>
    <row r="1123" spans="1:5" x14ac:dyDescent="0.25">
      <c r="A1123" t="s">
        <v>1795</v>
      </c>
      <c r="B1123" s="2" t="s">
        <v>1405</v>
      </c>
      <c r="C1123" t="s">
        <v>5528</v>
      </c>
      <c r="D1123" s="3">
        <v>41218</v>
      </c>
      <c r="E1123" t="s">
        <v>5559</v>
      </c>
    </row>
    <row r="1124" spans="1:5" x14ac:dyDescent="0.25">
      <c r="A1124" t="s">
        <v>1796</v>
      </c>
      <c r="B1124" s="2" t="s">
        <v>1406</v>
      </c>
      <c r="C1124" t="s">
        <v>5528</v>
      </c>
      <c r="D1124" s="3">
        <v>41218</v>
      </c>
      <c r="E1124" t="s">
        <v>5559</v>
      </c>
    </row>
    <row r="1125" spans="1:5" x14ac:dyDescent="0.25">
      <c r="A1125" t="s">
        <v>1797</v>
      </c>
      <c r="B1125" s="2" t="s">
        <v>1407</v>
      </c>
      <c r="C1125" t="s">
        <v>5528</v>
      </c>
      <c r="D1125" s="3">
        <v>41218</v>
      </c>
      <c r="E1125" t="s">
        <v>5559</v>
      </c>
    </row>
    <row r="1126" spans="1:5" x14ac:dyDescent="0.25">
      <c r="A1126" t="s">
        <v>1798</v>
      </c>
      <c r="B1126" s="2" t="s">
        <v>1408</v>
      </c>
      <c r="D1126" s="3"/>
    </row>
    <row r="1127" spans="1:5" x14ac:dyDescent="0.25">
      <c r="A1127" t="s">
        <v>1799</v>
      </c>
      <c r="B1127" s="2" t="s">
        <v>1409</v>
      </c>
      <c r="D1127" s="3"/>
    </row>
    <row r="1128" spans="1:5" x14ac:dyDescent="0.25">
      <c r="A1128" t="s">
        <v>1800</v>
      </c>
      <c r="B1128" s="2" t="s">
        <v>1410</v>
      </c>
      <c r="D1128" s="3"/>
    </row>
    <row r="1129" spans="1:5" x14ac:dyDescent="0.25">
      <c r="A1129" t="s">
        <v>1801</v>
      </c>
      <c r="B1129" s="2" t="s">
        <v>1411</v>
      </c>
      <c r="D1129" s="3"/>
    </row>
    <row r="1130" spans="1:5" x14ac:dyDescent="0.25">
      <c r="A1130" t="s">
        <v>1802</v>
      </c>
      <c r="B1130" s="2" t="s">
        <v>1412</v>
      </c>
      <c r="C1130" t="s">
        <v>5549</v>
      </c>
      <c r="D1130" s="3">
        <v>41214</v>
      </c>
      <c r="E1130" t="s">
        <v>5559</v>
      </c>
    </row>
    <row r="1131" spans="1:5" x14ac:dyDescent="0.25">
      <c r="A1131" t="s">
        <v>1803</v>
      </c>
      <c r="B1131" s="2" t="s">
        <v>1413</v>
      </c>
      <c r="D1131" s="3"/>
    </row>
    <row r="1132" spans="1:5" x14ac:dyDescent="0.25">
      <c r="A1132" t="s">
        <v>30</v>
      </c>
      <c r="B1132" s="2" t="s">
        <v>1414</v>
      </c>
      <c r="D1132" s="3"/>
    </row>
    <row r="1133" spans="1:5" x14ac:dyDescent="0.25">
      <c r="A1133" t="s">
        <v>31</v>
      </c>
      <c r="B1133" s="2" t="s">
        <v>1415</v>
      </c>
      <c r="C1133" t="s">
        <v>5538</v>
      </c>
      <c r="D1133" s="3">
        <v>41612</v>
      </c>
      <c r="E1133" t="s">
        <v>5558</v>
      </c>
    </row>
    <row r="1134" spans="1:5" x14ac:dyDescent="0.25">
      <c r="A1134" t="s">
        <v>32</v>
      </c>
      <c r="B1134" s="2" t="s">
        <v>1416</v>
      </c>
      <c r="D1134" s="3"/>
    </row>
    <row r="1135" spans="1:5" x14ac:dyDescent="0.25">
      <c r="A1135" t="s">
        <v>1804</v>
      </c>
      <c r="B1135" s="2" t="s">
        <v>1417</v>
      </c>
      <c r="D1135" s="3"/>
    </row>
    <row r="1136" spans="1:5" x14ac:dyDescent="0.25">
      <c r="A1136" t="s">
        <v>1805</v>
      </c>
      <c r="B1136" s="2" t="s">
        <v>1418</v>
      </c>
      <c r="C1136" t="s">
        <v>5542</v>
      </c>
      <c r="D1136" s="3">
        <v>41541</v>
      </c>
      <c r="E1136" t="s">
        <v>5560</v>
      </c>
    </row>
    <row r="1137" spans="1:5" x14ac:dyDescent="0.25">
      <c r="A1137" t="s">
        <v>1806</v>
      </c>
      <c r="B1137" s="2" t="s">
        <v>1419</v>
      </c>
      <c r="C1137" t="s">
        <v>5542</v>
      </c>
      <c r="D1137" s="3">
        <v>41541</v>
      </c>
      <c r="E1137" t="s">
        <v>5560</v>
      </c>
    </row>
    <row r="1138" spans="1:5" x14ac:dyDescent="0.25">
      <c r="A1138" t="s">
        <v>1807</v>
      </c>
      <c r="B1138" s="2" t="s">
        <v>1420</v>
      </c>
      <c r="D1138" s="3"/>
    </row>
    <row r="1139" spans="1:5" x14ac:dyDescent="0.25">
      <c r="A1139" t="s">
        <v>5662</v>
      </c>
      <c r="B1139" s="2" t="s">
        <v>1421</v>
      </c>
      <c r="D1139" s="3"/>
    </row>
    <row r="1140" spans="1:5" x14ac:dyDescent="0.25">
      <c r="A1140" t="s">
        <v>1808</v>
      </c>
      <c r="B1140" s="2" t="s">
        <v>1422</v>
      </c>
      <c r="D1140" s="3"/>
    </row>
    <row r="1141" spans="1:5" x14ac:dyDescent="0.25">
      <c r="A1141" t="s">
        <v>1809</v>
      </c>
      <c r="B1141" s="2" t="s">
        <v>1423</v>
      </c>
      <c r="D1141" s="3"/>
    </row>
    <row r="1142" spans="1:5" x14ac:dyDescent="0.25">
      <c r="A1142" t="s">
        <v>1810</v>
      </c>
      <c r="B1142" s="2" t="s">
        <v>1424</v>
      </c>
      <c r="D1142" s="3"/>
    </row>
    <row r="1143" spans="1:5" x14ac:dyDescent="0.25">
      <c r="A1143" t="s">
        <v>1811</v>
      </c>
      <c r="B1143" s="2" t="s">
        <v>1425</v>
      </c>
      <c r="D1143" s="3"/>
    </row>
    <row r="1144" spans="1:5" x14ac:dyDescent="0.25">
      <c r="A1144" t="s">
        <v>1812</v>
      </c>
      <c r="B1144" s="2" t="s">
        <v>1426</v>
      </c>
      <c r="D1144" s="3"/>
    </row>
    <row r="1145" spans="1:5" x14ac:dyDescent="0.25">
      <c r="A1145" t="s">
        <v>1813</v>
      </c>
      <c r="B1145" s="2" t="s">
        <v>1427</v>
      </c>
      <c r="D1145" s="3"/>
    </row>
    <row r="1146" spans="1:5" x14ac:dyDescent="0.25">
      <c r="A1146" t="s">
        <v>1814</v>
      </c>
      <c r="B1146" s="2" t="s">
        <v>1428</v>
      </c>
      <c r="D1146" s="3"/>
    </row>
    <row r="1147" spans="1:5" x14ac:dyDescent="0.25">
      <c r="A1147" t="s">
        <v>1815</v>
      </c>
      <c r="B1147" s="2" t="s">
        <v>1429</v>
      </c>
      <c r="D1147" s="3"/>
    </row>
    <row r="1148" spans="1:5" x14ac:dyDescent="0.25">
      <c r="A1148" t="s">
        <v>1816</v>
      </c>
      <c r="B1148" s="2" t="s">
        <v>1430</v>
      </c>
      <c r="D1148" s="3"/>
    </row>
    <row r="1149" spans="1:5" x14ac:dyDescent="0.25">
      <c r="A1149" t="s">
        <v>1817</v>
      </c>
      <c r="B1149" s="2" t="s">
        <v>1431</v>
      </c>
      <c r="D1149" s="3"/>
    </row>
    <row r="1150" spans="1:5" x14ac:dyDescent="0.25">
      <c r="A1150" t="s">
        <v>1818</v>
      </c>
      <c r="B1150" s="2" t="s">
        <v>1432</v>
      </c>
      <c r="D1150" s="3"/>
    </row>
    <row r="1151" spans="1:5" x14ac:dyDescent="0.25">
      <c r="A1151" t="s">
        <v>1819</v>
      </c>
      <c r="B1151" s="2" t="s">
        <v>1433</v>
      </c>
      <c r="D1151" s="3"/>
    </row>
    <row r="1152" spans="1:5" x14ac:dyDescent="0.25">
      <c r="A1152" t="s">
        <v>1820</v>
      </c>
      <c r="B1152" s="2" t="s">
        <v>1434</v>
      </c>
      <c r="D1152" s="3"/>
    </row>
    <row r="1153" spans="1:5" x14ac:dyDescent="0.25">
      <c r="A1153" t="s">
        <v>1823</v>
      </c>
      <c r="B1153" s="2" t="s">
        <v>1435</v>
      </c>
      <c r="D1153" s="3"/>
    </row>
    <row r="1154" spans="1:5" x14ac:dyDescent="0.25">
      <c r="A1154" t="s">
        <v>1824</v>
      </c>
      <c r="B1154" s="2" t="s">
        <v>1436</v>
      </c>
      <c r="D1154" s="3"/>
    </row>
    <row r="1155" spans="1:5" x14ac:dyDescent="0.25">
      <c r="A1155" t="s">
        <v>1825</v>
      </c>
      <c r="B1155" s="2" t="s">
        <v>1437</v>
      </c>
      <c r="D1155" s="3"/>
    </row>
    <row r="1156" spans="1:5" x14ac:dyDescent="0.25">
      <c r="A1156" t="s">
        <v>1826</v>
      </c>
      <c r="B1156" s="2" t="s">
        <v>6003</v>
      </c>
      <c r="D1156" s="3"/>
    </row>
    <row r="1157" spans="1:5" x14ac:dyDescent="0.25">
      <c r="A1157" t="s">
        <v>1827</v>
      </c>
      <c r="B1157" s="2" t="s">
        <v>1438</v>
      </c>
      <c r="C1157" t="s">
        <v>5536</v>
      </c>
      <c r="D1157" s="3">
        <v>41618</v>
      </c>
      <c r="E1157" t="s">
        <v>5560</v>
      </c>
    </row>
    <row r="1158" spans="1:5" x14ac:dyDescent="0.25">
      <c r="A1158" t="s">
        <v>1828</v>
      </c>
      <c r="B1158" s="2" t="s">
        <v>1439</v>
      </c>
      <c r="D1158" s="3"/>
    </row>
    <row r="1159" spans="1:5" x14ac:dyDescent="0.25">
      <c r="A1159" t="s">
        <v>1829</v>
      </c>
      <c r="B1159" s="2" t="s">
        <v>1440</v>
      </c>
      <c r="D1159" s="3"/>
    </row>
    <row r="1160" spans="1:5" x14ac:dyDescent="0.25">
      <c r="A1160" t="s">
        <v>1830</v>
      </c>
      <c r="B1160" s="2" t="s">
        <v>1441</v>
      </c>
      <c r="C1160" t="s">
        <v>5538</v>
      </c>
      <c r="D1160" s="3">
        <v>40994</v>
      </c>
      <c r="E1160" t="s">
        <v>5558</v>
      </c>
    </row>
    <row r="1161" spans="1:5" x14ac:dyDescent="0.25">
      <c r="A1161" t="s">
        <v>1831</v>
      </c>
      <c r="B1161" s="2" t="s">
        <v>1441</v>
      </c>
      <c r="C1161" t="s">
        <v>5547</v>
      </c>
      <c r="D1161" s="3">
        <v>41605</v>
      </c>
      <c r="E1161" t="s">
        <v>5560</v>
      </c>
    </row>
    <row r="1162" spans="1:5" x14ac:dyDescent="0.25">
      <c r="A1162" t="s">
        <v>1832</v>
      </c>
      <c r="B1162" s="2" t="s">
        <v>1441</v>
      </c>
      <c r="C1162" t="s">
        <v>5540</v>
      </c>
      <c r="D1162" s="3">
        <v>40133</v>
      </c>
      <c r="E1162" t="s">
        <v>5559</v>
      </c>
    </row>
    <row r="1163" spans="1:5" x14ac:dyDescent="0.25">
      <c r="A1163" t="s">
        <v>1833</v>
      </c>
      <c r="B1163" s="2" t="s">
        <v>1442</v>
      </c>
      <c r="C1163" t="s">
        <v>5540</v>
      </c>
      <c r="D1163" s="3">
        <v>41374</v>
      </c>
      <c r="E1163" t="s">
        <v>5559</v>
      </c>
    </row>
    <row r="1164" spans="1:5" x14ac:dyDescent="0.25">
      <c r="A1164" t="s">
        <v>1835</v>
      </c>
      <c r="B1164" s="2" t="s">
        <v>1443</v>
      </c>
      <c r="C1164" t="s">
        <v>5547</v>
      </c>
      <c r="D1164" s="3">
        <v>41605</v>
      </c>
      <c r="E1164" t="s">
        <v>5560</v>
      </c>
    </row>
    <row r="1165" spans="1:5" x14ac:dyDescent="0.25">
      <c r="A1165" t="s">
        <v>1836</v>
      </c>
      <c r="B1165" s="2" t="s">
        <v>1443</v>
      </c>
      <c r="C1165" t="s">
        <v>5540</v>
      </c>
      <c r="D1165" s="3">
        <v>40862</v>
      </c>
      <c r="E1165" t="s">
        <v>5559</v>
      </c>
    </row>
    <row r="1166" spans="1:5" x14ac:dyDescent="0.25">
      <c r="A1166" t="s">
        <v>1837</v>
      </c>
      <c r="B1166" s="2" t="s">
        <v>1444</v>
      </c>
      <c r="C1166" t="s">
        <v>5547</v>
      </c>
      <c r="D1166" s="3">
        <v>41605</v>
      </c>
      <c r="E1166" t="s">
        <v>5560</v>
      </c>
    </row>
    <row r="1167" spans="1:5" x14ac:dyDescent="0.25">
      <c r="A1167" t="s">
        <v>5518</v>
      </c>
      <c r="B1167" s="2" t="s">
        <v>1444</v>
      </c>
      <c r="C1167" t="s">
        <v>5540</v>
      </c>
      <c r="D1167" s="3">
        <v>41201</v>
      </c>
      <c r="E1167" t="s">
        <v>5559</v>
      </c>
    </row>
    <row r="1168" spans="1:5" x14ac:dyDescent="0.25">
      <c r="A1168" t="s">
        <v>4920</v>
      </c>
      <c r="B1168" s="2" t="s">
        <v>1445</v>
      </c>
      <c r="C1168" t="s">
        <v>5547</v>
      </c>
      <c r="D1168" s="3">
        <v>41605</v>
      </c>
      <c r="E1168" t="s">
        <v>5560</v>
      </c>
    </row>
    <row r="1169" spans="1:5" x14ac:dyDescent="0.25">
      <c r="A1169" t="s">
        <v>4921</v>
      </c>
      <c r="B1169" s="2" t="s">
        <v>1445</v>
      </c>
      <c r="C1169" t="s">
        <v>5540</v>
      </c>
      <c r="D1169" s="3">
        <v>41306</v>
      </c>
      <c r="E1169" t="s">
        <v>5559</v>
      </c>
    </row>
    <row r="1170" spans="1:5" x14ac:dyDescent="0.25">
      <c r="A1170" t="s">
        <v>4922</v>
      </c>
      <c r="B1170" s="2" t="s">
        <v>1446</v>
      </c>
      <c r="C1170" t="s">
        <v>5547</v>
      </c>
      <c r="D1170" s="3">
        <v>41605</v>
      </c>
      <c r="E1170" t="s">
        <v>5560</v>
      </c>
    </row>
    <row r="1171" spans="1:5" x14ac:dyDescent="0.25">
      <c r="A1171" t="s">
        <v>4923</v>
      </c>
      <c r="B1171" s="2" t="s">
        <v>1446</v>
      </c>
      <c r="C1171" t="s">
        <v>5540</v>
      </c>
      <c r="D1171" s="3">
        <v>41337</v>
      </c>
      <c r="E1171" t="s">
        <v>5559</v>
      </c>
    </row>
    <row r="1172" spans="1:5" x14ac:dyDescent="0.25">
      <c r="A1172" t="s">
        <v>4924</v>
      </c>
      <c r="B1172" s="2" t="s">
        <v>1447</v>
      </c>
      <c r="C1172" t="s">
        <v>5540</v>
      </c>
      <c r="D1172" s="3">
        <v>41697</v>
      </c>
      <c r="E1172" t="s">
        <v>5559</v>
      </c>
    </row>
    <row r="1173" spans="1:5" x14ac:dyDescent="0.25">
      <c r="A1173" t="s">
        <v>4925</v>
      </c>
      <c r="B1173" s="2" t="s">
        <v>1448</v>
      </c>
      <c r="D1173" s="3"/>
    </row>
    <row r="1174" spans="1:5" x14ac:dyDescent="0.25">
      <c r="A1174" t="s">
        <v>4926</v>
      </c>
      <c r="B1174" s="2" t="s">
        <v>1449</v>
      </c>
      <c r="D1174" s="3"/>
    </row>
    <row r="1175" spans="1:5" x14ac:dyDescent="0.25">
      <c r="A1175" t="s">
        <v>4927</v>
      </c>
      <c r="B1175" s="2" t="s">
        <v>1450</v>
      </c>
      <c r="D1175" s="3"/>
    </row>
    <row r="1176" spans="1:5" x14ac:dyDescent="0.25">
      <c r="A1176" t="s">
        <v>4928</v>
      </c>
      <c r="B1176" s="2" t="s">
        <v>1451</v>
      </c>
      <c r="D1176" s="3"/>
    </row>
    <row r="1177" spans="1:5" x14ac:dyDescent="0.25">
      <c r="A1177" t="s">
        <v>4929</v>
      </c>
      <c r="B1177" s="2" t="s">
        <v>1452</v>
      </c>
      <c r="D1177" s="3"/>
    </row>
    <row r="1178" spans="1:5" x14ac:dyDescent="0.25">
      <c r="A1178" t="s">
        <v>4930</v>
      </c>
      <c r="B1178" s="2" t="s">
        <v>1453</v>
      </c>
      <c r="C1178" t="s">
        <v>5549</v>
      </c>
      <c r="D1178" s="3">
        <v>41012</v>
      </c>
      <c r="E1178" t="s">
        <v>5558</v>
      </c>
    </row>
    <row r="1179" spans="1:5" x14ac:dyDescent="0.25">
      <c r="A1179" t="s">
        <v>4931</v>
      </c>
      <c r="B1179" s="2" t="s">
        <v>1454</v>
      </c>
      <c r="C1179" t="s">
        <v>5549</v>
      </c>
      <c r="D1179" s="3">
        <v>41355</v>
      </c>
      <c r="E1179" t="s">
        <v>5558</v>
      </c>
    </row>
    <row r="1180" spans="1:5" x14ac:dyDescent="0.25">
      <c r="A1180" t="s">
        <v>4932</v>
      </c>
      <c r="B1180" s="2" t="s">
        <v>1455</v>
      </c>
      <c r="D1180" s="3"/>
    </row>
    <row r="1181" spans="1:5" x14ac:dyDescent="0.25">
      <c r="A1181" t="s">
        <v>4933</v>
      </c>
      <c r="B1181" s="2" t="s">
        <v>1456</v>
      </c>
      <c r="C1181" t="s">
        <v>5547</v>
      </c>
      <c r="D1181" s="3">
        <v>41460</v>
      </c>
      <c r="E1181" t="s">
        <v>5560</v>
      </c>
    </row>
    <row r="1182" spans="1:5" x14ac:dyDescent="0.25">
      <c r="A1182" t="s">
        <v>4934</v>
      </c>
      <c r="B1182" s="2" t="s">
        <v>1456</v>
      </c>
      <c r="C1182" t="s">
        <v>5532</v>
      </c>
      <c r="D1182" s="3">
        <v>41500</v>
      </c>
      <c r="E1182" t="s">
        <v>5559</v>
      </c>
    </row>
    <row r="1183" spans="1:5" x14ac:dyDescent="0.25">
      <c r="A1183" t="s">
        <v>5519</v>
      </c>
      <c r="B1183" s="2" t="s">
        <v>1457</v>
      </c>
      <c r="C1183" t="s">
        <v>5547</v>
      </c>
      <c r="D1183" s="3">
        <v>41460</v>
      </c>
      <c r="E1183" t="s">
        <v>5560</v>
      </c>
    </row>
    <row r="1184" spans="1:5" x14ac:dyDescent="0.25">
      <c r="A1184" t="s">
        <v>4935</v>
      </c>
      <c r="B1184" s="2" t="s">
        <v>1457</v>
      </c>
      <c r="C1184" t="s">
        <v>5532</v>
      </c>
      <c r="D1184" s="3">
        <v>41500</v>
      </c>
      <c r="E1184" t="s">
        <v>5559</v>
      </c>
    </row>
    <row r="1185" spans="1:5" x14ac:dyDescent="0.25">
      <c r="A1185" t="s">
        <v>4936</v>
      </c>
      <c r="B1185" s="2" t="s">
        <v>1458</v>
      </c>
      <c r="C1185" t="s">
        <v>5547</v>
      </c>
      <c r="D1185" s="3">
        <v>41460</v>
      </c>
      <c r="E1185" t="s">
        <v>5560</v>
      </c>
    </row>
    <row r="1186" spans="1:5" x14ac:dyDescent="0.25">
      <c r="A1186" t="s">
        <v>4937</v>
      </c>
      <c r="B1186" s="2" t="s">
        <v>1458</v>
      </c>
      <c r="C1186" t="s">
        <v>5532</v>
      </c>
      <c r="D1186" s="3">
        <v>41500</v>
      </c>
      <c r="E1186" t="s">
        <v>5559</v>
      </c>
    </row>
    <row r="1187" spans="1:5" x14ac:dyDescent="0.25">
      <c r="A1187" t="s">
        <v>4938</v>
      </c>
      <c r="B1187" s="2" t="s">
        <v>1459</v>
      </c>
      <c r="C1187" t="s">
        <v>5547</v>
      </c>
      <c r="D1187" s="3">
        <v>41460</v>
      </c>
      <c r="E1187" t="s">
        <v>5560</v>
      </c>
    </row>
    <row r="1188" spans="1:5" x14ac:dyDescent="0.25">
      <c r="A1188" t="s">
        <v>4939</v>
      </c>
      <c r="B1188" s="2" t="s">
        <v>1459</v>
      </c>
      <c r="C1188" t="s">
        <v>5532</v>
      </c>
      <c r="D1188" s="3">
        <v>41500</v>
      </c>
      <c r="E1188" t="s">
        <v>5559</v>
      </c>
    </row>
    <row r="1189" spans="1:5" x14ac:dyDescent="0.25">
      <c r="A1189" t="s">
        <v>4940</v>
      </c>
      <c r="B1189" s="2" t="s">
        <v>1460</v>
      </c>
      <c r="C1189" t="s">
        <v>5547</v>
      </c>
      <c r="D1189" s="3">
        <v>41460</v>
      </c>
      <c r="E1189" t="s">
        <v>5560</v>
      </c>
    </row>
    <row r="1190" spans="1:5" x14ac:dyDescent="0.25">
      <c r="A1190" t="s">
        <v>4941</v>
      </c>
      <c r="B1190" s="2" t="s">
        <v>1460</v>
      </c>
      <c r="C1190" t="s">
        <v>5532</v>
      </c>
      <c r="D1190" s="3">
        <v>41500</v>
      </c>
      <c r="E1190" t="s">
        <v>5559</v>
      </c>
    </row>
    <row r="1191" spans="1:5" x14ac:dyDescent="0.25">
      <c r="A1191" t="s">
        <v>4942</v>
      </c>
      <c r="B1191" s="2" t="s">
        <v>1461</v>
      </c>
      <c r="C1191" t="s">
        <v>5547</v>
      </c>
      <c r="D1191" s="3">
        <v>41460</v>
      </c>
      <c r="E1191" t="s">
        <v>5560</v>
      </c>
    </row>
    <row r="1192" spans="1:5" x14ac:dyDescent="0.25">
      <c r="A1192" t="s">
        <v>4943</v>
      </c>
      <c r="B1192" s="2" t="s">
        <v>1461</v>
      </c>
      <c r="C1192" t="s">
        <v>5532</v>
      </c>
      <c r="D1192" s="3">
        <v>41500</v>
      </c>
      <c r="E1192" t="s">
        <v>5559</v>
      </c>
    </row>
    <row r="1193" spans="1:5" x14ac:dyDescent="0.25">
      <c r="A1193" t="s">
        <v>4944</v>
      </c>
      <c r="B1193" s="2" t="s">
        <v>1462</v>
      </c>
      <c r="C1193" t="s">
        <v>5547</v>
      </c>
      <c r="D1193" s="3">
        <v>41460</v>
      </c>
      <c r="E1193" t="s">
        <v>5560</v>
      </c>
    </row>
    <row r="1194" spans="1:5" x14ac:dyDescent="0.25">
      <c r="A1194" t="s">
        <v>4945</v>
      </c>
      <c r="B1194" s="2" t="s">
        <v>1462</v>
      </c>
      <c r="C1194" t="s">
        <v>5532</v>
      </c>
      <c r="D1194" s="3">
        <v>41500</v>
      </c>
      <c r="E1194" t="s">
        <v>5559</v>
      </c>
    </row>
    <row r="1195" spans="1:5" x14ac:dyDescent="0.25">
      <c r="A1195" t="s">
        <v>4947</v>
      </c>
      <c r="B1195" s="2" t="s">
        <v>1463</v>
      </c>
      <c r="C1195" t="s">
        <v>5547</v>
      </c>
      <c r="D1195" s="3">
        <v>41460</v>
      </c>
      <c r="E1195" t="s">
        <v>5560</v>
      </c>
    </row>
    <row r="1196" spans="1:5" x14ac:dyDescent="0.25">
      <c r="A1196" t="s">
        <v>4946</v>
      </c>
      <c r="B1196" s="2" t="s">
        <v>1463</v>
      </c>
      <c r="C1196" t="s">
        <v>5532</v>
      </c>
      <c r="D1196" s="3">
        <v>41549</v>
      </c>
      <c r="E1196" t="s">
        <v>5559</v>
      </c>
    </row>
    <row r="1197" spans="1:5" x14ac:dyDescent="0.25">
      <c r="A1197" t="s">
        <v>4948</v>
      </c>
      <c r="B1197" s="2" t="s">
        <v>1464</v>
      </c>
      <c r="C1197" t="s">
        <v>5547</v>
      </c>
      <c r="D1197" s="3">
        <v>41460</v>
      </c>
      <c r="E1197" t="s">
        <v>5560</v>
      </c>
    </row>
    <row r="1198" spans="1:5" x14ac:dyDescent="0.25">
      <c r="A1198" t="s">
        <v>4949</v>
      </c>
      <c r="B1198" s="2" t="s">
        <v>1464</v>
      </c>
      <c r="C1198" t="s">
        <v>5532</v>
      </c>
      <c r="D1198" s="3">
        <v>41549</v>
      </c>
      <c r="E1198" t="s">
        <v>5559</v>
      </c>
    </row>
    <row r="1199" spans="1:5" x14ac:dyDescent="0.25">
      <c r="A1199" t="s">
        <v>4950</v>
      </c>
      <c r="B1199" s="2" t="s">
        <v>1465</v>
      </c>
      <c r="C1199" t="s">
        <v>5547</v>
      </c>
      <c r="D1199" s="3">
        <v>41460</v>
      </c>
      <c r="E1199" t="s">
        <v>5560</v>
      </c>
    </row>
    <row r="1200" spans="1:5" x14ac:dyDescent="0.25">
      <c r="A1200" t="s">
        <v>4951</v>
      </c>
      <c r="B1200" s="2" t="s">
        <v>1465</v>
      </c>
      <c r="C1200" t="s">
        <v>5532</v>
      </c>
      <c r="D1200" s="3">
        <v>41500</v>
      </c>
      <c r="E1200" t="s">
        <v>5559</v>
      </c>
    </row>
    <row r="1201" spans="1:5" x14ac:dyDescent="0.25">
      <c r="A1201" t="s">
        <v>4952</v>
      </c>
      <c r="B1201" s="2" t="s">
        <v>1466</v>
      </c>
      <c r="C1201" t="s">
        <v>5547</v>
      </c>
      <c r="D1201" s="3">
        <v>41487</v>
      </c>
      <c r="E1201" t="s">
        <v>5560</v>
      </c>
    </row>
    <row r="1202" spans="1:5" x14ac:dyDescent="0.25">
      <c r="A1202" t="s">
        <v>4953</v>
      </c>
      <c r="B1202" s="2" t="s">
        <v>1466</v>
      </c>
      <c r="C1202" t="s">
        <v>5532</v>
      </c>
      <c r="D1202" s="3">
        <v>41500</v>
      </c>
      <c r="E1202" t="s">
        <v>5559</v>
      </c>
    </row>
    <row r="1203" spans="1:5" x14ac:dyDescent="0.25">
      <c r="A1203" t="s">
        <v>4954</v>
      </c>
      <c r="B1203" s="2" t="s">
        <v>1467</v>
      </c>
      <c r="C1203" t="s">
        <v>5547</v>
      </c>
      <c r="D1203" s="3">
        <v>41548</v>
      </c>
      <c r="E1203" t="s">
        <v>5560</v>
      </c>
    </row>
    <row r="1204" spans="1:5" x14ac:dyDescent="0.25">
      <c r="A1204" t="s">
        <v>4955</v>
      </c>
      <c r="B1204" s="2" t="s">
        <v>1467</v>
      </c>
      <c r="C1204" t="s">
        <v>5532</v>
      </c>
      <c r="D1204" s="3">
        <v>41548</v>
      </c>
      <c r="E1204" t="s">
        <v>5559</v>
      </c>
    </row>
    <row r="1205" spans="1:5" x14ac:dyDescent="0.25">
      <c r="A1205" t="s">
        <v>4956</v>
      </c>
      <c r="B1205" s="2" t="s">
        <v>1468</v>
      </c>
      <c r="C1205" t="s">
        <v>5547</v>
      </c>
      <c r="D1205" s="3">
        <v>41606</v>
      </c>
      <c r="E1205" t="s">
        <v>5560</v>
      </c>
    </row>
    <row r="1206" spans="1:5" x14ac:dyDescent="0.25">
      <c r="A1206" t="s">
        <v>4957</v>
      </c>
      <c r="B1206" s="2" t="s">
        <v>1468</v>
      </c>
      <c r="C1206" t="s">
        <v>5532</v>
      </c>
      <c r="D1206" s="3">
        <v>41603</v>
      </c>
      <c r="E1206" t="s">
        <v>5559</v>
      </c>
    </row>
    <row r="1207" spans="1:5" x14ac:dyDescent="0.25">
      <c r="A1207" t="s">
        <v>4958</v>
      </c>
      <c r="B1207" s="2" t="s">
        <v>1469</v>
      </c>
      <c r="C1207" t="s">
        <v>5547</v>
      </c>
      <c r="D1207" s="3">
        <v>41460</v>
      </c>
      <c r="E1207" t="s">
        <v>5560</v>
      </c>
    </row>
    <row r="1208" spans="1:5" x14ac:dyDescent="0.25">
      <c r="A1208" t="s">
        <v>4959</v>
      </c>
      <c r="B1208" s="2" t="s">
        <v>1469</v>
      </c>
      <c r="C1208" t="s">
        <v>5532</v>
      </c>
      <c r="D1208" s="3">
        <v>41549</v>
      </c>
      <c r="E1208" t="s">
        <v>5559</v>
      </c>
    </row>
    <row r="1209" spans="1:5" x14ac:dyDescent="0.25">
      <c r="A1209" t="s">
        <v>4960</v>
      </c>
      <c r="B1209" s="2" t="s">
        <v>1470</v>
      </c>
      <c r="C1209" t="s">
        <v>5547</v>
      </c>
      <c r="D1209" s="3">
        <v>41460</v>
      </c>
      <c r="E1209" t="s">
        <v>5560</v>
      </c>
    </row>
    <row r="1210" spans="1:5" x14ac:dyDescent="0.25">
      <c r="A1210" t="s">
        <v>4961</v>
      </c>
      <c r="B1210" s="2" t="s">
        <v>1470</v>
      </c>
      <c r="C1210" t="s">
        <v>5532</v>
      </c>
      <c r="D1210" s="3">
        <v>41549</v>
      </c>
      <c r="E1210" t="s">
        <v>5559</v>
      </c>
    </row>
    <row r="1211" spans="1:5" x14ac:dyDescent="0.25">
      <c r="A1211" t="s">
        <v>4962</v>
      </c>
      <c r="B1211" s="2" t="s">
        <v>1471</v>
      </c>
      <c r="C1211" t="s">
        <v>5547</v>
      </c>
      <c r="D1211" s="3">
        <v>41460</v>
      </c>
      <c r="E1211" t="s">
        <v>5560</v>
      </c>
    </row>
    <row r="1212" spans="1:5" x14ac:dyDescent="0.25">
      <c r="A1212" t="s">
        <v>4963</v>
      </c>
      <c r="B1212" s="2" t="s">
        <v>1471</v>
      </c>
      <c r="C1212" t="s">
        <v>5532</v>
      </c>
      <c r="D1212" s="3">
        <v>41549</v>
      </c>
      <c r="E1212" t="s">
        <v>5559</v>
      </c>
    </row>
    <row r="1213" spans="1:5" x14ac:dyDescent="0.25">
      <c r="A1213" t="s">
        <v>4964</v>
      </c>
      <c r="B1213" s="2" t="s">
        <v>1472</v>
      </c>
      <c r="C1213" t="s">
        <v>5547</v>
      </c>
      <c r="D1213" s="3">
        <v>41460</v>
      </c>
      <c r="E1213" t="s">
        <v>5560</v>
      </c>
    </row>
    <row r="1214" spans="1:5" x14ac:dyDescent="0.25">
      <c r="A1214" t="s">
        <v>4965</v>
      </c>
      <c r="B1214" s="2" t="s">
        <v>1472</v>
      </c>
      <c r="C1214" t="s">
        <v>5532</v>
      </c>
      <c r="D1214" s="3">
        <v>41549</v>
      </c>
      <c r="E1214" t="s">
        <v>5559</v>
      </c>
    </row>
    <row r="1215" spans="1:5" x14ac:dyDescent="0.25">
      <c r="A1215" t="s">
        <v>4966</v>
      </c>
      <c r="B1215" s="2" t="s">
        <v>1473</v>
      </c>
      <c r="C1215" t="s">
        <v>5547</v>
      </c>
      <c r="D1215" s="3">
        <v>41460</v>
      </c>
      <c r="E1215" t="s">
        <v>5560</v>
      </c>
    </row>
    <row r="1216" spans="1:5" x14ac:dyDescent="0.25">
      <c r="A1216" t="s">
        <v>4967</v>
      </c>
      <c r="B1216" s="2" t="s">
        <v>1473</v>
      </c>
      <c r="C1216" t="s">
        <v>5532</v>
      </c>
      <c r="D1216" s="3">
        <v>41500</v>
      </c>
      <c r="E1216" t="s">
        <v>5559</v>
      </c>
    </row>
    <row r="1217" spans="1:5" x14ac:dyDescent="0.25">
      <c r="A1217" t="s">
        <v>4968</v>
      </c>
      <c r="B1217" s="2" t="s">
        <v>1474</v>
      </c>
      <c r="C1217" t="s">
        <v>5547</v>
      </c>
      <c r="D1217" s="3">
        <v>41460</v>
      </c>
      <c r="E1217" t="s">
        <v>5560</v>
      </c>
    </row>
    <row r="1218" spans="1:5" x14ac:dyDescent="0.25">
      <c r="A1218" t="s">
        <v>4969</v>
      </c>
      <c r="B1218" s="2" t="s">
        <v>1474</v>
      </c>
      <c r="C1218" t="s">
        <v>5532</v>
      </c>
      <c r="D1218" s="3">
        <v>41500</v>
      </c>
      <c r="E1218" t="s">
        <v>5559</v>
      </c>
    </row>
    <row r="1219" spans="1:5" x14ac:dyDescent="0.25">
      <c r="A1219" t="s">
        <v>4970</v>
      </c>
      <c r="B1219" s="2" t="s">
        <v>1475</v>
      </c>
      <c r="C1219" t="s">
        <v>5547</v>
      </c>
      <c r="D1219" s="3">
        <v>41460</v>
      </c>
      <c r="E1219" t="s">
        <v>5560</v>
      </c>
    </row>
    <row r="1220" spans="1:5" x14ac:dyDescent="0.25">
      <c r="A1220" t="s">
        <v>4971</v>
      </c>
      <c r="B1220" s="2" t="s">
        <v>1475</v>
      </c>
      <c r="C1220" t="s">
        <v>5532</v>
      </c>
      <c r="D1220" s="3">
        <v>41500</v>
      </c>
      <c r="E1220" t="s">
        <v>5559</v>
      </c>
    </row>
    <row r="1221" spans="1:5" x14ac:dyDescent="0.25">
      <c r="A1221" t="s">
        <v>4972</v>
      </c>
      <c r="B1221" s="2" t="s">
        <v>1476</v>
      </c>
      <c r="C1221" t="s">
        <v>5547</v>
      </c>
      <c r="D1221" s="3">
        <v>41460</v>
      </c>
      <c r="E1221" t="s">
        <v>5560</v>
      </c>
    </row>
    <row r="1222" spans="1:5" x14ac:dyDescent="0.25">
      <c r="A1222" t="s">
        <v>4973</v>
      </c>
      <c r="B1222" s="2" t="s">
        <v>1476</v>
      </c>
      <c r="C1222" t="s">
        <v>5532</v>
      </c>
      <c r="D1222" s="3">
        <v>41500</v>
      </c>
      <c r="E1222" t="s">
        <v>5559</v>
      </c>
    </row>
    <row r="1223" spans="1:5" x14ac:dyDescent="0.25">
      <c r="A1223" t="s">
        <v>4974</v>
      </c>
      <c r="B1223" s="2" t="s">
        <v>1477</v>
      </c>
      <c r="C1223" t="s">
        <v>5547</v>
      </c>
      <c r="D1223" s="3">
        <v>41460</v>
      </c>
      <c r="E1223" t="s">
        <v>5560</v>
      </c>
    </row>
    <row r="1224" spans="1:5" x14ac:dyDescent="0.25">
      <c r="A1224" t="s">
        <v>4975</v>
      </c>
      <c r="B1224" s="2" t="s">
        <v>1477</v>
      </c>
      <c r="C1224" t="s">
        <v>5532</v>
      </c>
      <c r="D1224" s="3">
        <v>41500</v>
      </c>
      <c r="E1224" t="s">
        <v>5559</v>
      </c>
    </row>
    <row r="1225" spans="1:5" x14ac:dyDescent="0.25">
      <c r="A1225" t="s">
        <v>4976</v>
      </c>
      <c r="B1225" s="2" t="s">
        <v>1478</v>
      </c>
      <c r="D1225" s="3"/>
    </row>
    <row r="1226" spans="1:5" x14ac:dyDescent="0.25">
      <c r="A1226" t="s">
        <v>4977</v>
      </c>
      <c r="B1226" s="2" t="s">
        <v>1479</v>
      </c>
      <c r="D1226" s="3"/>
    </row>
    <row r="1227" spans="1:5" x14ac:dyDescent="0.25">
      <c r="A1227" t="s">
        <v>4978</v>
      </c>
      <c r="B1227" s="2" t="s">
        <v>1480</v>
      </c>
      <c r="D1227" s="3"/>
    </row>
    <row r="1228" spans="1:5" x14ac:dyDescent="0.25">
      <c r="A1228" t="s">
        <v>4979</v>
      </c>
      <c r="B1228" s="2" t="s">
        <v>1481</v>
      </c>
      <c r="D1228" s="3"/>
    </row>
    <row r="1229" spans="1:5" x14ac:dyDescent="0.25">
      <c r="A1229" t="s">
        <v>4980</v>
      </c>
      <c r="B1229" s="2" t="s">
        <v>1482</v>
      </c>
      <c r="D1229" s="3"/>
    </row>
    <row r="1230" spans="1:5" x14ac:dyDescent="0.25">
      <c r="A1230" t="s">
        <v>4981</v>
      </c>
      <c r="B1230" s="2" t="s">
        <v>1483</v>
      </c>
      <c r="D1230" s="3"/>
    </row>
    <row r="1231" spans="1:5" x14ac:dyDescent="0.25">
      <c r="A1231" t="s">
        <v>4982</v>
      </c>
      <c r="B1231" s="2" t="s">
        <v>1484</v>
      </c>
      <c r="C1231" t="s">
        <v>5536</v>
      </c>
      <c r="D1231" s="3">
        <v>41676</v>
      </c>
      <c r="E1231" t="s">
        <v>5560</v>
      </c>
    </row>
    <row r="1232" spans="1:5" x14ac:dyDescent="0.25">
      <c r="A1232" t="s">
        <v>4983</v>
      </c>
      <c r="B1232" s="2" t="s">
        <v>1485</v>
      </c>
      <c r="C1232" t="s">
        <v>5541</v>
      </c>
      <c r="D1232" s="3">
        <v>40499</v>
      </c>
      <c r="E1232" t="s">
        <v>5559</v>
      </c>
    </row>
    <row r="1233" spans="1:5" x14ac:dyDescent="0.25">
      <c r="A1233" t="s">
        <v>4984</v>
      </c>
      <c r="B1233" s="2" t="s">
        <v>1486</v>
      </c>
      <c r="D1233" s="3"/>
    </row>
    <row r="1234" spans="1:5" x14ac:dyDescent="0.25">
      <c r="A1234" t="s">
        <v>4985</v>
      </c>
      <c r="B1234" s="2" t="s">
        <v>1487</v>
      </c>
      <c r="C1234" t="s">
        <v>5538</v>
      </c>
      <c r="D1234" s="3">
        <v>41705</v>
      </c>
      <c r="E1234" t="s">
        <v>5558</v>
      </c>
    </row>
    <row r="1235" spans="1:5" x14ac:dyDescent="0.25">
      <c r="A1235" t="s">
        <v>4986</v>
      </c>
      <c r="B1235" s="2" t="s">
        <v>1487</v>
      </c>
      <c r="C1235" t="s">
        <v>5535</v>
      </c>
      <c r="D1235" s="3">
        <v>41704</v>
      </c>
      <c r="E1235" t="s">
        <v>5560</v>
      </c>
    </row>
    <row r="1236" spans="1:5" x14ac:dyDescent="0.25">
      <c r="A1236" t="s">
        <v>4987</v>
      </c>
      <c r="B1236" s="2" t="s">
        <v>1487</v>
      </c>
      <c r="C1236" t="s">
        <v>5538</v>
      </c>
      <c r="D1236" s="3">
        <v>41704</v>
      </c>
      <c r="E1236" t="s">
        <v>5559</v>
      </c>
    </row>
    <row r="1237" spans="1:5" x14ac:dyDescent="0.25">
      <c r="A1237" t="s">
        <v>4988</v>
      </c>
      <c r="B1237" s="2" t="s">
        <v>1488</v>
      </c>
      <c r="C1237" t="s">
        <v>5528</v>
      </c>
      <c r="D1237" s="3">
        <v>39791</v>
      </c>
      <c r="E1237" t="s">
        <v>5558</v>
      </c>
    </row>
    <row r="1238" spans="1:5" x14ac:dyDescent="0.25">
      <c r="A1238" t="s">
        <v>4989</v>
      </c>
      <c r="B1238" s="2" t="s">
        <v>1488</v>
      </c>
      <c r="C1238" t="s">
        <v>5531</v>
      </c>
      <c r="D1238" s="3">
        <v>41676</v>
      </c>
      <c r="E1238" t="s">
        <v>5560</v>
      </c>
    </row>
    <row r="1239" spans="1:5" x14ac:dyDescent="0.25">
      <c r="A1239" t="s">
        <v>4990</v>
      </c>
      <c r="B1239" s="2" t="s">
        <v>1488</v>
      </c>
      <c r="C1239" t="s">
        <v>5528</v>
      </c>
      <c r="D1239" s="3">
        <v>40217</v>
      </c>
      <c r="E1239" t="s">
        <v>5559</v>
      </c>
    </row>
    <row r="1240" spans="1:5" x14ac:dyDescent="0.25">
      <c r="A1240" t="s">
        <v>4991</v>
      </c>
      <c r="B1240" s="2" t="s">
        <v>1489</v>
      </c>
      <c r="C1240" t="s">
        <v>5528</v>
      </c>
      <c r="D1240" s="3">
        <v>39962</v>
      </c>
      <c r="E1240" t="s">
        <v>5558</v>
      </c>
    </row>
    <row r="1241" spans="1:5" x14ac:dyDescent="0.25">
      <c r="A1241" t="s">
        <v>4992</v>
      </c>
      <c r="B1241" s="2" t="s">
        <v>1489</v>
      </c>
      <c r="C1241" t="s">
        <v>5531</v>
      </c>
      <c r="D1241" s="3">
        <v>41676</v>
      </c>
      <c r="E1241" t="s">
        <v>5560</v>
      </c>
    </row>
    <row r="1242" spans="1:5" x14ac:dyDescent="0.25">
      <c r="A1242" t="s">
        <v>4993</v>
      </c>
      <c r="B1242" s="2" t="s">
        <v>1489</v>
      </c>
      <c r="C1242" t="s">
        <v>5528</v>
      </c>
      <c r="D1242" s="3">
        <v>40217</v>
      </c>
      <c r="E1242" t="s">
        <v>5559</v>
      </c>
    </row>
    <row r="1243" spans="1:5" x14ac:dyDescent="0.25">
      <c r="A1243" t="s">
        <v>6011</v>
      </c>
      <c r="B1243" s="2" t="s">
        <v>1490</v>
      </c>
      <c r="C1243" t="s">
        <v>5538</v>
      </c>
      <c r="D1243" s="3">
        <v>41705</v>
      </c>
      <c r="E1243" t="s">
        <v>5558</v>
      </c>
    </row>
    <row r="1244" spans="1:5" x14ac:dyDescent="0.25">
      <c r="A1244" t="s">
        <v>4994</v>
      </c>
      <c r="B1244" s="2" t="s">
        <v>1490</v>
      </c>
      <c r="C1244" t="s">
        <v>5535</v>
      </c>
      <c r="D1244" s="3">
        <v>41704</v>
      </c>
      <c r="E1244" t="s">
        <v>5560</v>
      </c>
    </row>
    <row r="1245" spans="1:5" x14ac:dyDescent="0.25">
      <c r="A1245" t="s">
        <v>4995</v>
      </c>
      <c r="B1245" s="2" t="s">
        <v>1490</v>
      </c>
      <c r="C1245" t="s">
        <v>5538</v>
      </c>
      <c r="D1245" s="3">
        <v>41704</v>
      </c>
      <c r="E1245" t="s">
        <v>5559</v>
      </c>
    </row>
    <row r="1246" spans="1:5" x14ac:dyDescent="0.25">
      <c r="A1246" t="s">
        <v>4996</v>
      </c>
      <c r="B1246" s="2" t="s">
        <v>1491</v>
      </c>
      <c r="C1246" t="s">
        <v>5528</v>
      </c>
      <c r="D1246" s="3">
        <v>39918</v>
      </c>
      <c r="E1246" t="s">
        <v>5558</v>
      </c>
    </row>
    <row r="1247" spans="1:5" x14ac:dyDescent="0.25">
      <c r="A1247" t="s">
        <v>4997</v>
      </c>
      <c r="B1247" s="2" t="s">
        <v>1491</v>
      </c>
      <c r="C1247" t="s">
        <v>5531</v>
      </c>
      <c r="D1247" s="3">
        <v>41676</v>
      </c>
      <c r="E1247" t="s">
        <v>5560</v>
      </c>
    </row>
    <row r="1248" spans="1:5" x14ac:dyDescent="0.25">
      <c r="A1248" t="s">
        <v>4998</v>
      </c>
      <c r="B1248" s="2" t="s">
        <v>1491</v>
      </c>
      <c r="C1248" t="s">
        <v>5528</v>
      </c>
      <c r="D1248" s="3">
        <v>40217</v>
      </c>
      <c r="E1248" t="s">
        <v>5559</v>
      </c>
    </row>
    <row r="1249" spans="1:5" x14ac:dyDescent="0.25">
      <c r="A1249" t="s">
        <v>4999</v>
      </c>
      <c r="B1249" s="2" t="s">
        <v>1492</v>
      </c>
      <c r="C1249" t="s">
        <v>5528</v>
      </c>
      <c r="D1249" s="3">
        <v>39995</v>
      </c>
      <c r="E1249" t="s">
        <v>5558</v>
      </c>
    </row>
    <row r="1250" spans="1:5" x14ac:dyDescent="0.25">
      <c r="A1250" t="s">
        <v>5000</v>
      </c>
      <c r="B1250" s="2" t="s">
        <v>1492</v>
      </c>
      <c r="C1250" t="s">
        <v>5531</v>
      </c>
      <c r="D1250" s="3">
        <v>41676</v>
      </c>
      <c r="E1250" t="s">
        <v>5560</v>
      </c>
    </row>
    <row r="1251" spans="1:5" x14ac:dyDescent="0.25">
      <c r="A1251" t="s">
        <v>5001</v>
      </c>
      <c r="B1251" s="2" t="s">
        <v>1492</v>
      </c>
      <c r="C1251" t="s">
        <v>5528</v>
      </c>
      <c r="D1251" s="3">
        <v>40217</v>
      </c>
      <c r="E1251" t="s">
        <v>5559</v>
      </c>
    </row>
    <row r="1252" spans="1:5" x14ac:dyDescent="0.25">
      <c r="A1252" t="s">
        <v>5002</v>
      </c>
      <c r="B1252" s="2" t="s">
        <v>1493</v>
      </c>
      <c r="C1252" t="s">
        <v>5528</v>
      </c>
      <c r="D1252" s="3">
        <v>39979</v>
      </c>
      <c r="E1252" t="s">
        <v>5558</v>
      </c>
    </row>
    <row r="1253" spans="1:5" x14ac:dyDescent="0.25">
      <c r="A1253" t="s">
        <v>5003</v>
      </c>
      <c r="B1253" s="2" t="s">
        <v>1493</v>
      </c>
      <c r="C1253" t="s">
        <v>5531</v>
      </c>
      <c r="D1253" s="3">
        <v>41676</v>
      </c>
      <c r="E1253" t="s">
        <v>5560</v>
      </c>
    </row>
    <row r="1254" spans="1:5" x14ac:dyDescent="0.25">
      <c r="A1254" t="s">
        <v>5004</v>
      </c>
      <c r="B1254" s="2" t="s">
        <v>1493</v>
      </c>
      <c r="C1254" t="s">
        <v>5528</v>
      </c>
      <c r="D1254" s="3">
        <v>40217</v>
      </c>
      <c r="E1254" t="s">
        <v>5559</v>
      </c>
    </row>
    <row r="1255" spans="1:5" x14ac:dyDescent="0.25">
      <c r="A1255" t="s">
        <v>5005</v>
      </c>
      <c r="B1255" s="2" t="s">
        <v>1494</v>
      </c>
      <c r="C1255" t="s">
        <v>5528</v>
      </c>
      <c r="D1255" s="3">
        <v>40022</v>
      </c>
      <c r="E1255" t="s">
        <v>5558</v>
      </c>
    </row>
    <row r="1256" spans="1:5" x14ac:dyDescent="0.25">
      <c r="A1256" t="s">
        <v>5006</v>
      </c>
      <c r="B1256" s="2" t="s">
        <v>1494</v>
      </c>
      <c r="C1256" t="s">
        <v>5531</v>
      </c>
      <c r="D1256" s="3">
        <v>41676</v>
      </c>
      <c r="E1256" t="s">
        <v>5560</v>
      </c>
    </row>
    <row r="1257" spans="1:5" x14ac:dyDescent="0.25">
      <c r="A1257" t="s">
        <v>5007</v>
      </c>
      <c r="B1257" s="2" t="s">
        <v>1494</v>
      </c>
      <c r="C1257" t="s">
        <v>5528</v>
      </c>
      <c r="D1257" s="3">
        <v>40217</v>
      </c>
      <c r="E1257" t="s">
        <v>5559</v>
      </c>
    </row>
    <row r="1258" spans="1:5" x14ac:dyDescent="0.25">
      <c r="A1258" t="s">
        <v>5008</v>
      </c>
      <c r="B1258" s="2" t="s">
        <v>1495</v>
      </c>
      <c r="C1258" t="s">
        <v>5528</v>
      </c>
      <c r="D1258" s="3">
        <v>40022</v>
      </c>
      <c r="E1258" t="s">
        <v>5558</v>
      </c>
    </row>
    <row r="1259" spans="1:5" x14ac:dyDescent="0.25">
      <c r="A1259" t="s">
        <v>5009</v>
      </c>
      <c r="B1259" s="2" t="s">
        <v>1495</v>
      </c>
      <c r="C1259" t="s">
        <v>5531</v>
      </c>
      <c r="D1259" s="3">
        <v>41676</v>
      </c>
      <c r="E1259" t="s">
        <v>5560</v>
      </c>
    </row>
    <row r="1260" spans="1:5" x14ac:dyDescent="0.25">
      <c r="A1260" t="s">
        <v>5010</v>
      </c>
      <c r="B1260" s="2" t="s">
        <v>1495</v>
      </c>
      <c r="C1260" t="s">
        <v>5528</v>
      </c>
      <c r="D1260" s="3">
        <v>40217</v>
      </c>
      <c r="E1260" t="s">
        <v>5559</v>
      </c>
    </row>
    <row r="1261" spans="1:5" x14ac:dyDescent="0.25">
      <c r="A1261" t="s">
        <v>5011</v>
      </c>
      <c r="B1261" s="2" t="s">
        <v>1496</v>
      </c>
      <c r="C1261" t="s">
        <v>5528</v>
      </c>
      <c r="D1261" s="3">
        <v>40022</v>
      </c>
      <c r="E1261" t="s">
        <v>5558</v>
      </c>
    </row>
    <row r="1262" spans="1:5" x14ac:dyDescent="0.25">
      <c r="A1262" t="s">
        <v>5012</v>
      </c>
      <c r="B1262" s="2" t="s">
        <v>1496</v>
      </c>
      <c r="C1262" t="s">
        <v>5531</v>
      </c>
      <c r="D1262" s="3">
        <v>41676</v>
      </c>
      <c r="E1262" t="s">
        <v>5560</v>
      </c>
    </row>
    <row r="1263" spans="1:5" x14ac:dyDescent="0.25">
      <c r="A1263" t="s">
        <v>5013</v>
      </c>
      <c r="B1263" s="2" t="s">
        <v>1496</v>
      </c>
      <c r="C1263" t="s">
        <v>5528</v>
      </c>
      <c r="D1263" s="3">
        <v>40217</v>
      </c>
      <c r="E1263" t="s">
        <v>5559</v>
      </c>
    </row>
    <row r="1264" spans="1:5" x14ac:dyDescent="0.25">
      <c r="A1264" t="s">
        <v>5014</v>
      </c>
      <c r="B1264" s="2" t="s">
        <v>1497</v>
      </c>
      <c r="C1264" t="s">
        <v>5528</v>
      </c>
      <c r="D1264" s="3">
        <v>40214</v>
      </c>
      <c r="E1264" t="s">
        <v>5558</v>
      </c>
    </row>
    <row r="1265" spans="1:5" x14ac:dyDescent="0.25">
      <c r="A1265" t="s">
        <v>5015</v>
      </c>
      <c r="B1265" s="2" t="s">
        <v>1497</v>
      </c>
      <c r="C1265" t="s">
        <v>5531</v>
      </c>
      <c r="D1265" s="3">
        <v>41676</v>
      </c>
      <c r="E1265" t="s">
        <v>5560</v>
      </c>
    </row>
    <row r="1266" spans="1:5" x14ac:dyDescent="0.25">
      <c r="A1266" t="s">
        <v>5016</v>
      </c>
      <c r="B1266" s="2" t="s">
        <v>1497</v>
      </c>
      <c r="C1266" t="s">
        <v>5528</v>
      </c>
      <c r="D1266" s="3">
        <v>40217</v>
      </c>
      <c r="E1266" t="s">
        <v>5559</v>
      </c>
    </row>
    <row r="1267" spans="1:5" x14ac:dyDescent="0.25">
      <c r="A1267" t="s">
        <v>5017</v>
      </c>
      <c r="B1267" s="2" t="s">
        <v>1498</v>
      </c>
      <c r="C1267" t="s">
        <v>5531</v>
      </c>
      <c r="D1267" s="3">
        <v>41676</v>
      </c>
      <c r="E1267" t="s">
        <v>5560</v>
      </c>
    </row>
    <row r="1268" spans="1:5" x14ac:dyDescent="0.25">
      <c r="A1268" t="s">
        <v>5018</v>
      </c>
      <c r="B1268" s="2" t="s">
        <v>1499</v>
      </c>
      <c r="C1268" t="s">
        <v>5531</v>
      </c>
      <c r="D1268" s="3">
        <v>41676</v>
      </c>
      <c r="E1268" t="s">
        <v>5560</v>
      </c>
    </row>
    <row r="1269" spans="1:5" x14ac:dyDescent="0.25">
      <c r="A1269" t="s">
        <v>5019</v>
      </c>
      <c r="B1269" s="2" t="s">
        <v>1500</v>
      </c>
      <c r="C1269" t="s">
        <v>5528</v>
      </c>
      <c r="D1269" s="3">
        <v>41103</v>
      </c>
      <c r="E1269" t="s">
        <v>5558</v>
      </c>
    </row>
    <row r="1270" spans="1:5" x14ac:dyDescent="0.25">
      <c r="A1270" t="s">
        <v>5521</v>
      </c>
      <c r="B1270" s="2" t="s">
        <v>1500</v>
      </c>
      <c r="C1270" t="s">
        <v>5531</v>
      </c>
      <c r="D1270" s="3">
        <v>41676</v>
      </c>
      <c r="E1270" t="s">
        <v>5560</v>
      </c>
    </row>
    <row r="1271" spans="1:5" x14ac:dyDescent="0.25">
      <c r="A1271" t="s">
        <v>5032</v>
      </c>
      <c r="B1271" s="2" t="s">
        <v>1500</v>
      </c>
      <c r="C1271" t="s">
        <v>5528</v>
      </c>
      <c r="D1271" s="3">
        <v>41102</v>
      </c>
      <c r="E1271" t="s">
        <v>5559</v>
      </c>
    </row>
    <row r="1272" spans="1:5" x14ac:dyDescent="0.25">
      <c r="A1272" t="s">
        <v>5033</v>
      </c>
      <c r="B1272" s="2" t="s">
        <v>1501</v>
      </c>
      <c r="C1272" t="s">
        <v>5531</v>
      </c>
      <c r="D1272" s="3">
        <v>41676</v>
      </c>
      <c r="E1272" t="s">
        <v>5560</v>
      </c>
    </row>
    <row r="1273" spans="1:5" x14ac:dyDescent="0.25">
      <c r="A1273" t="s">
        <v>5034</v>
      </c>
      <c r="B1273" s="2" t="s">
        <v>1502</v>
      </c>
      <c r="C1273" t="s">
        <v>5531</v>
      </c>
      <c r="D1273" s="3">
        <v>41676</v>
      </c>
      <c r="E1273" t="s">
        <v>5560</v>
      </c>
    </row>
    <row r="1274" spans="1:5" x14ac:dyDescent="0.25">
      <c r="A1274" t="s">
        <v>5035</v>
      </c>
      <c r="B1274" s="2" t="s">
        <v>1503</v>
      </c>
      <c r="C1274" t="s">
        <v>5531</v>
      </c>
      <c r="D1274" s="3">
        <v>41676</v>
      </c>
      <c r="E1274" t="s">
        <v>5560</v>
      </c>
    </row>
    <row r="1275" spans="1:5" x14ac:dyDescent="0.25">
      <c r="A1275" t="s">
        <v>5036</v>
      </c>
      <c r="B1275" s="2" t="s">
        <v>1504</v>
      </c>
      <c r="C1275" t="s">
        <v>5531</v>
      </c>
      <c r="D1275" s="3">
        <v>41676</v>
      </c>
      <c r="E1275" t="s">
        <v>5560</v>
      </c>
    </row>
    <row r="1276" spans="1:5" x14ac:dyDescent="0.25">
      <c r="A1276" t="s">
        <v>5037</v>
      </c>
      <c r="B1276" s="2" t="s">
        <v>1505</v>
      </c>
      <c r="C1276" t="s">
        <v>5531</v>
      </c>
      <c r="D1276" s="3">
        <v>41676</v>
      </c>
      <c r="E1276" t="s">
        <v>5560</v>
      </c>
    </row>
    <row r="1277" spans="1:5" x14ac:dyDescent="0.25">
      <c r="A1277" t="s">
        <v>5038</v>
      </c>
      <c r="B1277" s="2" t="s">
        <v>1506</v>
      </c>
      <c r="C1277" t="s">
        <v>5531</v>
      </c>
      <c r="D1277" s="3">
        <v>41676</v>
      </c>
      <c r="E1277" t="s">
        <v>5560</v>
      </c>
    </row>
    <row r="1278" spans="1:5" x14ac:dyDescent="0.25">
      <c r="A1278" t="s">
        <v>5039</v>
      </c>
      <c r="B1278" s="2" t="s">
        <v>1507</v>
      </c>
      <c r="C1278" t="s">
        <v>5532</v>
      </c>
      <c r="D1278" s="3">
        <v>41759</v>
      </c>
      <c r="E1278" t="s">
        <v>5558</v>
      </c>
    </row>
    <row r="1279" spans="1:5" x14ac:dyDescent="0.25">
      <c r="A1279" t="s">
        <v>5040</v>
      </c>
      <c r="B1279" s="2" t="s">
        <v>1507</v>
      </c>
      <c r="C1279" t="s">
        <v>5547</v>
      </c>
      <c r="D1279" s="3">
        <v>41579</v>
      </c>
      <c r="E1279" t="s">
        <v>5560</v>
      </c>
    </row>
    <row r="1280" spans="1:5" x14ac:dyDescent="0.25">
      <c r="A1280" t="s">
        <v>5041</v>
      </c>
      <c r="B1280" s="2" t="s">
        <v>1507</v>
      </c>
      <c r="C1280" t="s">
        <v>5540</v>
      </c>
      <c r="D1280" s="3">
        <v>41579</v>
      </c>
      <c r="E1280" t="s">
        <v>5559</v>
      </c>
    </row>
    <row r="1281" spans="1:5" x14ac:dyDescent="0.25">
      <c r="A1281" t="s">
        <v>5042</v>
      </c>
      <c r="B1281" s="2" t="s">
        <v>1508</v>
      </c>
      <c r="D1281" s="3"/>
    </row>
    <row r="1282" spans="1:5" x14ac:dyDescent="0.25">
      <c r="A1282" t="s">
        <v>5520</v>
      </c>
      <c r="B1282" s="2" t="s">
        <v>1509</v>
      </c>
      <c r="D1282" s="3"/>
    </row>
    <row r="1283" spans="1:5" x14ac:dyDescent="0.25">
      <c r="A1283" t="s">
        <v>5020</v>
      </c>
      <c r="B1283" s="2" t="s">
        <v>1510</v>
      </c>
      <c r="D1283" s="3"/>
    </row>
    <row r="1284" spans="1:5" x14ac:dyDescent="0.25">
      <c r="A1284" t="s">
        <v>5021</v>
      </c>
      <c r="B1284" s="2" t="s">
        <v>1511</v>
      </c>
      <c r="D1284" s="3"/>
    </row>
    <row r="1285" spans="1:5" x14ac:dyDescent="0.25">
      <c r="A1285" t="s">
        <v>5022</v>
      </c>
      <c r="B1285" s="2" t="s">
        <v>1512</v>
      </c>
      <c r="C1285" t="s">
        <v>5544</v>
      </c>
      <c r="D1285" s="3">
        <v>41556</v>
      </c>
      <c r="E1285" t="s">
        <v>5560</v>
      </c>
    </row>
    <row r="1286" spans="1:5" x14ac:dyDescent="0.25">
      <c r="A1286" t="s">
        <v>5023</v>
      </c>
      <c r="B1286" s="2" t="s">
        <v>1512</v>
      </c>
      <c r="C1286" t="s">
        <v>5530</v>
      </c>
      <c r="D1286" s="3">
        <v>41577</v>
      </c>
      <c r="E1286" t="s">
        <v>5559</v>
      </c>
    </row>
    <row r="1287" spans="1:5" x14ac:dyDescent="0.25">
      <c r="A1287" t="s">
        <v>5024</v>
      </c>
      <c r="B1287" s="2" t="s">
        <v>1513</v>
      </c>
      <c r="C1287" t="s">
        <v>5530</v>
      </c>
      <c r="D1287" s="3">
        <v>41577</v>
      </c>
      <c r="E1287" t="s">
        <v>5559</v>
      </c>
    </row>
    <row r="1288" spans="1:5" x14ac:dyDescent="0.25">
      <c r="A1288" t="s">
        <v>5025</v>
      </c>
      <c r="B1288" s="2" t="s">
        <v>1514</v>
      </c>
      <c r="C1288" t="s">
        <v>5533</v>
      </c>
      <c r="D1288" s="3">
        <v>41436</v>
      </c>
      <c r="E1288" t="s">
        <v>5558</v>
      </c>
    </row>
    <row r="1289" spans="1:5" x14ac:dyDescent="0.25">
      <c r="A1289" t="s">
        <v>5026</v>
      </c>
      <c r="B1289" s="2" t="s">
        <v>1514</v>
      </c>
      <c r="C1289" t="s">
        <v>5530</v>
      </c>
      <c r="D1289" s="3">
        <v>41577</v>
      </c>
      <c r="E1289" t="s">
        <v>5559</v>
      </c>
    </row>
    <row r="1290" spans="1:5" x14ac:dyDescent="0.25">
      <c r="A1290" t="s">
        <v>5027</v>
      </c>
      <c r="B1290" s="2" t="s">
        <v>1515</v>
      </c>
      <c r="C1290" t="s">
        <v>5530</v>
      </c>
      <c r="D1290" s="3">
        <v>41719</v>
      </c>
      <c r="E1290" t="s">
        <v>5559</v>
      </c>
    </row>
    <row r="1291" spans="1:5" x14ac:dyDescent="0.25">
      <c r="A1291" t="s">
        <v>5028</v>
      </c>
      <c r="B1291" s="2" t="s">
        <v>1516</v>
      </c>
      <c r="D1291" s="3"/>
    </row>
    <row r="1292" spans="1:5" x14ac:dyDescent="0.25">
      <c r="A1292" t="s">
        <v>5029</v>
      </c>
      <c r="B1292" s="2" t="s">
        <v>1517</v>
      </c>
      <c r="C1292" t="s">
        <v>5533</v>
      </c>
      <c r="D1292" s="3">
        <v>41528</v>
      </c>
      <c r="E1292" t="s">
        <v>5559</v>
      </c>
    </row>
    <row r="1293" spans="1:5" x14ac:dyDescent="0.25">
      <c r="A1293" t="s">
        <v>5030</v>
      </c>
      <c r="B1293" s="2" t="s">
        <v>1518</v>
      </c>
      <c r="C1293" t="s">
        <v>5533</v>
      </c>
      <c r="D1293" s="3">
        <v>41208</v>
      </c>
      <c r="E1293" t="s">
        <v>5559</v>
      </c>
    </row>
    <row r="1294" spans="1:5" x14ac:dyDescent="0.25">
      <c r="A1294" t="s">
        <v>5031</v>
      </c>
      <c r="B1294" s="2" t="s">
        <v>1519</v>
      </c>
      <c r="C1294" t="s">
        <v>5540</v>
      </c>
      <c r="D1294" s="3">
        <v>41374</v>
      </c>
      <c r="E1294" t="s">
        <v>5559</v>
      </c>
    </row>
    <row r="1295" spans="1:5" x14ac:dyDescent="0.25">
      <c r="A1295" t="s">
        <v>5522</v>
      </c>
      <c r="B1295" s="2" t="s">
        <v>1520</v>
      </c>
      <c r="C1295" t="s">
        <v>5547</v>
      </c>
      <c r="D1295" s="3">
        <v>41605</v>
      </c>
      <c r="E1295" t="s">
        <v>5560</v>
      </c>
    </row>
    <row r="1296" spans="1:5" x14ac:dyDescent="0.25">
      <c r="A1296" t="s">
        <v>5043</v>
      </c>
      <c r="B1296" s="2" t="s">
        <v>1520</v>
      </c>
      <c r="C1296" t="s">
        <v>5540</v>
      </c>
      <c r="D1296" s="3">
        <v>41306</v>
      </c>
      <c r="E1296" t="s">
        <v>5559</v>
      </c>
    </row>
    <row r="1297" spans="1:5" x14ac:dyDescent="0.25">
      <c r="A1297" t="s">
        <v>5044</v>
      </c>
      <c r="B1297" s="2" t="s">
        <v>1521</v>
      </c>
      <c r="C1297" t="s">
        <v>5540</v>
      </c>
      <c r="D1297" s="3">
        <v>41697</v>
      </c>
      <c r="E1297" t="s">
        <v>5559</v>
      </c>
    </row>
    <row r="1298" spans="1:5" x14ac:dyDescent="0.25">
      <c r="A1298" t="s">
        <v>5046</v>
      </c>
      <c r="B1298" s="2" t="s">
        <v>6004</v>
      </c>
      <c r="C1298" t="s">
        <v>5540</v>
      </c>
      <c r="D1298" s="3">
        <v>41726</v>
      </c>
      <c r="E1298" t="s">
        <v>5559</v>
      </c>
    </row>
    <row r="1299" spans="1:5" x14ac:dyDescent="0.25">
      <c r="A1299" t="s">
        <v>5048</v>
      </c>
      <c r="B1299" s="2" t="s">
        <v>1522</v>
      </c>
      <c r="D1299" s="3"/>
    </row>
    <row r="1300" spans="1:5" x14ac:dyDescent="0.25">
      <c r="A1300" t="s">
        <v>5992</v>
      </c>
      <c r="B1300" s="2" t="s">
        <v>1523</v>
      </c>
      <c r="D1300" s="3"/>
    </row>
    <row r="1301" spans="1:5" x14ac:dyDescent="0.25">
      <c r="A1301" t="s">
        <v>5049</v>
      </c>
      <c r="B1301" s="2" t="s">
        <v>1524</v>
      </c>
      <c r="D1301" s="3"/>
    </row>
    <row r="1302" spans="1:5" x14ac:dyDescent="0.25">
      <c r="A1302" t="s">
        <v>5050</v>
      </c>
      <c r="B1302" s="2" t="s">
        <v>1534</v>
      </c>
      <c r="C1302" t="s">
        <v>5532</v>
      </c>
      <c r="D1302" s="3">
        <v>41361</v>
      </c>
      <c r="E1302" t="s">
        <v>5559</v>
      </c>
    </row>
    <row r="1303" spans="1:5" x14ac:dyDescent="0.25">
      <c r="A1303" t="s">
        <v>5051</v>
      </c>
      <c r="B1303" s="2" t="s">
        <v>1535</v>
      </c>
      <c r="C1303" t="s">
        <v>5532</v>
      </c>
      <c r="D1303" s="3">
        <v>41337</v>
      </c>
      <c r="E1303" t="s">
        <v>5559</v>
      </c>
    </row>
    <row r="1304" spans="1:5" x14ac:dyDescent="0.25">
      <c r="A1304" t="s">
        <v>5052</v>
      </c>
      <c r="B1304" s="2" t="s">
        <v>1536</v>
      </c>
      <c r="C1304" t="s">
        <v>5532</v>
      </c>
      <c r="D1304" s="3">
        <v>41361</v>
      </c>
      <c r="E1304" t="s">
        <v>5559</v>
      </c>
    </row>
    <row r="1305" spans="1:5" x14ac:dyDescent="0.25">
      <c r="A1305" t="s">
        <v>5053</v>
      </c>
      <c r="B1305" s="2" t="s">
        <v>1537</v>
      </c>
      <c r="C1305" t="s">
        <v>5532</v>
      </c>
      <c r="D1305" s="3">
        <v>41337</v>
      </c>
      <c r="E1305" t="s">
        <v>5559</v>
      </c>
    </row>
    <row r="1306" spans="1:5" x14ac:dyDescent="0.25">
      <c r="A1306" t="s">
        <v>5055</v>
      </c>
      <c r="B1306" s="2" t="s">
        <v>1538</v>
      </c>
      <c r="C1306" t="s">
        <v>5532</v>
      </c>
      <c r="D1306" s="3">
        <v>41463</v>
      </c>
      <c r="E1306" t="s">
        <v>5559</v>
      </c>
    </row>
    <row r="1307" spans="1:5" x14ac:dyDescent="0.25">
      <c r="A1307" t="s">
        <v>5054</v>
      </c>
      <c r="B1307" s="2" t="s">
        <v>1539</v>
      </c>
      <c r="D1307" s="3"/>
    </row>
    <row r="1308" spans="1:5" x14ac:dyDescent="0.25">
      <c r="A1308" t="s">
        <v>5056</v>
      </c>
      <c r="B1308" s="2" t="s">
        <v>1540</v>
      </c>
      <c r="C1308" t="s">
        <v>5544</v>
      </c>
      <c r="D1308" s="3">
        <v>41551</v>
      </c>
      <c r="E1308" t="s">
        <v>5560</v>
      </c>
    </row>
    <row r="1309" spans="1:5" x14ac:dyDescent="0.25">
      <c r="A1309" t="s">
        <v>5589</v>
      </c>
      <c r="B1309" s="2" t="s">
        <v>1540</v>
      </c>
      <c r="C1309" t="s">
        <v>5533</v>
      </c>
      <c r="D1309" s="3">
        <v>40864</v>
      </c>
      <c r="E1309" t="s">
        <v>5559</v>
      </c>
    </row>
    <row r="1310" spans="1:5" x14ac:dyDescent="0.25">
      <c r="A1310" t="s">
        <v>5588</v>
      </c>
      <c r="B1310" s="2" t="s">
        <v>1541</v>
      </c>
      <c r="C1310" t="s">
        <v>5544</v>
      </c>
      <c r="D1310" s="3">
        <v>41551</v>
      </c>
      <c r="E1310" t="s">
        <v>5560</v>
      </c>
    </row>
    <row r="1311" spans="1:5" x14ac:dyDescent="0.25">
      <c r="A1311" t="s">
        <v>7111</v>
      </c>
      <c r="B1311" s="2" t="s">
        <v>1541</v>
      </c>
      <c r="C1311" t="s">
        <v>5533</v>
      </c>
      <c r="D1311" s="3">
        <v>40995</v>
      </c>
      <c r="E1311" t="s">
        <v>5559</v>
      </c>
    </row>
    <row r="1312" spans="1:5" x14ac:dyDescent="0.25">
      <c r="A1312" t="s">
        <v>7113</v>
      </c>
      <c r="B1312" s="2" t="s">
        <v>1542</v>
      </c>
      <c r="C1312" t="s">
        <v>5533</v>
      </c>
      <c r="D1312" s="3">
        <v>41368</v>
      </c>
      <c r="E1312" t="s">
        <v>5559</v>
      </c>
    </row>
    <row r="1313" spans="1:5" x14ac:dyDescent="0.25">
      <c r="A1313" t="s">
        <v>6271</v>
      </c>
      <c r="B1313" s="2" t="s">
        <v>1543</v>
      </c>
      <c r="C1313" t="s">
        <v>5533</v>
      </c>
      <c r="D1313" s="3">
        <v>41368</v>
      </c>
      <c r="E1313" t="s">
        <v>5559</v>
      </c>
    </row>
    <row r="1314" spans="1:5" x14ac:dyDescent="0.25">
      <c r="A1314" t="s">
        <v>6272</v>
      </c>
      <c r="B1314" s="2" t="s">
        <v>1544</v>
      </c>
      <c r="C1314" t="s">
        <v>5533</v>
      </c>
      <c r="D1314" s="3">
        <v>41039</v>
      </c>
      <c r="E1314" t="s">
        <v>5559</v>
      </c>
    </row>
    <row r="1315" spans="1:5" x14ac:dyDescent="0.25">
      <c r="A1315" t="s">
        <v>6273</v>
      </c>
      <c r="B1315" s="2" t="s">
        <v>1549</v>
      </c>
      <c r="C1315" t="s">
        <v>5548</v>
      </c>
      <c r="D1315" s="3">
        <v>41085</v>
      </c>
      <c r="E1315" t="s">
        <v>5560</v>
      </c>
    </row>
    <row r="1316" spans="1:5" x14ac:dyDescent="0.25">
      <c r="A1316" t="s">
        <v>6274</v>
      </c>
      <c r="B1316" s="2" t="s">
        <v>1549</v>
      </c>
      <c r="C1316" t="s">
        <v>5540</v>
      </c>
      <c r="D1316" s="3">
        <v>41508</v>
      </c>
      <c r="E1316" t="s">
        <v>5559</v>
      </c>
    </row>
    <row r="1317" spans="1:5" x14ac:dyDescent="0.25">
      <c r="A1317" t="s">
        <v>6275</v>
      </c>
      <c r="B1317" s="2" t="s">
        <v>1550</v>
      </c>
      <c r="C1317" t="s">
        <v>5548</v>
      </c>
      <c r="D1317" s="3">
        <v>41085</v>
      </c>
      <c r="E1317" t="s">
        <v>5560</v>
      </c>
    </row>
    <row r="1318" spans="1:5" x14ac:dyDescent="0.25">
      <c r="A1318" t="s">
        <v>6276</v>
      </c>
      <c r="B1318" s="2" t="s">
        <v>1550</v>
      </c>
      <c r="C1318" t="s">
        <v>5540</v>
      </c>
      <c r="D1318" s="3">
        <v>41508</v>
      </c>
      <c r="E1318" t="s">
        <v>5559</v>
      </c>
    </row>
    <row r="1319" spans="1:5" x14ac:dyDescent="0.25">
      <c r="A1319" t="s">
        <v>6277</v>
      </c>
      <c r="B1319" s="2" t="s">
        <v>1551</v>
      </c>
      <c r="C1319" t="s">
        <v>5548</v>
      </c>
      <c r="D1319" s="3">
        <v>41085</v>
      </c>
      <c r="E1319" t="s">
        <v>5560</v>
      </c>
    </row>
    <row r="1320" spans="1:5" x14ac:dyDescent="0.25">
      <c r="A1320" t="s">
        <v>6278</v>
      </c>
      <c r="B1320" s="2" t="s">
        <v>1551</v>
      </c>
      <c r="C1320" t="s">
        <v>5540</v>
      </c>
      <c r="D1320" s="3">
        <v>41508</v>
      </c>
      <c r="E1320" t="s">
        <v>5559</v>
      </c>
    </row>
    <row r="1321" spans="1:5" x14ac:dyDescent="0.25">
      <c r="A1321" t="s">
        <v>6279</v>
      </c>
      <c r="B1321" s="2" t="s">
        <v>1552</v>
      </c>
      <c r="C1321" t="s">
        <v>5548</v>
      </c>
      <c r="D1321" s="3">
        <v>41085</v>
      </c>
      <c r="E1321" t="s">
        <v>5560</v>
      </c>
    </row>
    <row r="1322" spans="1:5" x14ac:dyDescent="0.25">
      <c r="A1322" t="s">
        <v>6280</v>
      </c>
      <c r="B1322" s="2" t="s">
        <v>1552</v>
      </c>
      <c r="C1322" t="s">
        <v>5540</v>
      </c>
      <c r="D1322" s="3">
        <v>41508</v>
      </c>
      <c r="E1322" t="s">
        <v>5559</v>
      </c>
    </row>
    <row r="1323" spans="1:5" x14ac:dyDescent="0.25">
      <c r="A1323" t="s">
        <v>6281</v>
      </c>
      <c r="B1323" s="2" t="s">
        <v>1553</v>
      </c>
      <c r="C1323" t="s">
        <v>5548</v>
      </c>
      <c r="D1323" s="3">
        <v>41085</v>
      </c>
      <c r="E1323" t="s">
        <v>5560</v>
      </c>
    </row>
    <row r="1324" spans="1:5" x14ac:dyDescent="0.25">
      <c r="A1324" t="s">
        <v>6282</v>
      </c>
      <c r="B1324" s="2" t="s">
        <v>1553</v>
      </c>
      <c r="C1324" t="s">
        <v>5540</v>
      </c>
      <c r="D1324" s="3">
        <v>41508</v>
      </c>
      <c r="E1324" t="s">
        <v>5559</v>
      </c>
    </row>
    <row r="1325" spans="1:5" x14ac:dyDescent="0.25">
      <c r="A1325" t="s">
        <v>6283</v>
      </c>
      <c r="B1325" s="2" t="s">
        <v>1554</v>
      </c>
      <c r="C1325" t="s">
        <v>5548</v>
      </c>
      <c r="D1325" s="3">
        <v>41085</v>
      </c>
      <c r="E1325" t="s">
        <v>5560</v>
      </c>
    </row>
    <row r="1326" spans="1:5" x14ac:dyDescent="0.25">
      <c r="A1326" t="s">
        <v>6284</v>
      </c>
      <c r="B1326" s="2" t="s">
        <v>1554</v>
      </c>
      <c r="C1326" t="s">
        <v>5540</v>
      </c>
      <c r="D1326" s="3">
        <v>41508</v>
      </c>
      <c r="E1326" t="s">
        <v>5559</v>
      </c>
    </row>
    <row r="1327" spans="1:5" x14ac:dyDescent="0.25">
      <c r="A1327" t="s">
        <v>6285</v>
      </c>
      <c r="B1327" s="2" t="s">
        <v>1555</v>
      </c>
      <c r="C1327" t="s">
        <v>5548</v>
      </c>
      <c r="D1327" s="3">
        <v>41383</v>
      </c>
      <c r="E1327" t="s">
        <v>5560</v>
      </c>
    </row>
    <row r="1328" spans="1:5" x14ac:dyDescent="0.25">
      <c r="A1328" t="s">
        <v>6286</v>
      </c>
      <c r="B1328" s="2" t="s">
        <v>1555</v>
      </c>
      <c r="C1328" t="s">
        <v>5540</v>
      </c>
      <c r="D1328" s="3">
        <v>41401</v>
      </c>
      <c r="E1328" t="s">
        <v>5559</v>
      </c>
    </row>
    <row r="1329" spans="1:5" x14ac:dyDescent="0.25">
      <c r="A1329" t="s">
        <v>6287</v>
      </c>
      <c r="B1329" s="2" t="s">
        <v>1556</v>
      </c>
      <c r="C1329" t="s">
        <v>5548</v>
      </c>
      <c r="D1329" s="3">
        <v>41225</v>
      </c>
      <c r="E1329" t="s">
        <v>5560</v>
      </c>
    </row>
    <row r="1330" spans="1:5" x14ac:dyDescent="0.25">
      <c r="A1330" t="s">
        <v>6288</v>
      </c>
      <c r="B1330" s="2" t="s">
        <v>1556</v>
      </c>
      <c r="C1330" t="s">
        <v>5540</v>
      </c>
      <c r="D1330" s="3">
        <v>41219</v>
      </c>
      <c r="E1330" t="s">
        <v>5559</v>
      </c>
    </row>
    <row r="1331" spans="1:5" x14ac:dyDescent="0.25">
      <c r="A1331" t="s">
        <v>6289</v>
      </c>
      <c r="B1331" s="2" t="s">
        <v>1557</v>
      </c>
      <c r="C1331" t="s">
        <v>5548</v>
      </c>
      <c r="D1331" s="3">
        <v>41590</v>
      </c>
      <c r="E1331" t="s">
        <v>5560</v>
      </c>
    </row>
    <row r="1332" spans="1:5" x14ac:dyDescent="0.25">
      <c r="A1332" t="s">
        <v>6290</v>
      </c>
      <c r="B1332" s="2" t="s">
        <v>1557</v>
      </c>
      <c r="C1332" t="s">
        <v>5540</v>
      </c>
      <c r="D1332" s="3">
        <v>41586</v>
      </c>
      <c r="E1332" t="s">
        <v>5559</v>
      </c>
    </row>
    <row r="1333" spans="1:5" x14ac:dyDescent="0.25">
      <c r="A1333" t="s">
        <v>6291</v>
      </c>
      <c r="B1333" s="2" t="s">
        <v>1558</v>
      </c>
      <c r="C1333" t="s">
        <v>5548</v>
      </c>
      <c r="D1333" s="3">
        <v>41550</v>
      </c>
      <c r="E1333" t="s">
        <v>5560</v>
      </c>
    </row>
    <row r="1334" spans="1:5" x14ac:dyDescent="0.25">
      <c r="A1334" t="s">
        <v>6292</v>
      </c>
      <c r="B1334" s="2" t="s">
        <v>1558</v>
      </c>
      <c r="C1334" t="s">
        <v>5540</v>
      </c>
      <c r="D1334" s="3">
        <v>41485</v>
      </c>
      <c r="E1334" t="s">
        <v>5559</v>
      </c>
    </row>
    <row r="1335" spans="1:5" x14ac:dyDescent="0.25">
      <c r="A1335" t="s">
        <v>6293</v>
      </c>
      <c r="B1335" s="2" t="s">
        <v>1559</v>
      </c>
      <c r="D1335" s="3"/>
    </row>
    <row r="1336" spans="1:5" x14ac:dyDescent="0.25">
      <c r="A1336" t="s">
        <v>6294</v>
      </c>
      <c r="B1336" s="2" t="s">
        <v>1560</v>
      </c>
      <c r="C1336" t="s">
        <v>5533</v>
      </c>
      <c r="D1336" s="3">
        <v>41422</v>
      </c>
      <c r="E1336" t="s">
        <v>5559</v>
      </c>
    </row>
    <row r="1337" spans="1:5" x14ac:dyDescent="0.25">
      <c r="A1337" t="s">
        <v>6295</v>
      </c>
      <c r="B1337" s="2" t="s">
        <v>1561</v>
      </c>
      <c r="C1337" t="s">
        <v>5533</v>
      </c>
      <c r="D1337" s="3">
        <v>40613</v>
      </c>
      <c r="E1337" t="s">
        <v>5558</v>
      </c>
    </row>
    <row r="1338" spans="1:5" x14ac:dyDescent="0.25">
      <c r="A1338" t="s">
        <v>6296</v>
      </c>
      <c r="B1338" s="2" t="s">
        <v>1562</v>
      </c>
      <c r="C1338" t="s">
        <v>5533</v>
      </c>
      <c r="D1338" s="3">
        <v>40613</v>
      </c>
      <c r="E1338" t="s">
        <v>5558</v>
      </c>
    </row>
    <row r="1339" spans="1:5" x14ac:dyDescent="0.25">
      <c r="A1339" t="s">
        <v>6297</v>
      </c>
      <c r="B1339" s="2" t="s">
        <v>1563</v>
      </c>
      <c r="C1339" t="s">
        <v>5535</v>
      </c>
      <c r="D1339" s="3">
        <v>41739</v>
      </c>
      <c r="E1339" t="s">
        <v>5560</v>
      </c>
    </row>
    <row r="1340" spans="1:5" x14ac:dyDescent="0.25">
      <c r="A1340" t="s">
        <v>6298</v>
      </c>
      <c r="B1340" s="2" t="s">
        <v>1564</v>
      </c>
      <c r="C1340" t="s">
        <v>5544</v>
      </c>
      <c r="D1340" s="3">
        <v>41556</v>
      </c>
      <c r="E1340" t="s">
        <v>5560</v>
      </c>
    </row>
    <row r="1341" spans="1:5" x14ac:dyDescent="0.25">
      <c r="A1341" t="s">
        <v>6299</v>
      </c>
      <c r="B1341" s="2" t="s">
        <v>1565</v>
      </c>
      <c r="C1341" t="s">
        <v>5541</v>
      </c>
      <c r="D1341" s="3">
        <v>41550</v>
      </c>
      <c r="E1341" t="s">
        <v>5559</v>
      </c>
    </row>
    <row r="1342" spans="1:5" x14ac:dyDescent="0.25">
      <c r="A1342" t="s">
        <v>6300</v>
      </c>
      <c r="B1342" s="2" t="s">
        <v>1566</v>
      </c>
      <c r="C1342" t="s">
        <v>5535</v>
      </c>
      <c r="D1342" s="3">
        <v>41758</v>
      </c>
      <c r="E1342" t="s">
        <v>5560</v>
      </c>
    </row>
    <row r="1343" spans="1:5" x14ac:dyDescent="0.25">
      <c r="A1343" t="s">
        <v>6301</v>
      </c>
      <c r="B1343" s="2" t="s">
        <v>1567</v>
      </c>
      <c r="D1343" s="3"/>
    </row>
    <row r="1344" spans="1:5" x14ac:dyDescent="0.25">
      <c r="A1344" t="s">
        <v>6302</v>
      </c>
      <c r="B1344" s="2" t="s">
        <v>1568</v>
      </c>
      <c r="D1344" s="3"/>
    </row>
    <row r="1345" spans="1:5" x14ac:dyDescent="0.25">
      <c r="A1345" t="s">
        <v>6303</v>
      </c>
      <c r="B1345" s="2" t="s">
        <v>1569</v>
      </c>
      <c r="D1345" s="3"/>
    </row>
    <row r="1346" spans="1:5" x14ac:dyDescent="0.25">
      <c r="A1346" t="s">
        <v>6304</v>
      </c>
      <c r="B1346" s="2" t="s">
        <v>1570</v>
      </c>
      <c r="D1346" s="3"/>
    </row>
    <row r="1347" spans="1:5" x14ac:dyDescent="0.25">
      <c r="A1347" t="s">
        <v>6305</v>
      </c>
      <c r="B1347" s="2" t="s">
        <v>1571</v>
      </c>
      <c r="C1347" t="s">
        <v>5533</v>
      </c>
      <c r="D1347" s="3">
        <v>41722</v>
      </c>
      <c r="E1347" t="s">
        <v>5559</v>
      </c>
    </row>
    <row r="1348" spans="1:5" x14ac:dyDescent="0.25">
      <c r="A1348" t="s">
        <v>6306</v>
      </c>
      <c r="B1348" s="2" t="s">
        <v>1572</v>
      </c>
      <c r="C1348" t="s">
        <v>5533</v>
      </c>
      <c r="D1348" s="3">
        <v>41722</v>
      </c>
      <c r="E1348" t="s">
        <v>5559</v>
      </c>
    </row>
    <row r="1349" spans="1:5" x14ac:dyDescent="0.25">
      <c r="A1349" t="s">
        <v>6307</v>
      </c>
      <c r="B1349" s="2" t="s">
        <v>1573</v>
      </c>
      <c r="C1349" t="s">
        <v>5533</v>
      </c>
      <c r="D1349" s="3">
        <v>41722</v>
      </c>
      <c r="E1349" t="s">
        <v>5559</v>
      </c>
    </row>
    <row r="1350" spans="1:5" x14ac:dyDescent="0.25">
      <c r="A1350" t="s">
        <v>6308</v>
      </c>
      <c r="B1350" s="2" t="s">
        <v>1574</v>
      </c>
      <c r="C1350" t="s">
        <v>5533</v>
      </c>
      <c r="D1350" s="3">
        <v>41722</v>
      </c>
      <c r="E1350" t="s">
        <v>5559</v>
      </c>
    </row>
    <row r="1351" spans="1:5" x14ac:dyDescent="0.25">
      <c r="A1351" t="s">
        <v>6309</v>
      </c>
      <c r="B1351" s="2" t="s">
        <v>1575</v>
      </c>
      <c r="C1351" t="s">
        <v>5533</v>
      </c>
      <c r="D1351" s="3">
        <v>41722</v>
      </c>
      <c r="E1351" t="s">
        <v>5559</v>
      </c>
    </row>
    <row r="1352" spans="1:5" x14ac:dyDescent="0.25">
      <c r="A1352" t="s">
        <v>6310</v>
      </c>
      <c r="B1352" s="2" t="s">
        <v>1576</v>
      </c>
      <c r="C1352" t="s">
        <v>5533</v>
      </c>
      <c r="D1352" s="3">
        <v>41722</v>
      </c>
      <c r="E1352" t="s">
        <v>5559</v>
      </c>
    </row>
    <row r="1353" spans="1:5" x14ac:dyDescent="0.25">
      <c r="A1353" t="s">
        <v>6311</v>
      </c>
      <c r="B1353" s="2" t="s">
        <v>1577</v>
      </c>
      <c r="D1353" s="3"/>
    </row>
    <row r="1354" spans="1:5" x14ac:dyDescent="0.25">
      <c r="A1354" t="s">
        <v>6312</v>
      </c>
      <c r="B1354" s="2" t="s">
        <v>1578</v>
      </c>
      <c r="D1354" s="3"/>
    </row>
    <row r="1355" spans="1:5" x14ac:dyDescent="0.25">
      <c r="A1355" t="s">
        <v>6313</v>
      </c>
      <c r="B1355" s="2" t="s">
        <v>1579</v>
      </c>
      <c r="D1355" s="3"/>
    </row>
    <row r="1356" spans="1:5" x14ac:dyDescent="0.25">
      <c r="A1356" t="s">
        <v>7115</v>
      </c>
      <c r="B1356" s="2" t="s">
        <v>1580</v>
      </c>
      <c r="D1356" s="3"/>
    </row>
    <row r="1357" spans="1:5" x14ac:dyDescent="0.25">
      <c r="A1357" t="s">
        <v>6941</v>
      </c>
      <c r="B1357" s="2" t="s">
        <v>1581</v>
      </c>
      <c r="C1357" t="s">
        <v>5542</v>
      </c>
      <c r="D1357" s="3">
        <v>40814</v>
      </c>
      <c r="E1357" t="s">
        <v>5560</v>
      </c>
    </row>
    <row r="1358" spans="1:5" x14ac:dyDescent="0.25">
      <c r="A1358" t="s">
        <v>6942</v>
      </c>
      <c r="B1358" s="2" t="s">
        <v>1582</v>
      </c>
      <c r="C1358" t="s">
        <v>5542</v>
      </c>
      <c r="D1358" s="3">
        <v>41597</v>
      </c>
      <c r="E1358" t="s">
        <v>5560</v>
      </c>
    </row>
    <row r="1359" spans="1:5" x14ac:dyDescent="0.25">
      <c r="A1359" t="s">
        <v>6943</v>
      </c>
      <c r="B1359" s="2" t="s">
        <v>1583</v>
      </c>
      <c r="D1359" s="3"/>
    </row>
    <row r="1360" spans="1:5" x14ac:dyDescent="0.25">
      <c r="A1360" t="s">
        <v>6944</v>
      </c>
      <c r="B1360" s="2" t="s">
        <v>1584</v>
      </c>
      <c r="D1360" s="3"/>
    </row>
    <row r="1361" spans="1:5" x14ac:dyDescent="0.25">
      <c r="A1361" t="s">
        <v>6945</v>
      </c>
      <c r="B1361" s="2" t="s">
        <v>1585</v>
      </c>
      <c r="D1361" s="3"/>
    </row>
    <row r="1362" spans="1:5" x14ac:dyDescent="0.25">
      <c r="A1362" t="s">
        <v>6946</v>
      </c>
      <c r="B1362" s="2" t="s">
        <v>1587</v>
      </c>
      <c r="D1362" s="3"/>
    </row>
    <row r="1363" spans="1:5" x14ac:dyDescent="0.25">
      <c r="A1363" t="s">
        <v>6947</v>
      </c>
      <c r="B1363" s="2" t="s">
        <v>1588</v>
      </c>
      <c r="D1363" s="3"/>
    </row>
    <row r="1364" spans="1:5" x14ac:dyDescent="0.25">
      <c r="A1364" t="s">
        <v>6948</v>
      </c>
      <c r="B1364" s="2" t="s">
        <v>1589</v>
      </c>
      <c r="D1364" s="3"/>
    </row>
    <row r="1365" spans="1:5" x14ac:dyDescent="0.25">
      <c r="A1365" t="s">
        <v>6949</v>
      </c>
      <c r="B1365" s="2" t="s">
        <v>1590</v>
      </c>
      <c r="D1365" s="3"/>
    </row>
    <row r="1366" spans="1:5" x14ac:dyDescent="0.25">
      <c r="A1366" t="s">
        <v>6950</v>
      </c>
      <c r="B1366" s="2" t="s">
        <v>1591</v>
      </c>
      <c r="D1366" s="3"/>
    </row>
    <row r="1367" spans="1:5" x14ac:dyDescent="0.25">
      <c r="A1367" t="s">
        <v>6951</v>
      </c>
      <c r="B1367" s="2" t="s">
        <v>1592</v>
      </c>
      <c r="D1367" s="3"/>
    </row>
    <row r="1368" spans="1:5" x14ac:dyDescent="0.25">
      <c r="A1368" t="s">
        <v>6952</v>
      </c>
      <c r="B1368" s="2" t="s">
        <v>1593</v>
      </c>
      <c r="D1368" s="3"/>
    </row>
    <row r="1369" spans="1:5" x14ac:dyDescent="0.25">
      <c r="A1369" t="s">
        <v>6953</v>
      </c>
      <c r="B1369" s="2" t="s">
        <v>1594</v>
      </c>
      <c r="D1369" s="3"/>
    </row>
    <row r="1370" spans="1:5" x14ac:dyDescent="0.25">
      <c r="A1370" t="s">
        <v>6954</v>
      </c>
      <c r="B1370" s="2" t="s">
        <v>1595</v>
      </c>
      <c r="C1370" t="s">
        <v>5535</v>
      </c>
      <c r="D1370" s="3">
        <v>41701</v>
      </c>
      <c r="E1370" t="s">
        <v>5560</v>
      </c>
    </row>
    <row r="1371" spans="1:5" x14ac:dyDescent="0.25">
      <c r="A1371" t="s">
        <v>6955</v>
      </c>
      <c r="B1371" s="2" t="s">
        <v>1596</v>
      </c>
      <c r="D1371" s="3"/>
    </row>
    <row r="1372" spans="1:5" x14ac:dyDescent="0.25">
      <c r="A1372" t="s">
        <v>6956</v>
      </c>
      <c r="B1372" s="2" t="s">
        <v>28</v>
      </c>
      <c r="D1372" s="3"/>
    </row>
    <row r="1373" spans="1:5" x14ac:dyDescent="0.25">
      <c r="A1373" t="s">
        <v>6957</v>
      </c>
      <c r="B1373" s="2" t="s">
        <v>29</v>
      </c>
      <c r="D1373" s="3"/>
    </row>
    <row r="1374" spans="1:5" x14ac:dyDescent="0.25">
      <c r="A1374" t="s">
        <v>6958</v>
      </c>
      <c r="B1374" s="2" t="s">
        <v>1597</v>
      </c>
      <c r="C1374" t="s">
        <v>5539</v>
      </c>
      <c r="D1374" s="3">
        <v>41394</v>
      </c>
      <c r="E1374" t="s">
        <v>5559</v>
      </c>
    </row>
    <row r="1375" spans="1:5" x14ac:dyDescent="0.25">
      <c r="A1375" t="s">
        <v>6959</v>
      </c>
      <c r="B1375" s="2" t="s">
        <v>1598</v>
      </c>
      <c r="C1375" t="s">
        <v>5539</v>
      </c>
      <c r="D1375" s="3">
        <v>40899</v>
      </c>
      <c r="E1375" t="s">
        <v>5559</v>
      </c>
    </row>
    <row r="1376" spans="1:5" x14ac:dyDescent="0.25">
      <c r="A1376" t="s">
        <v>6960</v>
      </c>
      <c r="B1376" s="2" t="s">
        <v>1599</v>
      </c>
      <c r="C1376" t="s">
        <v>5539</v>
      </c>
      <c r="D1376" s="3">
        <v>41024</v>
      </c>
      <c r="E1376" t="s">
        <v>5559</v>
      </c>
    </row>
    <row r="1377" spans="1:5" x14ac:dyDescent="0.25">
      <c r="A1377" t="s">
        <v>6961</v>
      </c>
      <c r="B1377" s="2" t="s">
        <v>1600</v>
      </c>
      <c r="C1377" t="s">
        <v>5539</v>
      </c>
      <c r="D1377" s="3">
        <v>41018</v>
      </c>
      <c r="E1377" t="s">
        <v>5559</v>
      </c>
    </row>
    <row r="1378" spans="1:5" x14ac:dyDescent="0.25">
      <c r="A1378" t="s">
        <v>6962</v>
      </c>
      <c r="B1378" s="2" t="s">
        <v>1601</v>
      </c>
      <c r="C1378" t="s">
        <v>5539</v>
      </c>
      <c r="D1378" s="3">
        <v>41214</v>
      </c>
      <c r="E1378" t="s">
        <v>5559</v>
      </c>
    </row>
    <row r="1379" spans="1:5" x14ac:dyDescent="0.25">
      <c r="A1379" t="s">
        <v>6963</v>
      </c>
      <c r="B1379" s="2" t="s">
        <v>1602</v>
      </c>
      <c r="D1379" s="3"/>
    </row>
    <row r="1380" spans="1:5" x14ac:dyDescent="0.25">
      <c r="A1380" t="s">
        <v>6964</v>
      </c>
      <c r="B1380" s="2" t="s">
        <v>1603</v>
      </c>
      <c r="D1380" s="3"/>
    </row>
    <row r="1381" spans="1:5" x14ac:dyDescent="0.25">
      <c r="A1381" t="s">
        <v>6965</v>
      </c>
      <c r="B1381" s="2" t="s">
        <v>1604</v>
      </c>
      <c r="D1381" s="3"/>
    </row>
    <row r="1382" spans="1:5" x14ac:dyDescent="0.25">
      <c r="A1382" t="s">
        <v>6966</v>
      </c>
      <c r="B1382" s="2" t="s">
        <v>1605</v>
      </c>
      <c r="C1382" t="s">
        <v>5536</v>
      </c>
      <c r="D1382" s="3">
        <v>41597</v>
      </c>
      <c r="E1382" t="s">
        <v>5560</v>
      </c>
    </row>
    <row r="1383" spans="1:5" x14ac:dyDescent="0.25">
      <c r="A1383" t="s">
        <v>6967</v>
      </c>
      <c r="B1383" s="2" t="s">
        <v>1607</v>
      </c>
      <c r="D1383" s="3"/>
    </row>
    <row r="1384" spans="1:5" x14ac:dyDescent="0.25">
      <c r="A1384" t="s">
        <v>6968</v>
      </c>
      <c r="B1384" s="2" t="s">
        <v>1614</v>
      </c>
      <c r="D1384" s="3"/>
    </row>
    <row r="1385" spans="1:5" x14ac:dyDescent="0.25">
      <c r="A1385" t="s">
        <v>6969</v>
      </c>
      <c r="B1385" s="2" t="s">
        <v>1615</v>
      </c>
      <c r="D1385" s="3"/>
    </row>
    <row r="1386" spans="1:5" x14ac:dyDescent="0.25">
      <c r="A1386" t="s">
        <v>6970</v>
      </c>
      <c r="B1386" s="2" t="s">
        <v>1616</v>
      </c>
      <c r="D1386" s="3"/>
    </row>
    <row r="1387" spans="1:5" x14ac:dyDescent="0.25">
      <c r="A1387" t="s">
        <v>6971</v>
      </c>
      <c r="B1387" s="2" t="s">
        <v>1617</v>
      </c>
      <c r="D1387" s="3"/>
    </row>
    <row r="1388" spans="1:5" x14ac:dyDescent="0.25">
      <c r="A1388" t="s">
        <v>6972</v>
      </c>
      <c r="B1388" s="2" t="s">
        <v>1618</v>
      </c>
      <c r="D1388" s="3"/>
    </row>
    <row r="1389" spans="1:5" x14ac:dyDescent="0.25">
      <c r="A1389" t="s">
        <v>6973</v>
      </c>
      <c r="B1389" s="2" t="s">
        <v>1619</v>
      </c>
      <c r="D1389" s="3"/>
    </row>
    <row r="1390" spans="1:5" x14ac:dyDescent="0.25">
      <c r="A1390" t="s">
        <v>6974</v>
      </c>
      <c r="B1390" s="2" t="s">
        <v>6007</v>
      </c>
      <c r="D1390" s="3"/>
    </row>
    <row r="1391" spans="1:5" x14ac:dyDescent="0.25">
      <c r="A1391" t="s">
        <v>6975</v>
      </c>
      <c r="B1391" s="2" t="s">
        <v>1620</v>
      </c>
      <c r="C1391" t="s">
        <v>5536</v>
      </c>
      <c r="D1391" s="3">
        <v>41543</v>
      </c>
      <c r="E1391" t="s">
        <v>5560</v>
      </c>
    </row>
    <row r="1392" spans="1:5" x14ac:dyDescent="0.25">
      <c r="A1392" t="s">
        <v>6976</v>
      </c>
      <c r="B1392" s="2" t="s">
        <v>1621</v>
      </c>
      <c r="C1392" t="s">
        <v>5535</v>
      </c>
      <c r="D1392" s="3">
        <v>41746</v>
      </c>
      <c r="E1392" t="s">
        <v>5560</v>
      </c>
    </row>
    <row r="1393" spans="1:5" x14ac:dyDescent="0.25">
      <c r="A1393" t="s">
        <v>6977</v>
      </c>
      <c r="B1393" s="2" t="s">
        <v>1622</v>
      </c>
      <c r="C1393" t="s">
        <v>5536</v>
      </c>
      <c r="D1393" s="3">
        <v>41074</v>
      </c>
      <c r="E1393" t="s">
        <v>5560</v>
      </c>
    </row>
    <row r="1394" spans="1:5" x14ac:dyDescent="0.25">
      <c r="A1394" t="s">
        <v>6978</v>
      </c>
      <c r="B1394" s="2" t="s">
        <v>1623</v>
      </c>
      <c r="C1394" t="s">
        <v>5536</v>
      </c>
      <c r="D1394" s="3">
        <v>41074</v>
      </c>
      <c r="E1394" t="s">
        <v>5560</v>
      </c>
    </row>
    <row r="1395" spans="1:5" x14ac:dyDescent="0.25">
      <c r="A1395" t="s">
        <v>6979</v>
      </c>
      <c r="B1395" s="2" t="s">
        <v>1624</v>
      </c>
      <c r="C1395" t="s">
        <v>5536</v>
      </c>
      <c r="D1395" s="3">
        <v>41074</v>
      </c>
      <c r="E1395" t="s">
        <v>5560</v>
      </c>
    </row>
    <row r="1396" spans="1:5" x14ac:dyDescent="0.25">
      <c r="A1396" t="s">
        <v>6980</v>
      </c>
      <c r="B1396" s="2" t="s">
        <v>1625</v>
      </c>
      <c r="C1396" t="s">
        <v>5536</v>
      </c>
      <c r="D1396" s="3">
        <v>41220</v>
      </c>
      <c r="E1396" t="s">
        <v>5560</v>
      </c>
    </row>
    <row r="1397" spans="1:5" x14ac:dyDescent="0.25">
      <c r="A1397" t="s">
        <v>6981</v>
      </c>
      <c r="B1397" s="2" t="s">
        <v>1626</v>
      </c>
      <c r="C1397" t="s">
        <v>5536</v>
      </c>
      <c r="D1397" s="3">
        <v>41360</v>
      </c>
      <c r="E1397" t="s">
        <v>5560</v>
      </c>
    </row>
    <row r="1398" spans="1:5" x14ac:dyDescent="0.25">
      <c r="A1398" t="s">
        <v>6982</v>
      </c>
      <c r="B1398" s="2" t="s">
        <v>1627</v>
      </c>
      <c r="D1398" s="3"/>
    </row>
    <row r="1399" spans="1:5" x14ac:dyDescent="0.25">
      <c r="A1399" t="s">
        <v>6983</v>
      </c>
      <c r="B1399" s="2" t="s">
        <v>1628</v>
      </c>
      <c r="D1399" s="3"/>
    </row>
    <row r="1400" spans="1:5" x14ac:dyDescent="0.25">
      <c r="A1400" t="s">
        <v>6984</v>
      </c>
      <c r="B1400" s="2" t="s">
        <v>1629</v>
      </c>
      <c r="D1400" s="3"/>
    </row>
    <row r="1401" spans="1:5" x14ac:dyDescent="0.25">
      <c r="A1401" t="s">
        <v>6985</v>
      </c>
      <c r="B1401" s="2" t="s">
        <v>1630</v>
      </c>
      <c r="C1401" t="s">
        <v>5544</v>
      </c>
      <c r="D1401" s="3">
        <v>41577</v>
      </c>
      <c r="E1401" t="s">
        <v>5560</v>
      </c>
    </row>
    <row r="1402" spans="1:5" x14ac:dyDescent="0.25">
      <c r="A1402" t="s">
        <v>6986</v>
      </c>
      <c r="B1402" s="2" t="s">
        <v>1630</v>
      </c>
      <c r="C1402" t="s">
        <v>5533</v>
      </c>
      <c r="D1402" s="3">
        <v>41422</v>
      </c>
      <c r="E1402" t="s">
        <v>5559</v>
      </c>
    </row>
    <row r="1403" spans="1:5" x14ac:dyDescent="0.25">
      <c r="A1403" t="s">
        <v>6987</v>
      </c>
      <c r="B1403" s="2" t="s">
        <v>1631</v>
      </c>
      <c r="C1403" t="s">
        <v>5544</v>
      </c>
      <c r="D1403" s="3">
        <v>41577</v>
      </c>
      <c r="E1403" t="s">
        <v>5560</v>
      </c>
    </row>
    <row r="1404" spans="1:5" x14ac:dyDescent="0.25">
      <c r="A1404" t="s">
        <v>6988</v>
      </c>
      <c r="B1404" s="2" t="s">
        <v>1631</v>
      </c>
      <c r="C1404" t="s">
        <v>5533</v>
      </c>
      <c r="D1404" s="3">
        <v>41354</v>
      </c>
      <c r="E1404" t="s">
        <v>5559</v>
      </c>
    </row>
    <row r="1405" spans="1:5" x14ac:dyDescent="0.25">
      <c r="A1405" t="s">
        <v>6989</v>
      </c>
      <c r="B1405" s="2" t="s">
        <v>1632</v>
      </c>
      <c r="C1405" t="s">
        <v>5544</v>
      </c>
      <c r="D1405" s="3">
        <v>41577</v>
      </c>
      <c r="E1405" t="s">
        <v>5560</v>
      </c>
    </row>
    <row r="1406" spans="1:5" x14ac:dyDescent="0.25">
      <c r="A1406" t="s">
        <v>6990</v>
      </c>
      <c r="B1406" s="2" t="s">
        <v>1632</v>
      </c>
      <c r="C1406" t="s">
        <v>5533</v>
      </c>
      <c r="D1406" s="3">
        <v>41354</v>
      </c>
      <c r="E1406" t="s">
        <v>5559</v>
      </c>
    </row>
    <row r="1407" spans="1:5" x14ac:dyDescent="0.25">
      <c r="A1407" t="s">
        <v>6991</v>
      </c>
      <c r="B1407" s="2" t="s">
        <v>1633</v>
      </c>
      <c r="D1407" s="3"/>
    </row>
    <row r="1408" spans="1:5" x14ac:dyDescent="0.25">
      <c r="A1408" t="s">
        <v>6992</v>
      </c>
      <c r="B1408" s="2" t="s">
        <v>1634</v>
      </c>
      <c r="D1408" s="3"/>
    </row>
    <row r="1409" spans="1:4" x14ac:dyDescent="0.25">
      <c r="A1409" t="s">
        <v>6993</v>
      </c>
      <c r="B1409" s="2" t="s">
        <v>1635</v>
      </c>
      <c r="D1409" s="3"/>
    </row>
    <row r="1410" spans="1:4" x14ac:dyDescent="0.25">
      <c r="A1410" t="s">
        <v>6994</v>
      </c>
      <c r="B1410" s="2" t="s">
        <v>1636</v>
      </c>
      <c r="D1410" s="3"/>
    </row>
    <row r="1411" spans="1:4" x14ac:dyDescent="0.25">
      <c r="A1411" t="s">
        <v>6995</v>
      </c>
      <c r="B1411" s="2" t="s">
        <v>1637</v>
      </c>
      <c r="D1411" s="3"/>
    </row>
    <row r="1412" spans="1:4" x14ac:dyDescent="0.25">
      <c r="A1412" t="s">
        <v>6996</v>
      </c>
      <c r="B1412" s="2" t="s">
        <v>1638</v>
      </c>
      <c r="D1412" s="3"/>
    </row>
    <row r="1413" spans="1:4" x14ac:dyDescent="0.25">
      <c r="A1413" t="s">
        <v>6997</v>
      </c>
      <c r="B1413" s="2" t="s">
        <v>1639</v>
      </c>
      <c r="D1413" s="3"/>
    </row>
    <row r="1414" spans="1:4" x14ac:dyDescent="0.25">
      <c r="A1414" t="s">
        <v>6998</v>
      </c>
      <c r="B1414" s="2" t="s">
        <v>1640</v>
      </c>
      <c r="D1414" s="3"/>
    </row>
    <row r="1415" spans="1:4" x14ac:dyDescent="0.25">
      <c r="A1415" t="s">
        <v>6999</v>
      </c>
      <c r="B1415" s="2" t="s">
        <v>1641</v>
      </c>
      <c r="D1415" s="3"/>
    </row>
    <row r="1416" spans="1:4" x14ac:dyDescent="0.25">
      <c r="A1416" t="s">
        <v>7000</v>
      </c>
      <c r="B1416" s="2" t="s">
        <v>1642</v>
      </c>
      <c r="D1416" s="3"/>
    </row>
    <row r="1417" spans="1:4" x14ac:dyDescent="0.25">
      <c r="A1417" t="s">
        <v>7001</v>
      </c>
      <c r="B1417" s="2" t="s">
        <v>1643</v>
      </c>
      <c r="D1417" s="3"/>
    </row>
    <row r="1418" spans="1:4" x14ac:dyDescent="0.25">
      <c r="A1418" t="s">
        <v>7002</v>
      </c>
      <c r="B1418" s="2" t="s">
        <v>1644</v>
      </c>
      <c r="D1418" s="3"/>
    </row>
    <row r="1419" spans="1:4" x14ac:dyDescent="0.25">
      <c r="A1419" t="s">
        <v>7003</v>
      </c>
      <c r="B1419" s="2" t="s">
        <v>1645</v>
      </c>
      <c r="D1419" s="3"/>
    </row>
    <row r="1420" spans="1:4" x14ac:dyDescent="0.25">
      <c r="A1420" t="s">
        <v>7004</v>
      </c>
      <c r="B1420" s="2" t="s">
        <v>1646</v>
      </c>
      <c r="D1420" s="3"/>
    </row>
    <row r="1421" spans="1:4" x14ac:dyDescent="0.25">
      <c r="A1421" t="s">
        <v>7005</v>
      </c>
      <c r="B1421" s="2" t="s">
        <v>1647</v>
      </c>
      <c r="D1421" s="3"/>
    </row>
    <row r="1422" spans="1:4" x14ac:dyDescent="0.25">
      <c r="A1422" t="s">
        <v>7006</v>
      </c>
      <c r="B1422" s="2" t="s">
        <v>1648</v>
      </c>
      <c r="D1422" s="3"/>
    </row>
    <row r="1423" spans="1:4" x14ac:dyDescent="0.25">
      <c r="A1423" t="s">
        <v>7007</v>
      </c>
      <c r="B1423" s="2" t="s">
        <v>1649</v>
      </c>
      <c r="D1423" s="3"/>
    </row>
    <row r="1424" spans="1:4" x14ac:dyDescent="0.25">
      <c r="A1424" t="s">
        <v>7008</v>
      </c>
      <c r="B1424" s="2" t="s">
        <v>1650</v>
      </c>
      <c r="D1424" s="3"/>
    </row>
    <row r="1425" spans="1:4" x14ac:dyDescent="0.25">
      <c r="A1425" t="s">
        <v>7009</v>
      </c>
      <c r="B1425" s="2" t="s">
        <v>1651</v>
      </c>
      <c r="D1425" s="3"/>
    </row>
    <row r="1426" spans="1:4" x14ac:dyDescent="0.25">
      <c r="A1426" t="s">
        <v>7010</v>
      </c>
      <c r="B1426" s="2" t="s">
        <v>1652</v>
      </c>
      <c r="D1426" s="3"/>
    </row>
    <row r="1427" spans="1:4" x14ac:dyDescent="0.25">
      <c r="A1427" t="s">
        <v>7011</v>
      </c>
      <c r="B1427" s="2" t="s">
        <v>1653</v>
      </c>
      <c r="D1427" s="3"/>
    </row>
    <row r="1428" spans="1:4" x14ac:dyDescent="0.25">
      <c r="A1428" t="s">
        <v>7012</v>
      </c>
      <c r="B1428" s="2" t="s">
        <v>1654</v>
      </c>
      <c r="D1428" s="3"/>
    </row>
    <row r="1429" spans="1:4" x14ac:dyDescent="0.25">
      <c r="A1429" t="s">
        <v>7013</v>
      </c>
      <c r="B1429" s="2" t="s">
        <v>1655</v>
      </c>
      <c r="D1429" s="3"/>
    </row>
    <row r="1430" spans="1:4" x14ac:dyDescent="0.25">
      <c r="A1430" t="s">
        <v>7014</v>
      </c>
      <c r="B1430" s="2" t="s">
        <v>1656</v>
      </c>
      <c r="D1430" s="3"/>
    </row>
    <row r="1431" spans="1:4" x14ac:dyDescent="0.25">
      <c r="A1431" t="s">
        <v>7015</v>
      </c>
      <c r="B1431" s="2" t="s">
        <v>1657</v>
      </c>
      <c r="D1431" s="3"/>
    </row>
    <row r="1432" spans="1:4" x14ac:dyDescent="0.25">
      <c r="A1432" t="s">
        <v>7016</v>
      </c>
      <c r="B1432" s="2" t="s">
        <v>1658</v>
      </c>
      <c r="D1432" s="3"/>
    </row>
    <row r="1433" spans="1:4" x14ac:dyDescent="0.25">
      <c r="A1433" t="s">
        <v>7017</v>
      </c>
      <c r="B1433" s="2" t="s">
        <v>1659</v>
      </c>
      <c r="D1433" s="3"/>
    </row>
    <row r="1434" spans="1:4" x14ac:dyDescent="0.25">
      <c r="A1434" t="s">
        <v>7018</v>
      </c>
      <c r="B1434" s="2" t="s">
        <v>1660</v>
      </c>
      <c r="D1434" s="3"/>
    </row>
    <row r="1435" spans="1:4" x14ac:dyDescent="0.25">
      <c r="A1435" t="s">
        <v>7019</v>
      </c>
      <c r="B1435" s="2" t="s">
        <v>1661</v>
      </c>
      <c r="D1435" s="3"/>
    </row>
    <row r="1436" spans="1:4" x14ac:dyDescent="0.25">
      <c r="A1436" t="s">
        <v>7020</v>
      </c>
      <c r="B1436" s="2" t="s">
        <v>1662</v>
      </c>
      <c r="D1436" s="3"/>
    </row>
    <row r="1437" spans="1:4" x14ac:dyDescent="0.25">
      <c r="A1437" t="s">
        <v>7021</v>
      </c>
      <c r="B1437" s="2" t="s">
        <v>1663</v>
      </c>
      <c r="D1437" s="3"/>
    </row>
    <row r="1438" spans="1:4" x14ac:dyDescent="0.25">
      <c r="A1438" t="s">
        <v>7022</v>
      </c>
      <c r="B1438" s="2" t="s">
        <v>1664</v>
      </c>
      <c r="D1438" s="3"/>
    </row>
    <row r="1439" spans="1:4" x14ac:dyDescent="0.25">
      <c r="A1439" t="s">
        <v>7023</v>
      </c>
      <c r="B1439" s="2" t="s">
        <v>6008</v>
      </c>
      <c r="D1439" s="3"/>
    </row>
    <row r="1440" spans="1:4" x14ac:dyDescent="0.25">
      <c r="A1440" t="s">
        <v>7024</v>
      </c>
      <c r="B1440" s="2" t="s">
        <v>1665</v>
      </c>
      <c r="D1440" s="3"/>
    </row>
    <row r="1441" spans="1:5" x14ac:dyDescent="0.25">
      <c r="A1441" t="s">
        <v>7025</v>
      </c>
      <c r="B1441" s="2" t="s">
        <v>1666</v>
      </c>
      <c r="D1441" s="3"/>
    </row>
    <row r="1442" spans="1:5" x14ac:dyDescent="0.25">
      <c r="A1442" t="s">
        <v>7026</v>
      </c>
      <c r="B1442" s="2" t="s">
        <v>1667</v>
      </c>
      <c r="C1442" t="s">
        <v>5529</v>
      </c>
      <c r="D1442" s="3">
        <v>40654</v>
      </c>
      <c r="E1442" t="s">
        <v>5559</v>
      </c>
    </row>
    <row r="1443" spans="1:5" x14ac:dyDescent="0.25">
      <c r="A1443" t="s">
        <v>7027</v>
      </c>
      <c r="B1443" s="2" t="s">
        <v>1668</v>
      </c>
      <c r="C1443" t="s">
        <v>5529</v>
      </c>
      <c r="D1443" s="3">
        <v>41326</v>
      </c>
      <c r="E1443" t="s">
        <v>5559</v>
      </c>
    </row>
    <row r="1444" spans="1:5" x14ac:dyDescent="0.25">
      <c r="A1444" t="s">
        <v>7028</v>
      </c>
      <c r="B1444" s="2" t="s">
        <v>1674</v>
      </c>
      <c r="D1444" s="3"/>
    </row>
    <row r="1445" spans="1:5" x14ac:dyDescent="0.25">
      <c r="A1445" t="s">
        <v>7029</v>
      </c>
      <c r="B1445" s="2" t="s">
        <v>1675</v>
      </c>
      <c r="D1445" s="3"/>
    </row>
    <row r="1446" spans="1:5" x14ac:dyDescent="0.25">
      <c r="A1446" t="s">
        <v>7030</v>
      </c>
      <c r="B1446" s="2" t="s">
        <v>1676</v>
      </c>
      <c r="C1446" t="s">
        <v>5542</v>
      </c>
      <c r="D1446" s="3">
        <v>41591</v>
      </c>
      <c r="E1446" t="s">
        <v>5560</v>
      </c>
    </row>
    <row r="1447" spans="1:5" x14ac:dyDescent="0.25">
      <c r="A1447" t="s">
        <v>7031</v>
      </c>
      <c r="B1447" s="2" t="s">
        <v>1677</v>
      </c>
      <c r="C1447" t="s">
        <v>5542</v>
      </c>
      <c r="D1447" s="3">
        <v>41591</v>
      </c>
      <c r="E1447" t="s">
        <v>5560</v>
      </c>
    </row>
    <row r="1448" spans="1:5" x14ac:dyDescent="0.25">
      <c r="A1448" t="s">
        <v>7032</v>
      </c>
      <c r="B1448" s="2" t="s">
        <v>1678</v>
      </c>
      <c r="C1448" t="s">
        <v>5542</v>
      </c>
      <c r="D1448" s="3">
        <v>41591</v>
      </c>
      <c r="E1448" t="s">
        <v>5560</v>
      </c>
    </row>
    <row r="1449" spans="1:5" x14ac:dyDescent="0.25">
      <c r="A1449" t="s">
        <v>7033</v>
      </c>
      <c r="B1449" s="2" t="s">
        <v>1679</v>
      </c>
      <c r="D1449" s="3"/>
    </row>
    <row r="1450" spans="1:5" x14ac:dyDescent="0.25">
      <c r="A1450" t="s">
        <v>7034</v>
      </c>
      <c r="B1450" s="2" t="s">
        <v>1680</v>
      </c>
      <c r="C1450" t="s">
        <v>5542</v>
      </c>
      <c r="D1450" s="3">
        <v>41591</v>
      </c>
      <c r="E1450" t="s">
        <v>5560</v>
      </c>
    </row>
    <row r="1451" spans="1:5" x14ac:dyDescent="0.25">
      <c r="A1451" t="s">
        <v>7035</v>
      </c>
      <c r="B1451" s="2" t="s">
        <v>1681</v>
      </c>
      <c r="C1451" t="s">
        <v>5538</v>
      </c>
      <c r="D1451" s="3">
        <v>41761</v>
      </c>
      <c r="E1451" t="s">
        <v>5558</v>
      </c>
    </row>
    <row r="1452" spans="1:5" x14ac:dyDescent="0.25">
      <c r="A1452" t="s">
        <v>7036</v>
      </c>
      <c r="B1452" s="2" t="s">
        <v>1682</v>
      </c>
      <c r="D1452" s="3"/>
    </row>
    <row r="1453" spans="1:5" x14ac:dyDescent="0.25">
      <c r="A1453" t="s">
        <v>7037</v>
      </c>
      <c r="B1453" s="2" t="s">
        <v>1683</v>
      </c>
      <c r="D1453" s="3"/>
    </row>
    <row r="1454" spans="1:5" x14ac:dyDescent="0.25">
      <c r="A1454" t="s">
        <v>7038</v>
      </c>
      <c r="B1454" s="2" t="s">
        <v>1684</v>
      </c>
      <c r="D1454" s="3"/>
    </row>
    <row r="1455" spans="1:5" x14ac:dyDescent="0.25">
      <c r="A1455" t="s">
        <v>7039</v>
      </c>
      <c r="B1455" s="2" t="s">
        <v>1685</v>
      </c>
      <c r="D1455" s="3"/>
    </row>
    <row r="1456" spans="1:5" x14ac:dyDescent="0.25">
      <c r="A1456" t="s">
        <v>7040</v>
      </c>
      <c r="B1456" s="2" t="s">
        <v>1686</v>
      </c>
      <c r="D1456" s="3"/>
    </row>
    <row r="1457" spans="1:5" x14ac:dyDescent="0.25">
      <c r="A1457" t="s">
        <v>7041</v>
      </c>
      <c r="B1457" s="2" t="s">
        <v>1687</v>
      </c>
      <c r="D1457" s="3"/>
    </row>
    <row r="1458" spans="1:5" x14ac:dyDescent="0.25">
      <c r="A1458" t="s">
        <v>7042</v>
      </c>
      <c r="B1458" s="2" t="s">
        <v>1688</v>
      </c>
      <c r="C1458" t="s">
        <v>5532</v>
      </c>
      <c r="D1458" s="3">
        <v>41759</v>
      </c>
      <c r="E1458" t="s">
        <v>5558</v>
      </c>
    </row>
    <row r="1459" spans="1:5" x14ac:dyDescent="0.25">
      <c r="A1459" t="s">
        <v>7043</v>
      </c>
      <c r="B1459" s="2" t="s">
        <v>1689</v>
      </c>
      <c r="D1459" s="3"/>
    </row>
    <row r="1460" spans="1:5" x14ac:dyDescent="0.25">
      <c r="A1460" t="s">
        <v>7044</v>
      </c>
      <c r="B1460" s="2" t="s">
        <v>1690</v>
      </c>
      <c r="D1460" s="3"/>
    </row>
    <row r="1461" spans="1:5" x14ac:dyDescent="0.25">
      <c r="A1461" t="s">
        <v>7045</v>
      </c>
      <c r="B1461" s="2" t="s">
        <v>1691</v>
      </c>
      <c r="D1461" s="3"/>
    </row>
    <row r="1462" spans="1:5" x14ac:dyDescent="0.25">
      <c r="A1462" t="s">
        <v>7046</v>
      </c>
      <c r="B1462" s="2" t="s">
        <v>1692</v>
      </c>
      <c r="D1462" s="3"/>
    </row>
    <row r="1463" spans="1:5" x14ac:dyDescent="0.25">
      <c r="A1463" t="s">
        <v>7047</v>
      </c>
      <c r="B1463" s="2" t="s">
        <v>1693</v>
      </c>
      <c r="D1463" s="3"/>
    </row>
    <row r="1464" spans="1:5" x14ac:dyDescent="0.25">
      <c r="A1464" t="s">
        <v>7048</v>
      </c>
      <c r="B1464" s="2" t="s">
        <v>1694</v>
      </c>
      <c r="D1464" s="3"/>
    </row>
    <row r="1465" spans="1:5" x14ac:dyDescent="0.25">
      <c r="A1465" t="s">
        <v>7049</v>
      </c>
      <c r="B1465" s="2" t="s">
        <v>1695</v>
      </c>
      <c r="D1465" s="3"/>
    </row>
    <row r="1466" spans="1:5" x14ac:dyDescent="0.25">
      <c r="A1466" t="s">
        <v>7050</v>
      </c>
      <c r="B1466" s="2" t="s">
        <v>1696</v>
      </c>
      <c r="D1466" s="3"/>
    </row>
    <row r="1467" spans="1:5" x14ac:dyDescent="0.25">
      <c r="A1467" t="s">
        <v>7051</v>
      </c>
      <c r="B1467" s="2" t="s">
        <v>1697</v>
      </c>
      <c r="D1467" s="3"/>
    </row>
    <row r="1468" spans="1:5" x14ac:dyDescent="0.25">
      <c r="A1468" t="s">
        <v>7052</v>
      </c>
      <c r="B1468" s="2" t="s">
        <v>1698</v>
      </c>
      <c r="D1468" s="3"/>
    </row>
    <row r="1469" spans="1:5" x14ac:dyDescent="0.25">
      <c r="A1469" t="s">
        <v>7053</v>
      </c>
      <c r="B1469" s="2" t="s">
        <v>1699</v>
      </c>
      <c r="D1469" s="3"/>
    </row>
    <row r="1470" spans="1:5" x14ac:dyDescent="0.25">
      <c r="A1470" t="s">
        <v>7054</v>
      </c>
      <c r="B1470" s="2" t="s">
        <v>1700</v>
      </c>
      <c r="D1470" s="3"/>
    </row>
    <row r="1471" spans="1:5" x14ac:dyDescent="0.25">
      <c r="A1471" t="s">
        <v>7055</v>
      </c>
      <c r="B1471" s="2" t="s">
        <v>1701</v>
      </c>
      <c r="D1471" s="3"/>
    </row>
    <row r="1472" spans="1:5" x14ac:dyDescent="0.25">
      <c r="A1472" t="s">
        <v>7056</v>
      </c>
      <c r="B1472" s="2" t="s">
        <v>1702</v>
      </c>
      <c r="D1472" s="3"/>
    </row>
    <row r="1473" spans="1:4" x14ac:dyDescent="0.25">
      <c r="A1473" t="s">
        <v>7057</v>
      </c>
      <c r="B1473" s="2" t="s">
        <v>1703</v>
      </c>
      <c r="D1473" s="3"/>
    </row>
    <row r="1474" spans="1:4" x14ac:dyDescent="0.25">
      <c r="A1474" t="s">
        <v>7058</v>
      </c>
      <c r="B1474" s="2" t="s">
        <v>1704</v>
      </c>
      <c r="D1474" s="3"/>
    </row>
    <row r="1475" spans="1:4" x14ac:dyDescent="0.25">
      <c r="A1475" t="s">
        <v>7059</v>
      </c>
      <c r="B1475" s="2" t="s">
        <v>1705</v>
      </c>
      <c r="D1475" s="3"/>
    </row>
    <row r="1476" spans="1:4" x14ac:dyDescent="0.25">
      <c r="A1476" t="s">
        <v>7060</v>
      </c>
      <c r="B1476" s="2" t="s">
        <v>1706</v>
      </c>
      <c r="D1476" s="3"/>
    </row>
    <row r="1477" spans="1:4" x14ac:dyDescent="0.25">
      <c r="A1477" t="s">
        <v>7061</v>
      </c>
      <c r="B1477" s="2" t="s">
        <v>1707</v>
      </c>
      <c r="D1477" s="3"/>
    </row>
    <row r="1478" spans="1:4" x14ac:dyDescent="0.25">
      <c r="A1478" t="s">
        <v>7062</v>
      </c>
      <c r="B1478" s="2" t="s">
        <v>1708</v>
      </c>
      <c r="D1478" s="3"/>
    </row>
    <row r="1479" spans="1:4" x14ac:dyDescent="0.25">
      <c r="A1479" t="s">
        <v>7063</v>
      </c>
      <c r="B1479" s="2" t="s">
        <v>1709</v>
      </c>
      <c r="D1479" s="3"/>
    </row>
    <row r="1480" spans="1:4" x14ac:dyDescent="0.25">
      <c r="A1480" t="s">
        <v>7064</v>
      </c>
      <c r="B1480" s="2" t="s">
        <v>1710</v>
      </c>
      <c r="D1480" s="3"/>
    </row>
    <row r="1481" spans="1:4" x14ac:dyDescent="0.25">
      <c r="A1481" t="s">
        <v>7065</v>
      </c>
      <c r="B1481" s="2" t="s">
        <v>1711</v>
      </c>
      <c r="D1481" s="3"/>
    </row>
    <row r="1482" spans="1:4" x14ac:dyDescent="0.25">
      <c r="A1482" t="s">
        <v>7066</v>
      </c>
      <c r="B1482" s="2" t="s">
        <v>1712</v>
      </c>
      <c r="D1482" s="3"/>
    </row>
    <row r="1483" spans="1:4" x14ac:dyDescent="0.25">
      <c r="A1483" t="s">
        <v>7067</v>
      </c>
      <c r="B1483" s="2" t="s">
        <v>1713</v>
      </c>
      <c r="D1483" s="3"/>
    </row>
    <row r="1484" spans="1:4" x14ac:dyDescent="0.25">
      <c r="A1484" t="s">
        <v>7068</v>
      </c>
      <c r="B1484" s="2" t="s">
        <v>1714</v>
      </c>
      <c r="D1484" s="3"/>
    </row>
    <row r="1485" spans="1:4" x14ac:dyDescent="0.25">
      <c r="A1485" t="s">
        <v>7069</v>
      </c>
      <c r="B1485" s="2" t="s">
        <v>1715</v>
      </c>
      <c r="D1485" s="3"/>
    </row>
    <row r="1486" spans="1:4" x14ac:dyDescent="0.25">
      <c r="A1486" t="s">
        <v>7070</v>
      </c>
      <c r="B1486" s="2" t="s">
        <v>1716</v>
      </c>
      <c r="D1486" s="3"/>
    </row>
    <row r="1487" spans="1:4" x14ac:dyDescent="0.25">
      <c r="A1487" t="s">
        <v>7071</v>
      </c>
      <c r="B1487" s="2" t="s">
        <v>1717</v>
      </c>
      <c r="D1487" s="3"/>
    </row>
    <row r="1488" spans="1:4" x14ac:dyDescent="0.25">
      <c r="A1488" t="s">
        <v>7072</v>
      </c>
      <c r="B1488" s="2" t="s">
        <v>1718</v>
      </c>
      <c r="D1488" s="3"/>
    </row>
    <row r="1489" spans="1:5" x14ac:dyDescent="0.25">
      <c r="A1489" t="s">
        <v>7073</v>
      </c>
      <c r="B1489" s="2" t="s">
        <v>1719</v>
      </c>
      <c r="D1489" s="3"/>
    </row>
    <row r="1490" spans="1:5" x14ac:dyDescent="0.25">
      <c r="A1490" t="s">
        <v>7074</v>
      </c>
      <c r="B1490" s="2" t="s">
        <v>1720</v>
      </c>
      <c r="D1490" s="3"/>
    </row>
    <row r="1491" spans="1:5" x14ac:dyDescent="0.25">
      <c r="A1491" t="s">
        <v>7075</v>
      </c>
      <c r="B1491" s="2" t="s">
        <v>1721</v>
      </c>
      <c r="D1491" s="3"/>
    </row>
    <row r="1492" spans="1:5" x14ac:dyDescent="0.25">
      <c r="A1492" t="s">
        <v>7076</v>
      </c>
      <c r="B1492" s="2" t="s">
        <v>1723</v>
      </c>
      <c r="C1492" t="s">
        <v>5549</v>
      </c>
      <c r="D1492" s="3">
        <v>41606</v>
      </c>
      <c r="E1492" t="s">
        <v>5558</v>
      </c>
    </row>
    <row r="1493" spans="1:5" x14ac:dyDescent="0.25">
      <c r="A1493" t="s">
        <v>7077</v>
      </c>
      <c r="B1493" s="2" t="s">
        <v>1723</v>
      </c>
      <c r="C1493" t="s">
        <v>5541</v>
      </c>
      <c r="D1493" s="3">
        <v>41626</v>
      </c>
      <c r="E1493" t="s">
        <v>5559</v>
      </c>
    </row>
    <row r="1494" spans="1:5" x14ac:dyDescent="0.25">
      <c r="A1494" t="s">
        <v>7078</v>
      </c>
      <c r="B1494" s="2" t="s">
        <v>1724</v>
      </c>
      <c r="D1494" s="3"/>
    </row>
    <row r="1495" spans="1:5" x14ac:dyDescent="0.25">
      <c r="A1495" t="s">
        <v>7079</v>
      </c>
      <c r="B1495" s="2" t="s">
        <v>1725</v>
      </c>
      <c r="D1495" s="3"/>
    </row>
    <row r="1496" spans="1:5" x14ac:dyDescent="0.25">
      <c r="A1496" t="s">
        <v>7080</v>
      </c>
      <c r="B1496" s="2" t="s">
        <v>1726</v>
      </c>
      <c r="D1496" s="3"/>
    </row>
    <row r="1497" spans="1:5" x14ac:dyDescent="0.25">
      <c r="A1497" t="s">
        <v>7081</v>
      </c>
      <c r="B1497" s="2" t="s">
        <v>1727</v>
      </c>
      <c r="D1497" s="3"/>
    </row>
    <row r="1498" spans="1:5" x14ac:dyDescent="0.25">
      <c r="A1498" t="s">
        <v>7082</v>
      </c>
      <c r="B1498" s="2" t="s">
        <v>1728</v>
      </c>
      <c r="D1498" s="3"/>
    </row>
    <row r="1499" spans="1:5" x14ac:dyDescent="0.25">
      <c r="A1499" t="s">
        <v>7083</v>
      </c>
      <c r="B1499" s="2" t="s">
        <v>1729</v>
      </c>
      <c r="D1499" s="3"/>
    </row>
    <row r="1500" spans="1:5" x14ac:dyDescent="0.25">
      <c r="A1500" t="s">
        <v>7084</v>
      </c>
      <c r="B1500" s="2" t="s">
        <v>1730</v>
      </c>
      <c r="D1500" s="3"/>
    </row>
    <row r="1501" spans="1:5" x14ac:dyDescent="0.25">
      <c r="A1501" t="s">
        <v>7085</v>
      </c>
      <c r="B1501" s="2" t="s">
        <v>1731</v>
      </c>
      <c r="D1501" s="3"/>
    </row>
    <row r="1502" spans="1:5" x14ac:dyDescent="0.25">
      <c r="A1502" t="s">
        <v>7086</v>
      </c>
      <c r="B1502" s="2" t="s">
        <v>1732</v>
      </c>
      <c r="D1502" s="3"/>
    </row>
    <row r="1503" spans="1:5" x14ac:dyDescent="0.25">
      <c r="A1503" t="s">
        <v>7087</v>
      </c>
      <c r="B1503" s="2" t="s">
        <v>1733</v>
      </c>
      <c r="C1503" t="s">
        <v>5528</v>
      </c>
      <c r="D1503" s="3">
        <v>41338</v>
      </c>
      <c r="E1503" t="s">
        <v>5559</v>
      </c>
    </row>
    <row r="1504" spans="1:5" x14ac:dyDescent="0.25">
      <c r="A1504" t="s">
        <v>7088</v>
      </c>
      <c r="B1504" s="2" t="s">
        <v>1734</v>
      </c>
      <c r="C1504" t="s">
        <v>5528</v>
      </c>
      <c r="D1504" s="3">
        <v>41201</v>
      </c>
      <c r="E1504" t="s">
        <v>5559</v>
      </c>
    </row>
    <row r="1505" spans="1:5" x14ac:dyDescent="0.25">
      <c r="A1505" t="s">
        <v>7089</v>
      </c>
      <c r="B1505" s="2" t="s">
        <v>1735</v>
      </c>
      <c r="C1505" t="s">
        <v>5532</v>
      </c>
      <c r="D1505" s="3">
        <v>41758</v>
      </c>
      <c r="E1505" t="s">
        <v>5558</v>
      </c>
    </row>
    <row r="1506" spans="1:5" x14ac:dyDescent="0.25">
      <c r="A1506" t="s">
        <v>7090</v>
      </c>
      <c r="B1506" s="2" t="s">
        <v>1735</v>
      </c>
      <c r="C1506" t="s">
        <v>5528</v>
      </c>
      <c r="D1506" s="3">
        <v>40969</v>
      </c>
      <c r="E1506" t="s">
        <v>5559</v>
      </c>
    </row>
    <row r="1507" spans="1:5" x14ac:dyDescent="0.25">
      <c r="A1507" t="s">
        <v>7091</v>
      </c>
      <c r="B1507" s="2" t="s">
        <v>1736</v>
      </c>
      <c r="C1507" t="s">
        <v>5528</v>
      </c>
      <c r="D1507" s="3">
        <v>41201</v>
      </c>
      <c r="E1507" t="s">
        <v>5559</v>
      </c>
    </row>
    <row r="1508" spans="1:5" x14ac:dyDescent="0.25">
      <c r="A1508" t="s">
        <v>7092</v>
      </c>
      <c r="B1508" s="2" t="s">
        <v>1737</v>
      </c>
      <c r="D1508" s="3"/>
    </row>
    <row r="1509" spans="1:5" x14ac:dyDescent="0.25">
      <c r="A1509" t="s">
        <v>7093</v>
      </c>
      <c r="B1509" s="2" t="s">
        <v>1738</v>
      </c>
      <c r="C1509" t="s">
        <v>5528</v>
      </c>
      <c r="D1509" s="3">
        <v>40982</v>
      </c>
      <c r="E1509" t="s">
        <v>5559</v>
      </c>
    </row>
    <row r="1510" spans="1:5" x14ac:dyDescent="0.25">
      <c r="A1510" t="s">
        <v>7094</v>
      </c>
      <c r="B1510" s="2" t="s">
        <v>1739</v>
      </c>
      <c r="C1510" t="s">
        <v>5528</v>
      </c>
      <c r="D1510" s="3">
        <v>41338</v>
      </c>
      <c r="E1510" t="s">
        <v>5559</v>
      </c>
    </row>
    <row r="1511" spans="1:5" x14ac:dyDescent="0.25">
      <c r="A1511" t="s">
        <v>7095</v>
      </c>
      <c r="B1511" s="2" t="s">
        <v>1740</v>
      </c>
      <c r="C1511" t="s">
        <v>5528</v>
      </c>
      <c r="D1511" s="3">
        <v>41338</v>
      </c>
      <c r="E1511" t="s">
        <v>5559</v>
      </c>
    </row>
    <row r="1512" spans="1:5" x14ac:dyDescent="0.25">
      <c r="A1512" t="s">
        <v>7096</v>
      </c>
      <c r="B1512" s="2" t="s">
        <v>1741</v>
      </c>
      <c r="C1512" t="s">
        <v>5528</v>
      </c>
      <c r="D1512" s="3">
        <v>41338</v>
      </c>
      <c r="E1512" t="s">
        <v>5559</v>
      </c>
    </row>
    <row r="1513" spans="1:5" x14ac:dyDescent="0.25">
      <c r="A1513" t="s">
        <v>7097</v>
      </c>
      <c r="B1513" s="2" t="s">
        <v>1742</v>
      </c>
      <c r="C1513" t="s">
        <v>5528</v>
      </c>
      <c r="D1513" s="3">
        <v>41758</v>
      </c>
      <c r="E1513" t="s">
        <v>5558</v>
      </c>
    </row>
    <row r="1514" spans="1:5" x14ac:dyDescent="0.25">
      <c r="A1514" t="s">
        <v>7098</v>
      </c>
      <c r="B1514" s="2" t="s">
        <v>1742</v>
      </c>
      <c r="C1514" t="s">
        <v>5528</v>
      </c>
      <c r="D1514" s="3">
        <v>41484</v>
      </c>
      <c r="E1514" t="s">
        <v>5559</v>
      </c>
    </row>
    <row r="1515" spans="1:5" x14ac:dyDescent="0.25">
      <c r="A1515" t="s">
        <v>7099</v>
      </c>
      <c r="B1515" s="2" t="s">
        <v>1744</v>
      </c>
      <c r="C1515" t="s">
        <v>5528</v>
      </c>
      <c r="D1515" s="3">
        <v>40651</v>
      </c>
      <c r="E1515" t="s">
        <v>5559</v>
      </c>
    </row>
    <row r="1516" spans="1:5" x14ac:dyDescent="0.25">
      <c r="A1516" t="s">
        <v>7100</v>
      </c>
      <c r="B1516" s="2" t="s">
        <v>1745</v>
      </c>
      <c r="C1516" t="s">
        <v>5528</v>
      </c>
      <c r="D1516" s="3">
        <v>40651</v>
      </c>
      <c r="E1516" t="s">
        <v>5559</v>
      </c>
    </row>
    <row r="1517" spans="1:5" x14ac:dyDescent="0.25">
      <c r="A1517" t="s">
        <v>7101</v>
      </c>
      <c r="B1517" s="2" t="s">
        <v>1746</v>
      </c>
      <c r="C1517" t="s">
        <v>5528</v>
      </c>
      <c r="D1517" s="3">
        <v>40651</v>
      </c>
      <c r="E1517" t="s">
        <v>5559</v>
      </c>
    </row>
    <row r="1518" spans="1:5" x14ac:dyDescent="0.25">
      <c r="A1518" t="s">
        <v>7102</v>
      </c>
      <c r="B1518" s="2" t="s">
        <v>1747</v>
      </c>
      <c r="C1518" t="s">
        <v>5528</v>
      </c>
      <c r="D1518" s="3">
        <v>40947</v>
      </c>
      <c r="E1518" t="s">
        <v>5559</v>
      </c>
    </row>
    <row r="1519" spans="1:5" x14ac:dyDescent="0.25">
      <c r="A1519" t="s">
        <v>7103</v>
      </c>
      <c r="B1519" s="2" t="s">
        <v>1748</v>
      </c>
      <c r="C1519" t="s">
        <v>5528</v>
      </c>
      <c r="D1519" s="3">
        <v>40847</v>
      </c>
      <c r="E1519" t="s">
        <v>5559</v>
      </c>
    </row>
    <row r="1520" spans="1:5" x14ac:dyDescent="0.25">
      <c r="A1520" t="s">
        <v>7104</v>
      </c>
      <c r="B1520" s="2" t="s">
        <v>1749</v>
      </c>
      <c r="C1520" t="s">
        <v>5528</v>
      </c>
      <c r="D1520" s="3">
        <v>40847</v>
      </c>
      <c r="E1520" t="s">
        <v>5559</v>
      </c>
    </row>
    <row r="1521" spans="1:5" x14ac:dyDescent="0.25">
      <c r="A1521" t="s">
        <v>7105</v>
      </c>
      <c r="B1521" s="2" t="s">
        <v>1750</v>
      </c>
      <c r="C1521" t="s">
        <v>5528</v>
      </c>
      <c r="D1521" s="3">
        <v>41472</v>
      </c>
      <c r="E1521" t="s">
        <v>5559</v>
      </c>
    </row>
    <row r="1522" spans="1:5" x14ac:dyDescent="0.25">
      <c r="A1522" t="s">
        <v>7116</v>
      </c>
      <c r="B1522" s="2" t="s">
        <v>1751</v>
      </c>
      <c r="C1522" t="s">
        <v>5528</v>
      </c>
      <c r="D1522" s="3">
        <v>41214</v>
      </c>
      <c r="E1522" t="s">
        <v>5559</v>
      </c>
    </row>
    <row r="1523" spans="1:5" x14ac:dyDescent="0.25">
      <c r="A1523" t="s">
        <v>6314</v>
      </c>
      <c r="B1523" s="2" t="s">
        <v>1752</v>
      </c>
      <c r="C1523" t="s">
        <v>5528</v>
      </c>
      <c r="D1523" s="3">
        <v>41436</v>
      </c>
      <c r="E1523" t="s">
        <v>5559</v>
      </c>
    </row>
    <row r="1524" spans="1:5" x14ac:dyDescent="0.25">
      <c r="A1524" t="s">
        <v>6315</v>
      </c>
      <c r="B1524" s="2" t="s">
        <v>1753</v>
      </c>
      <c r="C1524" t="s">
        <v>5528</v>
      </c>
      <c r="D1524" s="3">
        <v>41436</v>
      </c>
      <c r="E1524" t="s">
        <v>5559</v>
      </c>
    </row>
    <row r="1525" spans="1:5" x14ac:dyDescent="0.25">
      <c r="A1525" t="s">
        <v>6316</v>
      </c>
      <c r="B1525" s="2" t="s">
        <v>1755</v>
      </c>
      <c r="C1525" t="s">
        <v>5528</v>
      </c>
      <c r="D1525" s="3">
        <v>41436</v>
      </c>
      <c r="E1525" t="s">
        <v>5559</v>
      </c>
    </row>
    <row r="1526" spans="1:5" x14ac:dyDescent="0.25">
      <c r="A1526" t="s">
        <v>6317</v>
      </c>
      <c r="B1526" s="2" t="s">
        <v>1756</v>
      </c>
      <c r="C1526" t="s">
        <v>5528</v>
      </c>
      <c r="D1526" s="3">
        <v>41345</v>
      </c>
      <c r="E1526" t="s">
        <v>5559</v>
      </c>
    </row>
    <row r="1527" spans="1:5" x14ac:dyDescent="0.25">
      <c r="A1527" t="s">
        <v>6318</v>
      </c>
      <c r="B1527" s="2" t="s">
        <v>1757</v>
      </c>
      <c r="C1527" t="s">
        <v>5528</v>
      </c>
      <c r="D1527" s="3">
        <v>41345</v>
      </c>
      <c r="E1527" t="s">
        <v>5559</v>
      </c>
    </row>
    <row r="1528" spans="1:5" x14ac:dyDescent="0.25">
      <c r="A1528" t="s">
        <v>6319</v>
      </c>
      <c r="B1528" s="2" t="s">
        <v>1743</v>
      </c>
      <c r="C1528" t="s">
        <v>5528</v>
      </c>
      <c r="D1528" s="3">
        <v>41668</v>
      </c>
      <c r="E1528" t="s">
        <v>5559</v>
      </c>
    </row>
    <row r="1529" spans="1:5" x14ac:dyDescent="0.25">
      <c r="A1529" t="s">
        <v>6320</v>
      </c>
      <c r="B1529" s="2" t="s">
        <v>1758</v>
      </c>
      <c r="C1529" t="s">
        <v>5528</v>
      </c>
      <c r="D1529" s="3">
        <v>41096</v>
      </c>
      <c r="E1529" t="s">
        <v>5559</v>
      </c>
    </row>
    <row r="1530" spans="1:5" x14ac:dyDescent="0.25">
      <c r="A1530" t="s">
        <v>6321</v>
      </c>
      <c r="B1530" s="2" t="s">
        <v>5658</v>
      </c>
      <c r="C1530" t="s">
        <v>5528</v>
      </c>
      <c r="D1530" s="3">
        <v>41682</v>
      </c>
      <c r="E1530" t="s">
        <v>5559</v>
      </c>
    </row>
    <row r="1531" spans="1:5" x14ac:dyDescent="0.25">
      <c r="A1531" t="s">
        <v>6322</v>
      </c>
      <c r="B1531" s="2" t="s">
        <v>5659</v>
      </c>
      <c r="C1531" t="s">
        <v>5528</v>
      </c>
      <c r="D1531" s="3">
        <v>41682</v>
      </c>
      <c r="E1531" t="s">
        <v>5559</v>
      </c>
    </row>
    <row r="1532" spans="1:5" x14ac:dyDescent="0.25">
      <c r="A1532" t="s">
        <v>6323</v>
      </c>
      <c r="B1532" s="2" t="s">
        <v>5660</v>
      </c>
      <c r="C1532" t="s">
        <v>5528</v>
      </c>
      <c r="D1532" s="3">
        <v>41682</v>
      </c>
      <c r="E1532" t="s">
        <v>5559</v>
      </c>
    </row>
    <row r="1533" spans="1:5" x14ac:dyDescent="0.25">
      <c r="A1533" t="s">
        <v>6324</v>
      </c>
      <c r="B1533" s="2" t="s">
        <v>5661</v>
      </c>
      <c r="C1533" t="s">
        <v>5528</v>
      </c>
      <c r="D1533" s="3">
        <v>41682</v>
      </c>
      <c r="E1533" t="s">
        <v>5559</v>
      </c>
    </row>
    <row r="1534" spans="1:5" x14ac:dyDescent="0.25">
      <c r="A1534" t="s">
        <v>6325</v>
      </c>
      <c r="B1534" s="2" t="s">
        <v>1759</v>
      </c>
      <c r="C1534" t="s">
        <v>5528</v>
      </c>
      <c r="D1534" s="3">
        <v>41096</v>
      </c>
      <c r="E1534" t="s">
        <v>5559</v>
      </c>
    </row>
    <row r="1535" spans="1:5" x14ac:dyDescent="0.25">
      <c r="A1535" t="s">
        <v>6326</v>
      </c>
      <c r="B1535" s="2" t="s">
        <v>1760</v>
      </c>
      <c r="C1535" t="s">
        <v>5528</v>
      </c>
      <c r="D1535" s="3">
        <v>41096</v>
      </c>
      <c r="E1535" t="s">
        <v>5559</v>
      </c>
    </row>
    <row r="1536" spans="1:5" x14ac:dyDescent="0.25">
      <c r="A1536" t="s">
        <v>6327</v>
      </c>
      <c r="B1536" s="2" t="s">
        <v>1761</v>
      </c>
      <c r="C1536" t="s">
        <v>5528</v>
      </c>
      <c r="D1536" s="3">
        <v>41096</v>
      </c>
      <c r="E1536" t="s">
        <v>5559</v>
      </c>
    </row>
    <row r="1537" spans="1:5" x14ac:dyDescent="0.25">
      <c r="A1537" t="s">
        <v>6328</v>
      </c>
      <c r="B1537" s="2" t="s">
        <v>1754</v>
      </c>
      <c r="C1537" t="s">
        <v>5528</v>
      </c>
      <c r="D1537" s="3">
        <v>41436</v>
      </c>
      <c r="E1537" t="s">
        <v>5559</v>
      </c>
    </row>
    <row r="1538" spans="1:5" x14ac:dyDescent="0.25">
      <c r="A1538" t="s">
        <v>6329</v>
      </c>
      <c r="B1538" s="2" t="s">
        <v>1762</v>
      </c>
      <c r="C1538" t="s">
        <v>5528</v>
      </c>
      <c r="D1538" s="3">
        <v>41596</v>
      </c>
      <c r="E1538" t="s">
        <v>5559</v>
      </c>
    </row>
    <row r="1539" spans="1:5" x14ac:dyDescent="0.25">
      <c r="A1539" t="s">
        <v>6330</v>
      </c>
      <c r="B1539" s="2" t="s">
        <v>1763</v>
      </c>
      <c r="C1539" t="s">
        <v>5528</v>
      </c>
      <c r="D1539" s="3">
        <v>41596</v>
      </c>
      <c r="E1539" t="s">
        <v>5559</v>
      </c>
    </row>
    <row r="1540" spans="1:5" x14ac:dyDescent="0.25">
      <c r="A1540" t="s">
        <v>6331</v>
      </c>
      <c r="B1540" s="2" t="s">
        <v>1764</v>
      </c>
      <c r="C1540" t="s">
        <v>5543</v>
      </c>
      <c r="D1540" s="3">
        <v>41556</v>
      </c>
      <c r="E1540" t="s">
        <v>5560</v>
      </c>
    </row>
    <row r="1541" spans="1:5" x14ac:dyDescent="0.25">
      <c r="A1541" t="s">
        <v>6332</v>
      </c>
      <c r="B1541" s="2" t="s">
        <v>1765</v>
      </c>
      <c r="C1541" t="s">
        <v>5539</v>
      </c>
      <c r="D1541" s="3">
        <v>40653</v>
      </c>
      <c r="E1541" t="s">
        <v>5558</v>
      </c>
    </row>
    <row r="1542" spans="1:5" x14ac:dyDescent="0.25">
      <c r="A1542" t="s">
        <v>6333</v>
      </c>
      <c r="B1542" s="2" t="s">
        <v>1766</v>
      </c>
      <c r="C1542" t="s">
        <v>5539</v>
      </c>
      <c r="D1542" s="3">
        <v>40653</v>
      </c>
      <c r="E1542" t="s">
        <v>5558</v>
      </c>
    </row>
    <row r="1543" spans="1:5" x14ac:dyDescent="0.25">
      <c r="A1543" t="s">
        <v>6334</v>
      </c>
      <c r="B1543" s="2" t="s">
        <v>1767</v>
      </c>
      <c r="C1543" t="s">
        <v>5539</v>
      </c>
      <c r="D1543" s="3">
        <v>40653</v>
      </c>
      <c r="E1543" t="s">
        <v>5558</v>
      </c>
    </row>
    <row r="1544" spans="1:5" x14ac:dyDescent="0.25">
      <c r="A1544" t="s">
        <v>6335</v>
      </c>
      <c r="B1544" s="2" t="s">
        <v>1768</v>
      </c>
      <c r="D1544" s="3"/>
    </row>
    <row r="1545" spans="1:5" x14ac:dyDescent="0.25">
      <c r="A1545" t="s">
        <v>6336</v>
      </c>
      <c r="B1545" s="2" t="s">
        <v>1769</v>
      </c>
      <c r="C1545" t="s">
        <v>5533</v>
      </c>
      <c r="D1545" s="3">
        <v>41459</v>
      </c>
      <c r="E1545" t="s">
        <v>5558</v>
      </c>
    </row>
    <row r="1546" spans="1:5" x14ac:dyDescent="0.25">
      <c r="A1546" t="s">
        <v>6337</v>
      </c>
      <c r="B1546" s="2" t="s">
        <v>1769</v>
      </c>
      <c r="C1546" t="s">
        <v>5544</v>
      </c>
      <c r="D1546" s="3">
        <v>41457</v>
      </c>
      <c r="E1546" t="s">
        <v>5560</v>
      </c>
    </row>
    <row r="1547" spans="1:5" x14ac:dyDescent="0.25">
      <c r="A1547" t="s">
        <v>6338</v>
      </c>
      <c r="B1547" s="2" t="s">
        <v>1770</v>
      </c>
      <c r="C1547" t="s">
        <v>5546</v>
      </c>
      <c r="D1547" s="3">
        <v>41460</v>
      </c>
      <c r="E1547" t="s">
        <v>5560</v>
      </c>
    </row>
    <row r="1548" spans="1:5" x14ac:dyDescent="0.25">
      <c r="A1548" t="s">
        <v>6339</v>
      </c>
      <c r="B1548" s="2" t="s">
        <v>1771</v>
      </c>
      <c r="C1548" t="s">
        <v>5546</v>
      </c>
      <c r="D1548" s="3">
        <v>41460</v>
      </c>
      <c r="E1548" t="s">
        <v>5560</v>
      </c>
    </row>
    <row r="1549" spans="1:5" x14ac:dyDescent="0.25">
      <c r="A1549" t="s">
        <v>6340</v>
      </c>
      <c r="B1549" s="2" t="s">
        <v>1772</v>
      </c>
      <c r="C1549" t="s">
        <v>5546</v>
      </c>
      <c r="D1549" s="3">
        <v>41460</v>
      </c>
      <c r="E1549" t="s">
        <v>5560</v>
      </c>
    </row>
    <row r="1550" spans="1:5" x14ac:dyDescent="0.25">
      <c r="A1550" t="s">
        <v>6341</v>
      </c>
      <c r="B1550" s="2" t="s">
        <v>1773</v>
      </c>
      <c r="C1550" t="s">
        <v>5538</v>
      </c>
      <c r="D1550" s="3">
        <v>41579</v>
      </c>
      <c r="E1550" t="s">
        <v>5558</v>
      </c>
    </row>
    <row r="1551" spans="1:5" x14ac:dyDescent="0.25">
      <c r="A1551" t="s">
        <v>6342</v>
      </c>
      <c r="B1551" s="2" t="s">
        <v>1773</v>
      </c>
      <c r="C1551" t="s">
        <v>5535</v>
      </c>
      <c r="D1551" s="3">
        <v>41746</v>
      </c>
      <c r="E1551" t="s">
        <v>5560</v>
      </c>
    </row>
    <row r="1552" spans="1:5" x14ac:dyDescent="0.25">
      <c r="A1552" t="s">
        <v>6343</v>
      </c>
      <c r="B1552" s="2" t="s">
        <v>1774</v>
      </c>
      <c r="C1552" t="s">
        <v>5546</v>
      </c>
      <c r="D1552" s="3">
        <v>41460</v>
      </c>
      <c r="E1552" t="s">
        <v>5560</v>
      </c>
    </row>
    <row r="1553" spans="1:5" x14ac:dyDescent="0.25">
      <c r="A1553" t="s">
        <v>6344</v>
      </c>
      <c r="B1553" s="2" t="s">
        <v>1775</v>
      </c>
      <c r="C1553" t="s">
        <v>5546</v>
      </c>
      <c r="D1553" s="3">
        <v>41460</v>
      </c>
      <c r="E1553" t="s">
        <v>5560</v>
      </c>
    </row>
    <row r="1554" spans="1:5" x14ac:dyDescent="0.25">
      <c r="A1554" t="s">
        <v>6345</v>
      </c>
      <c r="B1554" s="2" t="s">
        <v>1776</v>
      </c>
      <c r="C1554" t="s">
        <v>5546</v>
      </c>
      <c r="D1554" s="3">
        <v>41618</v>
      </c>
      <c r="E1554" t="s">
        <v>5560</v>
      </c>
    </row>
    <row r="1555" spans="1:5" x14ac:dyDescent="0.25">
      <c r="A1555" t="s">
        <v>6346</v>
      </c>
      <c r="B1555" s="2" t="s">
        <v>1777</v>
      </c>
      <c r="C1555" t="s">
        <v>5546</v>
      </c>
      <c r="D1555" s="3">
        <v>41618</v>
      </c>
      <c r="E1555" t="s">
        <v>5560</v>
      </c>
    </row>
    <row r="1556" spans="1:5" x14ac:dyDescent="0.25">
      <c r="A1556" t="s">
        <v>6347</v>
      </c>
      <c r="B1556" s="2" t="s">
        <v>1778</v>
      </c>
      <c r="C1556" t="s">
        <v>5546</v>
      </c>
      <c r="D1556" s="3">
        <v>41460</v>
      </c>
      <c r="E1556" t="s">
        <v>5560</v>
      </c>
    </row>
    <row r="1557" spans="1:5" x14ac:dyDescent="0.25">
      <c r="A1557" t="s">
        <v>6348</v>
      </c>
      <c r="B1557" s="2" t="s">
        <v>1778</v>
      </c>
      <c r="C1557" t="s">
        <v>5530</v>
      </c>
      <c r="D1557" s="3">
        <v>41670</v>
      </c>
      <c r="E1557" t="s">
        <v>5559</v>
      </c>
    </row>
    <row r="1558" spans="1:5" x14ac:dyDescent="0.25">
      <c r="A1558" t="s">
        <v>6349</v>
      </c>
      <c r="B1558" s="2" t="s">
        <v>1779</v>
      </c>
      <c r="C1558" t="s">
        <v>5546</v>
      </c>
      <c r="D1558" s="3">
        <v>41460</v>
      </c>
      <c r="E1558" t="s">
        <v>5560</v>
      </c>
    </row>
    <row r="1559" spans="1:5" x14ac:dyDescent="0.25">
      <c r="A1559" t="s">
        <v>6350</v>
      </c>
      <c r="B1559" s="2" t="s">
        <v>1779</v>
      </c>
      <c r="C1559" t="s">
        <v>5530</v>
      </c>
      <c r="D1559" s="3">
        <v>41670</v>
      </c>
      <c r="E1559" t="s">
        <v>5559</v>
      </c>
    </row>
    <row r="1560" spans="1:5" x14ac:dyDescent="0.25">
      <c r="A1560" t="s">
        <v>6351</v>
      </c>
      <c r="B1560" s="2" t="s">
        <v>1780</v>
      </c>
      <c r="C1560" t="s">
        <v>5546</v>
      </c>
      <c r="D1560" s="3">
        <v>41460</v>
      </c>
      <c r="E1560" t="s">
        <v>5560</v>
      </c>
    </row>
    <row r="1561" spans="1:5" x14ac:dyDescent="0.25">
      <c r="A1561" t="s">
        <v>6352</v>
      </c>
      <c r="B1561" s="2" t="s">
        <v>1780</v>
      </c>
      <c r="C1561" t="s">
        <v>5530</v>
      </c>
      <c r="D1561" s="3">
        <v>41670</v>
      </c>
      <c r="E1561" t="s">
        <v>5559</v>
      </c>
    </row>
    <row r="1562" spans="1:5" x14ac:dyDescent="0.25">
      <c r="A1562" t="s">
        <v>6353</v>
      </c>
      <c r="B1562" s="2" t="s">
        <v>1781</v>
      </c>
      <c r="C1562" t="s">
        <v>5546</v>
      </c>
      <c r="D1562" s="3">
        <v>41460</v>
      </c>
      <c r="E1562" t="s">
        <v>5560</v>
      </c>
    </row>
    <row r="1563" spans="1:5" x14ac:dyDescent="0.25">
      <c r="A1563" t="s">
        <v>6354</v>
      </c>
      <c r="B1563" s="2" t="s">
        <v>1781</v>
      </c>
      <c r="C1563" t="s">
        <v>5530</v>
      </c>
      <c r="D1563" s="3">
        <v>41670</v>
      </c>
      <c r="E1563" t="s">
        <v>5559</v>
      </c>
    </row>
    <row r="1564" spans="1:5" x14ac:dyDescent="0.25">
      <c r="A1564" t="s">
        <v>6355</v>
      </c>
      <c r="B1564" s="2" t="s">
        <v>1782</v>
      </c>
      <c r="C1564" t="s">
        <v>5546</v>
      </c>
      <c r="D1564" s="3">
        <v>41572</v>
      </c>
      <c r="E1564" t="s">
        <v>5560</v>
      </c>
    </row>
    <row r="1565" spans="1:5" x14ac:dyDescent="0.25">
      <c r="A1565" t="s">
        <v>6356</v>
      </c>
      <c r="B1565" s="2" t="s">
        <v>1782</v>
      </c>
      <c r="C1565" t="s">
        <v>5530</v>
      </c>
      <c r="D1565" s="3">
        <v>41670</v>
      </c>
      <c r="E1565" t="s">
        <v>5559</v>
      </c>
    </row>
    <row r="1566" spans="1:5" x14ac:dyDescent="0.25">
      <c r="A1566" t="s">
        <v>6357</v>
      </c>
      <c r="B1566" s="2" t="s">
        <v>1783</v>
      </c>
      <c r="C1566" t="s">
        <v>5546</v>
      </c>
      <c r="D1566" s="3">
        <v>41460</v>
      </c>
      <c r="E1566" t="s">
        <v>5560</v>
      </c>
    </row>
    <row r="1567" spans="1:5" x14ac:dyDescent="0.25">
      <c r="A1567" t="s">
        <v>6358</v>
      </c>
      <c r="B1567" s="2" t="s">
        <v>1783</v>
      </c>
      <c r="C1567" t="s">
        <v>5530</v>
      </c>
      <c r="D1567" s="3">
        <v>41670</v>
      </c>
      <c r="E1567" t="s">
        <v>5559</v>
      </c>
    </row>
    <row r="1568" spans="1:5" x14ac:dyDescent="0.25">
      <c r="A1568" t="s">
        <v>6359</v>
      </c>
      <c r="B1568" s="2" t="s">
        <v>1784</v>
      </c>
      <c r="C1568" t="s">
        <v>5546</v>
      </c>
      <c r="D1568" s="3">
        <v>41460</v>
      </c>
      <c r="E1568" t="s">
        <v>5560</v>
      </c>
    </row>
    <row r="1569" spans="1:5" x14ac:dyDescent="0.25">
      <c r="A1569" t="s">
        <v>6360</v>
      </c>
      <c r="B1569" s="2" t="s">
        <v>1784</v>
      </c>
      <c r="C1569" t="s">
        <v>5530</v>
      </c>
      <c r="D1569" s="3">
        <v>41670</v>
      </c>
      <c r="E1569" t="s">
        <v>5559</v>
      </c>
    </row>
    <row r="1570" spans="1:5" x14ac:dyDescent="0.25">
      <c r="A1570" t="s">
        <v>7117</v>
      </c>
      <c r="B1570" s="2" t="s">
        <v>1785</v>
      </c>
      <c r="C1570" t="s">
        <v>5546</v>
      </c>
      <c r="D1570" s="3">
        <v>41460</v>
      </c>
      <c r="E1570" t="s">
        <v>5560</v>
      </c>
    </row>
    <row r="1571" spans="1:5" x14ac:dyDescent="0.25">
      <c r="A1571" t="s">
        <v>6141</v>
      </c>
      <c r="B1571" s="2" t="s">
        <v>1785</v>
      </c>
      <c r="C1571" t="s">
        <v>5530</v>
      </c>
      <c r="D1571" s="3">
        <v>41670</v>
      </c>
      <c r="E1571" t="s">
        <v>5559</v>
      </c>
    </row>
    <row r="1572" spans="1:5" x14ac:dyDescent="0.25">
      <c r="A1572" t="s">
        <v>7118</v>
      </c>
      <c r="B1572" s="2" t="s">
        <v>1786</v>
      </c>
      <c r="C1572" t="s">
        <v>5546</v>
      </c>
      <c r="D1572" s="3">
        <v>41460</v>
      </c>
      <c r="E1572" t="s">
        <v>5560</v>
      </c>
    </row>
    <row r="1573" spans="1:5" x14ac:dyDescent="0.25">
      <c r="A1573" t="s">
        <v>6409</v>
      </c>
      <c r="B1573" s="2" t="s">
        <v>1786</v>
      </c>
      <c r="C1573" t="s">
        <v>5530</v>
      </c>
      <c r="D1573" s="3">
        <v>41670</v>
      </c>
      <c r="E1573" t="s">
        <v>5559</v>
      </c>
    </row>
    <row r="1574" spans="1:5" x14ac:dyDescent="0.25">
      <c r="A1574" t="s">
        <v>6410</v>
      </c>
      <c r="B1574" s="2" t="s">
        <v>1787</v>
      </c>
      <c r="C1574" t="s">
        <v>5546</v>
      </c>
      <c r="D1574" s="3">
        <v>41460</v>
      </c>
      <c r="E1574" t="s">
        <v>5560</v>
      </c>
    </row>
    <row r="1575" spans="1:5" x14ac:dyDescent="0.25">
      <c r="A1575" t="s">
        <v>6411</v>
      </c>
      <c r="B1575" s="2" t="s">
        <v>1787</v>
      </c>
      <c r="C1575" t="s">
        <v>5530</v>
      </c>
      <c r="D1575" s="3">
        <v>41670</v>
      </c>
      <c r="E1575" t="s">
        <v>5559</v>
      </c>
    </row>
    <row r="1576" spans="1:5" x14ac:dyDescent="0.25">
      <c r="A1576" t="s">
        <v>6412</v>
      </c>
      <c r="B1576" s="2" t="s">
        <v>1788</v>
      </c>
      <c r="C1576" t="s">
        <v>5546</v>
      </c>
      <c r="D1576" s="3">
        <v>41606</v>
      </c>
      <c r="E1576" t="s">
        <v>5560</v>
      </c>
    </row>
    <row r="1577" spans="1:5" x14ac:dyDescent="0.25">
      <c r="A1577" t="s">
        <v>6413</v>
      </c>
      <c r="B1577" s="2" t="s">
        <v>1788</v>
      </c>
      <c r="C1577" t="s">
        <v>5530</v>
      </c>
      <c r="D1577" s="3">
        <v>41670</v>
      </c>
      <c r="E1577" t="s">
        <v>5559</v>
      </c>
    </row>
    <row r="1578" spans="1:5" x14ac:dyDescent="0.25">
      <c r="A1578" t="s">
        <v>6414</v>
      </c>
      <c r="B1578" s="2" t="s">
        <v>1789</v>
      </c>
      <c r="D1578" s="3"/>
    </row>
    <row r="1579" spans="1:5" x14ac:dyDescent="0.25">
      <c r="A1579" t="s">
        <v>6415</v>
      </c>
      <c r="B1579" s="2" t="s">
        <v>6009</v>
      </c>
      <c r="D1579" s="3"/>
    </row>
    <row r="1580" spans="1:5" x14ac:dyDescent="0.25">
      <c r="A1580" t="s">
        <v>6416</v>
      </c>
      <c r="B1580" s="2" t="s">
        <v>6010</v>
      </c>
      <c r="C1580" t="s">
        <v>5547</v>
      </c>
      <c r="D1580" s="3">
        <v>41677</v>
      </c>
      <c r="E1580" t="s">
        <v>5560</v>
      </c>
    </row>
    <row r="1581" spans="1:5" x14ac:dyDescent="0.25">
      <c r="A1581" t="s">
        <v>6417</v>
      </c>
      <c r="B1581" s="2" t="s">
        <v>1790</v>
      </c>
      <c r="D1581" s="3"/>
    </row>
    <row r="1582" spans="1:5" x14ac:dyDescent="0.25">
      <c r="A1582" t="s">
        <v>6418</v>
      </c>
      <c r="B1582" s="2" t="s">
        <v>1791</v>
      </c>
      <c r="C1582" t="s">
        <v>5546</v>
      </c>
      <c r="D1582" s="3">
        <v>41467</v>
      </c>
      <c r="E1582" t="s">
        <v>5560</v>
      </c>
    </row>
    <row r="1583" spans="1:5" x14ac:dyDescent="0.25">
      <c r="A1583" t="s">
        <v>6419</v>
      </c>
      <c r="B1583" s="2" t="s">
        <v>1792</v>
      </c>
      <c r="D1583" s="3"/>
    </row>
    <row r="1584" spans="1:5" x14ac:dyDescent="0.25">
      <c r="A1584" t="s">
        <v>6420</v>
      </c>
      <c r="B1584" s="2" t="s">
        <v>1793</v>
      </c>
      <c r="D1584" s="3"/>
    </row>
    <row r="1585" spans="1:5" x14ac:dyDescent="0.25">
      <c r="A1585" t="s">
        <v>6421</v>
      </c>
      <c r="B1585" s="2" t="s">
        <v>1794</v>
      </c>
      <c r="C1585" t="s">
        <v>5546</v>
      </c>
      <c r="D1585" s="3">
        <v>41467</v>
      </c>
      <c r="E1585" t="s">
        <v>5560</v>
      </c>
    </row>
    <row r="1586" spans="1:5" x14ac:dyDescent="0.25">
      <c r="A1586" t="s">
        <v>6422</v>
      </c>
      <c r="B1586" s="2" t="s">
        <v>1795</v>
      </c>
      <c r="C1586" t="s">
        <v>5532</v>
      </c>
      <c r="D1586" s="3">
        <v>41757</v>
      </c>
      <c r="E1586" t="s">
        <v>5558</v>
      </c>
    </row>
    <row r="1587" spans="1:5" x14ac:dyDescent="0.25">
      <c r="A1587" t="s">
        <v>6423</v>
      </c>
      <c r="B1587" s="2" t="s">
        <v>1795</v>
      </c>
      <c r="C1587" t="s">
        <v>5530</v>
      </c>
      <c r="D1587" s="3">
        <v>41670</v>
      </c>
      <c r="E1587" t="s">
        <v>5559</v>
      </c>
    </row>
    <row r="1588" spans="1:5" x14ac:dyDescent="0.25">
      <c r="A1588" t="s">
        <v>6424</v>
      </c>
      <c r="B1588" s="2" t="s">
        <v>1796</v>
      </c>
      <c r="C1588" t="s">
        <v>5532</v>
      </c>
      <c r="D1588" s="3">
        <v>41757</v>
      </c>
      <c r="E1588" t="s">
        <v>5558</v>
      </c>
    </row>
    <row r="1589" spans="1:5" x14ac:dyDescent="0.25">
      <c r="A1589" t="s">
        <v>6425</v>
      </c>
      <c r="B1589" s="2" t="s">
        <v>1796</v>
      </c>
      <c r="C1589" t="s">
        <v>5530</v>
      </c>
      <c r="D1589" s="3">
        <v>41670</v>
      </c>
      <c r="E1589" t="s">
        <v>5559</v>
      </c>
    </row>
    <row r="1590" spans="1:5" x14ac:dyDescent="0.25">
      <c r="A1590" t="s">
        <v>6426</v>
      </c>
      <c r="B1590" s="2" t="s">
        <v>1797</v>
      </c>
      <c r="C1590" t="s">
        <v>5532</v>
      </c>
      <c r="D1590" s="3">
        <v>41757</v>
      </c>
      <c r="E1590" t="s">
        <v>5558</v>
      </c>
    </row>
    <row r="1591" spans="1:5" x14ac:dyDescent="0.25">
      <c r="A1591" t="s">
        <v>6427</v>
      </c>
      <c r="B1591" s="2" t="s">
        <v>1797</v>
      </c>
      <c r="C1591" t="s">
        <v>5530</v>
      </c>
      <c r="D1591" s="3">
        <v>41670</v>
      </c>
      <c r="E1591" t="s">
        <v>5559</v>
      </c>
    </row>
    <row r="1592" spans="1:5" x14ac:dyDescent="0.25">
      <c r="A1592" t="s">
        <v>6428</v>
      </c>
      <c r="B1592" s="2" t="s">
        <v>1798</v>
      </c>
      <c r="C1592" t="s">
        <v>5532</v>
      </c>
      <c r="D1592" s="3">
        <v>41757</v>
      </c>
      <c r="E1592" t="s">
        <v>5558</v>
      </c>
    </row>
    <row r="1593" spans="1:5" x14ac:dyDescent="0.25">
      <c r="A1593" t="s">
        <v>6429</v>
      </c>
      <c r="B1593" s="2" t="s">
        <v>1798</v>
      </c>
      <c r="C1593" t="s">
        <v>5530</v>
      </c>
      <c r="D1593" s="3">
        <v>41670</v>
      </c>
      <c r="E1593" t="s">
        <v>5559</v>
      </c>
    </row>
    <row r="1594" spans="1:5" x14ac:dyDescent="0.25">
      <c r="A1594" t="s">
        <v>6430</v>
      </c>
      <c r="B1594" s="2" t="s">
        <v>1799</v>
      </c>
      <c r="C1594" t="s">
        <v>5532</v>
      </c>
      <c r="D1594" s="3">
        <v>41757</v>
      </c>
      <c r="E1594" t="s">
        <v>5558</v>
      </c>
    </row>
    <row r="1595" spans="1:5" x14ac:dyDescent="0.25">
      <c r="A1595" t="s">
        <v>6431</v>
      </c>
      <c r="B1595" s="2" t="s">
        <v>1799</v>
      </c>
      <c r="C1595" t="s">
        <v>5530</v>
      </c>
      <c r="D1595" s="3">
        <v>41670</v>
      </c>
      <c r="E1595" t="s">
        <v>5559</v>
      </c>
    </row>
    <row r="1596" spans="1:5" x14ac:dyDescent="0.25">
      <c r="A1596" t="s">
        <v>6432</v>
      </c>
      <c r="B1596" s="2" t="s">
        <v>1800</v>
      </c>
      <c r="C1596" t="s">
        <v>5546</v>
      </c>
      <c r="D1596" s="3">
        <v>41631</v>
      </c>
      <c r="E1596" t="s">
        <v>5560</v>
      </c>
    </row>
    <row r="1597" spans="1:5" x14ac:dyDescent="0.25">
      <c r="A1597" t="s">
        <v>6433</v>
      </c>
      <c r="B1597" s="2" t="s">
        <v>1801</v>
      </c>
      <c r="C1597" t="s">
        <v>5532</v>
      </c>
      <c r="D1597" s="3">
        <v>41757</v>
      </c>
      <c r="E1597" t="s">
        <v>5558</v>
      </c>
    </row>
    <row r="1598" spans="1:5" x14ac:dyDescent="0.25">
      <c r="A1598" t="s">
        <v>6434</v>
      </c>
      <c r="B1598" s="2" t="s">
        <v>1801</v>
      </c>
      <c r="C1598" t="s">
        <v>5530</v>
      </c>
      <c r="D1598" s="3">
        <v>41670</v>
      </c>
      <c r="E1598" t="s">
        <v>5559</v>
      </c>
    </row>
    <row r="1599" spans="1:5" x14ac:dyDescent="0.25">
      <c r="A1599" t="s">
        <v>6435</v>
      </c>
      <c r="B1599" s="2" t="s">
        <v>1802</v>
      </c>
      <c r="C1599" t="s">
        <v>5532</v>
      </c>
      <c r="D1599" s="3">
        <v>41757</v>
      </c>
      <c r="E1599" t="s">
        <v>5558</v>
      </c>
    </row>
    <row r="1600" spans="1:5" x14ac:dyDescent="0.25">
      <c r="A1600" t="s">
        <v>6436</v>
      </c>
      <c r="B1600" s="2" t="s">
        <v>1802</v>
      </c>
      <c r="C1600" t="s">
        <v>5530</v>
      </c>
      <c r="D1600" s="3">
        <v>41670</v>
      </c>
      <c r="E1600" t="s">
        <v>5559</v>
      </c>
    </row>
    <row r="1601" spans="1:5" x14ac:dyDescent="0.25">
      <c r="A1601" t="s">
        <v>6437</v>
      </c>
      <c r="B1601" s="2" t="s">
        <v>1803</v>
      </c>
      <c r="D1601" s="3"/>
    </row>
    <row r="1602" spans="1:5" x14ac:dyDescent="0.25">
      <c r="A1602" t="s">
        <v>6438</v>
      </c>
      <c r="B1602" s="2" t="s">
        <v>30</v>
      </c>
      <c r="D1602" s="3"/>
    </row>
    <row r="1603" spans="1:5" x14ac:dyDescent="0.25">
      <c r="A1603" t="s">
        <v>6439</v>
      </c>
      <c r="B1603" s="2" t="s">
        <v>31</v>
      </c>
      <c r="D1603" s="3"/>
    </row>
    <row r="1604" spans="1:5" x14ac:dyDescent="0.25">
      <c r="A1604" t="s">
        <v>6440</v>
      </c>
      <c r="B1604" s="2" t="s">
        <v>32</v>
      </c>
      <c r="D1604" s="3"/>
    </row>
    <row r="1605" spans="1:5" x14ac:dyDescent="0.25">
      <c r="A1605" t="s">
        <v>6441</v>
      </c>
      <c r="B1605" s="2" t="s">
        <v>1804</v>
      </c>
      <c r="D1605" s="3"/>
    </row>
    <row r="1606" spans="1:5" x14ac:dyDescent="0.25">
      <c r="A1606" t="s">
        <v>6442</v>
      </c>
      <c r="B1606" s="2" t="s">
        <v>1805</v>
      </c>
      <c r="C1606" t="s">
        <v>5539</v>
      </c>
      <c r="D1606" s="3">
        <v>41003</v>
      </c>
      <c r="E1606" t="s">
        <v>5558</v>
      </c>
    </row>
    <row r="1607" spans="1:5" x14ac:dyDescent="0.25">
      <c r="A1607" t="s">
        <v>6443</v>
      </c>
      <c r="B1607" s="2" t="s">
        <v>1806</v>
      </c>
      <c r="C1607" t="s">
        <v>5539</v>
      </c>
      <c r="D1607" s="3">
        <v>41003</v>
      </c>
      <c r="E1607" t="s">
        <v>5558</v>
      </c>
    </row>
    <row r="1608" spans="1:5" x14ac:dyDescent="0.25">
      <c r="A1608" t="s">
        <v>6444</v>
      </c>
      <c r="B1608" s="2" t="s">
        <v>1807</v>
      </c>
      <c r="C1608" t="s">
        <v>5539</v>
      </c>
      <c r="D1608" s="3">
        <v>41003</v>
      </c>
      <c r="E1608" t="s">
        <v>5558</v>
      </c>
    </row>
    <row r="1609" spans="1:5" x14ac:dyDescent="0.25">
      <c r="A1609" t="s">
        <v>6445</v>
      </c>
      <c r="B1609" s="2" t="s">
        <v>5662</v>
      </c>
      <c r="C1609" t="s">
        <v>5528</v>
      </c>
      <c r="D1609" s="3">
        <v>41758</v>
      </c>
      <c r="E1609" t="s">
        <v>5558</v>
      </c>
    </row>
    <row r="1610" spans="1:5" x14ac:dyDescent="0.25">
      <c r="A1610" t="s">
        <v>6446</v>
      </c>
      <c r="B1610" s="2" t="s">
        <v>5662</v>
      </c>
      <c r="C1610" t="s">
        <v>5528</v>
      </c>
      <c r="D1610" s="3">
        <v>41645</v>
      </c>
      <c r="E1610" t="s">
        <v>5559</v>
      </c>
    </row>
    <row r="1611" spans="1:5" x14ac:dyDescent="0.25">
      <c r="A1611" t="s">
        <v>6447</v>
      </c>
      <c r="B1611" s="2" t="s">
        <v>1808</v>
      </c>
      <c r="C1611" t="s">
        <v>5528</v>
      </c>
      <c r="D1611" s="3">
        <v>41758</v>
      </c>
      <c r="E1611" t="s">
        <v>5558</v>
      </c>
    </row>
    <row r="1612" spans="1:5" x14ac:dyDescent="0.25">
      <c r="A1612" t="s">
        <v>6448</v>
      </c>
      <c r="B1612" s="2" t="s">
        <v>1808</v>
      </c>
      <c r="C1612" t="s">
        <v>5528</v>
      </c>
      <c r="D1612" s="3">
        <v>41556</v>
      </c>
      <c r="E1612" t="s">
        <v>5559</v>
      </c>
    </row>
    <row r="1613" spans="1:5" x14ac:dyDescent="0.25">
      <c r="A1613" t="s">
        <v>6449</v>
      </c>
      <c r="B1613" s="2" t="s">
        <v>1809</v>
      </c>
      <c r="C1613" t="s">
        <v>5533</v>
      </c>
      <c r="D1613" s="3">
        <v>41387</v>
      </c>
      <c r="E1613" t="s">
        <v>5558</v>
      </c>
    </row>
    <row r="1614" spans="1:5" x14ac:dyDescent="0.25">
      <c r="A1614" t="s">
        <v>6450</v>
      </c>
      <c r="B1614" s="2" t="s">
        <v>1809</v>
      </c>
      <c r="C1614" t="s">
        <v>5544</v>
      </c>
      <c r="D1614" s="3">
        <v>41220</v>
      </c>
      <c r="E1614" t="s">
        <v>5560</v>
      </c>
    </row>
    <row r="1615" spans="1:5" x14ac:dyDescent="0.25">
      <c r="A1615" t="s">
        <v>6451</v>
      </c>
      <c r="B1615" s="2" t="s">
        <v>1810</v>
      </c>
      <c r="D1615" s="3"/>
    </row>
    <row r="1616" spans="1:5" x14ac:dyDescent="0.25">
      <c r="A1616" t="s">
        <v>6452</v>
      </c>
      <c r="B1616" s="2" t="s">
        <v>1811</v>
      </c>
      <c r="C1616" t="s">
        <v>5546</v>
      </c>
      <c r="D1616" s="3">
        <v>40679</v>
      </c>
      <c r="E1616" t="s">
        <v>5560</v>
      </c>
    </row>
    <row r="1617" spans="1:5" x14ac:dyDescent="0.25">
      <c r="A1617" t="s">
        <v>6453</v>
      </c>
      <c r="B1617" s="2" t="s">
        <v>1812</v>
      </c>
      <c r="D1617" s="3"/>
    </row>
    <row r="1618" spans="1:5" x14ac:dyDescent="0.25">
      <c r="A1618" t="s">
        <v>6454</v>
      </c>
      <c r="B1618" s="2" t="s">
        <v>1813</v>
      </c>
      <c r="D1618" s="3"/>
    </row>
    <row r="1619" spans="1:5" x14ac:dyDescent="0.25">
      <c r="A1619" t="s">
        <v>6455</v>
      </c>
      <c r="B1619" s="2" t="s">
        <v>1814</v>
      </c>
      <c r="C1619" t="s">
        <v>5543</v>
      </c>
      <c r="D1619" s="3">
        <v>41556</v>
      </c>
      <c r="E1619" t="s">
        <v>5560</v>
      </c>
    </row>
    <row r="1620" spans="1:5" x14ac:dyDescent="0.25">
      <c r="A1620" t="s">
        <v>6456</v>
      </c>
      <c r="B1620" s="2" t="s">
        <v>1815</v>
      </c>
      <c r="C1620" t="s">
        <v>5543</v>
      </c>
      <c r="D1620" s="3">
        <v>41556</v>
      </c>
      <c r="E1620" t="s">
        <v>5560</v>
      </c>
    </row>
    <row r="1621" spans="1:5" x14ac:dyDescent="0.25">
      <c r="A1621" t="s">
        <v>6457</v>
      </c>
      <c r="B1621" s="2" t="s">
        <v>1816</v>
      </c>
      <c r="C1621" t="s">
        <v>5543</v>
      </c>
      <c r="D1621" s="3">
        <v>41556</v>
      </c>
      <c r="E1621" t="s">
        <v>5560</v>
      </c>
    </row>
    <row r="1622" spans="1:5" x14ac:dyDescent="0.25">
      <c r="A1622" t="s">
        <v>6458</v>
      </c>
      <c r="B1622" s="2" t="s">
        <v>1817</v>
      </c>
      <c r="C1622" t="s">
        <v>5546</v>
      </c>
      <c r="D1622" s="3">
        <v>41548</v>
      </c>
      <c r="E1622" t="s">
        <v>5560</v>
      </c>
    </row>
    <row r="1623" spans="1:5" x14ac:dyDescent="0.25">
      <c r="A1623" t="s">
        <v>6459</v>
      </c>
      <c r="B1623" s="2" t="s">
        <v>1818</v>
      </c>
      <c r="C1623" t="s">
        <v>5533</v>
      </c>
      <c r="D1623" s="3">
        <v>40584</v>
      </c>
      <c r="E1623" t="s">
        <v>5558</v>
      </c>
    </row>
    <row r="1624" spans="1:5" x14ac:dyDescent="0.25">
      <c r="A1624" t="s">
        <v>6460</v>
      </c>
      <c r="B1624" s="2" t="s">
        <v>1819</v>
      </c>
      <c r="C1624" t="s">
        <v>5533</v>
      </c>
      <c r="D1624" s="3">
        <v>40584</v>
      </c>
      <c r="E1624" t="s">
        <v>5558</v>
      </c>
    </row>
    <row r="1625" spans="1:5" x14ac:dyDescent="0.25">
      <c r="A1625" t="s">
        <v>6461</v>
      </c>
      <c r="B1625" s="2" t="s">
        <v>1820</v>
      </c>
      <c r="C1625" t="s">
        <v>5532</v>
      </c>
      <c r="D1625" s="3">
        <v>41606</v>
      </c>
      <c r="E1625" t="s">
        <v>5559</v>
      </c>
    </row>
    <row r="1626" spans="1:5" x14ac:dyDescent="0.25">
      <c r="A1626" t="s">
        <v>6462</v>
      </c>
      <c r="B1626" s="2" t="s">
        <v>1823</v>
      </c>
      <c r="D1626" s="3"/>
    </row>
    <row r="1627" spans="1:5" x14ac:dyDescent="0.25">
      <c r="A1627" t="s">
        <v>6463</v>
      </c>
      <c r="B1627" s="2" t="s">
        <v>1824</v>
      </c>
      <c r="D1627" s="3"/>
    </row>
    <row r="1628" spans="1:5" x14ac:dyDescent="0.25">
      <c r="A1628" t="s">
        <v>6464</v>
      </c>
      <c r="B1628" s="2" t="s">
        <v>1825</v>
      </c>
      <c r="D1628" s="3"/>
    </row>
    <row r="1629" spans="1:5" x14ac:dyDescent="0.25">
      <c r="A1629" t="s">
        <v>6465</v>
      </c>
      <c r="B1629" s="2" t="s">
        <v>1826</v>
      </c>
      <c r="D1629" s="3"/>
    </row>
    <row r="1630" spans="1:5" x14ac:dyDescent="0.25">
      <c r="A1630" t="s">
        <v>7119</v>
      </c>
      <c r="B1630" s="2" t="s">
        <v>1827</v>
      </c>
      <c r="D1630" s="3"/>
    </row>
    <row r="1631" spans="1:5" x14ac:dyDescent="0.25">
      <c r="A1631" t="s">
        <v>6161</v>
      </c>
      <c r="B1631" s="2" t="s">
        <v>1828</v>
      </c>
      <c r="D1631" s="3"/>
    </row>
    <row r="1632" spans="1:5" x14ac:dyDescent="0.25">
      <c r="A1632" t="s">
        <v>6162</v>
      </c>
      <c r="B1632" s="2" t="s">
        <v>1829</v>
      </c>
      <c r="C1632" t="s">
        <v>5547</v>
      </c>
      <c r="D1632" s="3">
        <v>40864</v>
      </c>
      <c r="E1632" t="s">
        <v>5560</v>
      </c>
    </row>
    <row r="1633" spans="1:5" x14ac:dyDescent="0.25">
      <c r="A1633" t="s">
        <v>6163</v>
      </c>
      <c r="B1633" s="2" t="s">
        <v>1830</v>
      </c>
      <c r="D1633" s="3"/>
    </row>
    <row r="1634" spans="1:5" x14ac:dyDescent="0.25">
      <c r="A1634" t="s">
        <v>6164</v>
      </c>
      <c r="B1634" s="2" t="s">
        <v>1831</v>
      </c>
      <c r="D1634" s="3"/>
    </row>
    <row r="1635" spans="1:5" x14ac:dyDescent="0.25">
      <c r="A1635" t="s">
        <v>6165</v>
      </c>
      <c r="B1635" s="2" t="s">
        <v>1832</v>
      </c>
      <c r="D1635" s="3"/>
    </row>
    <row r="1636" spans="1:5" x14ac:dyDescent="0.25">
      <c r="A1636" t="s">
        <v>7120</v>
      </c>
      <c r="B1636" s="2" t="s">
        <v>1833</v>
      </c>
      <c r="D1636" s="3"/>
    </row>
    <row r="1637" spans="1:5" x14ac:dyDescent="0.25">
      <c r="A1637" t="s">
        <v>6115</v>
      </c>
      <c r="B1637" s="2" t="s">
        <v>1835</v>
      </c>
      <c r="D1637" s="3"/>
    </row>
    <row r="1638" spans="1:5" x14ac:dyDescent="0.25">
      <c r="A1638" t="s">
        <v>6116</v>
      </c>
      <c r="B1638" s="2" t="s">
        <v>1836</v>
      </c>
      <c r="D1638" s="3"/>
    </row>
    <row r="1639" spans="1:5" x14ac:dyDescent="0.25">
      <c r="A1639" t="s">
        <v>6117</v>
      </c>
      <c r="B1639" s="2" t="s">
        <v>1837</v>
      </c>
      <c r="D1639" s="3"/>
    </row>
    <row r="1640" spans="1:5" x14ac:dyDescent="0.25">
      <c r="A1640" t="s">
        <v>6118</v>
      </c>
      <c r="B1640" s="2" t="s">
        <v>5518</v>
      </c>
      <c r="C1640" t="s">
        <v>5532</v>
      </c>
      <c r="D1640" s="3">
        <v>41757</v>
      </c>
      <c r="E1640" t="s">
        <v>5558</v>
      </c>
    </row>
    <row r="1641" spans="1:5" x14ac:dyDescent="0.25">
      <c r="A1641" t="s">
        <v>6119</v>
      </c>
      <c r="B1641" s="2" t="s">
        <v>4920</v>
      </c>
      <c r="C1641" t="s">
        <v>5532</v>
      </c>
      <c r="D1641" s="3">
        <v>41757</v>
      </c>
      <c r="E1641" t="s">
        <v>5558</v>
      </c>
    </row>
    <row r="1642" spans="1:5" x14ac:dyDescent="0.25">
      <c r="A1642" t="s">
        <v>6120</v>
      </c>
      <c r="B1642" s="2" t="s">
        <v>4921</v>
      </c>
      <c r="C1642" t="s">
        <v>5532</v>
      </c>
      <c r="D1642" s="3">
        <v>41757</v>
      </c>
      <c r="E1642" t="s">
        <v>5558</v>
      </c>
    </row>
    <row r="1643" spans="1:5" x14ac:dyDescent="0.25">
      <c r="A1643" t="s">
        <v>6121</v>
      </c>
      <c r="B1643" s="2" t="s">
        <v>4921</v>
      </c>
      <c r="C1643" t="s">
        <v>5528</v>
      </c>
      <c r="D1643" s="3">
        <v>40256</v>
      </c>
      <c r="E1643" t="s">
        <v>5559</v>
      </c>
    </row>
    <row r="1644" spans="1:5" x14ac:dyDescent="0.25">
      <c r="A1644" t="s">
        <v>6122</v>
      </c>
      <c r="B1644" s="2" t="s">
        <v>4922</v>
      </c>
      <c r="C1644" t="s">
        <v>5532</v>
      </c>
      <c r="D1644" s="3">
        <v>41757</v>
      </c>
      <c r="E1644" t="s">
        <v>5558</v>
      </c>
    </row>
    <row r="1645" spans="1:5" x14ac:dyDescent="0.25">
      <c r="A1645" t="s">
        <v>6123</v>
      </c>
      <c r="B1645" s="2" t="s">
        <v>4923</v>
      </c>
      <c r="D1645" s="3"/>
    </row>
    <row r="1646" spans="1:5" x14ac:dyDescent="0.25">
      <c r="A1646" t="s">
        <v>7121</v>
      </c>
      <c r="B1646" s="2" t="s">
        <v>4924</v>
      </c>
      <c r="C1646" t="s">
        <v>5532</v>
      </c>
      <c r="D1646" s="3">
        <v>41757</v>
      </c>
      <c r="E1646" t="s">
        <v>5558</v>
      </c>
    </row>
    <row r="1647" spans="1:5" x14ac:dyDescent="0.25">
      <c r="A1647" t="s">
        <v>6171</v>
      </c>
      <c r="B1647" s="2" t="s">
        <v>4925</v>
      </c>
      <c r="D1647" s="3"/>
    </row>
    <row r="1648" spans="1:5" x14ac:dyDescent="0.25">
      <c r="A1648" t="s">
        <v>6172</v>
      </c>
      <c r="B1648" s="2" t="s">
        <v>4926</v>
      </c>
      <c r="C1648" t="s">
        <v>5532</v>
      </c>
      <c r="D1648" s="3">
        <v>41757</v>
      </c>
      <c r="E1648" t="s">
        <v>5558</v>
      </c>
    </row>
    <row r="1649" spans="1:5" x14ac:dyDescent="0.25">
      <c r="A1649" t="s">
        <v>6173</v>
      </c>
      <c r="B1649" s="2" t="s">
        <v>4927</v>
      </c>
      <c r="C1649" t="s">
        <v>5532</v>
      </c>
      <c r="D1649" s="3">
        <v>41757</v>
      </c>
      <c r="E1649" t="s">
        <v>5558</v>
      </c>
    </row>
    <row r="1650" spans="1:5" x14ac:dyDescent="0.25">
      <c r="A1650" t="s">
        <v>6174</v>
      </c>
      <c r="B1650" s="2" t="s">
        <v>4927</v>
      </c>
      <c r="C1650" t="s">
        <v>5528</v>
      </c>
      <c r="D1650" s="3">
        <v>40444</v>
      </c>
      <c r="E1650" t="s">
        <v>5559</v>
      </c>
    </row>
    <row r="1651" spans="1:5" x14ac:dyDescent="0.25">
      <c r="A1651" t="s">
        <v>6175</v>
      </c>
      <c r="B1651" s="2" t="s">
        <v>4928</v>
      </c>
      <c r="D1651" s="3"/>
    </row>
    <row r="1652" spans="1:5" x14ac:dyDescent="0.25">
      <c r="A1652" t="s">
        <v>6176</v>
      </c>
      <c r="B1652" s="2" t="s">
        <v>4929</v>
      </c>
      <c r="C1652" t="s">
        <v>5528</v>
      </c>
      <c r="D1652" s="3">
        <v>40430</v>
      </c>
      <c r="E1652" t="s">
        <v>5559</v>
      </c>
    </row>
    <row r="1653" spans="1:5" x14ac:dyDescent="0.25">
      <c r="A1653" t="s">
        <v>6177</v>
      </c>
      <c r="B1653" s="2" t="s">
        <v>4930</v>
      </c>
      <c r="C1653" t="s">
        <v>5532</v>
      </c>
      <c r="D1653" s="3">
        <v>41757</v>
      </c>
      <c r="E1653" t="s">
        <v>5558</v>
      </c>
    </row>
    <row r="1654" spans="1:5" x14ac:dyDescent="0.25">
      <c r="A1654" t="s">
        <v>7122</v>
      </c>
      <c r="B1654" s="2" t="s">
        <v>4930</v>
      </c>
      <c r="C1654" t="s">
        <v>5528</v>
      </c>
      <c r="D1654" s="3">
        <v>41432</v>
      </c>
      <c r="E1654" t="s">
        <v>5559</v>
      </c>
    </row>
    <row r="1655" spans="1:5" x14ac:dyDescent="0.25">
      <c r="A1655" t="s">
        <v>6809</v>
      </c>
      <c r="B1655" s="2" t="s">
        <v>4931</v>
      </c>
      <c r="D1655" s="3"/>
    </row>
    <row r="1656" spans="1:5" x14ac:dyDescent="0.25">
      <c r="A1656" t="s">
        <v>6810</v>
      </c>
      <c r="B1656" s="2" t="s">
        <v>4932</v>
      </c>
      <c r="D1656" s="3"/>
    </row>
    <row r="1657" spans="1:5" x14ac:dyDescent="0.25">
      <c r="A1657" t="s">
        <v>6811</v>
      </c>
      <c r="B1657" s="2" t="s">
        <v>4933</v>
      </c>
      <c r="D1657" s="3"/>
    </row>
    <row r="1658" spans="1:5" x14ac:dyDescent="0.25">
      <c r="A1658" t="s">
        <v>6812</v>
      </c>
      <c r="B1658" s="2" t="s">
        <v>4934</v>
      </c>
      <c r="D1658" s="3"/>
    </row>
    <row r="1659" spans="1:5" x14ac:dyDescent="0.25">
      <c r="A1659" t="s">
        <v>6813</v>
      </c>
      <c r="B1659" s="2" t="s">
        <v>5519</v>
      </c>
      <c r="D1659" s="3"/>
    </row>
    <row r="1660" spans="1:5" x14ac:dyDescent="0.25">
      <c r="A1660" t="s">
        <v>6814</v>
      </c>
      <c r="B1660" s="2" t="s">
        <v>4935</v>
      </c>
      <c r="D1660" s="3"/>
    </row>
    <row r="1661" spans="1:5" x14ac:dyDescent="0.25">
      <c r="A1661" t="s">
        <v>6815</v>
      </c>
      <c r="B1661" s="2" t="s">
        <v>4936</v>
      </c>
      <c r="C1661" t="s">
        <v>5534</v>
      </c>
      <c r="D1661" s="3">
        <v>41730</v>
      </c>
      <c r="E1661" t="s">
        <v>5560</v>
      </c>
    </row>
    <row r="1662" spans="1:5" x14ac:dyDescent="0.25">
      <c r="A1662" t="s">
        <v>6816</v>
      </c>
      <c r="B1662" s="2" t="s">
        <v>4937</v>
      </c>
      <c r="C1662" t="s">
        <v>5534</v>
      </c>
      <c r="D1662" s="3">
        <v>41730</v>
      </c>
      <c r="E1662" t="s">
        <v>5560</v>
      </c>
    </row>
    <row r="1663" spans="1:5" x14ac:dyDescent="0.25">
      <c r="A1663" t="s">
        <v>6817</v>
      </c>
      <c r="B1663" s="2" t="s">
        <v>4938</v>
      </c>
      <c r="C1663" t="s">
        <v>5534</v>
      </c>
      <c r="D1663" s="3">
        <v>41730</v>
      </c>
      <c r="E1663" t="s">
        <v>5560</v>
      </c>
    </row>
    <row r="1664" spans="1:5" x14ac:dyDescent="0.25">
      <c r="A1664" t="s">
        <v>6818</v>
      </c>
      <c r="B1664" s="2" t="s">
        <v>4938</v>
      </c>
      <c r="C1664" t="s">
        <v>5529</v>
      </c>
      <c r="D1664" s="3">
        <v>41149</v>
      </c>
      <c r="E1664" t="s">
        <v>5559</v>
      </c>
    </row>
    <row r="1665" spans="1:5" x14ac:dyDescent="0.25">
      <c r="A1665" t="s">
        <v>6819</v>
      </c>
      <c r="B1665" s="2" t="s">
        <v>4939</v>
      </c>
      <c r="C1665" t="s">
        <v>5534</v>
      </c>
      <c r="D1665" s="3">
        <v>41730</v>
      </c>
      <c r="E1665" t="s">
        <v>5560</v>
      </c>
    </row>
    <row r="1666" spans="1:5" x14ac:dyDescent="0.25">
      <c r="A1666" t="s">
        <v>6820</v>
      </c>
      <c r="B1666" s="2" t="s">
        <v>4939</v>
      </c>
      <c r="C1666" t="s">
        <v>5529</v>
      </c>
      <c r="D1666" s="3">
        <v>41443</v>
      </c>
      <c r="E1666" t="s">
        <v>5559</v>
      </c>
    </row>
    <row r="1667" spans="1:5" x14ac:dyDescent="0.25">
      <c r="A1667" t="s">
        <v>6821</v>
      </c>
      <c r="B1667" s="2" t="s">
        <v>4940</v>
      </c>
      <c r="C1667" t="s">
        <v>5534</v>
      </c>
      <c r="D1667" s="3">
        <v>41730</v>
      </c>
      <c r="E1667" t="s">
        <v>5560</v>
      </c>
    </row>
    <row r="1668" spans="1:5" x14ac:dyDescent="0.25">
      <c r="A1668" t="s">
        <v>6822</v>
      </c>
      <c r="B1668" s="2" t="s">
        <v>4940</v>
      </c>
      <c r="C1668" t="s">
        <v>5529</v>
      </c>
      <c r="D1668" s="3">
        <v>41149</v>
      </c>
      <c r="E1668" t="s">
        <v>5559</v>
      </c>
    </row>
    <row r="1669" spans="1:5" x14ac:dyDescent="0.25">
      <c r="A1669" t="s">
        <v>6823</v>
      </c>
      <c r="B1669" s="2" t="s">
        <v>4941</v>
      </c>
      <c r="C1669" t="s">
        <v>5539</v>
      </c>
      <c r="D1669" s="3">
        <v>41570</v>
      </c>
      <c r="E1669" t="s">
        <v>5559</v>
      </c>
    </row>
    <row r="1670" spans="1:5" x14ac:dyDescent="0.25">
      <c r="A1670" t="s">
        <v>6824</v>
      </c>
      <c r="B1670" s="2" t="s">
        <v>4942</v>
      </c>
      <c r="C1670" t="s">
        <v>5541</v>
      </c>
      <c r="D1670" s="3">
        <v>41243</v>
      </c>
      <c r="E1670" t="s">
        <v>5559</v>
      </c>
    </row>
    <row r="1671" spans="1:5" x14ac:dyDescent="0.25">
      <c r="A1671" t="s">
        <v>6825</v>
      </c>
      <c r="B1671" s="2" t="s">
        <v>4943</v>
      </c>
      <c r="C1671" t="s">
        <v>5541</v>
      </c>
      <c r="D1671" s="3">
        <v>41491</v>
      </c>
      <c r="E1671" t="s">
        <v>5559</v>
      </c>
    </row>
    <row r="1672" spans="1:5" x14ac:dyDescent="0.25">
      <c r="A1672" t="s">
        <v>6826</v>
      </c>
      <c r="B1672" s="2" t="s">
        <v>4944</v>
      </c>
      <c r="C1672" t="s">
        <v>5541</v>
      </c>
      <c r="D1672" s="3">
        <v>40883</v>
      </c>
      <c r="E1672" t="s">
        <v>5559</v>
      </c>
    </row>
    <row r="1673" spans="1:5" x14ac:dyDescent="0.25">
      <c r="A1673" t="s">
        <v>6827</v>
      </c>
      <c r="B1673" s="2" t="s">
        <v>4945</v>
      </c>
      <c r="C1673" t="s">
        <v>5541</v>
      </c>
      <c r="D1673" s="3">
        <v>40353</v>
      </c>
      <c r="E1673" t="s">
        <v>5559</v>
      </c>
    </row>
    <row r="1674" spans="1:5" x14ac:dyDescent="0.25">
      <c r="A1674" t="s">
        <v>6828</v>
      </c>
      <c r="B1674" s="2" t="s">
        <v>4947</v>
      </c>
      <c r="C1674" t="s">
        <v>5541</v>
      </c>
      <c r="D1674" s="3">
        <v>41663</v>
      </c>
      <c r="E1674" t="s">
        <v>5559</v>
      </c>
    </row>
    <row r="1675" spans="1:5" x14ac:dyDescent="0.25">
      <c r="A1675" t="s">
        <v>6829</v>
      </c>
      <c r="B1675" s="2" t="s">
        <v>4946</v>
      </c>
      <c r="C1675" t="s">
        <v>5541</v>
      </c>
      <c r="D1675" s="3">
        <v>41663</v>
      </c>
      <c r="E1675" t="s">
        <v>5559</v>
      </c>
    </row>
    <row r="1676" spans="1:5" x14ac:dyDescent="0.25">
      <c r="A1676" t="s">
        <v>6830</v>
      </c>
      <c r="B1676" s="2" t="s">
        <v>4948</v>
      </c>
      <c r="D1676" s="3"/>
    </row>
    <row r="1677" spans="1:5" x14ac:dyDescent="0.25">
      <c r="A1677" t="s">
        <v>6831</v>
      </c>
      <c r="B1677" s="2" t="s">
        <v>4949</v>
      </c>
      <c r="C1677" t="s">
        <v>5539</v>
      </c>
      <c r="D1677" s="3">
        <v>41393</v>
      </c>
      <c r="E1677" t="s">
        <v>5559</v>
      </c>
    </row>
    <row r="1678" spans="1:5" x14ac:dyDescent="0.25">
      <c r="A1678" t="s">
        <v>6832</v>
      </c>
      <c r="B1678" s="2" t="s">
        <v>4950</v>
      </c>
      <c r="D1678" s="3"/>
    </row>
    <row r="1679" spans="1:5" x14ac:dyDescent="0.25">
      <c r="A1679" t="s">
        <v>6833</v>
      </c>
      <c r="B1679" s="2" t="s">
        <v>4951</v>
      </c>
      <c r="C1679" t="s">
        <v>5529</v>
      </c>
      <c r="D1679" s="3">
        <v>41225</v>
      </c>
      <c r="E1679" t="s">
        <v>5559</v>
      </c>
    </row>
    <row r="1680" spans="1:5" x14ac:dyDescent="0.25">
      <c r="A1680" t="s">
        <v>6834</v>
      </c>
      <c r="B1680" s="2" t="s">
        <v>4952</v>
      </c>
      <c r="C1680" t="s">
        <v>5529</v>
      </c>
      <c r="D1680" s="3">
        <v>40863</v>
      </c>
      <c r="E1680" t="s">
        <v>5559</v>
      </c>
    </row>
    <row r="1681" spans="1:5" x14ac:dyDescent="0.25">
      <c r="A1681" t="s">
        <v>6835</v>
      </c>
      <c r="B1681" s="2" t="s">
        <v>4953</v>
      </c>
      <c r="C1681" t="s">
        <v>5534</v>
      </c>
      <c r="D1681" s="3">
        <v>41730</v>
      </c>
      <c r="E1681" t="s">
        <v>5560</v>
      </c>
    </row>
    <row r="1682" spans="1:5" x14ac:dyDescent="0.25">
      <c r="A1682" t="s">
        <v>6836</v>
      </c>
      <c r="B1682" s="2" t="s">
        <v>4953</v>
      </c>
      <c r="C1682" t="s">
        <v>5529</v>
      </c>
      <c r="D1682" s="3">
        <v>40863</v>
      </c>
      <c r="E1682" t="s">
        <v>5559</v>
      </c>
    </row>
    <row r="1683" spans="1:5" x14ac:dyDescent="0.25">
      <c r="A1683" t="s">
        <v>6837</v>
      </c>
      <c r="B1683" s="2" t="s">
        <v>4954</v>
      </c>
      <c r="C1683" t="s">
        <v>5533</v>
      </c>
      <c r="D1683" s="3">
        <v>41670</v>
      </c>
      <c r="E1683" t="s">
        <v>5559</v>
      </c>
    </row>
    <row r="1684" spans="1:5" x14ac:dyDescent="0.25">
      <c r="A1684" t="s">
        <v>6838</v>
      </c>
      <c r="B1684" s="2" t="s">
        <v>4955</v>
      </c>
      <c r="C1684" t="s">
        <v>5533</v>
      </c>
      <c r="D1684" s="3">
        <v>40879</v>
      </c>
      <c r="E1684" t="s">
        <v>5559</v>
      </c>
    </row>
    <row r="1685" spans="1:5" x14ac:dyDescent="0.25">
      <c r="A1685" t="s">
        <v>6839</v>
      </c>
      <c r="B1685" s="2" t="s">
        <v>4956</v>
      </c>
      <c r="C1685" t="s">
        <v>5548</v>
      </c>
      <c r="D1685" s="3">
        <v>41730</v>
      </c>
      <c r="E1685" t="s">
        <v>5560</v>
      </c>
    </row>
    <row r="1686" spans="1:5" x14ac:dyDescent="0.25">
      <c r="A1686" t="s">
        <v>6840</v>
      </c>
      <c r="B1686" s="2" t="s">
        <v>4956</v>
      </c>
      <c r="C1686" t="s">
        <v>5529</v>
      </c>
      <c r="D1686" s="3">
        <v>41067</v>
      </c>
      <c r="E1686" t="s">
        <v>5559</v>
      </c>
    </row>
    <row r="1687" spans="1:5" x14ac:dyDescent="0.25">
      <c r="A1687" t="s">
        <v>6841</v>
      </c>
      <c r="B1687" s="2" t="s">
        <v>4957</v>
      </c>
      <c r="D1687" s="3"/>
    </row>
    <row r="1688" spans="1:5" x14ac:dyDescent="0.25">
      <c r="A1688" t="s">
        <v>6842</v>
      </c>
      <c r="B1688" s="2" t="s">
        <v>4958</v>
      </c>
      <c r="C1688" t="s">
        <v>5548</v>
      </c>
      <c r="D1688" s="3">
        <v>41730</v>
      </c>
      <c r="E1688" t="s">
        <v>5560</v>
      </c>
    </row>
    <row r="1689" spans="1:5" x14ac:dyDescent="0.25">
      <c r="A1689" t="s">
        <v>6843</v>
      </c>
      <c r="B1689" s="2" t="s">
        <v>4958</v>
      </c>
      <c r="C1689" t="s">
        <v>5529</v>
      </c>
      <c r="D1689" s="3">
        <v>41229</v>
      </c>
      <c r="E1689" t="s">
        <v>5559</v>
      </c>
    </row>
    <row r="1690" spans="1:5" x14ac:dyDescent="0.25">
      <c r="A1690" t="s">
        <v>6844</v>
      </c>
      <c r="B1690" s="2" t="s">
        <v>4959</v>
      </c>
      <c r="C1690" t="s">
        <v>5529</v>
      </c>
      <c r="D1690" s="3">
        <v>41211</v>
      </c>
      <c r="E1690" t="s">
        <v>5559</v>
      </c>
    </row>
    <row r="1691" spans="1:5" x14ac:dyDescent="0.25">
      <c r="A1691" t="s">
        <v>6845</v>
      </c>
      <c r="B1691" s="2" t="s">
        <v>4960</v>
      </c>
      <c r="C1691" t="s">
        <v>5529</v>
      </c>
      <c r="D1691" s="3">
        <v>41543</v>
      </c>
      <c r="E1691" t="s">
        <v>5559</v>
      </c>
    </row>
    <row r="1692" spans="1:5" x14ac:dyDescent="0.25">
      <c r="A1692" t="s">
        <v>6846</v>
      </c>
      <c r="B1692" s="2" t="s">
        <v>4961</v>
      </c>
      <c r="C1692" t="s">
        <v>5529</v>
      </c>
      <c r="D1692" s="3">
        <v>40884</v>
      </c>
      <c r="E1692" t="s">
        <v>5559</v>
      </c>
    </row>
    <row r="1693" spans="1:5" x14ac:dyDescent="0.25">
      <c r="A1693" t="s">
        <v>6847</v>
      </c>
      <c r="B1693" s="2" t="s">
        <v>4962</v>
      </c>
      <c r="C1693" t="s">
        <v>5529</v>
      </c>
      <c r="D1693" s="3">
        <v>40879</v>
      </c>
      <c r="E1693" t="s">
        <v>5558</v>
      </c>
    </row>
    <row r="1694" spans="1:5" x14ac:dyDescent="0.25">
      <c r="A1694" t="s">
        <v>6848</v>
      </c>
      <c r="B1694" s="2" t="s">
        <v>4962</v>
      </c>
      <c r="C1694" t="s">
        <v>5529</v>
      </c>
      <c r="D1694" s="3">
        <v>41457</v>
      </c>
      <c r="E1694" t="s">
        <v>5559</v>
      </c>
    </row>
    <row r="1695" spans="1:5" x14ac:dyDescent="0.25">
      <c r="A1695" t="s">
        <v>6849</v>
      </c>
      <c r="B1695" s="2" t="s">
        <v>4963</v>
      </c>
      <c r="C1695" t="s">
        <v>5539</v>
      </c>
      <c r="D1695" s="3">
        <v>41526</v>
      </c>
      <c r="E1695" t="s">
        <v>5559</v>
      </c>
    </row>
    <row r="1696" spans="1:5" x14ac:dyDescent="0.25">
      <c r="A1696" t="s">
        <v>6850</v>
      </c>
      <c r="B1696" s="2" t="s">
        <v>4964</v>
      </c>
      <c r="C1696" t="s">
        <v>5539</v>
      </c>
      <c r="D1696" s="3">
        <v>41393</v>
      </c>
      <c r="E1696" t="s">
        <v>5559</v>
      </c>
    </row>
    <row r="1697" spans="1:5" x14ac:dyDescent="0.25">
      <c r="A1697" t="s">
        <v>6851</v>
      </c>
      <c r="B1697" s="2" t="s">
        <v>4965</v>
      </c>
      <c r="C1697" t="s">
        <v>5539</v>
      </c>
      <c r="D1697" s="3">
        <v>41190</v>
      </c>
      <c r="E1697" t="s">
        <v>5559</v>
      </c>
    </row>
    <row r="1698" spans="1:5" x14ac:dyDescent="0.25">
      <c r="A1698" t="s">
        <v>6852</v>
      </c>
      <c r="B1698" s="2" t="s">
        <v>4966</v>
      </c>
      <c r="C1698" t="s">
        <v>5538</v>
      </c>
      <c r="D1698" s="3">
        <v>39910</v>
      </c>
      <c r="E1698" t="s">
        <v>5558</v>
      </c>
    </row>
    <row r="1699" spans="1:5" x14ac:dyDescent="0.25">
      <c r="A1699" t="s">
        <v>6853</v>
      </c>
      <c r="B1699" s="2" t="s">
        <v>4967</v>
      </c>
      <c r="C1699" t="s">
        <v>5539</v>
      </c>
      <c r="D1699" s="3">
        <v>41719</v>
      </c>
      <c r="E1699" t="s">
        <v>5559</v>
      </c>
    </row>
    <row r="1700" spans="1:5" x14ac:dyDescent="0.25">
      <c r="A1700" t="s">
        <v>6854</v>
      </c>
      <c r="B1700" s="2" t="s">
        <v>4968</v>
      </c>
      <c r="C1700" t="s">
        <v>5539</v>
      </c>
      <c r="D1700" s="3">
        <v>41719</v>
      </c>
      <c r="E1700" t="s">
        <v>5559</v>
      </c>
    </row>
    <row r="1701" spans="1:5" x14ac:dyDescent="0.25">
      <c r="A1701" t="s">
        <v>6855</v>
      </c>
      <c r="B1701" s="2" t="s">
        <v>4969</v>
      </c>
      <c r="C1701" t="s">
        <v>5539</v>
      </c>
      <c r="D1701" s="3">
        <v>41719</v>
      </c>
      <c r="E1701" t="s">
        <v>5559</v>
      </c>
    </row>
    <row r="1702" spans="1:5" x14ac:dyDescent="0.25">
      <c r="A1702" t="s">
        <v>6856</v>
      </c>
      <c r="B1702" s="2" t="s">
        <v>4970</v>
      </c>
      <c r="C1702" t="s">
        <v>5539</v>
      </c>
      <c r="D1702" s="3">
        <v>41719</v>
      </c>
      <c r="E1702" t="s">
        <v>5559</v>
      </c>
    </row>
    <row r="1703" spans="1:5" x14ac:dyDescent="0.25">
      <c r="A1703" t="s">
        <v>6857</v>
      </c>
      <c r="B1703" s="2" t="s">
        <v>4971</v>
      </c>
      <c r="C1703" t="s">
        <v>5529</v>
      </c>
      <c r="D1703" s="3">
        <v>41576</v>
      </c>
      <c r="E1703" t="s">
        <v>5558</v>
      </c>
    </row>
    <row r="1704" spans="1:5" x14ac:dyDescent="0.25">
      <c r="A1704" t="s">
        <v>6858</v>
      </c>
      <c r="B1704" s="2" t="s">
        <v>4972</v>
      </c>
      <c r="C1704" t="s">
        <v>5532</v>
      </c>
      <c r="D1704" s="3">
        <v>41579</v>
      </c>
      <c r="E1704" t="s">
        <v>5559</v>
      </c>
    </row>
    <row r="1705" spans="1:5" x14ac:dyDescent="0.25">
      <c r="A1705" t="s">
        <v>6859</v>
      </c>
      <c r="B1705" s="2" t="s">
        <v>4973</v>
      </c>
      <c r="C1705" t="s">
        <v>5529</v>
      </c>
      <c r="D1705" s="3">
        <v>41576</v>
      </c>
      <c r="E1705" t="s">
        <v>5558</v>
      </c>
    </row>
    <row r="1706" spans="1:5" x14ac:dyDescent="0.25">
      <c r="A1706" t="s">
        <v>6860</v>
      </c>
      <c r="B1706" s="2" t="s">
        <v>4974</v>
      </c>
      <c r="D1706" s="3"/>
    </row>
    <row r="1707" spans="1:5" x14ac:dyDescent="0.25">
      <c r="A1707" t="s">
        <v>6861</v>
      </c>
      <c r="B1707" s="2" t="s">
        <v>4975</v>
      </c>
      <c r="C1707" t="s">
        <v>5539</v>
      </c>
      <c r="D1707" s="3">
        <v>41465</v>
      </c>
      <c r="E1707" t="s">
        <v>5559</v>
      </c>
    </row>
    <row r="1708" spans="1:5" x14ac:dyDescent="0.25">
      <c r="A1708" t="s">
        <v>6862</v>
      </c>
      <c r="B1708" s="2" t="s">
        <v>4976</v>
      </c>
      <c r="C1708" t="s">
        <v>5539</v>
      </c>
      <c r="D1708" s="3">
        <v>41270</v>
      </c>
      <c r="E1708" t="s">
        <v>5559</v>
      </c>
    </row>
    <row r="1709" spans="1:5" x14ac:dyDescent="0.25">
      <c r="A1709" t="s">
        <v>6863</v>
      </c>
      <c r="B1709" s="2" t="s">
        <v>4977</v>
      </c>
      <c r="C1709" t="s">
        <v>5529</v>
      </c>
      <c r="D1709" s="3">
        <v>41387</v>
      </c>
      <c r="E1709" t="s">
        <v>5558</v>
      </c>
    </row>
    <row r="1710" spans="1:5" x14ac:dyDescent="0.25">
      <c r="A1710" t="s">
        <v>6864</v>
      </c>
      <c r="B1710" s="2" t="s">
        <v>4977</v>
      </c>
      <c r="C1710" t="s">
        <v>5532</v>
      </c>
      <c r="D1710" s="3">
        <v>41390</v>
      </c>
      <c r="E1710" t="s">
        <v>5559</v>
      </c>
    </row>
    <row r="1711" spans="1:5" x14ac:dyDescent="0.25">
      <c r="A1711" t="s">
        <v>6865</v>
      </c>
      <c r="B1711" s="2" t="s">
        <v>4978</v>
      </c>
      <c r="C1711" t="s">
        <v>5533</v>
      </c>
      <c r="D1711" s="3">
        <v>41393</v>
      </c>
      <c r="E1711" t="s">
        <v>5559</v>
      </c>
    </row>
    <row r="1712" spans="1:5" x14ac:dyDescent="0.25">
      <c r="A1712" t="s">
        <v>6866</v>
      </c>
      <c r="B1712" s="2" t="s">
        <v>4979</v>
      </c>
      <c r="C1712" t="s">
        <v>5533</v>
      </c>
      <c r="D1712" s="3">
        <v>40515</v>
      </c>
      <c r="E1712" t="s">
        <v>5559</v>
      </c>
    </row>
    <row r="1713" spans="1:5" x14ac:dyDescent="0.25">
      <c r="A1713" t="s">
        <v>6867</v>
      </c>
      <c r="B1713" s="2" t="s">
        <v>4980</v>
      </c>
      <c r="C1713" t="s">
        <v>5531</v>
      </c>
      <c r="D1713" s="3">
        <v>40679</v>
      </c>
      <c r="E1713" t="s">
        <v>5560</v>
      </c>
    </row>
    <row r="1714" spans="1:5" x14ac:dyDescent="0.25">
      <c r="A1714" t="s">
        <v>6868</v>
      </c>
      <c r="B1714" s="2" t="s">
        <v>4980</v>
      </c>
      <c r="C1714" t="s">
        <v>5528</v>
      </c>
      <c r="D1714" s="3">
        <v>40511</v>
      </c>
      <c r="E1714" t="s">
        <v>5559</v>
      </c>
    </row>
    <row r="1715" spans="1:5" x14ac:dyDescent="0.25">
      <c r="A1715" t="s">
        <v>6869</v>
      </c>
      <c r="B1715" s="2" t="s">
        <v>4981</v>
      </c>
      <c r="C1715" t="s">
        <v>5532</v>
      </c>
      <c r="D1715" s="3">
        <v>41757</v>
      </c>
      <c r="E1715" t="s">
        <v>5558</v>
      </c>
    </row>
    <row r="1716" spans="1:5" x14ac:dyDescent="0.25">
      <c r="A1716" t="s">
        <v>6870</v>
      </c>
      <c r="B1716" s="2" t="s">
        <v>4981</v>
      </c>
      <c r="C1716" t="s">
        <v>5531</v>
      </c>
      <c r="D1716" s="3">
        <v>41242</v>
      </c>
      <c r="E1716" t="s">
        <v>5560</v>
      </c>
    </row>
    <row r="1717" spans="1:5" x14ac:dyDescent="0.25">
      <c r="A1717" t="s">
        <v>6871</v>
      </c>
      <c r="B1717" s="2" t="s">
        <v>4981</v>
      </c>
      <c r="C1717" t="s">
        <v>5528</v>
      </c>
      <c r="D1717" s="3">
        <v>41249</v>
      </c>
      <c r="E1717" t="s">
        <v>5559</v>
      </c>
    </row>
    <row r="1718" spans="1:5" x14ac:dyDescent="0.25">
      <c r="A1718" t="s">
        <v>6872</v>
      </c>
      <c r="B1718" s="2" t="s">
        <v>4982</v>
      </c>
      <c r="C1718" t="s">
        <v>5529</v>
      </c>
      <c r="D1718" s="3">
        <v>41116</v>
      </c>
      <c r="E1718" t="s">
        <v>5558</v>
      </c>
    </row>
    <row r="1719" spans="1:5" x14ac:dyDescent="0.25">
      <c r="A1719" t="s">
        <v>6873</v>
      </c>
      <c r="B1719" s="2" t="s">
        <v>4983</v>
      </c>
      <c r="D1719" s="3"/>
    </row>
    <row r="1720" spans="1:5" x14ac:dyDescent="0.25">
      <c r="A1720" t="s">
        <v>6874</v>
      </c>
      <c r="B1720" s="2" t="s">
        <v>4984</v>
      </c>
      <c r="D1720" s="3"/>
    </row>
    <row r="1721" spans="1:5" x14ac:dyDescent="0.25">
      <c r="A1721" t="s">
        <v>6875</v>
      </c>
      <c r="B1721" s="2" t="s">
        <v>4985</v>
      </c>
      <c r="C1721" t="s">
        <v>5533</v>
      </c>
      <c r="D1721" s="3">
        <v>41691</v>
      </c>
      <c r="E1721" t="s">
        <v>5559</v>
      </c>
    </row>
    <row r="1722" spans="1:5" x14ac:dyDescent="0.25">
      <c r="A1722" t="s">
        <v>6876</v>
      </c>
      <c r="B1722" s="2" t="s">
        <v>4986</v>
      </c>
      <c r="C1722" t="s">
        <v>5539</v>
      </c>
      <c r="D1722" s="3">
        <v>41610</v>
      </c>
      <c r="E1722" t="s">
        <v>5559</v>
      </c>
    </row>
    <row r="1723" spans="1:5" x14ac:dyDescent="0.25">
      <c r="A1723" t="s">
        <v>6877</v>
      </c>
      <c r="B1723" s="2" t="s">
        <v>4987</v>
      </c>
      <c r="C1723" t="s">
        <v>5539</v>
      </c>
      <c r="D1723" s="3">
        <v>41263</v>
      </c>
      <c r="E1723" t="s">
        <v>5559</v>
      </c>
    </row>
    <row r="1724" spans="1:5" x14ac:dyDescent="0.25">
      <c r="A1724" t="s">
        <v>6878</v>
      </c>
      <c r="B1724" s="2" t="s">
        <v>4988</v>
      </c>
      <c r="D1724" s="3"/>
    </row>
    <row r="1725" spans="1:5" x14ac:dyDescent="0.25">
      <c r="A1725" t="s">
        <v>6879</v>
      </c>
      <c r="B1725" s="2" t="s">
        <v>4989</v>
      </c>
      <c r="D1725" s="3"/>
    </row>
    <row r="1726" spans="1:5" x14ac:dyDescent="0.25">
      <c r="A1726" t="s">
        <v>6880</v>
      </c>
      <c r="B1726" s="2" t="s">
        <v>4990</v>
      </c>
      <c r="D1726" s="3"/>
    </row>
    <row r="1727" spans="1:5" x14ac:dyDescent="0.25">
      <c r="A1727" t="s">
        <v>6881</v>
      </c>
      <c r="B1727" s="2" t="s">
        <v>4991</v>
      </c>
      <c r="D1727" s="3"/>
    </row>
    <row r="1728" spans="1:5" x14ac:dyDescent="0.25">
      <c r="A1728" t="s">
        <v>6882</v>
      </c>
      <c r="B1728" s="2" t="s">
        <v>4992</v>
      </c>
      <c r="D1728" s="3"/>
    </row>
    <row r="1729" spans="1:5" x14ac:dyDescent="0.25">
      <c r="A1729" t="s">
        <v>6883</v>
      </c>
      <c r="B1729" s="2" t="s">
        <v>4993</v>
      </c>
      <c r="D1729" s="3"/>
    </row>
    <row r="1730" spans="1:5" x14ac:dyDescent="0.25">
      <c r="A1730" t="s">
        <v>6884</v>
      </c>
      <c r="B1730" s="2" t="s">
        <v>6011</v>
      </c>
      <c r="C1730" t="s">
        <v>5539</v>
      </c>
      <c r="D1730" s="3">
        <v>41603</v>
      </c>
      <c r="E1730" t="s">
        <v>5559</v>
      </c>
    </row>
    <row r="1731" spans="1:5" x14ac:dyDescent="0.25">
      <c r="A1731" t="s">
        <v>6885</v>
      </c>
      <c r="B1731" s="2" t="s">
        <v>4994</v>
      </c>
      <c r="C1731" t="s">
        <v>5539</v>
      </c>
      <c r="D1731" s="3">
        <v>41577</v>
      </c>
      <c r="E1731" t="s">
        <v>5559</v>
      </c>
    </row>
    <row r="1732" spans="1:5" x14ac:dyDescent="0.25">
      <c r="A1732" t="s">
        <v>6886</v>
      </c>
      <c r="B1732" s="2" t="s">
        <v>4995</v>
      </c>
      <c r="C1732" t="s">
        <v>1982</v>
      </c>
      <c r="D1732" s="3">
        <v>41618</v>
      </c>
      <c r="E1732" t="s">
        <v>5559</v>
      </c>
    </row>
    <row r="1733" spans="1:5" x14ac:dyDescent="0.25">
      <c r="A1733" t="s">
        <v>6887</v>
      </c>
      <c r="B1733" s="2" t="s">
        <v>4996</v>
      </c>
      <c r="C1733" t="s">
        <v>5538</v>
      </c>
      <c r="D1733" s="3">
        <v>41387</v>
      </c>
      <c r="E1733" t="s">
        <v>5558</v>
      </c>
    </row>
    <row r="1734" spans="1:5" x14ac:dyDescent="0.25">
      <c r="A1734" t="s">
        <v>6888</v>
      </c>
      <c r="B1734" s="2" t="s">
        <v>4996</v>
      </c>
      <c r="C1734" t="s">
        <v>1982</v>
      </c>
      <c r="D1734" s="3">
        <v>41618</v>
      </c>
      <c r="E1734" t="s">
        <v>5559</v>
      </c>
    </row>
    <row r="1735" spans="1:5" x14ac:dyDescent="0.25">
      <c r="A1735" t="s">
        <v>6889</v>
      </c>
      <c r="B1735" s="2" t="s">
        <v>4997</v>
      </c>
      <c r="C1735" t="s">
        <v>1982</v>
      </c>
      <c r="D1735" s="3">
        <v>41618</v>
      </c>
      <c r="E1735" t="s">
        <v>5559</v>
      </c>
    </row>
    <row r="1736" spans="1:5" x14ac:dyDescent="0.25">
      <c r="A1736" t="s">
        <v>6890</v>
      </c>
      <c r="B1736" s="2" t="s">
        <v>4998</v>
      </c>
      <c r="C1736" t="s">
        <v>1982</v>
      </c>
      <c r="D1736" s="3">
        <v>41618</v>
      </c>
      <c r="E1736" t="s">
        <v>5559</v>
      </c>
    </row>
    <row r="1737" spans="1:5" x14ac:dyDescent="0.25">
      <c r="A1737" t="s">
        <v>6891</v>
      </c>
      <c r="B1737" s="2" t="s">
        <v>4999</v>
      </c>
      <c r="C1737" t="s">
        <v>5539</v>
      </c>
      <c r="D1737" s="3">
        <v>41600</v>
      </c>
      <c r="E1737" t="s">
        <v>5559</v>
      </c>
    </row>
    <row r="1738" spans="1:5" x14ac:dyDescent="0.25">
      <c r="A1738" t="s">
        <v>6892</v>
      </c>
      <c r="B1738" s="2" t="s">
        <v>5000</v>
      </c>
      <c r="C1738" t="s">
        <v>5539</v>
      </c>
      <c r="D1738" s="3">
        <v>41600</v>
      </c>
      <c r="E1738" t="s">
        <v>5559</v>
      </c>
    </row>
    <row r="1739" spans="1:5" x14ac:dyDescent="0.25">
      <c r="A1739" t="s">
        <v>6893</v>
      </c>
      <c r="B1739" s="2" t="s">
        <v>5001</v>
      </c>
      <c r="C1739" t="s">
        <v>5539</v>
      </c>
      <c r="D1739" s="3">
        <v>41600</v>
      </c>
      <c r="E1739" t="s">
        <v>5559</v>
      </c>
    </row>
    <row r="1740" spans="1:5" x14ac:dyDescent="0.25">
      <c r="A1740" t="s">
        <v>6894</v>
      </c>
      <c r="B1740" s="2" t="s">
        <v>5002</v>
      </c>
      <c r="C1740" t="s">
        <v>5539</v>
      </c>
      <c r="D1740" s="3">
        <v>41600</v>
      </c>
      <c r="E1740" t="s">
        <v>5559</v>
      </c>
    </row>
    <row r="1741" spans="1:5" x14ac:dyDescent="0.25">
      <c r="A1741" t="s">
        <v>6895</v>
      </c>
      <c r="B1741" s="2" t="s">
        <v>5003</v>
      </c>
      <c r="D1741" s="3"/>
    </row>
    <row r="1742" spans="1:5" x14ac:dyDescent="0.25">
      <c r="A1742" t="s">
        <v>6896</v>
      </c>
      <c r="B1742" s="2" t="s">
        <v>5004</v>
      </c>
      <c r="C1742" t="s">
        <v>5541</v>
      </c>
      <c r="D1742" s="3">
        <v>41668</v>
      </c>
      <c r="E1742" t="s">
        <v>5559</v>
      </c>
    </row>
    <row r="1743" spans="1:5" x14ac:dyDescent="0.25">
      <c r="A1743" t="s">
        <v>6897</v>
      </c>
      <c r="B1743" s="2" t="s">
        <v>5005</v>
      </c>
      <c r="D1743" s="3"/>
    </row>
    <row r="1744" spans="1:5" x14ac:dyDescent="0.25">
      <c r="A1744" t="s">
        <v>6898</v>
      </c>
      <c r="B1744" s="2" t="s">
        <v>5006</v>
      </c>
      <c r="C1744" t="s">
        <v>5541</v>
      </c>
      <c r="D1744" s="3">
        <v>41136</v>
      </c>
      <c r="E1744" t="s">
        <v>5559</v>
      </c>
    </row>
    <row r="1745" spans="1:5" x14ac:dyDescent="0.25">
      <c r="A1745" t="s">
        <v>6899</v>
      </c>
      <c r="B1745" s="2" t="s">
        <v>5007</v>
      </c>
      <c r="C1745" t="s">
        <v>5541</v>
      </c>
      <c r="D1745" s="3">
        <v>41418</v>
      </c>
      <c r="E1745" t="s">
        <v>5559</v>
      </c>
    </row>
    <row r="1746" spans="1:5" x14ac:dyDescent="0.25">
      <c r="A1746" t="s">
        <v>6900</v>
      </c>
      <c r="B1746" s="2" t="s">
        <v>5008</v>
      </c>
      <c r="C1746" t="s">
        <v>5541</v>
      </c>
      <c r="D1746" s="3">
        <v>41136</v>
      </c>
      <c r="E1746" t="s">
        <v>5559</v>
      </c>
    </row>
    <row r="1747" spans="1:5" x14ac:dyDescent="0.25">
      <c r="A1747" t="s">
        <v>6901</v>
      </c>
      <c r="B1747" s="2" t="s">
        <v>5009</v>
      </c>
      <c r="C1747" t="s">
        <v>5541</v>
      </c>
      <c r="D1747" s="3">
        <v>41136</v>
      </c>
      <c r="E1747" t="s">
        <v>5559</v>
      </c>
    </row>
    <row r="1748" spans="1:5" x14ac:dyDescent="0.25">
      <c r="A1748" t="s">
        <v>6902</v>
      </c>
      <c r="B1748" s="2" t="s">
        <v>5010</v>
      </c>
      <c r="D1748" s="3"/>
    </row>
    <row r="1749" spans="1:5" x14ac:dyDescent="0.25">
      <c r="A1749" t="s">
        <v>6903</v>
      </c>
      <c r="B1749" s="2" t="s">
        <v>5011</v>
      </c>
      <c r="C1749" t="s">
        <v>5542</v>
      </c>
      <c r="D1749" s="3">
        <v>41254</v>
      </c>
      <c r="E1749" t="s">
        <v>5560</v>
      </c>
    </row>
    <row r="1750" spans="1:5" x14ac:dyDescent="0.25">
      <c r="A1750" t="s">
        <v>6904</v>
      </c>
      <c r="B1750" s="2" t="s">
        <v>5012</v>
      </c>
      <c r="C1750" t="s">
        <v>5529</v>
      </c>
      <c r="D1750" s="3">
        <v>41578</v>
      </c>
      <c r="E1750" t="s">
        <v>5559</v>
      </c>
    </row>
    <row r="1751" spans="1:5" x14ac:dyDescent="0.25">
      <c r="A1751" t="s">
        <v>6905</v>
      </c>
      <c r="B1751" s="2" t="s">
        <v>5013</v>
      </c>
      <c r="C1751" t="s">
        <v>5529</v>
      </c>
      <c r="D1751" s="3">
        <v>41578</v>
      </c>
      <c r="E1751" t="s">
        <v>5559</v>
      </c>
    </row>
    <row r="1752" spans="1:5" x14ac:dyDescent="0.25">
      <c r="A1752" t="s">
        <v>6906</v>
      </c>
      <c r="B1752" s="2" t="s">
        <v>5014</v>
      </c>
      <c r="C1752" t="s">
        <v>5529</v>
      </c>
      <c r="D1752" s="3">
        <v>41228</v>
      </c>
      <c r="E1752" t="s">
        <v>5558</v>
      </c>
    </row>
    <row r="1753" spans="1:5" x14ac:dyDescent="0.25">
      <c r="A1753" t="s">
        <v>6907</v>
      </c>
      <c r="B1753" s="2" t="s">
        <v>5014</v>
      </c>
      <c r="C1753" t="s">
        <v>5532</v>
      </c>
      <c r="D1753" s="3">
        <v>41177</v>
      </c>
      <c r="E1753" t="s">
        <v>5559</v>
      </c>
    </row>
    <row r="1754" spans="1:5" x14ac:dyDescent="0.25">
      <c r="A1754" t="s">
        <v>6908</v>
      </c>
      <c r="B1754" s="2" t="s">
        <v>5015</v>
      </c>
      <c r="C1754" t="s">
        <v>5529</v>
      </c>
      <c r="D1754" s="3">
        <v>41228</v>
      </c>
      <c r="E1754" t="s">
        <v>5558</v>
      </c>
    </row>
    <row r="1755" spans="1:5" x14ac:dyDescent="0.25">
      <c r="A1755" t="s">
        <v>6909</v>
      </c>
      <c r="B1755" s="2" t="s">
        <v>5015</v>
      </c>
      <c r="C1755" t="s">
        <v>5532</v>
      </c>
      <c r="D1755" s="3">
        <v>41177</v>
      </c>
      <c r="E1755" t="s">
        <v>5559</v>
      </c>
    </row>
    <row r="1756" spans="1:5" x14ac:dyDescent="0.25">
      <c r="A1756" t="s">
        <v>6910</v>
      </c>
      <c r="B1756" s="2" t="s">
        <v>5016</v>
      </c>
      <c r="C1756" t="s">
        <v>5538</v>
      </c>
      <c r="D1756" s="3">
        <v>41747</v>
      </c>
      <c r="E1756" t="s">
        <v>5558</v>
      </c>
    </row>
    <row r="1757" spans="1:5" x14ac:dyDescent="0.25">
      <c r="A1757" t="s">
        <v>6911</v>
      </c>
      <c r="B1757" s="2" t="s">
        <v>5016</v>
      </c>
      <c r="C1757" t="s">
        <v>5538</v>
      </c>
      <c r="D1757" s="3">
        <v>41746</v>
      </c>
      <c r="E1757" t="s">
        <v>5559</v>
      </c>
    </row>
    <row r="1758" spans="1:5" x14ac:dyDescent="0.25">
      <c r="A1758" t="s">
        <v>6912</v>
      </c>
      <c r="B1758" s="2" t="s">
        <v>5017</v>
      </c>
      <c r="C1758" t="s">
        <v>5538</v>
      </c>
      <c r="D1758" s="3">
        <v>41744</v>
      </c>
      <c r="E1758" t="s">
        <v>5559</v>
      </c>
    </row>
    <row r="1759" spans="1:5" x14ac:dyDescent="0.25">
      <c r="A1759" t="s">
        <v>6913</v>
      </c>
      <c r="B1759" s="2" t="s">
        <v>5018</v>
      </c>
      <c r="D1759" s="3"/>
    </row>
    <row r="1760" spans="1:5" x14ac:dyDescent="0.25">
      <c r="A1760" t="s">
        <v>6914</v>
      </c>
      <c r="B1760" s="2" t="s">
        <v>5019</v>
      </c>
      <c r="C1760" t="s">
        <v>5539</v>
      </c>
      <c r="D1760" s="3">
        <v>41478</v>
      </c>
      <c r="E1760" t="s">
        <v>5559</v>
      </c>
    </row>
    <row r="1761" spans="1:5" x14ac:dyDescent="0.25">
      <c r="A1761" t="s">
        <v>6915</v>
      </c>
      <c r="B1761" s="2" t="s">
        <v>5521</v>
      </c>
      <c r="C1761" t="s">
        <v>5563</v>
      </c>
      <c r="D1761" s="3" t="s">
        <v>5564</v>
      </c>
      <c r="E1761" t="s">
        <v>5565</v>
      </c>
    </row>
    <row r="1762" spans="1:5" x14ac:dyDescent="0.25">
      <c r="A1762" t="s">
        <v>6916</v>
      </c>
      <c r="B1762" s="2" t="s">
        <v>5032</v>
      </c>
      <c r="C1762" t="s">
        <v>5563</v>
      </c>
      <c r="D1762" s="3" t="s">
        <v>5564</v>
      </c>
      <c r="E1762" t="s">
        <v>5565</v>
      </c>
    </row>
    <row r="1763" spans="1:5" x14ac:dyDescent="0.25">
      <c r="A1763" t="s">
        <v>6917</v>
      </c>
      <c r="B1763" s="2" t="s">
        <v>5033</v>
      </c>
      <c r="C1763" t="s">
        <v>5532</v>
      </c>
      <c r="D1763" s="3">
        <v>40536</v>
      </c>
      <c r="E1763" t="s">
        <v>5558</v>
      </c>
    </row>
    <row r="1764" spans="1:5" x14ac:dyDescent="0.25">
      <c r="A1764" t="s">
        <v>6918</v>
      </c>
      <c r="B1764" s="2" t="s">
        <v>5033</v>
      </c>
      <c r="C1764" t="s">
        <v>5547</v>
      </c>
      <c r="D1764" s="3">
        <v>41507</v>
      </c>
      <c r="E1764" t="s">
        <v>5560</v>
      </c>
    </row>
    <row r="1765" spans="1:5" x14ac:dyDescent="0.25">
      <c r="A1765" t="s">
        <v>6919</v>
      </c>
      <c r="B1765" s="2" t="s">
        <v>5033</v>
      </c>
      <c r="C1765" t="s">
        <v>5528</v>
      </c>
      <c r="D1765" s="3">
        <v>41234</v>
      </c>
      <c r="E1765" t="s">
        <v>5559</v>
      </c>
    </row>
    <row r="1766" spans="1:5" x14ac:dyDescent="0.25">
      <c r="A1766" t="s">
        <v>6920</v>
      </c>
      <c r="B1766" s="2" t="s">
        <v>5034</v>
      </c>
      <c r="C1766" t="s">
        <v>5532</v>
      </c>
      <c r="D1766" s="3">
        <v>40536</v>
      </c>
      <c r="E1766" t="s">
        <v>5558</v>
      </c>
    </row>
    <row r="1767" spans="1:5" x14ac:dyDescent="0.25">
      <c r="A1767" t="s">
        <v>6921</v>
      </c>
      <c r="B1767" s="2" t="s">
        <v>5034</v>
      </c>
      <c r="C1767" t="s">
        <v>5547</v>
      </c>
      <c r="D1767" s="3">
        <v>41507</v>
      </c>
      <c r="E1767" t="s">
        <v>5560</v>
      </c>
    </row>
    <row r="1768" spans="1:5" x14ac:dyDescent="0.25">
      <c r="A1768" t="s">
        <v>6922</v>
      </c>
      <c r="B1768" s="2" t="s">
        <v>5034</v>
      </c>
      <c r="C1768" t="s">
        <v>5528</v>
      </c>
      <c r="D1768" s="3">
        <v>41234</v>
      </c>
      <c r="E1768" t="s">
        <v>5559</v>
      </c>
    </row>
    <row r="1769" spans="1:5" x14ac:dyDescent="0.25">
      <c r="A1769" t="s">
        <v>6923</v>
      </c>
      <c r="B1769" s="2" t="s">
        <v>5035</v>
      </c>
      <c r="C1769" t="s">
        <v>5532</v>
      </c>
      <c r="D1769" s="3">
        <v>40536</v>
      </c>
      <c r="E1769" t="s">
        <v>5558</v>
      </c>
    </row>
    <row r="1770" spans="1:5" x14ac:dyDescent="0.25">
      <c r="A1770" t="s">
        <v>6924</v>
      </c>
      <c r="B1770" s="2" t="s">
        <v>5035</v>
      </c>
      <c r="C1770" t="s">
        <v>5547</v>
      </c>
      <c r="D1770" s="3">
        <v>41507</v>
      </c>
      <c r="E1770" t="s">
        <v>5560</v>
      </c>
    </row>
    <row r="1771" spans="1:5" x14ac:dyDescent="0.25">
      <c r="A1771" t="s">
        <v>6925</v>
      </c>
      <c r="B1771" s="2" t="s">
        <v>5035</v>
      </c>
      <c r="C1771" t="s">
        <v>5528</v>
      </c>
      <c r="D1771" s="3">
        <v>41234</v>
      </c>
      <c r="E1771" t="s">
        <v>5559</v>
      </c>
    </row>
    <row r="1772" spans="1:5" x14ac:dyDescent="0.25">
      <c r="A1772" t="s">
        <v>6926</v>
      </c>
      <c r="B1772" s="2" t="s">
        <v>5036</v>
      </c>
      <c r="C1772" t="s">
        <v>5538</v>
      </c>
      <c r="D1772" s="3">
        <v>41458</v>
      </c>
      <c r="E1772" t="s">
        <v>5558</v>
      </c>
    </row>
    <row r="1773" spans="1:5" x14ac:dyDescent="0.25">
      <c r="A1773" t="s">
        <v>6927</v>
      </c>
      <c r="B1773" s="2" t="s">
        <v>5036</v>
      </c>
      <c r="C1773" t="s">
        <v>5535</v>
      </c>
      <c r="D1773" s="3">
        <v>41457</v>
      </c>
      <c r="E1773" t="s">
        <v>5560</v>
      </c>
    </row>
    <row r="1774" spans="1:5" x14ac:dyDescent="0.25">
      <c r="A1774" t="s">
        <v>6928</v>
      </c>
      <c r="B1774" s="2" t="s">
        <v>5036</v>
      </c>
      <c r="C1774" t="s">
        <v>5538</v>
      </c>
      <c r="D1774" s="3">
        <v>41457</v>
      </c>
      <c r="E1774" t="s">
        <v>5559</v>
      </c>
    </row>
    <row r="1775" spans="1:5" x14ac:dyDescent="0.25">
      <c r="A1775" t="s">
        <v>6929</v>
      </c>
      <c r="B1775" s="2" t="s">
        <v>5037</v>
      </c>
      <c r="C1775" t="s">
        <v>5532</v>
      </c>
      <c r="D1775" s="3">
        <v>40536</v>
      </c>
      <c r="E1775" t="s">
        <v>5558</v>
      </c>
    </row>
    <row r="1776" spans="1:5" x14ac:dyDescent="0.25">
      <c r="A1776" t="s">
        <v>6930</v>
      </c>
      <c r="B1776" s="2" t="s">
        <v>5037</v>
      </c>
      <c r="C1776" t="s">
        <v>5547</v>
      </c>
      <c r="D1776" s="3">
        <v>41507</v>
      </c>
      <c r="E1776" t="s">
        <v>5560</v>
      </c>
    </row>
    <row r="1777" spans="1:5" x14ac:dyDescent="0.25">
      <c r="A1777" t="s">
        <v>6931</v>
      </c>
      <c r="B1777" s="2" t="s">
        <v>5037</v>
      </c>
      <c r="C1777" t="s">
        <v>5528</v>
      </c>
      <c r="D1777" s="3">
        <v>41234</v>
      </c>
      <c r="E1777" t="s">
        <v>5559</v>
      </c>
    </row>
    <row r="1778" spans="1:5" x14ac:dyDescent="0.25">
      <c r="A1778" t="s">
        <v>6932</v>
      </c>
      <c r="B1778" s="2" t="s">
        <v>5038</v>
      </c>
      <c r="C1778" t="s">
        <v>5532</v>
      </c>
      <c r="D1778" s="3">
        <v>41085</v>
      </c>
      <c r="E1778" t="s">
        <v>5558</v>
      </c>
    </row>
    <row r="1779" spans="1:5" x14ac:dyDescent="0.25">
      <c r="A1779" t="s">
        <v>6933</v>
      </c>
      <c r="B1779" s="2" t="s">
        <v>5038</v>
      </c>
      <c r="C1779" t="s">
        <v>5547</v>
      </c>
      <c r="D1779" s="3">
        <v>41507</v>
      </c>
      <c r="E1779" t="s">
        <v>5560</v>
      </c>
    </row>
    <row r="1780" spans="1:5" x14ac:dyDescent="0.25">
      <c r="A1780" t="s">
        <v>6934</v>
      </c>
      <c r="B1780" s="2" t="s">
        <v>5038</v>
      </c>
      <c r="C1780" t="s">
        <v>5528</v>
      </c>
      <c r="D1780" s="3">
        <v>41235</v>
      </c>
      <c r="E1780" t="s">
        <v>5559</v>
      </c>
    </row>
    <row r="1781" spans="1:5" x14ac:dyDescent="0.25">
      <c r="A1781" t="s">
        <v>6935</v>
      </c>
      <c r="B1781" s="2" t="s">
        <v>5039</v>
      </c>
      <c r="C1781" t="s">
        <v>5532</v>
      </c>
      <c r="D1781" s="3">
        <v>40536</v>
      </c>
      <c r="E1781" t="s">
        <v>5558</v>
      </c>
    </row>
    <row r="1782" spans="1:5" x14ac:dyDescent="0.25">
      <c r="A1782" t="s">
        <v>6936</v>
      </c>
      <c r="B1782" s="2" t="s">
        <v>5039</v>
      </c>
      <c r="C1782" t="s">
        <v>5547</v>
      </c>
      <c r="D1782" s="3">
        <v>41507</v>
      </c>
      <c r="E1782" t="s">
        <v>5560</v>
      </c>
    </row>
    <row r="1783" spans="1:5" x14ac:dyDescent="0.25">
      <c r="A1783" t="s">
        <v>6937</v>
      </c>
      <c r="B1783" s="2" t="s">
        <v>5039</v>
      </c>
      <c r="C1783" t="s">
        <v>5528</v>
      </c>
      <c r="D1783" s="3">
        <v>41235</v>
      </c>
      <c r="E1783" t="s">
        <v>5559</v>
      </c>
    </row>
    <row r="1784" spans="1:5" x14ac:dyDescent="0.25">
      <c r="A1784" t="s">
        <v>6938</v>
      </c>
      <c r="B1784" s="2" t="s">
        <v>5040</v>
      </c>
      <c r="C1784" t="s">
        <v>5532</v>
      </c>
      <c r="D1784" s="3">
        <v>40536</v>
      </c>
      <c r="E1784" t="s">
        <v>5558</v>
      </c>
    </row>
    <row r="1785" spans="1:5" x14ac:dyDescent="0.25">
      <c r="A1785" t="s">
        <v>6939</v>
      </c>
      <c r="B1785" s="2" t="s">
        <v>5040</v>
      </c>
      <c r="C1785" t="s">
        <v>5547</v>
      </c>
      <c r="D1785" s="3">
        <v>41507</v>
      </c>
      <c r="E1785" t="s">
        <v>5560</v>
      </c>
    </row>
    <row r="1786" spans="1:5" x14ac:dyDescent="0.25">
      <c r="A1786" t="s">
        <v>6940</v>
      </c>
      <c r="B1786" s="2" t="s">
        <v>5040</v>
      </c>
      <c r="C1786" t="s">
        <v>5528</v>
      </c>
      <c r="D1786" s="3">
        <v>41235</v>
      </c>
      <c r="E1786" t="s">
        <v>5559</v>
      </c>
    </row>
    <row r="1787" spans="1:5" x14ac:dyDescent="0.25">
      <c r="A1787" t="s">
        <v>7123</v>
      </c>
      <c r="B1787" s="2" t="s">
        <v>5041</v>
      </c>
      <c r="C1787" t="s">
        <v>5549</v>
      </c>
      <c r="D1787" s="3">
        <v>40812</v>
      </c>
      <c r="E1787" t="s">
        <v>5558</v>
      </c>
    </row>
    <row r="1788" spans="1:5" x14ac:dyDescent="0.25">
      <c r="A1788" t="s">
        <v>6466</v>
      </c>
      <c r="B1788" s="2" t="s">
        <v>5041</v>
      </c>
      <c r="C1788" t="s">
        <v>5536</v>
      </c>
      <c r="D1788" s="3">
        <v>41439</v>
      </c>
      <c r="E1788" t="s">
        <v>5560</v>
      </c>
    </row>
    <row r="1789" spans="1:5" x14ac:dyDescent="0.25">
      <c r="A1789" t="s">
        <v>6467</v>
      </c>
      <c r="B1789" s="2" t="s">
        <v>5042</v>
      </c>
      <c r="C1789" t="s">
        <v>5549</v>
      </c>
      <c r="D1789" s="3">
        <v>40812</v>
      </c>
      <c r="E1789" t="s">
        <v>5558</v>
      </c>
    </row>
    <row r="1790" spans="1:5" x14ac:dyDescent="0.25">
      <c r="A1790" t="s">
        <v>6468</v>
      </c>
      <c r="B1790" s="2" t="s">
        <v>5042</v>
      </c>
      <c r="C1790" t="s">
        <v>5536</v>
      </c>
      <c r="D1790" s="3">
        <v>41439</v>
      </c>
      <c r="E1790" t="s">
        <v>5560</v>
      </c>
    </row>
    <row r="1791" spans="1:5" x14ac:dyDescent="0.25">
      <c r="A1791" t="s">
        <v>6469</v>
      </c>
      <c r="B1791" s="2" t="s">
        <v>5520</v>
      </c>
      <c r="C1791" t="s">
        <v>5532</v>
      </c>
      <c r="D1791" s="3">
        <v>41754</v>
      </c>
      <c r="E1791" t="s">
        <v>5558</v>
      </c>
    </row>
    <row r="1792" spans="1:5" x14ac:dyDescent="0.25">
      <c r="A1792" t="s">
        <v>6470</v>
      </c>
      <c r="B1792" s="2" t="s">
        <v>5520</v>
      </c>
      <c r="C1792" t="s">
        <v>5531</v>
      </c>
      <c r="D1792" s="3">
        <v>41360</v>
      </c>
      <c r="E1792" t="s">
        <v>5560</v>
      </c>
    </row>
    <row r="1793" spans="1:5" x14ac:dyDescent="0.25">
      <c r="A1793" t="s">
        <v>6471</v>
      </c>
      <c r="B1793" s="2" t="s">
        <v>5520</v>
      </c>
      <c r="C1793" t="s">
        <v>5528</v>
      </c>
      <c r="D1793" s="3">
        <v>40290</v>
      </c>
      <c r="E1793" t="s">
        <v>5559</v>
      </c>
    </row>
    <row r="1794" spans="1:5" x14ac:dyDescent="0.25">
      <c r="A1794" t="s">
        <v>6472</v>
      </c>
      <c r="B1794" s="2" t="s">
        <v>5020</v>
      </c>
      <c r="C1794" t="s">
        <v>5532</v>
      </c>
      <c r="D1794" s="3">
        <v>41754</v>
      </c>
      <c r="E1794" t="s">
        <v>5558</v>
      </c>
    </row>
    <row r="1795" spans="1:5" x14ac:dyDescent="0.25">
      <c r="A1795" t="s">
        <v>6473</v>
      </c>
      <c r="B1795" s="2" t="s">
        <v>5020</v>
      </c>
      <c r="C1795" t="s">
        <v>5531</v>
      </c>
      <c r="D1795" s="3">
        <v>41360</v>
      </c>
      <c r="E1795" t="s">
        <v>5560</v>
      </c>
    </row>
    <row r="1796" spans="1:5" x14ac:dyDescent="0.25">
      <c r="A1796" t="s">
        <v>6474</v>
      </c>
      <c r="B1796" s="2" t="s">
        <v>5020</v>
      </c>
      <c r="C1796" t="s">
        <v>5528</v>
      </c>
      <c r="D1796" s="3">
        <v>40998</v>
      </c>
      <c r="E1796" t="s">
        <v>5559</v>
      </c>
    </row>
    <row r="1797" spans="1:5" x14ac:dyDescent="0.25">
      <c r="A1797" t="s">
        <v>6475</v>
      </c>
      <c r="B1797" s="2" t="s">
        <v>5021</v>
      </c>
      <c r="C1797" t="s">
        <v>5528</v>
      </c>
      <c r="D1797" s="3">
        <v>41754</v>
      </c>
      <c r="E1797" t="s">
        <v>5558</v>
      </c>
    </row>
    <row r="1798" spans="1:5" x14ac:dyDescent="0.25">
      <c r="A1798" t="s">
        <v>6476</v>
      </c>
      <c r="B1798" s="2" t="s">
        <v>5021</v>
      </c>
      <c r="C1798" t="s">
        <v>5531</v>
      </c>
      <c r="D1798" s="3">
        <v>41360</v>
      </c>
      <c r="E1798" t="s">
        <v>5560</v>
      </c>
    </row>
    <row r="1799" spans="1:5" x14ac:dyDescent="0.25">
      <c r="A1799" t="s">
        <v>6477</v>
      </c>
      <c r="B1799" s="2" t="s">
        <v>5021</v>
      </c>
      <c r="C1799" t="s">
        <v>5528</v>
      </c>
      <c r="D1799" s="3">
        <v>40623</v>
      </c>
      <c r="E1799" t="s">
        <v>5559</v>
      </c>
    </row>
    <row r="1800" spans="1:5" x14ac:dyDescent="0.25">
      <c r="A1800" t="s">
        <v>6478</v>
      </c>
      <c r="B1800" s="2" t="s">
        <v>5022</v>
      </c>
      <c r="C1800" t="s">
        <v>5532</v>
      </c>
      <c r="D1800" s="3">
        <v>41754</v>
      </c>
      <c r="E1800" t="s">
        <v>5558</v>
      </c>
    </row>
    <row r="1801" spans="1:5" x14ac:dyDescent="0.25">
      <c r="A1801" t="s">
        <v>6479</v>
      </c>
      <c r="B1801" s="2" t="s">
        <v>5022</v>
      </c>
      <c r="C1801" t="s">
        <v>5531</v>
      </c>
      <c r="D1801" s="3">
        <v>41360</v>
      </c>
      <c r="E1801" t="s">
        <v>5560</v>
      </c>
    </row>
    <row r="1802" spans="1:5" x14ac:dyDescent="0.25">
      <c r="A1802" t="s">
        <v>6480</v>
      </c>
      <c r="B1802" s="2" t="s">
        <v>5022</v>
      </c>
      <c r="C1802" t="s">
        <v>5528</v>
      </c>
      <c r="D1802" s="3">
        <v>39848</v>
      </c>
      <c r="E1802" t="s">
        <v>5559</v>
      </c>
    </row>
    <row r="1803" spans="1:5" x14ac:dyDescent="0.25">
      <c r="A1803" t="s">
        <v>6481</v>
      </c>
      <c r="B1803" s="2" t="s">
        <v>5023</v>
      </c>
      <c r="C1803" t="s">
        <v>5532</v>
      </c>
      <c r="D1803" s="3">
        <v>41754</v>
      </c>
      <c r="E1803" t="s">
        <v>5558</v>
      </c>
    </row>
    <row r="1804" spans="1:5" x14ac:dyDescent="0.25">
      <c r="A1804" t="s">
        <v>6482</v>
      </c>
      <c r="B1804" s="2" t="s">
        <v>5023</v>
      </c>
      <c r="C1804" t="s">
        <v>5531</v>
      </c>
      <c r="D1804" s="3">
        <v>41528</v>
      </c>
      <c r="E1804" t="s">
        <v>5560</v>
      </c>
    </row>
    <row r="1805" spans="1:5" x14ac:dyDescent="0.25">
      <c r="A1805" t="s">
        <v>6483</v>
      </c>
      <c r="B1805" s="2" t="s">
        <v>5023</v>
      </c>
      <c r="C1805" t="s">
        <v>5528</v>
      </c>
      <c r="D1805" s="3">
        <v>41533</v>
      </c>
      <c r="E1805" t="s">
        <v>5559</v>
      </c>
    </row>
    <row r="1806" spans="1:5" x14ac:dyDescent="0.25">
      <c r="A1806" t="s">
        <v>6484</v>
      </c>
      <c r="B1806" s="2" t="s">
        <v>5024</v>
      </c>
      <c r="C1806" t="s">
        <v>5532</v>
      </c>
      <c r="D1806" s="3">
        <v>41754</v>
      </c>
      <c r="E1806" t="s">
        <v>5558</v>
      </c>
    </row>
    <row r="1807" spans="1:5" x14ac:dyDescent="0.25">
      <c r="A1807" t="s">
        <v>6485</v>
      </c>
      <c r="B1807" s="2" t="s">
        <v>5024</v>
      </c>
      <c r="C1807" t="s">
        <v>5531</v>
      </c>
      <c r="D1807" s="3">
        <v>41360</v>
      </c>
      <c r="E1807" t="s">
        <v>5560</v>
      </c>
    </row>
    <row r="1808" spans="1:5" x14ac:dyDescent="0.25">
      <c r="A1808" t="s">
        <v>6486</v>
      </c>
      <c r="B1808" s="2" t="s">
        <v>5024</v>
      </c>
      <c r="C1808" t="s">
        <v>5528</v>
      </c>
      <c r="D1808" s="3">
        <v>40290</v>
      </c>
      <c r="E1808" t="s">
        <v>5559</v>
      </c>
    </row>
    <row r="1809" spans="1:5" x14ac:dyDescent="0.25">
      <c r="A1809" t="s">
        <v>6487</v>
      </c>
      <c r="B1809" s="2" t="s">
        <v>5025</v>
      </c>
      <c r="C1809" t="s">
        <v>5532</v>
      </c>
      <c r="D1809" s="3">
        <v>41754</v>
      </c>
      <c r="E1809" t="s">
        <v>5558</v>
      </c>
    </row>
    <row r="1810" spans="1:5" x14ac:dyDescent="0.25">
      <c r="A1810" t="s">
        <v>6488</v>
      </c>
      <c r="B1810" s="2" t="s">
        <v>5025</v>
      </c>
      <c r="C1810" t="s">
        <v>5531</v>
      </c>
      <c r="D1810" s="3">
        <v>41528</v>
      </c>
      <c r="E1810" t="s">
        <v>5560</v>
      </c>
    </row>
    <row r="1811" spans="1:5" x14ac:dyDescent="0.25">
      <c r="A1811" t="s">
        <v>6489</v>
      </c>
      <c r="B1811" s="2" t="s">
        <v>5025</v>
      </c>
      <c r="C1811" t="s">
        <v>5528</v>
      </c>
      <c r="D1811" s="3">
        <v>41533</v>
      </c>
      <c r="E1811" t="s">
        <v>5559</v>
      </c>
    </row>
    <row r="1812" spans="1:5" x14ac:dyDescent="0.25">
      <c r="A1812" t="s">
        <v>6490</v>
      </c>
      <c r="B1812" s="2" t="s">
        <v>5026</v>
      </c>
      <c r="C1812" t="s">
        <v>5532</v>
      </c>
      <c r="D1812" s="3">
        <v>41754</v>
      </c>
      <c r="E1812" t="s">
        <v>5558</v>
      </c>
    </row>
    <row r="1813" spans="1:5" x14ac:dyDescent="0.25">
      <c r="A1813" t="s">
        <v>6491</v>
      </c>
      <c r="B1813" s="2" t="s">
        <v>5026</v>
      </c>
      <c r="C1813" t="s">
        <v>5531</v>
      </c>
      <c r="D1813" s="3">
        <v>41360</v>
      </c>
      <c r="E1813" t="s">
        <v>5560</v>
      </c>
    </row>
    <row r="1814" spans="1:5" x14ac:dyDescent="0.25">
      <c r="A1814" t="s">
        <v>6492</v>
      </c>
      <c r="B1814" s="2" t="s">
        <v>5026</v>
      </c>
      <c r="C1814" t="s">
        <v>5528</v>
      </c>
      <c r="D1814" s="3">
        <v>40998</v>
      </c>
      <c r="E1814" t="s">
        <v>5559</v>
      </c>
    </row>
    <row r="1815" spans="1:5" x14ac:dyDescent="0.25">
      <c r="A1815" t="s">
        <v>6493</v>
      </c>
      <c r="B1815" s="2" t="s">
        <v>5027</v>
      </c>
      <c r="C1815" t="s">
        <v>5532</v>
      </c>
      <c r="D1815" s="3">
        <v>41754</v>
      </c>
      <c r="E1815" t="s">
        <v>5558</v>
      </c>
    </row>
    <row r="1816" spans="1:5" x14ac:dyDescent="0.25">
      <c r="A1816" t="s">
        <v>6494</v>
      </c>
      <c r="B1816" s="2" t="s">
        <v>5027</v>
      </c>
      <c r="C1816" t="s">
        <v>5531</v>
      </c>
      <c r="D1816" s="3">
        <v>41528</v>
      </c>
      <c r="E1816" t="s">
        <v>5560</v>
      </c>
    </row>
    <row r="1817" spans="1:5" x14ac:dyDescent="0.25">
      <c r="A1817" t="s">
        <v>6495</v>
      </c>
      <c r="B1817" s="2" t="s">
        <v>5027</v>
      </c>
      <c r="C1817" t="s">
        <v>5528</v>
      </c>
      <c r="D1817" s="3">
        <v>41548</v>
      </c>
      <c r="E1817" t="s">
        <v>5559</v>
      </c>
    </row>
    <row r="1818" spans="1:5" x14ac:dyDescent="0.25">
      <c r="A1818" t="s">
        <v>6496</v>
      </c>
      <c r="B1818" s="2" t="s">
        <v>5028</v>
      </c>
      <c r="C1818" t="s">
        <v>5532</v>
      </c>
      <c r="D1818" s="3">
        <v>41754</v>
      </c>
      <c r="E1818" t="s">
        <v>5558</v>
      </c>
    </row>
    <row r="1819" spans="1:5" x14ac:dyDescent="0.25">
      <c r="A1819" t="s">
        <v>6497</v>
      </c>
      <c r="B1819" s="2" t="s">
        <v>5028</v>
      </c>
      <c r="C1819" t="s">
        <v>5531</v>
      </c>
      <c r="D1819" s="3">
        <v>41360</v>
      </c>
      <c r="E1819" t="s">
        <v>5560</v>
      </c>
    </row>
    <row r="1820" spans="1:5" x14ac:dyDescent="0.25">
      <c r="A1820" t="s">
        <v>6498</v>
      </c>
      <c r="B1820" s="2" t="s">
        <v>5028</v>
      </c>
      <c r="C1820" t="s">
        <v>5528</v>
      </c>
      <c r="D1820" s="3">
        <v>39848</v>
      </c>
      <c r="E1820" t="s">
        <v>5559</v>
      </c>
    </row>
    <row r="1821" spans="1:5" x14ac:dyDescent="0.25">
      <c r="A1821" t="s">
        <v>6499</v>
      </c>
      <c r="B1821" s="2" t="s">
        <v>5029</v>
      </c>
      <c r="C1821" t="s">
        <v>5532</v>
      </c>
      <c r="D1821" s="3">
        <v>41754</v>
      </c>
      <c r="E1821" t="s">
        <v>5558</v>
      </c>
    </row>
    <row r="1822" spans="1:5" x14ac:dyDescent="0.25">
      <c r="A1822" t="s">
        <v>6500</v>
      </c>
      <c r="B1822" s="2" t="s">
        <v>5029</v>
      </c>
      <c r="C1822" t="s">
        <v>5531</v>
      </c>
      <c r="D1822" s="3">
        <v>41360</v>
      </c>
      <c r="E1822" t="s">
        <v>5560</v>
      </c>
    </row>
    <row r="1823" spans="1:5" x14ac:dyDescent="0.25">
      <c r="A1823" t="s">
        <v>6501</v>
      </c>
      <c r="B1823" s="2" t="s">
        <v>5029</v>
      </c>
      <c r="C1823" t="s">
        <v>5528</v>
      </c>
      <c r="D1823" s="3">
        <v>39848</v>
      </c>
      <c r="E1823" t="s">
        <v>5559</v>
      </c>
    </row>
    <row r="1824" spans="1:5" x14ac:dyDescent="0.25">
      <c r="A1824" t="s">
        <v>6502</v>
      </c>
      <c r="B1824" s="2" t="s">
        <v>5030</v>
      </c>
      <c r="C1824" t="s">
        <v>5532</v>
      </c>
      <c r="D1824" s="3">
        <v>41754</v>
      </c>
      <c r="E1824" t="s">
        <v>5558</v>
      </c>
    </row>
    <row r="1825" spans="1:5" x14ac:dyDescent="0.25">
      <c r="A1825" t="s">
        <v>6503</v>
      </c>
      <c r="B1825" s="2" t="s">
        <v>5030</v>
      </c>
      <c r="C1825" t="s">
        <v>5531</v>
      </c>
      <c r="D1825" s="3">
        <v>41360</v>
      </c>
      <c r="E1825" t="s">
        <v>5560</v>
      </c>
    </row>
    <row r="1826" spans="1:5" x14ac:dyDescent="0.25">
      <c r="A1826" t="s">
        <v>6504</v>
      </c>
      <c r="B1826" s="2" t="s">
        <v>5030</v>
      </c>
      <c r="C1826" t="s">
        <v>5528</v>
      </c>
      <c r="D1826" s="3">
        <v>40998</v>
      </c>
      <c r="E1826" t="s">
        <v>5559</v>
      </c>
    </row>
    <row r="1827" spans="1:5" x14ac:dyDescent="0.25">
      <c r="A1827" t="s">
        <v>6505</v>
      </c>
      <c r="B1827" s="2" t="s">
        <v>5031</v>
      </c>
      <c r="C1827" t="s">
        <v>5532</v>
      </c>
      <c r="D1827" s="3">
        <v>41754</v>
      </c>
      <c r="E1827" t="s">
        <v>5558</v>
      </c>
    </row>
    <row r="1828" spans="1:5" x14ac:dyDescent="0.25">
      <c r="A1828" t="s">
        <v>6506</v>
      </c>
      <c r="B1828" s="2" t="s">
        <v>5031</v>
      </c>
      <c r="C1828" t="s">
        <v>5531</v>
      </c>
      <c r="D1828" s="3">
        <v>41528</v>
      </c>
      <c r="E1828" t="s">
        <v>5560</v>
      </c>
    </row>
    <row r="1829" spans="1:5" x14ac:dyDescent="0.25">
      <c r="A1829" t="s">
        <v>6507</v>
      </c>
      <c r="B1829" s="2" t="s">
        <v>5031</v>
      </c>
      <c r="C1829" t="s">
        <v>5528</v>
      </c>
      <c r="D1829" s="3">
        <v>41533</v>
      </c>
      <c r="E1829" t="s">
        <v>5559</v>
      </c>
    </row>
    <row r="1830" spans="1:5" x14ac:dyDescent="0.25">
      <c r="A1830" t="s">
        <v>6508</v>
      </c>
      <c r="B1830" s="2" t="s">
        <v>5522</v>
      </c>
      <c r="C1830" t="s">
        <v>5551</v>
      </c>
      <c r="D1830" s="3">
        <v>41613</v>
      </c>
      <c r="E1830" t="s">
        <v>5559</v>
      </c>
    </row>
    <row r="1831" spans="1:5" x14ac:dyDescent="0.25">
      <c r="A1831" t="s">
        <v>6509</v>
      </c>
      <c r="B1831" s="2" t="s">
        <v>5043</v>
      </c>
      <c r="C1831" t="s">
        <v>5551</v>
      </c>
      <c r="D1831" s="3">
        <v>41613</v>
      </c>
      <c r="E1831" t="s">
        <v>5559</v>
      </c>
    </row>
    <row r="1832" spans="1:5" x14ac:dyDescent="0.25">
      <c r="A1832" t="s">
        <v>6510</v>
      </c>
      <c r="B1832" s="2" t="s">
        <v>5044</v>
      </c>
      <c r="C1832" t="s">
        <v>5551</v>
      </c>
      <c r="D1832" s="3">
        <v>41676</v>
      </c>
      <c r="E1832" t="s">
        <v>5559</v>
      </c>
    </row>
    <row r="1833" spans="1:5" x14ac:dyDescent="0.25">
      <c r="A1833" t="s">
        <v>6511</v>
      </c>
      <c r="B1833" s="2" t="s">
        <v>5046</v>
      </c>
      <c r="C1833" t="s">
        <v>5563</v>
      </c>
      <c r="D1833" s="3" t="s">
        <v>5564</v>
      </c>
      <c r="E1833" t="s">
        <v>5565</v>
      </c>
    </row>
    <row r="1834" spans="1:5" x14ac:dyDescent="0.25">
      <c r="A1834" t="s">
        <v>6512</v>
      </c>
      <c r="B1834" s="2" t="s">
        <v>5048</v>
      </c>
      <c r="C1834" t="s">
        <v>5551</v>
      </c>
      <c r="D1834" s="3">
        <v>41760</v>
      </c>
      <c r="E1834" t="s">
        <v>5559</v>
      </c>
    </row>
    <row r="1835" spans="1:5" x14ac:dyDescent="0.25">
      <c r="A1835" t="s">
        <v>6513</v>
      </c>
      <c r="B1835" s="2" t="s">
        <v>5992</v>
      </c>
      <c r="C1835" t="s">
        <v>5551</v>
      </c>
      <c r="D1835" s="3">
        <v>41760</v>
      </c>
      <c r="E1835" t="s">
        <v>5559</v>
      </c>
    </row>
    <row r="1836" spans="1:5" x14ac:dyDescent="0.25">
      <c r="A1836" t="s">
        <v>6514</v>
      </c>
      <c r="B1836" s="2" t="s">
        <v>5049</v>
      </c>
      <c r="C1836" t="s">
        <v>5552</v>
      </c>
      <c r="D1836" s="3">
        <v>41758</v>
      </c>
      <c r="E1836" t="s">
        <v>5560</v>
      </c>
    </row>
    <row r="1837" spans="1:5" x14ac:dyDescent="0.25">
      <c r="A1837" t="s">
        <v>6515</v>
      </c>
      <c r="B1837" s="2" t="s">
        <v>5049</v>
      </c>
      <c r="C1837" t="s">
        <v>5551</v>
      </c>
      <c r="D1837" s="3">
        <v>41759</v>
      </c>
      <c r="E1837" t="s">
        <v>5559</v>
      </c>
    </row>
    <row r="1838" spans="1:5" x14ac:dyDescent="0.25">
      <c r="A1838" t="s">
        <v>6516</v>
      </c>
      <c r="B1838" s="2" t="s">
        <v>5050</v>
      </c>
      <c r="C1838" t="s">
        <v>5563</v>
      </c>
      <c r="D1838" s="3" t="s">
        <v>5564</v>
      </c>
      <c r="E1838" t="s">
        <v>5565</v>
      </c>
    </row>
    <row r="1839" spans="1:5" x14ac:dyDescent="0.25">
      <c r="A1839" t="s">
        <v>6517</v>
      </c>
      <c r="B1839" s="2" t="s">
        <v>5051</v>
      </c>
      <c r="C1839" t="s">
        <v>5552</v>
      </c>
      <c r="D1839" s="3">
        <v>41758</v>
      </c>
      <c r="E1839" t="s">
        <v>5560</v>
      </c>
    </row>
    <row r="1840" spans="1:5" x14ac:dyDescent="0.25">
      <c r="A1840" t="s">
        <v>6518</v>
      </c>
      <c r="B1840" s="2" t="s">
        <v>5051</v>
      </c>
      <c r="C1840" t="s">
        <v>5551</v>
      </c>
      <c r="D1840" s="3">
        <v>41759</v>
      </c>
      <c r="E1840" t="s">
        <v>5559</v>
      </c>
    </row>
    <row r="1841" spans="1:5" x14ac:dyDescent="0.25">
      <c r="A1841" t="s">
        <v>6519</v>
      </c>
      <c r="B1841" s="2" t="s">
        <v>5052</v>
      </c>
      <c r="C1841" t="s">
        <v>5552</v>
      </c>
      <c r="D1841" s="3">
        <v>41758</v>
      </c>
      <c r="E1841" t="s">
        <v>5560</v>
      </c>
    </row>
    <row r="1842" spans="1:5" x14ac:dyDescent="0.25">
      <c r="A1842" t="s">
        <v>6520</v>
      </c>
      <c r="B1842" s="2" t="s">
        <v>5052</v>
      </c>
      <c r="C1842" t="s">
        <v>5551</v>
      </c>
      <c r="D1842" s="3">
        <v>41759</v>
      </c>
      <c r="E1842" t="s">
        <v>5559</v>
      </c>
    </row>
    <row r="1843" spans="1:5" x14ac:dyDescent="0.25">
      <c r="A1843" t="s">
        <v>6521</v>
      </c>
      <c r="B1843" s="2" t="s">
        <v>5053</v>
      </c>
      <c r="C1843" t="s">
        <v>5552</v>
      </c>
      <c r="D1843" s="3">
        <v>41680</v>
      </c>
      <c r="E1843" t="s">
        <v>5560</v>
      </c>
    </row>
    <row r="1844" spans="1:5" x14ac:dyDescent="0.25">
      <c r="A1844" t="s">
        <v>6522</v>
      </c>
      <c r="B1844" s="2" t="s">
        <v>5053</v>
      </c>
      <c r="C1844" t="s">
        <v>5551</v>
      </c>
      <c r="D1844" s="3">
        <v>41690</v>
      </c>
      <c r="E1844" t="s">
        <v>5559</v>
      </c>
    </row>
    <row r="1845" spans="1:5" x14ac:dyDescent="0.25">
      <c r="A1845" t="s">
        <v>6523</v>
      </c>
      <c r="B1845" s="2" t="s">
        <v>5055</v>
      </c>
      <c r="C1845" t="s">
        <v>5552</v>
      </c>
      <c r="D1845" s="3">
        <v>41680</v>
      </c>
      <c r="E1845" t="s">
        <v>5560</v>
      </c>
    </row>
    <row r="1846" spans="1:5" x14ac:dyDescent="0.25">
      <c r="A1846" t="s">
        <v>6524</v>
      </c>
      <c r="B1846" s="2" t="s">
        <v>5055</v>
      </c>
      <c r="C1846" t="s">
        <v>5551</v>
      </c>
      <c r="D1846" s="3">
        <v>41690</v>
      </c>
      <c r="E1846" t="s">
        <v>5559</v>
      </c>
    </row>
    <row r="1847" spans="1:5" x14ac:dyDescent="0.25">
      <c r="A1847" t="s">
        <v>6525</v>
      </c>
      <c r="B1847" s="2" t="s">
        <v>5054</v>
      </c>
      <c r="C1847" t="s">
        <v>5563</v>
      </c>
      <c r="D1847" s="3" t="s">
        <v>5564</v>
      </c>
      <c r="E1847" t="s">
        <v>5565</v>
      </c>
    </row>
    <row r="1848" spans="1:5" x14ac:dyDescent="0.25">
      <c r="A1848" t="s">
        <v>6526</v>
      </c>
      <c r="B1848" s="2" t="s">
        <v>5056</v>
      </c>
      <c r="C1848" t="s">
        <v>5563</v>
      </c>
      <c r="D1848" s="3" t="s">
        <v>5564</v>
      </c>
      <c r="E1848" t="s">
        <v>5565</v>
      </c>
    </row>
    <row r="1849" spans="1:5" x14ac:dyDescent="0.25">
      <c r="A1849" t="s">
        <v>6527</v>
      </c>
      <c r="B1849" s="2" t="s">
        <v>5589</v>
      </c>
      <c r="C1849" t="s">
        <v>5532</v>
      </c>
      <c r="D1849" s="3">
        <v>41758</v>
      </c>
      <c r="E1849" t="s">
        <v>5558</v>
      </c>
    </row>
    <row r="1850" spans="1:5" x14ac:dyDescent="0.25">
      <c r="A1850" t="s">
        <v>7124</v>
      </c>
      <c r="B1850" s="2" t="s">
        <v>5588</v>
      </c>
      <c r="C1850" t="s">
        <v>5529</v>
      </c>
      <c r="D1850" s="3">
        <v>41193</v>
      </c>
      <c r="E1850" t="s">
        <v>5558</v>
      </c>
    </row>
    <row r="1851" spans="1:5" x14ac:dyDescent="0.25">
      <c r="A1851" t="s">
        <v>6596</v>
      </c>
      <c r="B1851" s="2" t="s">
        <v>7111</v>
      </c>
      <c r="C1851" t="s">
        <v>5563</v>
      </c>
      <c r="D1851" s="3" t="s">
        <v>5564</v>
      </c>
      <c r="E1851" t="s">
        <v>5565</v>
      </c>
    </row>
    <row r="1852" spans="1:5" x14ac:dyDescent="0.25">
      <c r="A1852" t="s">
        <v>6597</v>
      </c>
      <c r="B1852" s="2" t="s">
        <v>7113</v>
      </c>
      <c r="C1852" t="s">
        <v>5532</v>
      </c>
      <c r="D1852" s="3">
        <v>40084</v>
      </c>
      <c r="E1852" t="s">
        <v>5558</v>
      </c>
    </row>
    <row r="1853" spans="1:5" x14ac:dyDescent="0.25">
      <c r="A1853" t="s">
        <v>6598</v>
      </c>
      <c r="B1853" s="2" t="s">
        <v>7113</v>
      </c>
      <c r="C1853" t="s">
        <v>5547</v>
      </c>
      <c r="D1853" s="3">
        <v>41618</v>
      </c>
      <c r="E1853" t="s">
        <v>5560</v>
      </c>
    </row>
    <row r="1854" spans="1:5" x14ac:dyDescent="0.25">
      <c r="A1854" t="s">
        <v>6599</v>
      </c>
      <c r="B1854" s="2" t="s">
        <v>7113</v>
      </c>
      <c r="C1854" t="s">
        <v>5538</v>
      </c>
      <c r="D1854" s="3">
        <v>37132</v>
      </c>
      <c r="E1854" t="s">
        <v>5559</v>
      </c>
    </row>
    <row r="1855" spans="1:5" x14ac:dyDescent="0.25">
      <c r="A1855" t="s">
        <v>6600</v>
      </c>
      <c r="B1855" s="2" t="s">
        <v>6271</v>
      </c>
      <c r="C1855" t="s">
        <v>1982</v>
      </c>
      <c r="D1855" s="3">
        <v>41389</v>
      </c>
      <c r="E1855" t="s">
        <v>5558</v>
      </c>
    </row>
    <row r="1856" spans="1:5" x14ac:dyDescent="0.25">
      <c r="A1856" t="s">
        <v>6601</v>
      </c>
      <c r="B1856" s="2" t="s">
        <v>6271</v>
      </c>
      <c r="C1856" t="s">
        <v>5533</v>
      </c>
      <c r="D1856" s="3">
        <v>41401</v>
      </c>
      <c r="E1856" t="s">
        <v>5559</v>
      </c>
    </row>
    <row r="1857" spans="1:5" x14ac:dyDescent="0.25">
      <c r="A1857" t="s">
        <v>6602</v>
      </c>
      <c r="B1857" s="2" t="s">
        <v>6272</v>
      </c>
      <c r="C1857" t="s">
        <v>5532</v>
      </c>
      <c r="D1857" s="3">
        <v>41296</v>
      </c>
      <c r="E1857" t="s">
        <v>5558</v>
      </c>
    </row>
    <row r="1858" spans="1:5" x14ac:dyDescent="0.25">
      <c r="A1858" t="s">
        <v>6603</v>
      </c>
      <c r="B1858" s="2" t="s">
        <v>6272</v>
      </c>
      <c r="C1858" t="s">
        <v>5547</v>
      </c>
      <c r="D1858" s="3">
        <v>41467</v>
      </c>
      <c r="E1858" t="s">
        <v>5560</v>
      </c>
    </row>
    <row r="1859" spans="1:5" x14ac:dyDescent="0.25">
      <c r="A1859" t="s">
        <v>6604</v>
      </c>
      <c r="B1859" s="2" t="s">
        <v>6272</v>
      </c>
      <c r="C1859" t="s">
        <v>5532</v>
      </c>
      <c r="D1859" s="3">
        <v>41297</v>
      </c>
      <c r="E1859" t="s">
        <v>5559</v>
      </c>
    </row>
    <row r="1860" spans="1:5" x14ac:dyDescent="0.25">
      <c r="A1860" t="s">
        <v>6605</v>
      </c>
      <c r="B1860" s="2" t="s">
        <v>6273</v>
      </c>
      <c r="C1860" t="s">
        <v>5534</v>
      </c>
      <c r="D1860" s="3">
        <v>41467</v>
      </c>
      <c r="E1860" t="s">
        <v>5560</v>
      </c>
    </row>
    <row r="1861" spans="1:5" x14ac:dyDescent="0.25">
      <c r="A1861" t="s">
        <v>6606</v>
      </c>
      <c r="B1861" s="2" t="s">
        <v>6273</v>
      </c>
      <c r="C1861" t="s">
        <v>5529</v>
      </c>
      <c r="D1861" s="3">
        <v>41089</v>
      </c>
      <c r="E1861" t="s">
        <v>5559</v>
      </c>
    </row>
    <row r="1862" spans="1:5" x14ac:dyDescent="0.25">
      <c r="A1862" t="s">
        <v>6607</v>
      </c>
      <c r="B1862" s="2" t="s">
        <v>6274</v>
      </c>
      <c r="C1862" t="s">
        <v>5532</v>
      </c>
      <c r="D1862" s="3">
        <v>40885</v>
      </c>
      <c r="E1862" t="s">
        <v>5558</v>
      </c>
    </row>
    <row r="1863" spans="1:5" x14ac:dyDescent="0.25">
      <c r="A1863" t="s">
        <v>6608</v>
      </c>
      <c r="B1863" s="2" t="s">
        <v>6274</v>
      </c>
      <c r="C1863" t="s">
        <v>5546</v>
      </c>
      <c r="D1863" s="3">
        <v>41481</v>
      </c>
      <c r="E1863" t="s">
        <v>5560</v>
      </c>
    </row>
    <row r="1864" spans="1:5" x14ac:dyDescent="0.25">
      <c r="A1864" t="s">
        <v>6609</v>
      </c>
      <c r="B1864" s="2" t="s">
        <v>6274</v>
      </c>
      <c r="C1864" t="s">
        <v>5528</v>
      </c>
      <c r="D1864" s="3">
        <v>41250</v>
      </c>
      <c r="E1864" t="s">
        <v>5559</v>
      </c>
    </row>
    <row r="1865" spans="1:5" x14ac:dyDescent="0.25">
      <c r="A1865" t="s">
        <v>6610</v>
      </c>
      <c r="B1865" s="2" t="s">
        <v>6275</v>
      </c>
      <c r="C1865" t="s">
        <v>5547</v>
      </c>
      <c r="D1865" s="3">
        <v>41481</v>
      </c>
      <c r="E1865" t="s">
        <v>5560</v>
      </c>
    </row>
    <row r="1866" spans="1:5" x14ac:dyDescent="0.25">
      <c r="A1866" t="s">
        <v>6611</v>
      </c>
      <c r="B1866" s="2" t="s">
        <v>6275</v>
      </c>
      <c r="C1866" t="s">
        <v>5532</v>
      </c>
      <c r="D1866" s="3">
        <v>41317</v>
      </c>
      <c r="E1866" t="s">
        <v>5559</v>
      </c>
    </row>
    <row r="1867" spans="1:5" x14ac:dyDescent="0.25">
      <c r="A1867" t="s">
        <v>6612</v>
      </c>
      <c r="B1867" s="2" t="s">
        <v>6276</v>
      </c>
      <c r="D1867" s="3"/>
    </row>
    <row r="1868" spans="1:5" x14ac:dyDescent="0.25">
      <c r="A1868" t="s">
        <v>6613</v>
      </c>
      <c r="B1868" s="2" t="s">
        <v>6277</v>
      </c>
      <c r="D1868" s="3"/>
    </row>
    <row r="1869" spans="1:5" x14ac:dyDescent="0.25">
      <c r="A1869" t="s">
        <v>6614</v>
      </c>
      <c r="B1869" s="2" t="s">
        <v>6278</v>
      </c>
      <c r="C1869" t="s">
        <v>5546</v>
      </c>
      <c r="D1869" s="3">
        <v>41730</v>
      </c>
      <c r="E1869" t="s">
        <v>5560</v>
      </c>
    </row>
    <row r="1870" spans="1:5" x14ac:dyDescent="0.25">
      <c r="A1870" t="s">
        <v>6615</v>
      </c>
      <c r="B1870" s="2" t="s">
        <v>6278</v>
      </c>
      <c r="C1870" t="s">
        <v>5528</v>
      </c>
      <c r="D1870" s="3">
        <v>41086</v>
      </c>
      <c r="E1870" t="s">
        <v>5559</v>
      </c>
    </row>
    <row r="1871" spans="1:5" x14ac:dyDescent="0.25">
      <c r="A1871" t="s">
        <v>6616</v>
      </c>
      <c r="B1871" s="2" t="s">
        <v>6279</v>
      </c>
      <c r="C1871" t="s">
        <v>5548</v>
      </c>
      <c r="D1871" s="3">
        <v>41730</v>
      </c>
      <c r="E1871" t="s">
        <v>5560</v>
      </c>
    </row>
    <row r="1872" spans="1:5" x14ac:dyDescent="0.25">
      <c r="A1872" t="s">
        <v>6617</v>
      </c>
      <c r="B1872" s="2" t="s">
        <v>6279</v>
      </c>
      <c r="C1872" t="s">
        <v>5532</v>
      </c>
      <c r="D1872" s="3">
        <v>41086</v>
      </c>
      <c r="E1872" t="s">
        <v>5559</v>
      </c>
    </row>
    <row r="1873" spans="1:5" x14ac:dyDescent="0.25">
      <c r="A1873" t="s">
        <v>6618</v>
      </c>
      <c r="B1873" s="2" t="s">
        <v>6280</v>
      </c>
      <c r="C1873" t="s">
        <v>5546</v>
      </c>
      <c r="D1873" s="3">
        <v>41730</v>
      </c>
      <c r="E1873" t="s">
        <v>5560</v>
      </c>
    </row>
    <row r="1874" spans="1:5" x14ac:dyDescent="0.25">
      <c r="A1874" t="s">
        <v>6619</v>
      </c>
      <c r="B1874" s="2" t="s">
        <v>6280</v>
      </c>
      <c r="C1874" t="s">
        <v>5528</v>
      </c>
      <c r="D1874" s="3">
        <v>41086</v>
      </c>
      <c r="E1874" t="s">
        <v>5559</v>
      </c>
    </row>
    <row r="1875" spans="1:5" x14ac:dyDescent="0.25">
      <c r="A1875" t="s">
        <v>6620</v>
      </c>
      <c r="B1875" s="2" t="s">
        <v>6281</v>
      </c>
      <c r="C1875" t="s">
        <v>5532</v>
      </c>
      <c r="D1875" s="3">
        <v>41228</v>
      </c>
      <c r="E1875" t="s">
        <v>5559</v>
      </c>
    </row>
    <row r="1876" spans="1:5" x14ac:dyDescent="0.25">
      <c r="A1876" t="s">
        <v>6621</v>
      </c>
      <c r="B1876" s="2" t="s">
        <v>6282</v>
      </c>
      <c r="C1876" t="s">
        <v>5532</v>
      </c>
      <c r="D1876" s="3">
        <v>40066</v>
      </c>
      <c r="E1876" t="s">
        <v>5558</v>
      </c>
    </row>
    <row r="1877" spans="1:5" x14ac:dyDescent="0.25">
      <c r="A1877" t="s">
        <v>6622</v>
      </c>
      <c r="B1877" s="2" t="s">
        <v>6282</v>
      </c>
      <c r="C1877" t="s">
        <v>5547</v>
      </c>
      <c r="D1877" s="3">
        <v>41465</v>
      </c>
      <c r="E1877" t="s">
        <v>5560</v>
      </c>
    </row>
    <row r="1878" spans="1:5" x14ac:dyDescent="0.25">
      <c r="A1878" t="s">
        <v>6623</v>
      </c>
      <c r="B1878" s="2" t="s">
        <v>6282</v>
      </c>
      <c r="C1878" t="s">
        <v>5528</v>
      </c>
      <c r="D1878" s="3">
        <v>41656</v>
      </c>
      <c r="E1878" t="s">
        <v>5559</v>
      </c>
    </row>
    <row r="1879" spans="1:5" x14ac:dyDescent="0.25">
      <c r="A1879" t="s">
        <v>6624</v>
      </c>
      <c r="B1879" s="2" t="s">
        <v>6283</v>
      </c>
      <c r="C1879" t="s">
        <v>5528</v>
      </c>
      <c r="D1879" s="3">
        <v>41388</v>
      </c>
      <c r="E1879" t="s">
        <v>5558</v>
      </c>
    </row>
    <row r="1880" spans="1:5" x14ac:dyDescent="0.25">
      <c r="A1880" t="s">
        <v>6625</v>
      </c>
      <c r="B1880" s="2" t="s">
        <v>6283</v>
      </c>
      <c r="C1880" t="s">
        <v>5547</v>
      </c>
      <c r="D1880" s="3">
        <v>41463</v>
      </c>
      <c r="E1880" t="s">
        <v>5560</v>
      </c>
    </row>
    <row r="1881" spans="1:5" x14ac:dyDescent="0.25">
      <c r="A1881" t="s">
        <v>6626</v>
      </c>
      <c r="B1881" s="2" t="s">
        <v>6283</v>
      </c>
      <c r="C1881" t="s">
        <v>5528</v>
      </c>
      <c r="D1881" s="3">
        <v>41618</v>
      </c>
      <c r="E1881" t="s">
        <v>5559</v>
      </c>
    </row>
    <row r="1882" spans="1:5" x14ac:dyDescent="0.25">
      <c r="A1882" t="s">
        <v>6627</v>
      </c>
      <c r="B1882" s="2" t="s">
        <v>6284</v>
      </c>
      <c r="C1882" t="s">
        <v>5528</v>
      </c>
      <c r="D1882" s="3">
        <v>41388</v>
      </c>
      <c r="E1882" t="s">
        <v>5558</v>
      </c>
    </row>
    <row r="1883" spans="1:5" x14ac:dyDescent="0.25">
      <c r="A1883" t="s">
        <v>6628</v>
      </c>
      <c r="B1883" s="2" t="s">
        <v>6284</v>
      </c>
      <c r="C1883" t="s">
        <v>5547</v>
      </c>
      <c r="D1883" s="3">
        <v>41463</v>
      </c>
      <c r="E1883" t="s">
        <v>5560</v>
      </c>
    </row>
    <row r="1884" spans="1:5" x14ac:dyDescent="0.25">
      <c r="A1884" t="s">
        <v>6629</v>
      </c>
      <c r="B1884" s="2" t="s">
        <v>6284</v>
      </c>
      <c r="C1884" t="s">
        <v>5528</v>
      </c>
      <c r="D1884" s="3">
        <v>41618</v>
      </c>
      <c r="E1884" t="s">
        <v>5559</v>
      </c>
    </row>
    <row r="1885" spans="1:5" x14ac:dyDescent="0.25">
      <c r="A1885" t="s">
        <v>6630</v>
      </c>
      <c r="B1885" s="2" t="s">
        <v>6285</v>
      </c>
      <c r="C1885" t="s">
        <v>5528</v>
      </c>
      <c r="D1885" s="3">
        <v>41388</v>
      </c>
      <c r="E1885" t="s">
        <v>5558</v>
      </c>
    </row>
    <row r="1886" spans="1:5" x14ac:dyDescent="0.25">
      <c r="A1886" t="s">
        <v>6631</v>
      </c>
      <c r="B1886" s="2" t="s">
        <v>6285</v>
      </c>
      <c r="C1886" t="s">
        <v>5547</v>
      </c>
      <c r="D1886" s="3">
        <v>41463</v>
      </c>
      <c r="E1886" t="s">
        <v>5560</v>
      </c>
    </row>
    <row r="1887" spans="1:5" x14ac:dyDescent="0.25">
      <c r="A1887" t="s">
        <v>6632</v>
      </c>
      <c r="B1887" s="2" t="s">
        <v>6285</v>
      </c>
      <c r="C1887" t="s">
        <v>5528</v>
      </c>
      <c r="D1887" s="3">
        <v>41618</v>
      </c>
      <c r="E1887" t="s">
        <v>5559</v>
      </c>
    </row>
    <row r="1888" spans="1:5" x14ac:dyDescent="0.25">
      <c r="A1888" t="s">
        <v>6633</v>
      </c>
      <c r="B1888" s="2" t="s">
        <v>6286</v>
      </c>
      <c r="C1888" t="s">
        <v>5528</v>
      </c>
      <c r="D1888" s="3">
        <v>41388</v>
      </c>
      <c r="E1888" t="s">
        <v>5558</v>
      </c>
    </row>
    <row r="1889" spans="1:5" x14ac:dyDescent="0.25">
      <c r="A1889" t="s">
        <v>6634</v>
      </c>
      <c r="B1889" s="2" t="s">
        <v>6286</v>
      </c>
      <c r="C1889" t="s">
        <v>5547</v>
      </c>
      <c r="D1889" s="3">
        <v>41463</v>
      </c>
      <c r="E1889" t="s">
        <v>5560</v>
      </c>
    </row>
    <row r="1890" spans="1:5" x14ac:dyDescent="0.25">
      <c r="A1890" t="s">
        <v>6635</v>
      </c>
      <c r="B1890" s="2" t="s">
        <v>6286</v>
      </c>
      <c r="C1890" t="s">
        <v>5528</v>
      </c>
      <c r="D1890" s="3">
        <v>41618</v>
      </c>
      <c r="E1890" t="s">
        <v>5559</v>
      </c>
    </row>
    <row r="1891" spans="1:5" x14ac:dyDescent="0.25">
      <c r="A1891" t="s">
        <v>6636</v>
      </c>
      <c r="B1891" s="2" t="s">
        <v>6287</v>
      </c>
      <c r="C1891" t="s">
        <v>5528</v>
      </c>
      <c r="D1891" s="3">
        <v>41388</v>
      </c>
      <c r="E1891" t="s">
        <v>5558</v>
      </c>
    </row>
    <row r="1892" spans="1:5" x14ac:dyDescent="0.25">
      <c r="A1892" t="s">
        <v>6637</v>
      </c>
      <c r="B1892" s="2" t="s">
        <v>6287</v>
      </c>
      <c r="C1892" t="s">
        <v>5547</v>
      </c>
      <c r="D1892" s="3">
        <v>41463</v>
      </c>
      <c r="E1892" t="s">
        <v>5560</v>
      </c>
    </row>
    <row r="1893" spans="1:5" x14ac:dyDescent="0.25">
      <c r="A1893" t="s">
        <v>6638</v>
      </c>
      <c r="B1893" s="2" t="s">
        <v>6287</v>
      </c>
      <c r="C1893" t="s">
        <v>5528</v>
      </c>
      <c r="D1893" s="3">
        <v>41618</v>
      </c>
      <c r="E1893" t="s">
        <v>5559</v>
      </c>
    </row>
    <row r="1894" spans="1:5" x14ac:dyDescent="0.25">
      <c r="A1894" t="s">
        <v>6639</v>
      </c>
      <c r="B1894" s="2" t="s">
        <v>6288</v>
      </c>
      <c r="C1894" t="s">
        <v>5528</v>
      </c>
      <c r="D1894" s="3">
        <v>41388</v>
      </c>
      <c r="E1894" t="s">
        <v>5558</v>
      </c>
    </row>
    <row r="1895" spans="1:5" x14ac:dyDescent="0.25">
      <c r="A1895" t="s">
        <v>6640</v>
      </c>
      <c r="B1895" s="2" t="s">
        <v>6288</v>
      </c>
      <c r="C1895" t="s">
        <v>5547</v>
      </c>
      <c r="D1895" s="3">
        <v>41463</v>
      </c>
      <c r="E1895" t="s">
        <v>5560</v>
      </c>
    </row>
    <row r="1896" spans="1:5" x14ac:dyDescent="0.25">
      <c r="A1896" t="s">
        <v>6641</v>
      </c>
      <c r="B1896" s="2" t="s">
        <v>6288</v>
      </c>
      <c r="C1896" t="s">
        <v>5528</v>
      </c>
      <c r="D1896" s="3">
        <v>41618</v>
      </c>
      <c r="E1896" t="s">
        <v>5559</v>
      </c>
    </row>
    <row r="1897" spans="1:5" x14ac:dyDescent="0.25">
      <c r="A1897" t="s">
        <v>6642</v>
      </c>
      <c r="B1897" s="2" t="s">
        <v>6289</v>
      </c>
      <c r="C1897" t="s">
        <v>5547</v>
      </c>
      <c r="D1897" s="3">
        <v>41463</v>
      </c>
      <c r="E1897" t="s">
        <v>5560</v>
      </c>
    </row>
    <row r="1898" spans="1:5" x14ac:dyDescent="0.25">
      <c r="A1898" t="s">
        <v>6643</v>
      </c>
      <c r="B1898" s="2" t="s">
        <v>6289</v>
      </c>
      <c r="C1898" t="s">
        <v>5528</v>
      </c>
      <c r="D1898" s="3">
        <v>41618</v>
      </c>
      <c r="E1898" t="s">
        <v>5559</v>
      </c>
    </row>
    <row r="1899" spans="1:5" x14ac:dyDescent="0.25">
      <c r="A1899" t="s">
        <v>6644</v>
      </c>
      <c r="B1899" s="2" t="s">
        <v>6290</v>
      </c>
      <c r="C1899" t="s">
        <v>5528</v>
      </c>
      <c r="D1899" s="3">
        <v>41388</v>
      </c>
      <c r="E1899" t="s">
        <v>5558</v>
      </c>
    </row>
    <row r="1900" spans="1:5" x14ac:dyDescent="0.25">
      <c r="A1900" t="s">
        <v>6645</v>
      </c>
      <c r="B1900" s="2" t="s">
        <v>6290</v>
      </c>
      <c r="C1900" t="s">
        <v>5547</v>
      </c>
      <c r="D1900" s="3">
        <v>41463</v>
      </c>
      <c r="E1900" t="s">
        <v>5560</v>
      </c>
    </row>
    <row r="1901" spans="1:5" x14ac:dyDescent="0.25">
      <c r="A1901" t="s">
        <v>6646</v>
      </c>
      <c r="B1901" s="2" t="s">
        <v>6290</v>
      </c>
      <c r="C1901" t="s">
        <v>5528</v>
      </c>
      <c r="D1901" s="3">
        <v>41618</v>
      </c>
      <c r="E1901" t="s">
        <v>5559</v>
      </c>
    </row>
    <row r="1902" spans="1:5" x14ac:dyDescent="0.25">
      <c r="A1902" t="s">
        <v>6647</v>
      </c>
      <c r="B1902" s="2" t="s">
        <v>6291</v>
      </c>
      <c r="C1902" t="s">
        <v>5528</v>
      </c>
      <c r="D1902" s="3">
        <v>41388</v>
      </c>
      <c r="E1902" t="s">
        <v>5558</v>
      </c>
    </row>
    <row r="1903" spans="1:5" x14ac:dyDescent="0.25">
      <c r="A1903" t="s">
        <v>6648</v>
      </c>
      <c r="B1903" s="2" t="s">
        <v>6291</v>
      </c>
      <c r="C1903" t="s">
        <v>5547</v>
      </c>
      <c r="D1903" s="3">
        <v>41463</v>
      </c>
      <c r="E1903" t="s">
        <v>5560</v>
      </c>
    </row>
    <row r="1904" spans="1:5" x14ac:dyDescent="0.25">
      <c r="A1904" t="s">
        <v>6649</v>
      </c>
      <c r="B1904" s="2" t="s">
        <v>6291</v>
      </c>
      <c r="C1904" t="s">
        <v>5528</v>
      </c>
      <c r="D1904" s="3">
        <v>41618</v>
      </c>
      <c r="E1904" t="s">
        <v>5559</v>
      </c>
    </row>
    <row r="1905" spans="1:5" x14ac:dyDescent="0.25">
      <c r="A1905" t="s">
        <v>6650</v>
      </c>
      <c r="B1905" s="2" t="s">
        <v>6292</v>
      </c>
      <c r="C1905" t="s">
        <v>5528</v>
      </c>
      <c r="D1905" s="3">
        <v>41388</v>
      </c>
      <c r="E1905" t="s">
        <v>5558</v>
      </c>
    </row>
    <row r="1906" spans="1:5" x14ac:dyDescent="0.25">
      <c r="A1906" t="s">
        <v>6651</v>
      </c>
      <c r="B1906" s="2" t="s">
        <v>6292</v>
      </c>
      <c r="C1906" t="s">
        <v>5547</v>
      </c>
      <c r="D1906" s="3">
        <v>41463</v>
      </c>
      <c r="E1906" t="s">
        <v>5560</v>
      </c>
    </row>
    <row r="1907" spans="1:5" x14ac:dyDescent="0.25">
      <c r="A1907" t="s">
        <v>6652</v>
      </c>
      <c r="B1907" s="2" t="s">
        <v>6292</v>
      </c>
      <c r="C1907" t="s">
        <v>5528</v>
      </c>
      <c r="D1907" s="3">
        <v>41618</v>
      </c>
      <c r="E1907" t="s">
        <v>5559</v>
      </c>
    </row>
    <row r="1908" spans="1:5" x14ac:dyDescent="0.25">
      <c r="A1908" t="s">
        <v>6653</v>
      </c>
      <c r="B1908" s="2" t="s">
        <v>6293</v>
      </c>
      <c r="C1908" t="s">
        <v>5528</v>
      </c>
      <c r="D1908" s="3">
        <v>41388</v>
      </c>
      <c r="E1908" t="s">
        <v>5558</v>
      </c>
    </row>
    <row r="1909" spans="1:5" x14ac:dyDescent="0.25">
      <c r="A1909" t="s">
        <v>6654</v>
      </c>
      <c r="B1909" s="2" t="s">
        <v>6293</v>
      </c>
      <c r="C1909" t="s">
        <v>5538</v>
      </c>
      <c r="D1909" s="3">
        <v>36602</v>
      </c>
      <c r="E1909" t="s">
        <v>5560</v>
      </c>
    </row>
    <row r="1910" spans="1:5" x14ac:dyDescent="0.25">
      <c r="A1910" t="s">
        <v>6655</v>
      </c>
      <c r="B1910" s="2" t="s">
        <v>6293</v>
      </c>
      <c r="C1910" t="s">
        <v>5528</v>
      </c>
      <c r="D1910" s="3">
        <v>41618</v>
      </c>
      <c r="E1910" t="s">
        <v>5559</v>
      </c>
    </row>
    <row r="1911" spans="1:5" x14ac:dyDescent="0.25">
      <c r="A1911" t="s">
        <v>6656</v>
      </c>
      <c r="B1911" s="2" t="s">
        <v>6294</v>
      </c>
      <c r="C1911" t="s">
        <v>5528</v>
      </c>
      <c r="D1911" s="3">
        <v>41388</v>
      </c>
      <c r="E1911" t="s">
        <v>5558</v>
      </c>
    </row>
    <row r="1912" spans="1:5" x14ac:dyDescent="0.25">
      <c r="A1912" t="s">
        <v>6657</v>
      </c>
      <c r="B1912" s="2" t="s">
        <v>6294</v>
      </c>
      <c r="C1912" t="s">
        <v>5547</v>
      </c>
      <c r="D1912" s="3">
        <v>41463</v>
      </c>
      <c r="E1912" t="s">
        <v>5560</v>
      </c>
    </row>
    <row r="1913" spans="1:5" x14ac:dyDescent="0.25">
      <c r="A1913" t="s">
        <v>6658</v>
      </c>
      <c r="B1913" s="2" t="s">
        <v>6294</v>
      </c>
      <c r="C1913" t="s">
        <v>5528</v>
      </c>
      <c r="D1913" s="3">
        <v>41618</v>
      </c>
      <c r="E1913" t="s">
        <v>5559</v>
      </c>
    </row>
    <row r="1914" spans="1:5" x14ac:dyDescent="0.25">
      <c r="A1914" t="s">
        <v>6659</v>
      </c>
      <c r="B1914" s="2" t="s">
        <v>6295</v>
      </c>
      <c r="C1914" t="s">
        <v>5528</v>
      </c>
      <c r="D1914" s="3">
        <v>41388</v>
      </c>
      <c r="E1914" t="s">
        <v>5558</v>
      </c>
    </row>
    <row r="1915" spans="1:5" x14ac:dyDescent="0.25">
      <c r="A1915" t="s">
        <v>6660</v>
      </c>
      <c r="B1915" s="2" t="s">
        <v>6295</v>
      </c>
      <c r="C1915" t="s">
        <v>5547</v>
      </c>
      <c r="D1915" s="3">
        <v>41463</v>
      </c>
      <c r="E1915" t="s">
        <v>5560</v>
      </c>
    </row>
    <row r="1916" spans="1:5" x14ac:dyDescent="0.25">
      <c r="A1916" t="s">
        <v>6661</v>
      </c>
      <c r="B1916" s="2" t="s">
        <v>6295</v>
      </c>
      <c r="C1916" t="s">
        <v>5528</v>
      </c>
      <c r="D1916" s="3">
        <v>41618</v>
      </c>
      <c r="E1916" t="s">
        <v>5559</v>
      </c>
    </row>
    <row r="1917" spans="1:5" x14ac:dyDescent="0.25">
      <c r="A1917" t="s">
        <v>6662</v>
      </c>
      <c r="B1917" s="2" t="s">
        <v>6296</v>
      </c>
      <c r="C1917" t="s">
        <v>5539</v>
      </c>
      <c r="D1917" s="3">
        <v>41165</v>
      </c>
      <c r="E1917" t="s">
        <v>5558</v>
      </c>
    </row>
    <row r="1918" spans="1:5" x14ac:dyDescent="0.25">
      <c r="A1918" t="s">
        <v>6663</v>
      </c>
      <c r="B1918" s="2" t="s">
        <v>6296</v>
      </c>
      <c r="C1918" t="s">
        <v>5539</v>
      </c>
      <c r="D1918" s="3">
        <v>41173</v>
      </c>
      <c r="E1918" t="s">
        <v>5559</v>
      </c>
    </row>
    <row r="1919" spans="1:5" x14ac:dyDescent="0.25">
      <c r="A1919" t="s">
        <v>6664</v>
      </c>
      <c r="B1919" s="2" t="s">
        <v>6297</v>
      </c>
      <c r="C1919" t="s">
        <v>5547</v>
      </c>
      <c r="D1919" s="3">
        <v>41386</v>
      </c>
      <c r="E1919" t="s">
        <v>5560</v>
      </c>
    </row>
    <row r="1920" spans="1:5" x14ac:dyDescent="0.25">
      <c r="A1920" t="s">
        <v>6665</v>
      </c>
      <c r="B1920" s="2" t="s">
        <v>6297</v>
      </c>
      <c r="C1920" t="s">
        <v>5532</v>
      </c>
      <c r="D1920" s="3">
        <v>41400</v>
      </c>
      <c r="E1920" t="s">
        <v>5559</v>
      </c>
    </row>
    <row r="1921" spans="1:5" x14ac:dyDescent="0.25">
      <c r="A1921" t="s">
        <v>6666</v>
      </c>
      <c r="B1921" s="2" t="s">
        <v>6298</v>
      </c>
      <c r="C1921" t="s">
        <v>5528</v>
      </c>
      <c r="D1921" s="3">
        <v>41388</v>
      </c>
      <c r="E1921" t="s">
        <v>5558</v>
      </c>
    </row>
    <row r="1922" spans="1:5" x14ac:dyDescent="0.25">
      <c r="A1922" t="s">
        <v>6667</v>
      </c>
      <c r="B1922" s="2" t="s">
        <v>6298</v>
      </c>
      <c r="C1922" t="s">
        <v>5546</v>
      </c>
      <c r="D1922" s="3">
        <v>40007</v>
      </c>
      <c r="E1922" t="s">
        <v>5560</v>
      </c>
    </row>
    <row r="1923" spans="1:5" x14ac:dyDescent="0.25">
      <c r="A1923" t="s">
        <v>6668</v>
      </c>
      <c r="B1923" s="2" t="s">
        <v>6298</v>
      </c>
      <c r="C1923" t="s">
        <v>5529</v>
      </c>
      <c r="D1923" s="3">
        <v>40007</v>
      </c>
      <c r="E1923" t="s">
        <v>5559</v>
      </c>
    </row>
    <row r="1924" spans="1:5" x14ac:dyDescent="0.25">
      <c r="A1924" t="s">
        <v>6669</v>
      </c>
      <c r="B1924" s="2" t="s">
        <v>6299</v>
      </c>
      <c r="C1924" t="s">
        <v>5528</v>
      </c>
      <c r="D1924" s="3">
        <v>41424</v>
      </c>
      <c r="E1924" t="s">
        <v>5558</v>
      </c>
    </row>
    <row r="1925" spans="1:5" x14ac:dyDescent="0.25">
      <c r="A1925" t="s">
        <v>6670</v>
      </c>
      <c r="B1925" s="2" t="s">
        <v>6299</v>
      </c>
      <c r="C1925" t="s">
        <v>5528</v>
      </c>
      <c r="D1925" s="3">
        <v>41410</v>
      </c>
      <c r="E1925" t="s">
        <v>5559</v>
      </c>
    </row>
    <row r="1926" spans="1:5" x14ac:dyDescent="0.25">
      <c r="A1926" t="s">
        <v>6671</v>
      </c>
      <c r="B1926" s="2" t="s">
        <v>6300</v>
      </c>
      <c r="C1926" t="s">
        <v>5529</v>
      </c>
      <c r="D1926" s="3">
        <v>40847</v>
      </c>
      <c r="E1926" t="s">
        <v>5558</v>
      </c>
    </row>
    <row r="1927" spans="1:5" x14ac:dyDescent="0.25">
      <c r="A1927" t="s">
        <v>6672</v>
      </c>
      <c r="B1927" s="2" t="s">
        <v>6300</v>
      </c>
      <c r="C1927" t="s">
        <v>5547</v>
      </c>
      <c r="D1927" s="3">
        <v>41593</v>
      </c>
      <c r="E1927" t="s">
        <v>5560</v>
      </c>
    </row>
    <row r="1928" spans="1:5" x14ac:dyDescent="0.25">
      <c r="A1928" t="s">
        <v>6673</v>
      </c>
      <c r="B1928" s="2" t="s">
        <v>6300</v>
      </c>
      <c r="C1928" t="s">
        <v>5532</v>
      </c>
      <c r="D1928" s="3">
        <v>41215</v>
      </c>
      <c r="E1928" t="s">
        <v>5559</v>
      </c>
    </row>
    <row r="1929" spans="1:5" x14ac:dyDescent="0.25">
      <c r="A1929" t="s">
        <v>6674</v>
      </c>
      <c r="B1929" s="2" t="s">
        <v>6301</v>
      </c>
      <c r="C1929" t="s">
        <v>5547</v>
      </c>
      <c r="D1929" s="3">
        <v>41537</v>
      </c>
      <c r="E1929" t="s">
        <v>5560</v>
      </c>
    </row>
    <row r="1930" spans="1:5" x14ac:dyDescent="0.25">
      <c r="A1930" t="s">
        <v>6675</v>
      </c>
      <c r="B1930" s="2" t="s">
        <v>6301</v>
      </c>
      <c r="C1930" t="s">
        <v>5528</v>
      </c>
      <c r="D1930" s="3">
        <v>40813</v>
      </c>
      <c r="E1930" t="s">
        <v>5559</v>
      </c>
    </row>
    <row r="1931" spans="1:5" x14ac:dyDescent="0.25">
      <c r="A1931" t="s">
        <v>6676</v>
      </c>
      <c r="B1931" s="2" t="s">
        <v>6302</v>
      </c>
      <c r="C1931" t="s">
        <v>5547</v>
      </c>
      <c r="D1931" s="3">
        <v>41537</v>
      </c>
      <c r="E1931" t="s">
        <v>5560</v>
      </c>
    </row>
    <row r="1932" spans="1:5" x14ac:dyDescent="0.25">
      <c r="A1932" t="s">
        <v>6677</v>
      </c>
      <c r="B1932" s="2" t="s">
        <v>6302</v>
      </c>
      <c r="C1932" t="s">
        <v>5528</v>
      </c>
      <c r="D1932" s="3">
        <v>40813</v>
      </c>
      <c r="E1932" t="s">
        <v>5559</v>
      </c>
    </row>
    <row r="1933" spans="1:5" x14ac:dyDescent="0.25">
      <c r="A1933" t="s">
        <v>6678</v>
      </c>
      <c r="B1933" s="2" t="s">
        <v>6303</v>
      </c>
      <c r="C1933" t="s">
        <v>5548</v>
      </c>
      <c r="D1933" s="3">
        <v>41382</v>
      </c>
      <c r="E1933" t="s">
        <v>5560</v>
      </c>
    </row>
    <row r="1934" spans="1:5" x14ac:dyDescent="0.25">
      <c r="A1934" t="s">
        <v>6679</v>
      </c>
      <c r="B1934" s="2" t="s">
        <v>6303</v>
      </c>
      <c r="C1934" t="s">
        <v>5529</v>
      </c>
      <c r="D1934" s="3">
        <v>41390</v>
      </c>
      <c r="E1934" t="s">
        <v>5559</v>
      </c>
    </row>
    <row r="1935" spans="1:5" x14ac:dyDescent="0.25">
      <c r="A1935" t="s">
        <v>6680</v>
      </c>
      <c r="B1935" s="2" t="s">
        <v>6304</v>
      </c>
      <c r="C1935" t="s">
        <v>5543</v>
      </c>
      <c r="D1935" s="3">
        <v>41310</v>
      </c>
      <c r="E1935" t="s">
        <v>5560</v>
      </c>
    </row>
    <row r="1936" spans="1:5" x14ac:dyDescent="0.25">
      <c r="A1936" t="s">
        <v>6681</v>
      </c>
      <c r="B1936" s="2" t="s">
        <v>6304</v>
      </c>
      <c r="C1936" t="s">
        <v>5539</v>
      </c>
      <c r="D1936" s="3">
        <v>41115</v>
      </c>
      <c r="E1936" t="s">
        <v>5559</v>
      </c>
    </row>
    <row r="1937" spans="1:5" x14ac:dyDescent="0.25">
      <c r="A1937" t="s">
        <v>6682</v>
      </c>
      <c r="B1937" s="2" t="s">
        <v>6305</v>
      </c>
      <c r="C1937" t="s">
        <v>5547</v>
      </c>
      <c r="D1937" s="3">
        <v>41656</v>
      </c>
      <c r="E1937" t="s">
        <v>5560</v>
      </c>
    </row>
    <row r="1938" spans="1:5" x14ac:dyDescent="0.25">
      <c r="A1938" t="s">
        <v>6683</v>
      </c>
      <c r="B1938" s="2" t="s">
        <v>6305</v>
      </c>
      <c r="C1938" t="s">
        <v>5532</v>
      </c>
      <c r="D1938" s="3">
        <v>40934</v>
      </c>
      <c r="E1938" t="s">
        <v>5559</v>
      </c>
    </row>
    <row r="1939" spans="1:5" x14ac:dyDescent="0.25">
      <c r="A1939" t="s">
        <v>6684</v>
      </c>
      <c r="B1939" s="2" t="s">
        <v>6306</v>
      </c>
      <c r="C1939" t="s">
        <v>5547</v>
      </c>
      <c r="D1939" s="3">
        <v>41656</v>
      </c>
      <c r="E1939" t="s">
        <v>5560</v>
      </c>
    </row>
    <row r="1940" spans="1:5" x14ac:dyDescent="0.25">
      <c r="A1940" t="s">
        <v>6685</v>
      </c>
      <c r="B1940" s="2" t="s">
        <v>6306</v>
      </c>
      <c r="C1940" t="s">
        <v>5532</v>
      </c>
      <c r="D1940" s="3">
        <v>41173</v>
      </c>
      <c r="E1940" t="s">
        <v>5559</v>
      </c>
    </row>
    <row r="1941" spans="1:5" x14ac:dyDescent="0.25">
      <c r="A1941" t="s">
        <v>6686</v>
      </c>
      <c r="B1941" s="2" t="s">
        <v>6307</v>
      </c>
      <c r="C1941" t="s">
        <v>5528</v>
      </c>
      <c r="D1941" s="3">
        <v>41491</v>
      </c>
      <c r="E1941" t="s">
        <v>5558</v>
      </c>
    </row>
    <row r="1942" spans="1:5" x14ac:dyDescent="0.25">
      <c r="A1942" t="s">
        <v>6687</v>
      </c>
      <c r="B1942" s="2" t="s">
        <v>6307</v>
      </c>
      <c r="C1942" t="s">
        <v>5532</v>
      </c>
      <c r="D1942" s="3">
        <v>40675</v>
      </c>
      <c r="E1942" t="s">
        <v>5559</v>
      </c>
    </row>
    <row r="1943" spans="1:5" x14ac:dyDescent="0.25">
      <c r="A1943" t="s">
        <v>6688</v>
      </c>
      <c r="B1943" s="2" t="s">
        <v>6308</v>
      </c>
      <c r="C1943" t="s">
        <v>5538</v>
      </c>
      <c r="D1943" s="3">
        <v>40436</v>
      </c>
      <c r="E1943" t="s">
        <v>5558</v>
      </c>
    </row>
    <row r="1944" spans="1:5" x14ac:dyDescent="0.25">
      <c r="A1944" t="s">
        <v>7125</v>
      </c>
      <c r="B1944" s="2" t="s">
        <v>6308</v>
      </c>
      <c r="C1944" t="s">
        <v>5532</v>
      </c>
      <c r="D1944" s="3">
        <v>40361</v>
      </c>
      <c r="E1944" t="s">
        <v>5559</v>
      </c>
    </row>
    <row r="1945" spans="1:5" x14ac:dyDescent="0.25">
      <c r="A1945" t="s">
        <v>6528</v>
      </c>
      <c r="B1945" s="2" t="s">
        <v>6309</v>
      </c>
      <c r="C1945" t="s">
        <v>5548</v>
      </c>
      <c r="D1945" s="3">
        <v>41277</v>
      </c>
      <c r="E1945" t="s">
        <v>5560</v>
      </c>
    </row>
    <row r="1946" spans="1:5" x14ac:dyDescent="0.25">
      <c r="A1946" t="s">
        <v>6529</v>
      </c>
      <c r="B1946" s="2" t="s">
        <v>6309</v>
      </c>
      <c r="C1946" t="s">
        <v>5532</v>
      </c>
      <c r="D1946" s="3">
        <v>41285</v>
      </c>
      <c r="E1946" t="s">
        <v>5559</v>
      </c>
    </row>
    <row r="1947" spans="1:5" x14ac:dyDescent="0.25">
      <c r="A1947" t="s">
        <v>6530</v>
      </c>
      <c r="B1947" s="2" t="s">
        <v>6310</v>
      </c>
      <c r="C1947" t="s">
        <v>5530</v>
      </c>
      <c r="D1947" s="3">
        <v>41710</v>
      </c>
      <c r="E1947" t="s">
        <v>5559</v>
      </c>
    </row>
    <row r="1948" spans="1:5" x14ac:dyDescent="0.25">
      <c r="A1948" t="s">
        <v>6531</v>
      </c>
      <c r="B1948" s="2" t="s">
        <v>6311</v>
      </c>
      <c r="C1948" t="s">
        <v>5532</v>
      </c>
      <c r="D1948" s="3">
        <v>41400</v>
      </c>
      <c r="E1948" t="s">
        <v>5558</v>
      </c>
    </row>
    <row r="1949" spans="1:5" x14ac:dyDescent="0.25">
      <c r="A1949" t="s">
        <v>6532</v>
      </c>
      <c r="B1949" s="2" t="s">
        <v>6311</v>
      </c>
      <c r="C1949" t="s">
        <v>5547</v>
      </c>
      <c r="D1949" s="3">
        <v>41736</v>
      </c>
      <c r="E1949" t="s">
        <v>5560</v>
      </c>
    </row>
    <row r="1950" spans="1:5" x14ac:dyDescent="0.25">
      <c r="A1950" t="s">
        <v>6533</v>
      </c>
      <c r="B1950" s="2" t="s">
        <v>6311</v>
      </c>
      <c r="C1950" t="s">
        <v>5532</v>
      </c>
      <c r="D1950" s="3">
        <v>41215</v>
      </c>
      <c r="E1950" t="s">
        <v>5559</v>
      </c>
    </row>
    <row r="1951" spans="1:5" x14ac:dyDescent="0.25">
      <c r="A1951" t="s">
        <v>6534</v>
      </c>
      <c r="B1951" s="2" t="s">
        <v>6312</v>
      </c>
      <c r="C1951" t="s">
        <v>5538</v>
      </c>
      <c r="D1951" s="3">
        <v>39850</v>
      </c>
      <c r="E1951" t="s">
        <v>5558</v>
      </c>
    </row>
    <row r="1952" spans="1:5" x14ac:dyDescent="0.25">
      <c r="A1952" t="s">
        <v>6535</v>
      </c>
      <c r="B1952" s="2" t="s">
        <v>6312</v>
      </c>
      <c r="C1952" t="s">
        <v>5530</v>
      </c>
      <c r="D1952" s="3">
        <v>40326</v>
      </c>
      <c r="E1952" t="s">
        <v>5559</v>
      </c>
    </row>
    <row r="1953" spans="1:5" x14ac:dyDescent="0.25">
      <c r="A1953" t="s">
        <v>6536</v>
      </c>
      <c r="B1953" s="2" t="s">
        <v>6313</v>
      </c>
      <c r="D1953" s="3"/>
    </row>
    <row r="1954" spans="1:5" x14ac:dyDescent="0.25">
      <c r="A1954" t="s">
        <v>6537</v>
      </c>
      <c r="B1954" s="2" t="s">
        <v>7115</v>
      </c>
      <c r="C1954" t="s">
        <v>5548</v>
      </c>
      <c r="D1954" s="3">
        <v>41527</v>
      </c>
      <c r="E1954" t="s">
        <v>5560</v>
      </c>
    </row>
    <row r="1955" spans="1:5" x14ac:dyDescent="0.25">
      <c r="A1955" t="s">
        <v>6538</v>
      </c>
      <c r="B1955" s="2" t="s">
        <v>6941</v>
      </c>
      <c r="C1955" t="s">
        <v>5538</v>
      </c>
      <c r="D1955" s="3">
        <v>40486</v>
      </c>
      <c r="E1955" t="s">
        <v>5558</v>
      </c>
    </row>
    <row r="1956" spans="1:5" x14ac:dyDescent="0.25">
      <c r="A1956" t="s">
        <v>6539</v>
      </c>
      <c r="B1956" s="2" t="s">
        <v>6941</v>
      </c>
      <c r="C1956" t="s">
        <v>5530</v>
      </c>
      <c r="D1956" s="3">
        <v>40491</v>
      </c>
      <c r="E1956" t="s">
        <v>5559</v>
      </c>
    </row>
    <row r="1957" spans="1:5" x14ac:dyDescent="0.25">
      <c r="A1957" t="s">
        <v>6540</v>
      </c>
      <c r="B1957" s="2" t="s">
        <v>6942</v>
      </c>
      <c r="D1957" s="3"/>
    </row>
    <row r="1958" spans="1:5" x14ac:dyDescent="0.25">
      <c r="A1958" t="s">
        <v>6541</v>
      </c>
      <c r="B1958" s="2" t="s">
        <v>6943</v>
      </c>
      <c r="C1958" t="s">
        <v>5540</v>
      </c>
      <c r="D1958" s="3">
        <v>41655</v>
      </c>
      <c r="E1958" t="s">
        <v>5558</v>
      </c>
    </row>
    <row r="1959" spans="1:5" x14ac:dyDescent="0.25">
      <c r="A1959" t="s">
        <v>6542</v>
      </c>
      <c r="B1959" s="2" t="s">
        <v>6943</v>
      </c>
      <c r="C1959" t="s">
        <v>5531</v>
      </c>
      <c r="D1959" s="3">
        <v>41656</v>
      </c>
      <c r="E1959" t="s">
        <v>5560</v>
      </c>
    </row>
    <row r="1960" spans="1:5" x14ac:dyDescent="0.25">
      <c r="A1960" t="s">
        <v>6543</v>
      </c>
      <c r="B1960" s="2" t="s">
        <v>6943</v>
      </c>
      <c r="C1960" t="s">
        <v>5540</v>
      </c>
      <c r="D1960" s="3">
        <v>41656</v>
      </c>
      <c r="E1960" t="s">
        <v>5559</v>
      </c>
    </row>
    <row r="1961" spans="1:5" x14ac:dyDescent="0.25">
      <c r="A1961" t="s">
        <v>6544</v>
      </c>
      <c r="B1961" s="2" t="s">
        <v>6944</v>
      </c>
      <c r="C1961" t="s">
        <v>5538</v>
      </c>
      <c r="D1961" s="3">
        <v>41526</v>
      </c>
      <c r="E1961" t="s">
        <v>5558</v>
      </c>
    </row>
    <row r="1962" spans="1:5" x14ac:dyDescent="0.25">
      <c r="A1962" t="s">
        <v>6545</v>
      </c>
      <c r="B1962" s="2" t="s">
        <v>6944</v>
      </c>
      <c r="C1962" t="s">
        <v>9891</v>
      </c>
      <c r="D1962" s="3">
        <v>41401</v>
      </c>
      <c r="E1962" t="s">
        <v>5560</v>
      </c>
    </row>
    <row r="1963" spans="1:5" x14ac:dyDescent="0.25">
      <c r="A1963" t="s">
        <v>6546</v>
      </c>
      <c r="B1963" s="2" t="s">
        <v>6944</v>
      </c>
      <c r="C1963" t="s">
        <v>5530</v>
      </c>
      <c r="D1963" s="3">
        <v>41626</v>
      </c>
      <c r="E1963" t="s">
        <v>5559</v>
      </c>
    </row>
    <row r="1964" spans="1:5" x14ac:dyDescent="0.25">
      <c r="A1964" t="s">
        <v>6547</v>
      </c>
      <c r="B1964" s="2" t="s">
        <v>6945</v>
      </c>
      <c r="C1964" t="s">
        <v>5537</v>
      </c>
      <c r="D1964" s="3">
        <v>40351</v>
      </c>
      <c r="E1964" t="s">
        <v>5558</v>
      </c>
    </row>
    <row r="1965" spans="1:5" x14ac:dyDescent="0.25">
      <c r="A1965" t="s">
        <v>6548</v>
      </c>
      <c r="B1965" s="2" t="s">
        <v>6945</v>
      </c>
      <c r="C1965" t="s">
        <v>1915</v>
      </c>
      <c r="D1965" s="3">
        <v>40359</v>
      </c>
      <c r="E1965" t="s">
        <v>5560</v>
      </c>
    </row>
    <row r="1966" spans="1:5" x14ac:dyDescent="0.25">
      <c r="A1966" t="s">
        <v>6549</v>
      </c>
      <c r="B1966" s="2" t="s">
        <v>6945</v>
      </c>
      <c r="C1966" t="s">
        <v>1974</v>
      </c>
      <c r="D1966" s="3">
        <v>40717</v>
      </c>
      <c r="E1966" t="s">
        <v>5559</v>
      </c>
    </row>
    <row r="1967" spans="1:5" x14ac:dyDescent="0.25">
      <c r="A1967" t="s">
        <v>6550</v>
      </c>
      <c r="B1967" s="2" t="s">
        <v>6946</v>
      </c>
      <c r="C1967" t="s">
        <v>5537</v>
      </c>
      <c r="D1967" s="3">
        <v>40351</v>
      </c>
      <c r="E1967" t="s">
        <v>5558</v>
      </c>
    </row>
    <row r="1968" spans="1:5" x14ac:dyDescent="0.25">
      <c r="A1968" t="s">
        <v>6551</v>
      </c>
      <c r="B1968" s="2" t="s">
        <v>6946</v>
      </c>
      <c r="C1968" t="s">
        <v>1915</v>
      </c>
      <c r="D1968" s="3">
        <v>40359</v>
      </c>
      <c r="E1968" t="s">
        <v>5560</v>
      </c>
    </row>
    <row r="1969" spans="1:5" x14ac:dyDescent="0.25">
      <c r="A1969" t="s">
        <v>6552</v>
      </c>
      <c r="B1969" s="2" t="s">
        <v>6946</v>
      </c>
      <c r="C1969" t="s">
        <v>1974</v>
      </c>
      <c r="D1969" s="3">
        <v>40717</v>
      </c>
      <c r="E1969" t="s">
        <v>5559</v>
      </c>
    </row>
    <row r="1970" spans="1:5" x14ac:dyDescent="0.25">
      <c r="A1970" t="s">
        <v>6553</v>
      </c>
      <c r="B1970" s="2" t="s">
        <v>6947</v>
      </c>
      <c r="C1970" t="s">
        <v>5537</v>
      </c>
      <c r="D1970" s="3">
        <v>40351</v>
      </c>
      <c r="E1970" t="s">
        <v>5558</v>
      </c>
    </row>
    <row r="1971" spans="1:5" x14ac:dyDescent="0.25">
      <c r="A1971" t="s">
        <v>6554</v>
      </c>
      <c r="B1971" s="2" t="s">
        <v>6947</v>
      </c>
      <c r="C1971" t="s">
        <v>1915</v>
      </c>
      <c r="D1971" s="3">
        <v>40359</v>
      </c>
      <c r="E1971" t="s">
        <v>5560</v>
      </c>
    </row>
    <row r="1972" spans="1:5" x14ac:dyDescent="0.25">
      <c r="A1972" t="s">
        <v>6555</v>
      </c>
      <c r="B1972" s="2" t="s">
        <v>6947</v>
      </c>
      <c r="C1972" t="s">
        <v>1974</v>
      </c>
      <c r="D1972" s="3">
        <v>40717</v>
      </c>
      <c r="E1972" t="s">
        <v>5559</v>
      </c>
    </row>
    <row r="1973" spans="1:5" x14ac:dyDescent="0.25">
      <c r="A1973" t="s">
        <v>6556</v>
      </c>
      <c r="B1973" s="2" t="s">
        <v>6948</v>
      </c>
      <c r="C1973" t="s">
        <v>5540</v>
      </c>
      <c r="D1973" s="3">
        <v>41655</v>
      </c>
      <c r="E1973" t="s">
        <v>5558</v>
      </c>
    </row>
    <row r="1974" spans="1:5" x14ac:dyDescent="0.25">
      <c r="A1974" t="s">
        <v>6557</v>
      </c>
      <c r="B1974" s="2" t="s">
        <v>6948</v>
      </c>
      <c r="C1974" t="s">
        <v>5531</v>
      </c>
      <c r="D1974" s="3">
        <v>41656</v>
      </c>
      <c r="E1974" t="s">
        <v>5560</v>
      </c>
    </row>
    <row r="1975" spans="1:5" x14ac:dyDescent="0.25">
      <c r="A1975" t="s">
        <v>6558</v>
      </c>
      <c r="B1975" s="2" t="s">
        <v>6948</v>
      </c>
      <c r="C1975" t="s">
        <v>5540</v>
      </c>
      <c r="D1975" s="3">
        <v>41656</v>
      </c>
      <c r="E1975" t="s">
        <v>5559</v>
      </c>
    </row>
    <row r="1976" spans="1:5" x14ac:dyDescent="0.25">
      <c r="A1976" t="s">
        <v>6559</v>
      </c>
      <c r="B1976" s="2" t="s">
        <v>6949</v>
      </c>
      <c r="C1976" t="s">
        <v>5538</v>
      </c>
      <c r="D1976" s="3">
        <v>39996</v>
      </c>
      <c r="E1976" t="s">
        <v>5558</v>
      </c>
    </row>
    <row r="1977" spans="1:5" x14ac:dyDescent="0.25">
      <c r="A1977" t="s">
        <v>6560</v>
      </c>
      <c r="B1977" s="2" t="s">
        <v>6949</v>
      </c>
      <c r="C1977" t="s">
        <v>5535</v>
      </c>
      <c r="D1977" s="3">
        <v>39735</v>
      </c>
      <c r="E1977" t="s">
        <v>5560</v>
      </c>
    </row>
    <row r="1978" spans="1:5" x14ac:dyDescent="0.25">
      <c r="A1978" t="s">
        <v>6561</v>
      </c>
      <c r="B1978" s="2" t="s">
        <v>6949</v>
      </c>
      <c r="C1978" t="s">
        <v>5530</v>
      </c>
      <c r="D1978" s="3">
        <v>40325</v>
      </c>
      <c r="E1978" t="s">
        <v>5559</v>
      </c>
    </row>
    <row r="1979" spans="1:5" x14ac:dyDescent="0.25">
      <c r="A1979" t="s">
        <v>6562</v>
      </c>
      <c r="B1979" s="2" t="s">
        <v>6950</v>
      </c>
      <c r="C1979" t="s">
        <v>5540</v>
      </c>
      <c r="D1979" s="3">
        <v>41628</v>
      </c>
      <c r="E1979" t="s">
        <v>5558</v>
      </c>
    </row>
    <row r="1980" spans="1:5" x14ac:dyDescent="0.25">
      <c r="A1980" t="s">
        <v>6563</v>
      </c>
      <c r="B1980" s="2" t="s">
        <v>6950</v>
      </c>
      <c r="C1980" t="s">
        <v>5531</v>
      </c>
      <c r="D1980" s="3">
        <v>37294</v>
      </c>
      <c r="E1980" t="s">
        <v>5560</v>
      </c>
    </row>
    <row r="1981" spans="1:5" x14ac:dyDescent="0.25">
      <c r="A1981" t="s">
        <v>6564</v>
      </c>
      <c r="B1981" s="2" t="s">
        <v>6950</v>
      </c>
      <c r="C1981" t="s">
        <v>5540</v>
      </c>
      <c r="D1981" s="3">
        <v>41408</v>
      </c>
      <c r="E1981" t="s">
        <v>5559</v>
      </c>
    </row>
    <row r="1982" spans="1:5" x14ac:dyDescent="0.25">
      <c r="A1982" t="s">
        <v>6565</v>
      </c>
      <c r="B1982" s="2" t="s">
        <v>6951</v>
      </c>
      <c r="C1982" t="s">
        <v>5540</v>
      </c>
      <c r="D1982" s="3">
        <v>41627</v>
      </c>
      <c r="E1982" t="s">
        <v>5558</v>
      </c>
    </row>
    <row r="1983" spans="1:5" x14ac:dyDescent="0.25">
      <c r="A1983" t="s">
        <v>6566</v>
      </c>
      <c r="B1983" s="2" t="s">
        <v>6951</v>
      </c>
      <c r="C1983" t="s">
        <v>5553</v>
      </c>
      <c r="D1983" s="3">
        <v>41675</v>
      </c>
      <c r="E1983" t="s">
        <v>5560</v>
      </c>
    </row>
    <row r="1984" spans="1:5" x14ac:dyDescent="0.25">
      <c r="A1984" t="s">
        <v>6567</v>
      </c>
      <c r="B1984" s="2" t="s">
        <v>6951</v>
      </c>
      <c r="C1984" t="s">
        <v>5540</v>
      </c>
      <c r="D1984" s="3">
        <v>41402</v>
      </c>
      <c r="E1984" t="s">
        <v>5559</v>
      </c>
    </row>
    <row r="1985" spans="1:5" x14ac:dyDescent="0.25">
      <c r="A1985" t="s">
        <v>6568</v>
      </c>
      <c r="B1985" s="2" t="s">
        <v>6952</v>
      </c>
      <c r="D1985" s="3"/>
    </row>
    <row r="1986" spans="1:5" x14ac:dyDescent="0.25">
      <c r="A1986" t="s">
        <v>6569</v>
      </c>
      <c r="B1986" s="2" t="s">
        <v>6953</v>
      </c>
      <c r="C1986" t="s">
        <v>5531</v>
      </c>
      <c r="D1986" s="3">
        <v>40184</v>
      </c>
      <c r="E1986" t="s">
        <v>5560</v>
      </c>
    </row>
    <row r="1987" spans="1:5" x14ac:dyDescent="0.25">
      <c r="A1987" t="s">
        <v>6570</v>
      </c>
      <c r="B1987" s="2" t="s">
        <v>6953</v>
      </c>
      <c r="C1987" t="s">
        <v>5540</v>
      </c>
      <c r="D1987" s="3">
        <v>41408</v>
      </c>
      <c r="E1987" t="s">
        <v>5559</v>
      </c>
    </row>
    <row r="1988" spans="1:5" x14ac:dyDescent="0.25">
      <c r="A1988" t="s">
        <v>6571</v>
      </c>
      <c r="B1988" s="2" t="s">
        <v>6954</v>
      </c>
      <c r="C1988" t="s">
        <v>5537</v>
      </c>
      <c r="D1988" s="3">
        <v>40263</v>
      </c>
      <c r="E1988" t="s">
        <v>5558</v>
      </c>
    </row>
    <row r="1989" spans="1:5" x14ac:dyDescent="0.25">
      <c r="A1989" t="s">
        <v>6572</v>
      </c>
      <c r="B1989" s="2" t="s">
        <v>6954</v>
      </c>
      <c r="C1989" t="s">
        <v>1915</v>
      </c>
      <c r="D1989" s="3">
        <v>40263</v>
      </c>
      <c r="E1989" t="s">
        <v>5560</v>
      </c>
    </row>
    <row r="1990" spans="1:5" x14ac:dyDescent="0.25">
      <c r="A1990" t="s">
        <v>6573</v>
      </c>
      <c r="B1990" s="2" t="s">
        <v>6954</v>
      </c>
      <c r="C1990" t="s">
        <v>1974</v>
      </c>
      <c r="D1990" s="3">
        <v>40717</v>
      </c>
      <c r="E1990" t="s">
        <v>5559</v>
      </c>
    </row>
    <row r="1991" spans="1:5" x14ac:dyDescent="0.25">
      <c r="A1991" t="s">
        <v>6574</v>
      </c>
      <c r="B1991" s="2" t="s">
        <v>6955</v>
      </c>
      <c r="C1991" t="s">
        <v>5540</v>
      </c>
      <c r="D1991" s="3">
        <v>41628</v>
      </c>
      <c r="E1991" t="s">
        <v>5558</v>
      </c>
    </row>
    <row r="1992" spans="1:5" x14ac:dyDescent="0.25">
      <c r="A1992" t="s">
        <v>6575</v>
      </c>
      <c r="B1992" s="2" t="s">
        <v>6955</v>
      </c>
      <c r="C1992" t="s">
        <v>5531</v>
      </c>
      <c r="D1992" s="3">
        <v>41471</v>
      </c>
      <c r="E1992" t="s">
        <v>5560</v>
      </c>
    </row>
    <row r="1993" spans="1:5" x14ac:dyDescent="0.25">
      <c r="A1993" t="s">
        <v>6576</v>
      </c>
      <c r="B1993" s="2" t="s">
        <v>6955</v>
      </c>
      <c r="C1993" t="s">
        <v>5540</v>
      </c>
      <c r="D1993" s="3">
        <v>41470</v>
      </c>
      <c r="E1993" t="s">
        <v>5559</v>
      </c>
    </row>
    <row r="1994" spans="1:5" x14ac:dyDescent="0.25">
      <c r="A1994" t="s">
        <v>6577</v>
      </c>
      <c r="B1994" s="2" t="s">
        <v>6956</v>
      </c>
      <c r="C1994" t="s">
        <v>5540</v>
      </c>
      <c r="D1994" s="3">
        <v>41628</v>
      </c>
      <c r="E1994" t="s">
        <v>5558</v>
      </c>
    </row>
    <row r="1995" spans="1:5" x14ac:dyDescent="0.25">
      <c r="A1995" t="s">
        <v>6578</v>
      </c>
      <c r="B1995" s="2" t="s">
        <v>6956</v>
      </c>
      <c r="C1995" t="s">
        <v>5531</v>
      </c>
      <c r="D1995" s="3">
        <v>41471</v>
      </c>
      <c r="E1995" t="s">
        <v>5560</v>
      </c>
    </row>
    <row r="1996" spans="1:5" x14ac:dyDescent="0.25">
      <c r="A1996" t="s">
        <v>6579</v>
      </c>
      <c r="B1996" s="2" t="s">
        <v>6956</v>
      </c>
      <c r="C1996" t="s">
        <v>5540</v>
      </c>
      <c r="D1996" s="3">
        <v>41470</v>
      </c>
      <c r="E1996" t="s">
        <v>5559</v>
      </c>
    </row>
    <row r="1997" spans="1:5" x14ac:dyDescent="0.25">
      <c r="A1997" t="s">
        <v>6580</v>
      </c>
      <c r="B1997" s="2" t="s">
        <v>6957</v>
      </c>
      <c r="C1997" t="s">
        <v>5546</v>
      </c>
      <c r="D1997" s="3">
        <v>41655</v>
      </c>
      <c r="E1997" t="s">
        <v>5560</v>
      </c>
    </row>
    <row r="1998" spans="1:5" x14ac:dyDescent="0.25">
      <c r="A1998" t="s">
        <v>6581</v>
      </c>
      <c r="B1998" s="2" t="s">
        <v>6957</v>
      </c>
      <c r="C1998" t="s">
        <v>5528</v>
      </c>
      <c r="D1998" s="3">
        <v>41667</v>
      </c>
      <c r="E1998" t="s">
        <v>5559</v>
      </c>
    </row>
    <row r="1999" spans="1:5" x14ac:dyDescent="0.25">
      <c r="A1999" t="s">
        <v>6582</v>
      </c>
      <c r="B1999" s="2" t="s">
        <v>6958</v>
      </c>
      <c r="C1999" t="s">
        <v>5540</v>
      </c>
      <c r="D1999" s="3">
        <v>41628</v>
      </c>
      <c r="E1999" t="s">
        <v>5558</v>
      </c>
    </row>
    <row r="2000" spans="1:5" x14ac:dyDescent="0.25">
      <c r="A2000" t="s">
        <v>6583</v>
      </c>
      <c r="B2000" s="2" t="s">
        <v>6958</v>
      </c>
      <c r="C2000" t="s">
        <v>5531</v>
      </c>
      <c r="D2000" s="3">
        <v>40395</v>
      </c>
      <c r="E2000" t="s">
        <v>5560</v>
      </c>
    </row>
    <row r="2001" spans="1:5" x14ac:dyDescent="0.25">
      <c r="A2001" t="s">
        <v>6584</v>
      </c>
      <c r="B2001" s="2" t="s">
        <v>6958</v>
      </c>
      <c r="C2001" t="s">
        <v>5540</v>
      </c>
      <c r="D2001" s="3">
        <v>41408</v>
      </c>
      <c r="E2001" t="s">
        <v>5559</v>
      </c>
    </row>
    <row r="2002" spans="1:5" x14ac:dyDescent="0.25">
      <c r="A2002" t="s">
        <v>6585</v>
      </c>
      <c r="B2002" s="2" t="s">
        <v>6959</v>
      </c>
      <c r="C2002" t="s">
        <v>5538</v>
      </c>
      <c r="D2002" s="3">
        <v>41305</v>
      </c>
      <c r="E2002" t="s">
        <v>5558</v>
      </c>
    </row>
    <row r="2003" spans="1:5" x14ac:dyDescent="0.25">
      <c r="A2003" t="s">
        <v>6586</v>
      </c>
      <c r="B2003" s="2" t="s">
        <v>6959</v>
      </c>
      <c r="C2003" t="s">
        <v>9891</v>
      </c>
      <c r="D2003" s="3">
        <v>41605</v>
      </c>
      <c r="E2003" t="s">
        <v>5560</v>
      </c>
    </row>
    <row r="2004" spans="1:5" x14ac:dyDescent="0.25">
      <c r="A2004" t="s">
        <v>6587</v>
      </c>
      <c r="B2004" s="2" t="s">
        <v>6959</v>
      </c>
      <c r="C2004" t="s">
        <v>5549</v>
      </c>
      <c r="D2004" s="3">
        <v>41305</v>
      </c>
      <c r="E2004" t="s">
        <v>5559</v>
      </c>
    </row>
    <row r="2005" spans="1:5" x14ac:dyDescent="0.25">
      <c r="A2005" t="s">
        <v>6588</v>
      </c>
      <c r="B2005" s="2" t="s">
        <v>6960</v>
      </c>
      <c r="C2005" t="s">
        <v>5538</v>
      </c>
      <c r="D2005" s="3">
        <v>41704</v>
      </c>
      <c r="E2005" t="s">
        <v>5558</v>
      </c>
    </row>
    <row r="2006" spans="1:5" x14ac:dyDescent="0.25">
      <c r="A2006" t="s">
        <v>6589</v>
      </c>
      <c r="B2006" s="2" t="s">
        <v>6960</v>
      </c>
      <c r="C2006" t="s">
        <v>5538</v>
      </c>
      <c r="D2006" s="3">
        <v>41703</v>
      </c>
      <c r="E2006" t="s">
        <v>5559</v>
      </c>
    </row>
    <row r="2007" spans="1:5" x14ac:dyDescent="0.25">
      <c r="A2007" t="s">
        <v>6590</v>
      </c>
      <c r="B2007" s="2" t="s">
        <v>6961</v>
      </c>
      <c r="D2007" s="3"/>
    </row>
    <row r="2008" spans="1:5" x14ac:dyDescent="0.25">
      <c r="A2008" t="s">
        <v>6591</v>
      </c>
      <c r="B2008" s="2" t="s">
        <v>6962</v>
      </c>
      <c r="C2008" t="s">
        <v>5533</v>
      </c>
      <c r="D2008" s="3">
        <v>41543</v>
      </c>
      <c r="E2008" t="s">
        <v>5558</v>
      </c>
    </row>
    <row r="2009" spans="1:5" x14ac:dyDescent="0.25">
      <c r="A2009" t="s">
        <v>6592</v>
      </c>
      <c r="B2009" s="2" t="s">
        <v>6962</v>
      </c>
      <c r="C2009" t="s">
        <v>5541</v>
      </c>
      <c r="D2009" s="3">
        <v>41485</v>
      </c>
      <c r="E2009" t="s">
        <v>5559</v>
      </c>
    </row>
    <row r="2010" spans="1:5" x14ac:dyDescent="0.25">
      <c r="A2010" t="s">
        <v>6593</v>
      </c>
      <c r="B2010" s="2" t="s">
        <v>6963</v>
      </c>
      <c r="C2010" t="s">
        <v>5532</v>
      </c>
      <c r="D2010" s="3">
        <v>41221</v>
      </c>
      <c r="E2010" t="s">
        <v>5558</v>
      </c>
    </row>
    <row r="2011" spans="1:5" x14ac:dyDescent="0.25">
      <c r="A2011" t="s">
        <v>6594</v>
      </c>
      <c r="B2011" s="2" t="s">
        <v>6963</v>
      </c>
      <c r="C2011" t="s">
        <v>5547</v>
      </c>
      <c r="D2011" s="3">
        <v>41220</v>
      </c>
      <c r="E2011" t="s">
        <v>5560</v>
      </c>
    </row>
    <row r="2012" spans="1:5" x14ac:dyDescent="0.25">
      <c r="A2012" t="s">
        <v>6595</v>
      </c>
      <c r="B2012" s="2" t="s">
        <v>6963</v>
      </c>
      <c r="C2012" t="s">
        <v>5532</v>
      </c>
      <c r="D2012" s="3">
        <v>41229</v>
      </c>
      <c r="E2012" t="s">
        <v>5559</v>
      </c>
    </row>
    <row r="2013" spans="1:5" x14ac:dyDescent="0.25">
      <c r="A2013" t="s">
        <v>7126</v>
      </c>
      <c r="B2013" s="2" t="s">
        <v>6964</v>
      </c>
      <c r="C2013" t="s">
        <v>5533</v>
      </c>
      <c r="D2013" s="3">
        <v>41246</v>
      </c>
      <c r="E2013" t="s">
        <v>5558</v>
      </c>
    </row>
    <row r="2014" spans="1:5" x14ac:dyDescent="0.25">
      <c r="A2014" t="s">
        <v>6241</v>
      </c>
      <c r="B2014" s="2" t="s">
        <v>6964</v>
      </c>
      <c r="C2014" t="s">
        <v>5541</v>
      </c>
      <c r="D2014" s="3">
        <v>40260</v>
      </c>
      <c r="E2014" t="s">
        <v>5559</v>
      </c>
    </row>
    <row r="2015" spans="1:5" x14ac:dyDescent="0.25">
      <c r="A2015" t="s">
        <v>6242</v>
      </c>
      <c r="B2015" s="2" t="s">
        <v>6965</v>
      </c>
      <c r="C2015" t="s">
        <v>5540</v>
      </c>
      <c r="D2015" s="3">
        <v>39574</v>
      </c>
      <c r="E2015" t="s">
        <v>5558</v>
      </c>
    </row>
    <row r="2016" spans="1:5" x14ac:dyDescent="0.25">
      <c r="A2016" t="s">
        <v>6243</v>
      </c>
      <c r="B2016" s="2" t="s">
        <v>6965</v>
      </c>
      <c r="C2016" t="s">
        <v>5531</v>
      </c>
      <c r="D2016" s="3">
        <v>39574</v>
      </c>
      <c r="E2016" t="s">
        <v>5560</v>
      </c>
    </row>
    <row r="2017" spans="1:5" x14ac:dyDescent="0.25">
      <c r="A2017" t="s">
        <v>6244</v>
      </c>
      <c r="B2017" s="2" t="s">
        <v>6965</v>
      </c>
      <c r="C2017" t="s">
        <v>5540</v>
      </c>
      <c r="D2017" s="3">
        <v>39574</v>
      </c>
      <c r="E2017" t="s">
        <v>5559</v>
      </c>
    </row>
    <row r="2018" spans="1:5" x14ac:dyDescent="0.25">
      <c r="A2018" t="s">
        <v>6245</v>
      </c>
      <c r="B2018" s="2" t="s">
        <v>6966</v>
      </c>
      <c r="C2018" t="s">
        <v>5538</v>
      </c>
      <c r="D2018" s="3">
        <v>40947</v>
      </c>
      <c r="E2018" t="s">
        <v>5558</v>
      </c>
    </row>
    <row r="2019" spans="1:5" x14ac:dyDescent="0.25">
      <c r="A2019" t="s">
        <v>6246</v>
      </c>
      <c r="B2019" s="2" t="s">
        <v>6966</v>
      </c>
      <c r="C2019" t="s">
        <v>466</v>
      </c>
      <c r="D2019" s="3">
        <v>41488</v>
      </c>
      <c r="E2019" t="s">
        <v>5560</v>
      </c>
    </row>
    <row r="2020" spans="1:5" x14ac:dyDescent="0.25">
      <c r="A2020" t="s">
        <v>6247</v>
      </c>
      <c r="B2020" s="2" t="s">
        <v>6966</v>
      </c>
      <c r="C2020" t="s">
        <v>5530</v>
      </c>
      <c r="D2020" s="3">
        <v>41626</v>
      </c>
      <c r="E2020" t="s">
        <v>5559</v>
      </c>
    </row>
    <row r="2021" spans="1:5" x14ac:dyDescent="0.25">
      <c r="A2021" t="s">
        <v>6248</v>
      </c>
      <c r="B2021" s="2" t="s">
        <v>6967</v>
      </c>
      <c r="C2021" t="s">
        <v>5538</v>
      </c>
      <c r="D2021" s="3">
        <v>41526</v>
      </c>
      <c r="E2021" t="s">
        <v>5558</v>
      </c>
    </row>
    <row r="2022" spans="1:5" x14ac:dyDescent="0.25">
      <c r="A2022" t="s">
        <v>6249</v>
      </c>
      <c r="B2022" s="2" t="s">
        <v>6967</v>
      </c>
      <c r="C2022" t="s">
        <v>5535</v>
      </c>
      <c r="D2022" s="3">
        <v>41730</v>
      </c>
      <c r="E2022" t="s">
        <v>5560</v>
      </c>
    </row>
    <row r="2023" spans="1:5" x14ac:dyDescent="0.25">
      <c r="A2023" t="s">
        <v>6250</v>
      </c>
      <c r="B2023" s="2" t="s">
        <v>6967</v>
      </c>
      <c r="C2023" t="s">
        <v>5530</v>
      </c>
      <c r="D2023" s="3">
        <v>41626</v>
      </c>
      <c r="E2023" t="s">
        <v>5559</v>
      </c>
    </row>
    <row r="2024" spans="1:5" x14ac:dyDescent="0.25">
      <c r="A2024" t="s">
        <v>6251</v>
      </c>
      <c r="B2024" s="2" t="s">
        <v>6968</v>
      </c>
      <c r="C2024" t="s">
        <v>5529</v>
      </c>
      <c r="D2024" s="3">
        <v>40816</v>
      </c>
      <c r="E2024" t="s">
        <v>5558</v>
      </c>
    </row>
    <row r="2025" spans="1:5" x14ac:dyDescent="0.25">
      <c r="A2025" t="s">
        <v>6252</v>
      </c>
      <c r="B2025" s="2" t="s">
        <v>6968</v>
      </c>
      <c r="C2025" t="s">
        <v>5529</v>
      </c>
      <c r="D2025" s="3">
        <v>40946</v>
      </c>
      <c r="E2025" t="s">
        <v>5559</v>
      </c>
    </row>
    <row r="2026" spans="1:5" x14ac:dyDescent="0.25">
      <c r="A2026" t="s">
        <v>6253</v>
      </c>
      <c r="B2026" s="2" t="s">
        <v>6969</v>
      </c>
      <c r="C2026" t="s">
        <v>5540</v>
      </c>
      <c r="D2026" s="3">
        <v>41628</v>
      </c>
      <c r="E2026" t="s">
        <v>5558</v>
      </c>
    </row>
    <row r="2027" spans="1:5" x14ac:dyDescent="0.25">
      <c r="A2027" t="s">
        <v>6254</v>
      </c>
      <c r="B2027" s="2" t="s">
        <v>6969</v>
      </c>
      <c r="C2027" t="s">
        <v>5531</v>
      </c>
      <c r="D2027" s="3">
        <v>39954</v>
      </c>
      <c r="E2027" t="s">
        <v>5560</v>
      </c>
    </row>
    <row r="2028" spans="1:5" x14ac:dyDescent="0.25">
      <c r="A2028" t="s">
        <v>6255</v>
      </c>
      <c r="B2028" s="2" t="s">
        <v>6969</v>
      </c>
      <c r="C2028" t="s">
        <v>5540</v>
      </c>
      <c r="D2028" s="3">
        <v>41408</v>
      </c>
      <c r="E2028" t="s">
        <v>5559</v>
      </c>
    </row>
    <row r="2029" spans="1:5" x14ac:dyDescent="0.25">
      <c r="A2029" t="s">
        <v>6256</v>
      </c>
      <c r="B2029" s="2" t="s">
        <v>6970</v>
      </c>
      <c r="D2029" s="3"/>
    </row>
    <row r="2030" spans="1:5" x14ac:dyDescent="0.25">
      <c r="A2030" t="s">
        <v>6257</v>
      </c>
      <c r="B2030" s="2" t="s">
        <v>6971</v>
      </c>
      <c r="C2030" t="s">
        <v>5528</v>
      </c>
      <c r="D2030" s="3">
        <v>41550</v>
      </c>
      <c r="E2030" t="s">
        <v>5558</v>
      </c>
    </row>
    <row r="2031" spans="1:5" x14ac:dyDescent="0.25">
      <c r="A2031" t="s">
        <v>6258</v>
      </c>
      <c r="B2031" s="2" t="s">
        <v>6971</v>
      </c>
      <c r="C2031" t="s">
        <v>5547</v>
      </c>
      <c r="D2031" s="3">
        <v>41593</v>
      </c>
      <c r="E2031" t="s">
        <v>5560</v>
      </c>
    </row>
    <row r="2032" spans="1:5" x14ac:dyDescent="0.25">
      <c r="A2032" t="s">
        <v>6259</v>
      </c>
      <c r="B2032" s="2" t="s">
        <v>6971</v>
      </c>
      <c r="C2032" t="s">
        <v>5532</v>
      </c>
      <c r="D2032" s="3">
        <v>40157</v>
      </c>
      <c r="E2032" t="s">
        <v>5559</v>
      </c>
    </row>
    <row r="2033" spans="1:5" x14ac:dyDescent="0.25">
      <c r="A2033" t="s">
        <v>6260</v>
      </c>
      <c r="B2033" s="2" t="s">
        <v>6972</v>
      </c>
      <c r="C2033" t="s">
        <v>5540</v>
      </c>
      <c r="D2033" s="3">
        <v>40140</v>
      </c>
      <c r="E2033" t="s">
        <v>5558</v>
      </c>
    </row>
    <row r="2034" spans="1:5" x14ac:dyDescent="0.25">
      <c r="A2034" t="s">
        <v>6261</v>
      </c>
      <c r="B2034" s="2" t="s">
        <v>6972</v>
      </c>
      <c r="C2034" t="s">
        <v>5531</v>
      </c>
      <c r="D2034" s="3">
        <v>40140</v>
      </c>
      <c r="E2034" t="s">
        <v>5560</v>
      </c>
    </row>
    <row r="2035" spans="1:5" x14ac:dyDescent="0.25">
      <c r="A2035" t="s">
        <v>6262</v>
      </c>
      <c r="B2035" s="2" t="s">
        <v>6972</v>
      </c>
      <c r="C2035" t="s">
        <v>5540</v>
      </c>
      <c r="D2035" s="3">
        <v>40147</v>
      </c>
      <c r="E2035" t="s">
        <v>5559</v>
      </c>
    </row>
    <row r="2036" spans="1:5" x14ac:dyDescent="0.25">
      <c r="A2036" t="s">
        <v>6263</v>
      </c>
      <c r="B2036" s="2" t="s">
        <v>6973</v>
      </c>
      <c r="C2036" t="s">
        <v>466</v>
      </c>
      <c r="D2036" s="3">
        <v>41570</v>
      </c>
      <c r="E2036" t="s">
        <v>5559</v>
      </c>
    </row>
    <row r="2037" spans="1:5" x14ac:dyDescent="0.25">
      <c r="A2037" t="s">
        <v>6264</v>
      </c>
      <c r="B2037" s="2" t="s">
        <v>6974</v>
      </c>
      <c r="C2037" t="s">
        <v>5540</v>
      </c>
      <c r="D2037" s="3">
        <v>41628</v>
      </c>
      <c r="E2037" t="s">
        <v>5558</v>
      </c>
    </row>
    <row r="2038" spans="1:5" x14ac:dyDescent="0.25">
      <c r="A2038" t="s">
        <v>6265</v>
      </c>
      <c r="B2038" s="2" t="s">
        <v>6974</v>
      </c>
      <c r="C2038" t="s">
        <v>5540</v>
      </c>
      <c r="D2038" s="3">
        <v>41470</v>
      </c>
      <c r="E2038" t="s">
        <v>5559</v>
      </c>
    </row>
    <row r="2039" spans="1:5" x14ac:dyDescent="0.25">
      <c r="A2039" t="s">
        <v>6266</v>
      </c>
      <c r="B2039" s="2" t="s">
        <v>6975</v>
      </c>
      <c r="C2039" t="s">
        <v>5538</v>
      </c>
      <c r="D2039" s="3">
        <v>40448</v>
      </c>
      <c r="E2039" t="s">
        <v>5558</v>
      </c>
    </row>
    <row r="2040" spans="1:5" x14ac:dyDescent="0.25">
      <c r="A2040" t="s">
        <v>6267</v>
      </c>
      <c r="B2040" s="2" t="s">
        <v>6975</v>
      </c>
      <c r="C2040" t="s">
        <v>5530</v>
      </c>
      <c r="D2040" s="3">
        <v>40358</v>
      </c>
      <c r="E2040" t="s">
        <v>5559</v>
      </c>
    </row>
    <row r="2041" spans="1:5" x14ac:dyDescent="0.25">
      <c r="A2041" t="s">
        <v>6268</v>
      </c>
      <c r="B2041" s="2" t="s">
        <v>6976</v>
      </c>
      <c r="C2041" t="s">
        <v>5540</v>
      </c>
      <c r="D2041" s="3">
        <v>41627</v>
      </c>
      <c r="E2041" t="s">
        <v>5558</v>
      </c>
    </row>
    <row r="2042" spans="1:5" x14ac:dyDescent="0.25">
      <c r="A2042" t="s">
        <v>6269</v>
      </c>
      <c r="B2042" s="2" t="s">
        <v>6976</v>
      </c>
      <c r="C2042" t="s">
        <v>5553</v>
      </c>
      <c r="D2042" s="3">
        <v>41675</v>
      </c>
      <c r="E2042" t="s">
        <v>5560</v>
      </c>
    </row>
    <row r="2043" spans="1:5" x14ac:dyDescent="0.25">
      <c r="A2043" t="s">
        <v>6270</v>
      </c>
      <c r="B2043" s="2" t="s">
        <v>6976</v>
      </c>
      <c r="C2043" t="s">
        <v>5540</v>
      </c>
      <c r="D2043" s="3">
        <v>41402</v>
      </c>
      <c r="E2043" t="s">
        <v>5559</v>
      </c>
    </row>
    <row r="2044" spans="1:5" x14ac:dyDescent="0.25">
      <c r="A2044" t="s">
        <v>7127</v>
      </c>
      <c r="B2044" s="2" t="s">
        <v>6977</v>
      </c>
      <c r="C2044" t="s">
        <v>5540</v>
      </c>
      <c r="D2044" s="3">
        <v>41628</v>
      </c>
      <c r="E2044" t="s">
        <v>5558</v>
      </c>
    </row>
    <row r="2045" spans="1:5" x14ac:dyDescent="0.25">
      <c r="A2045" t="s">
        <v>6689</v>
      </c>
      <c r="B2045" s="2" t="s">
        <v>6977</v>
      </c>
      <c r="C2045" t="s">
        <v>5531</v>
      </c>
      <c r="D2045" s="3">
        <v>38411</v>
      </c>
      <c r="E2045" t="s">
        <v>5560</v>
      </c>
    </row>
    <row r="2046" spans="1:5" x14ac:dyDescent="0.25">
      <c r="A2046" t="s">
        <v>6690</v>
      </c>
      <c r="B2046" s="2" t="s">
        <v>6977</v>
      </c>
      <c r="C2046" t="s">
        <v>5540</v>
      </c>
      <c r="D2046" s="3">
        <v>41408</v>
      </c>
      <c r="E2046" t="s">
        <v>5559</v>
      </c>
    </row>
    <row r="2047" spans="1:5" x14ac:dyDescent="0.25">
      <c r="A2047" t="s">
        <v>6691</v>
      </c>
      <c r="B2047" s="2" t="s">
        <v>6978</v>
      </c>
      <c r="C2047" t="s">
        <v>5537</v>
      </c>
      <c r="D2047" s="3">
        <v>41473</v>
      </c>
      <c r="E2047" t="s">
        <v>5558</v>
      </c>
    </row>
    <row r="2048" spans="1:5" x14ac:dyDescent="0.25">
      <c r="A2048" t="s">
        <v>6692</v>
      </c>
      <c r="B2048" s="2" t="s">
        <v>6978</v>
      </c>
      <c r="C2048" t="s">
        <v>1915</v>
      </c>
      <c r="D2048" s="3">
        <v>41473</v>
      </c>
      <c r="E2048" t="s">
        <v>5560</v>
      </c>
    </row>
    <row r="2049" spans="1:5" x14ac:dyDescent="0.25">
      <c r="A2049" t="s">
        <v>6693</v>
      </c>
      <c r="B2049" s="2" t="s">
        <v>6978</v>
      </c>
      <c r="C2049" t="s">
        <v>1974</v>
      </c>
      <c r="D2049" s="3">
        <v>41472</v>
      </c>
      <c r="E2049" t="s">
        <v>5559</v>
      </c>
    </row>
    <row r="2050" spans="1:5" x14ac:dyDescent="0.25">
      <c r="A2050" t="s">
        <v>6694</v>
      </c>
      <c r="B2050" s="2" t="s">
        <v>6979</v>
      </c>
      <c r="C2050" t="s">
        <v>5540</v>
      </c>
      <c r="D2050" s="3">
        <v>41628</v>
      </c>
      <c r="E2050" t="s">
        <v>5558</v>
      </c>
    </row>
    <row r="2051" spans="1:5" x14ac:dyDescent="0.25">
      <c r="A2051" t="s">
        <v>6695</v>
      </c>
      <c r="B2051" s="2" t="s">
        <v>6979</v>
      </c>
      <c r="C2051" t="s">
        <v>5531</v>
      </c>
      <c r="D2051" s="3">
        <v>41604</v>
      </c>
      <c r="E2051" t="s">
        <v>5560</v>
      </c>
    </row>
    <row r="2052" spans="1:5" x14ac:dyDescent="0.25">
      <c r="A2052" t="s">
        <v>6696</v>
      </c>
      <c r="B2052" s="2" t="s">
        <v>6979</v>
      </c>
      <c r="C2052" t="s">
        <v>5540</v>
      </c>
      <c r="D2052" s="3">
        <v>41606</v>
      </c>
      <c r="E2052" t="s">
        <v>5559</v>
      </c>
    </row>
    <row r="2053" spans="1:5" x14ac:dyDescent="0.25">
      <c r="A2053" t="s">
        <v>6697</v>
      </c>
      <c r="B2053" s="2" t="s">
        <v>6980</v>
      </c>
      <c r="C2053" t="s">
        <v>5528</v>
      </c>
      <c r="D2053" s="3">
        <v>41550</v>
      </c>
      <c r="E2053" t="s">
        <v>5558</v>
      </c>
    </row>
    <row r="2054" spans="1:5" x14ac:dyDescent="0.25">
      <c r="A2054" t="s">
        <v>6698</v>
      </c>
      <c r="B2054" s="2" t="s">
        <v>6980</v>
      </c>
      <c r="C2054" t="s">
        <v>5547</v>
      </c>
      <c r="D2054" s="3">
        <v>41593</v>
      </c>
      <c r="E2054" t="s">
        <v>5560</v>
      </c>
    </row>
    <row r="2055" spans="1:5" x14ac:dyDescent="0.25">
      <c r="A2055" t="s">
        <v>6699</v>
      </c>
      <c r="B2055" s="2" t="s">
        <v>6980</v>
      </c>
      <c r="C2055" t="s">
        <v>5532</v>
      </c>
      <c r="D2055" s="3">
        <v>40641</v>
      </c>
      <c r="E2055" t="s">
        <v>5559</v>
      </c>
    </row>
    <row r="2056" spans="1:5" x14ac:dyDescent="0.25">
      <c r="A2056" t="s">
        <v>6700</v>
      </c>
      <c r="B2056" s="2" t="s">
        <v>6981</v>
      </c>
      <c r="C2056" t="s">
        <v>5540</v>
      </c>
      <c r="D2056" s="3">
        <v>41628</v>
      </c>
      <c r="E2056" t="s">
        <v>5558</v>
      </c>
    </row>
    <row r="2057" spans="1:5" x14ac:dyDescent="0.25">
      <c r="A2057" t="s">
        <v>6701</v>
      </c>
      <c r="B2057" s="2" t="s">
        <v>6981</v>
      </c>
      <c r="C2057" t="s">
        <v>5531</v>
      </c>
      <c r="D2057" s="3">
        <v>37294</v>
      </c>
      <c r="E2057" t="s">
        <v>5560</v>
      </c>
    </row>
    <row r="2058" spans="1:5" x14ac:dyDescent="0.25">
      <c r="A2058" t="s">
        <v>6702</v>
      </c>
      <c r="B2058" s="2" t="s">
        <v>6981</v>
      </c>
      <c r="C2058" t="s">
        <v>5540</v>
      </c>
      <c r="D2058" s="3">
        <v>41408</v>
      </c>
      <c r="E2058" t="s">
        <v>5559</v>
      </c>
    </row>
    <row r="2059" spans="1:5" x14ac:dyDescent="0.25">
      <c r="A2059" t="s">
        <v>6703</v>
      </c>
      <c r="B2059" s="2" t="s">
        <v>6982</v>
      </c>
      <c r="C2059" t="s">
        <v>5540</v>
      </c>
      <c r="D2059" s="3">
        <v>41628</v>
      </c>
      <c r="E2059" t="s">
        <v>5558</v>
      </c>
    </row>
    <row r="2060" spans="1:5" x14ac:dyDescent="0.25">
      <c r="A2060" t="s">
        <v>6704</v>
      </c>
      <c r="B2060" s="2" t="s">
        <v>6982</v>
      </c>
      <c r="C2060" t="s">
        <v>5531</v>
      </c>
      <c r="D2060" s="3">
        <v>41681</v>
      </c>
      <c r="E2060" t="s">
        <v>5560</v>
      </c>
    </row>
    <row r="2061" spans="1:5" x14ac:dyDescent="0.25">
      <c r="A2061" t="s">
        <v>6705</v>
      </c>
      <c r="B2061" s="2" t="s">
        <v>6983</v>
      </c>
      <c r="C2061" t="s">
        <v>5529</v>
      </c>
      <c r="D2061" s="3">
        <v>41628</v>
      </c>
      <c r="E2061" t="s">
        <v>5558</v>
      </c>
    </row>
    <row r="2062" spans="1:5" x14ac:dyDescent="0.25">
      <c r="A2062" t="s">
        <v>6706</v>
      </c>
      <c r="B2062" s="2" t="s">
        <v>6983</v>
      </c>
      <c r="C2062" t="s">
        <v>5539</v>
      </c>
      <c r="D2062" s="3">
        <v>41719</v>
      </c>
      <c r="E2062" t="s">
        <v>5559</v>
      </c>
    </row>
    <row r="2063" spans="1:5" x14ac:dyDescent="0.25">
      <c r="A2063" t="s">
        <v>6707</v>
      </c>
      <c r="B2063" s="2" t="s">
        <v>6984</v>
      </c>
      <c r="C2063" t="s">
        <v>5538</v>
      </c>
      <c r="D2063" s="3">
        <v>40947</v>
      </c>
      <c r="E2063" t="s">
        <v>5558</v>
      </c>
    </row>
    <row r="2064" spans="1:5" x14ac:dyDescent="0.25">
      <c r="A2064" t="s">
        <v>6708</v>
      </c>
      <c r="B2064" s="2" t="s">
        <v>6984</v>
      </c>
      <c r="C2064" t="s">
        <v>466</v>
      </c>
      <c r="D2064" s="3">
        <v>41488</v>
      </c>
      <c r="E2064" t="s">
        <v>5560</v>
      </c>
    </row>
    <row r="2065" spans="1:5" x14ac:dyDescent="0.25">
      <c r="A2065" t="s">
        <v>6709</v>
      </c>
      <c r="B2065" s="2" t="s">
        <v>6984</v>
      </c>
      <c r="C2065" t="s">
        <v>5530</v>
      </c>
      <c r="D2065" s="3">
        <v>41626</v>
      </c>
      <c r="E2065" t="s">
        <v>5559</v>
      </c>
    </row>
    <row r="2066" spans="1:5" x14ac:dyDescent="0.25">
      <c r="A2066" t="s">
        <v>6710</v>
      </c>
      <c r="B2066" s="2" t="s">
        <v>6985</v>
      </c>
      <c r="C2066" t="s">
        <v>5546</v>
      </c>
      <c r="D2066" s="3">
        <v>41655</v>
      </c>
      <c r="E2066" t="s">
        <v>5560</v>
      </c>
    </row>
    <row r="2067" spans="1:5" x14ac:dyDescent="0.25">
      <c r="A2067" t="s">
        <v>6711</v>
      </c>
      <c r="B2067" s="2" t="s">
        <v>6985</v>
      </c>
      <c r="C2067" t="s">
        <v>5528</v>
      </c>
      <c r="D2067" s="3">
        <v>41667</v>
      </c>
      <c r="E2067" t="s">
        <v>5559</v>
      </c>
    </row>
    <row r="2068" spans="1:5" x14ac:dyDescent="0.25">
      <c r="A2068" t="s">
        <v>6712</v>
      </c>
      <c r="B2068" s="2" t="s">
        <v>6986</v>
      </c>
      <c r="C2068" t="s">
        <v>5533</v>
      </c>
      <c r="D2068" s="3">
        <v>41428</v>
      </c>
      <c r="E2068" t="s">
        <v>5559</v>
      </c>
    </row>
    <row r="2069" spans="1:5" x14ac:dyDescent="0.25">
      <c r="A2069" t="s">
        <v>6713</v>
      </c>
      <c r="B2069" s="2" t="s">
        <v>6987</v>
      </c>
      <c r="C2069" t="s">
        <v>5540</v>
      </c>
      <c r="D2069" s="3">
        <v>41627</v>
      </c>
      <c r="E2069" t="s">
        <v>5558</v>
      </c>
    </row>
    <row r="2070" spans="1:5" x14ac:dyDescent="0.25">
      <c r="A2070" t="s">
        <v>6714</v>
      </c>
      <c r="B2070" s="2" t="s">
        <v>6987</v>
      </c>
      <c r="C2070" t="s">
        <v>5553</v>
      </c>
      <c r="D2070" s="3">
        <v>41675</v>
      </c>
      <c r="E2070" t="s">
        <v>5560</v>
      </c>
    </row>
    <row r="2071" spans="1:5" x14ac:dyDescent="0.25">
      <c r="A2071" t="s">
        <v>6715</v>
      </c>
      <c r="B2071" s="2" t="s">
        <v>6987</v>
      </c>
      <c r="C2071" t="s">
        <v>5540</v>
      </c>
      <c r="D2071" s="3">
        <v>41402</v>
      </c>
      <c r="E2071" t="s">
        <v>5559</v>
      </c>
    </row>
    <row r="2072" spans="1:5" x14ac:dyDescent="0.25">
      <c r="A2072" t="s">
        <v>6716</v>
      </c>
      <c r="B2072" s="2" t="s">
        <v>6988</v>
      </c>
      <c r="C2072" t="s">
        <v>5537</v>
      </c>
      <c r="D2072" s="3">
        <v>40259</v>
      </c>
      <c r="E2072" t="s">
        <v>5558</v>
      </c>
    </row>
    <row r="2073" spans="1:5" x14ac:dyDescent="0.25">
      <c r="A2073" t="s">
        <v>6717</v>
      </c>
      <c r="B2073" s="2" t="s">
        <v>6988</v>
      </c>
      <c r="C2073" t="s">
        <v>1915</v>
      </c>
      <c r="D2073" s="3">
        <v>40255</v>
      </c>
      <c r="E2073" t="s">
        <v>5560</v>
      </c>
    </row>
    <row r="2074" spans="1:5" x14ac:dyDescent="0.25">
      <c r="A2074" t="s">
        <v>6718</v>
      </c>
      <c r="B2074" s="2" t="s">
        <v>6988</v>
      </c>
      <c r="C2074" t="s">
        <v>1974</v>
      </c>
      <c r="D2074" s="3">
        <v>40717</v>
      </c>
      <c r="E2074" t="s">
        <v>5559</v>
      </c>
    </row>
    <row r="2075" spans="1:5" x14ac:dyDescent="0.25">
      <c r="A2075" t="s">
        <v>6719</v>
      </c>
      <c r="B2075" s="2" t="s">
        <v>6989</v>
      </c>
      <c r="C2075" t="s">
        <v>5540</v>
      </c>
      <c r="D2075" s="3">
        <v>41627</v>
      </c>
      <c r="E2075" t="s">
        <v>5558</v>
      </c>
    </row>
    <row r="2076" spans="1:5" x14ac:dyDescent="0.25">
      <c r="A2076" t="s">
        <v>6720</v>
      </c>
      <c r="B2076" s="2" t="s">
        <v>6989</v>
      </c>
      <c r="C2076" t="s">
        <v>5553</v>
      </c>
      <c r="D2076" s="3">
        <v>41675</v>
      </c>
      <c r="E2076" t="s">
        <v>5560</v>
      </c>
    </row>
    <row r="2077" spans="1:5" x14ac:dyDescent="0.25">
      <c r="A2077" t="s">
        <v>6721</v>
      </c>
      <c r="B2077" s="2" t="s">
        <v>6989</v>
      </c>
      <c r="C2077" t="s">
        <v>5540</v>
      </c>
      <c r="D2077" s="3">
        <v>41402</v>
      </c>
      <c r="E2077" t="s">
        <v>5559</v>
      </c>
    </row>
    <row r="2078" spans="1:5" x14ac:dyDescent="0.25">
      <c r="A2078" t="s">
        <v>6722</v>
      </c>
      <c r="B2078" s="2" t="s">
        <v>6990</v>
      </c>
      <c r="C2078" t="s">
        <v>5538</v>
      </c>
      <c r="D2078" s="3">
        <v>39849</v>
      </c>
      <c r="E2078" t="s">
        <v>5558</v>
      </c>
    </row>
    <row r="2079" spans="1:5" x14ac:dyDescent="0.25">
      <c r="A2079" t="s">
        <v>6723</v>
      </c>
      <c r="B2079" s="2" t="s">
        <v>6990</v>
      </c>
      <c r="C2079" t="s">
        <v>5530</v>
      </c>
      <c r="D2079" s="3">
        <v>40052</v>
      </c>
      <c r="E2079" t="s">
        <v>5559</v>
      </c>
    </row>
    <row r="2080" spans="1:5" x14ac:dyDescent="0.25">
      <c r="A2080" t="s">
        <v>6724</v>
      </c>
      <c r="B2080" s="2" t="s">
        <v>6991</v>
      </c>
      <c r="C2080" t="s">
        <v>9891</v>
      </c>
      <c r="D2080" s="3">
        <v>41401</v>
      </c>
      <c r="E2080" t="s">
        <v>5560</v>
      </c>
    </row>
    <row r="2081" spans="1:5" x14ac:dyDescent="0.25">
      <c r="A2081" t="s">
        <v>6725</v>
      </c>
      <c r="B2081" s="2" t="s">
        <v>6991</v>
      </c>
      <c r="C2081" t="s">
        <v>5530</v>
      </c>
      <c r="D2081" s="3">
        <v>41626</v>
      </c>
      <c r="E2081" t="s">
        <v>5559</v>
      </c>
    </row>
    <row r="2082" spans="1:5" x14ac:dyDescent="0.25">
      <c r="A2082" t="s">
        <v>6726</v>
      </c>
      <c r="B2082" s="2" t="s">
        <v>6992</v>
      </c>
      <c r="C2082" t="s">
        <v>5540</v>
      </c>
      <c r="D2082" s="3">
        <v>41627</v>
      </c>
      <c r="E2082" t="s">
        <v>5558</v>
      </c>
    </row>
    <row r="2083" spans="1:5" x14ac:dyDescent="0.25">
      <c r="A2083" t="s">
        <v>6727</v>
      </c>
      <c r="B2083" s="2" t="s">
        <v>6992</v>
      </c>
      <c r="C2083" t="s">
        <v>5553</v>
      </c>
      <c r="D2083" s="3">
        <v>41675</v>
      </c>
      <c r="E2083" t="s">
        <v>5560</v>
      </c>
    </row>
    <row r="2084" spans="1:5" x14ac:dyDescent="0.25">
      <c r="A2084" t="s">
        <v>6728</v>
      </c>
      <c r="B2084" s="2" t="s">
        <v>6992</v>
      </c>
      <c r="C2084" t="s">
        <v>5540</v>
      </c>
      <c r="D2084" s="3">
        <v>41402</v>
      </c>
      <c r="E2084" t="s">
        <v>5559</v>
      </c>
    </row>
    <row r="2085" spans="1:5" x14ac:dyDescent="0.25">
      <c r="A2085" t="s">
        <v>6729</v>
      </c>
      <c r="B2085" s="2" t="s">
        <v>6993</v>
      </c>
      <c r="C2085" t="s">
        <v>5531</v>
      </c>
      <c r="D2085" s="3">
        <v>41200</v>
      </c>
      <c r="E2085" t="s">
        <v>5560</v>
      </c>
    </row>
    <row r="2086" spans="1:5" x14ac:dyDescent="0.25">
      <c r="A2086" t="s">
        <v>6730</v>
      </c>
      <c r="B2086" s="2" t="s">
        <v>6993</v>
      </c>
      <c r="C2086" t="s">
        <v>5540</v>
      </c>
      <c r="D2086" s="3">
        <v>41408</v>
      </c>
      <c r="E2086" t="s">
        <v>5559</v>
      </c>
    </row>
    <row r="2087" spans="1:5" x14ac:dyDescent="0.25">
      <c r="A2087" t="s">
        <v>6731</v>
      </c>
      <c r="B2087" s="2" t="s">
        <v>6994</v>
      </c>
      <c r="C2087" t="s">
        <v>5540</v>
      </c>
      <c r="D2087" s="3">
        <v>41628</v>
      </c>
      <c r="E2087" t="s">
        <v>5558</v>
      </c>
    </row>
    <row r="2088" spans="1:5" x14ac:dyDescent="0.25">
      <c r="A2088" t="s">
        <v>6732</v>
      </c>
      <c r="B2088" s="2" t="s">
        <v>6994</v>
      </c>
      <c r="C2088" t="s">
        <v>5531</v>
      </c>
      <c r="D2088" s="3">
        <v>37294</v>
      </c>
      <c r="E2088" t="s">
        <v>5560</v>
      </c>
    </row>
    <row r="2089" spans="1:5" x14ac:dyDescent="0.25">
      <c r="A2089" t="s">
        <v>6733</v>
      </c>
      <c r="B2089" s="2" t="s">
        <v>6994</v>
      </c>
      <c r="C2089" t="s">
        <v>9893</v>
      </c>
      <c r="D2089" s="3">
        <v>40732</v>
      </c>
      <c r="E2089" t="s">
        <v>5559</v>
      </c>
    </row>
    <row r="2090" spans="1:5" x14ac:dyDescent="0.25">
      <c r="A2090" t="s">
        <v>6734</v>
      </c>
      <c r="B2090" s="2" t="s">
        <v>6995</v>
      </c>
      <c r="C2090" t="s">
        <v>5548</v>
      </c>
      <c r="D2090" s="3">
        <v>40105</v>
      </c>
      <c r="E2090" t="s">
        <v>5560</v>
      </c>
    </row>
    <row r="2091" spans="1:5" x14ac:dyDescent="0.25">
      <c r="A2091" t="s">
        <v>6735</v>
      </c>
      <c r="B2091" s="2" t="s">
        <v>6995</v>
      </c>
      <c r="C2091" t="s">
        <v>5528</v>
      </c>
      <c r="D2091" s="3">
        <v>41593</v>
      </c>
      <c r="E2091" t="s">
        <v>5559</v>
      </c>
    </row>
    <row r="2092" spans="1:5" x14ac:dyDescent="0.25">
      <c r="A2092" t="s">
        <v>6736</v>
      </c>
      <c r="B2092" s="2" t="s">
        <v>6996</v>
      </c>
      <c r="C2092" t="s">
        <v>5540</v>
      </c>
      <c r="D2092" s="3">
        <v>41628</v>
      </c>
      <c r="E2092" t="s">
        <v>5558</v>
      </c>
    </row>
    <row r="2093" spans="1:5" x14ac:dyDescent="0.25">
      <c r="A2093" t="s">
        <v>6737</v>
      </c>
      <c r="B2093" s="2" t="s">
        <v>6996</v>
      </c>
      <c r="C2093" t="s">
        <v>5531</v>
      </c>
      <c r="D2093" s="3">
        <v>41024</v>
      </c>
      <c r="E2093" t="s">
        <v>5560</v>
      </c>
    </row>
    <row r="2094" spans="1:5" x14ac:dyDescent="0.25">
      <c r="A2094" t="s">
        <v>6738</v>
      </c>
      <c r="B2094" s="2" t="s">
        <v>6996</v>
      </c>
      <c r="C2094" t="s">
        <v>5540</v>
      </c>
      <c r="D2094" s="3">
        <v>41408</v>
      </c>
      <c r="E2094" t="s">
        <v>5559</v>
      </c>
    </row>
    <row r="2095" spans="1:5" x14ac:dyDescent="0.25">
      <c r="A2095" t="s">
        <v>6739</v>
      </c>
      <c r="B2095" s="2" t="s">
        <v>6997</v>
      </c>
      <c r="C2095" t="s">
        <v>5540</v>
      </c>
      <c r="D2095" s="3">
        <v>41628</v>
      </c>
      <c r="E2095" t="s">
        <v>5558</v>
      </c>
    </row>
    <row r="2096" spans="1:5" x14ac:dyDescent="0.25">
      <c r="A2096" t="s">
        <v>6740</v>
      </c>
      <c r="B2096" s="2" t="s">
        <v>6997</v>
      </c>
      <c r="C2096" t="s">
        <v>5531</v>
      </c>
      <c r="D2096" s="3">
        <v>41681</v>
      </c>
      <c r="E2096" t="s">
        <v>5560</v>
      </c>
    </row>
    <row r="2097" spans="1:5" x14ac:dyDescent="0.25">
      <c r="A2097" t="s">
        <v>6741</v>
      </c>
      <c r="B2097" s="2" t="s">
        <v>6997</v>
      </c>
      <c r="C2097" t="s">
        <v>5540</v>
      </c>
      <c r="D2097" s="3">
        <v>41408</v>
      </c>
      <c r="E2097" t="s">
        <v>5559</v>
      </c>
    </row>
    <row r="2098" spans="1:5" x14ac:dyDescent="0.25">
      <c r="A2098" t="s">
        <v>6742</v>
      </c>
      <c r="B2098" s="2" t="s">
        <v>6998</v>
      </c>
      <c r="C2098" t="s">
        <v>5540</v>
      </c>
      <c r="D2098" s="3">
        <v>41627</v>
      </c>
      <c r="E2098" t="s">
        <v>5558</v>
      </c>
    </row>
    <row r="2099" spans="1:5" x14ac:dyDescent="0.25">
      <c r="A2099" t="s">
        <v>6743</v>
      </c>
      <c r="B2099" s="2" t="s">
        <v>6998</v>
      </c>
      <c r="C2099" t="s">
        <v>5553</v>
      </c>
      <c r="D2099" s="3">
        <v>41675</v>
      </c>
      <c r="E2099" t="s">
        <v>5560</v>
      </c>
    </row>
    <row r="2100" spans="1:5" x14ac:dyDescent="0.25">
      <c r="A2100" t="s">
        <v>6744</v>
      </c>
      <c r="B2100" s="2" t="s">
        <v>6998</v>
      </c>
      <c r="C2100" t="s">
        <v>5540</v>
      </c>
      <c r="D2100" s="3">
        <v>41402</v>
      </c>
      <c r="E2100" t="s">
        <v>5559</v>
      </c>
    </row>
    <row r="2101" spans="1:5" x14ac:dyDescent="0.25">
      <c r="A2101" t="s">
        <v>6745</v>
      </c>
      <c r="B2101" s="2" t="s">
        <v>6999</v>
      </c>
      <c r="C2101" t="s">
        <v>5540</v>
      </c>
      <c r="D2101" s="3">
        <v>41627</v>
      </c>
      <c r="E2101" t="s">
        <v>5558</v>
      </c>
    </row>
    <row r="2102" spans="1:5" x14ac:dyDescent="0.25">
      <c r="A2102" t="s">
        <v>6746</v>
      </c>
      <c r="B2102" s="2" t="s">
        <v>6999</v>
      </c>
      <c r="C2102" t="s">
        <v>5553</v>
      </c>
      <c r="D2102" s="3">
        <v>41675</v>
      </c>
      <c r="E2102" t="s">
        <v>5560</v>
      </c>
    </row>
    <row r="2103" spans="1:5" x14ac:dyDescent="0.25">
      <c r="A2103" t="s">
        <v>6747</v>
      </c>
      <c r="B2103" s="2" t="s">
        <v>6999</v>
      </c>
      <c r="C2103" t="s">
        <v>5540</v>
      </c>
      <c r="D2103" s="3">
        <v>41402</v>
      </c>
      <c r="E2103" t="s">
        <v>5559</v>
      </c>
    </row>
    <row r="2104" spans="1:5" x14ac:dyDescent="0.25">
      <c r="A2104" t="s">
        <v>6748</v>
      </c>
      <c r="B2104" s="2" t="s">
        <v>7000</v>
      </c>
      <c r="C2104" t="s">
        <v>5537</v>
      </c>
      <c r="D2104" s="3">
        <v>41234</v>
      </c>
      <c r="E2104" t="s">
        <v>5558</v>
      </c>
    </row>
    <row r="2105" spans="1:5" x14ac:dyDescent="0.25">
      <c r="A2105" t="s">
        <v>6749</v>
      </c>
      <c r="B2105" s="2" t="s">
        <v>7000</v>
      </c>
      <c r="C2105" t="s">
        <v>1915</v>
      </c>
      <c r="D2105" s="3">
        <v>41235</v>
      </c>
      <c r="E2105" t="s">
        <v>5560</v>
      </c>
    </row>
    <row r="2106" spans="1:5" x14ac:dyDescent="0.25">
      <c r="A2106" t="s">
        <v>6750</v>
      </c>
      <c r="B2106" s="2" t="s">
        <v>7000</v>
      </c>
      <c r="C2106" t="s">
        <v>1974</v>
      </c>
      <c r="D2106" s="3">
        <v>41389</v>
      </c>
      <c r="E2106" t="s">
        <v>5559</v>
      </c>
    </row>
    <row r="2107" spans="1:5" x14ac:dyDescent="0.25">
      <c r="A2107" t="s">
        <v>6751</v>
      </c>
      <c r="B2107" s="2" t="s">
        <v>7001</v>
      </c>
      <c r="C2107" t="s">
        <v>5540</v>
      </c>
      <c r="D2107" s="3">
        <v>41628</v>
      </c>
      <c r="E2107" t="s">
        <v>5558</v>
      </c>
    </row>
    <row r="2108" spans="1:5" x14ac:dyDescent="0.25">
      <c r="A2108" t="s">
        <v>6752</v>
      </c>
      <c r="B2108" s="2" t="s">
        <v>7001</v>
      </c>
      <c r="C2108" t="s">
        <v>5531</v>
      </c>
      <c r="D2108" s="3">
        <v>37294</v>
      </c>
      <c r="E2108" t="s">
        <v>5560</v>
      </c>
    </row>
    <row r="2109" spans="1:5" x14ac:dyDescent="0.25">
      <c r="A2109" t="s">
        <v>6753</v>
      </c>
      <c r="B2109" s="2" t="s">
        <v>7001</v>
      </c>
      <c r="C2109" t="s">
        <v>5540</v>
      </c>
      <c r="D2109" s="3">
        <v>41408</v>
      </c>
      <c r="E2109" t="s">
        <v>5559</v>
      </c>
    </row>
    <row r="2110" spans="1:5" x14ac:dyDescent="0.25">
      <c r="A2110" t="s">
        <v>6754</v>
      </c>
      <c r="B2110" s="2" t="s">
        <v>7002</v>
      </c>
      <c r="C2110" t="s">
        <v>5541</v>
      </c>
      <c r="D2110" s="3">
        <v>41610</v>
      </c>
      <c r="E2110" t="s">
        <v>5558</v>
      </c>
    </row>
    <row r="2111" spans="1:5" x14ac:dyDescent="0.25">
      <c r="A2111" t="s">
        <v>6755</v>
      </c>
      <c r="B2111" s="2" t="s">
        <v>7002</v>
      </c>
      <c r="C2111" t="s">
        <v>5541</v>
      </c>
      <c r="D2111" s="3">
        <v>41625</v>
      </c>
      <c r="E2111" t="s">
        <v>5559</v>
      </c>
    </row>
    <row r="2112" spans="1:5" x14ac:dyDescent="0.25">
      <c r="A2112" t="s">
        <v>6756</v>
      </c>
      <c r="B2112" s="2" t="s">
        <v>7003</v>
      </c>
      <c r="C2112" t="s">
        <v>5540</v>
      </c>
      <c r="D2112" s="3">
        <v>41390</v>
      </c>
      <c r="E2112" t="s">
        <v>5558</v>
      </c>
    </row>
    <row r="2113" spans="1:5" x14ac:dyDescent="0.25">
      <c r="A2113" t="s">
        <v>6757</v>
      </c>
      <c r="B2113" s="2" t="s">
        <v>7003</v>
      </c>
      <c r="C2113" t="s">
        <v>5531</v>
      </c>
      <c r="D2113" s="3">
        <v>41393</v>
      </c>
      <c r="E2113" t="s">
        <v>5560</v>
      </c>
    </row>
    <row r="2114" spans="1:5" x14ac:dyDescent="0.25">
      <c r="A2114" t="s">
        <v>6758</v>
      </c>
      <c r="B2114" s="2" t="s">
        <v>7003</v>
      </c>
      <c r="C2114" t="s">
        <v>5540</v>
      </c>
      <c r="D2114" s="3">
        <v>41402</v>
      </c>
      <c r="E2114" t="s">
        <v>5559</v>
      </c>
    </row>
    <row r="2115" spans="1:5" x14ac:dyDescent="0.25">
      <c r="A2115" t="s">
        <v>6759</v>
      </c>
      <c r="B2115" s="2" t="s">
        <v>7004</v>
      </c>
      <c r="C2115" t="s">
        <v>5528</v>
      </c>
      <c r="D2115" s="3">
        <v>41585</v>
      </c>
      <c r="E2115" t="s">
        <v>5558</v>
      </c>
    </row>
    <row r="2116" spans="1:5" x14ac:dyDescent="0.25">
      <c r="A2116" t="s">
        <v>6760</v>
      </c>
      <c r="B2116" s="2" t="s">
        <v>7004</v>
      </c>
      <c r="C2116" t="s">
        <v>5546</v>
      </c>
      <c r="D2116" s="3">
        <v>41585</v>
      </c>
      <c r="E2116" t="s">
        <v>5560</v>
      </c>
    </row>
    <row r="2117" spans="1:5" x14ac:dyDescent="0.25">
      <c r="A2117" t="s">
        <v>6761</v>
      </c>
      <c r="B2117" s="2" t="s">
        <v>7005</v>
      </c>
      <c r="C2117" t="s">
        <v>5540</v>
      </c>
      <c r="D2117" s="3">
        <v>41628</v>
      </c>
      <c r="E2117" t="s">
        <v>5558</v>
      </c>
    </row>
    <row r="2118" spans="1:5" x14ac:dyDescent="0.25">
      <c r="A2118" t="s">
        <v>6762</v>
      </c>
      <c r="B2118" s="2" t="s">
        <v>7005</v>
      </c>
      <c r="C2118" t="s">
        <v>5531</v>
      </c>
      <c r="D2118" s="3">
        <v>37294</v>
      </c>
      <c r="E2118" t="s">
        <v>5560</v>
      </c>
    </row>
    <row r="2119" spans="1:5" x14ac:dyDescent="0.25">
      <c r="A2119" t="s">
        <v>6763</v>
      </c>
      <c r="B2119" s="2" t="s">
        <v>7005</v>
      </c>
      <c r="C2119" t="s">
        <v>5540</v>
      </c>
      <c r="D2119" s="3">
        <v>41408</v>
      </c>
      <c r="E2119" t="s">
        <v>5559</v>
      </c>
    </row>
    <row r="2120" spans="1:5" x14ac:dyDescent="0.25">
      <c r="A2120" t="s">
        <v>6764</v>
      </c>
      <c r="B2120" s="2" t="s">
        <v>7006</v>
      </c>
      <c r="C2120" t="s">
        <v>5528</v>
      </c>
      <c r="D2120" s="3">
        <v>41627</v>
      </c>
      <c r="E2120" t="s">
        <v>5558</v>
      </c>
    </row>
    <row r="2121" spans="1:5" x14ac:dyDescent="0.25">
      <c r="A2121" t="s">
        <v>6765</v>
      </c>
      <c r="B2121" s="2" t="s">
        <v>7006</v>
      </c>
      <c r="C2121" t="s">
        <v>5528</v>
      </c>
      <c r="D2121" s="3">
        <v>41715</v>
      </c>
      <c r="E2121" t="s">
        <v>5559</v>
      </c>
    </row>
    <row r="2122" spans="1:5" x14ac:dyDescent="0.25">
      <c r="A2122" t="s">
        <v>6766</v>
      </c>
      <c r="B2122" s="2" t="s">
        <v>7007</v>
      </c>
      <c r="C2122" t="s">
        <v>5537</v>
      </c>
      <c r="D2122" s="3">
        <v>40259</v>
      </c>
      <c r="E2122" t="s">
        <v>5558</v>
      </c>
    </row>
    <row r="2123" spans="1:5" x14ac:dyDescent="0.25">
      <c r="A2123" t="s">
        <v>6767</v>
      </c>
      <c r="B2123" s="2" t="s">
        <v>7007</v>
      </c>
      <c r="C2123" t="s">
        <v>1915</v>
      </c>
      <c r="D2123" s="3">
        <v>41103</v>
      </c>
      <c r="E2123" t="s">
        <v>5560</v>
      </c>
    </row>
    <row r="2124" spans="1:5" x14ac:dyDescent="0.25">
      <c r="A2124" t="s">
        <v>6768</v>
      </c>
      <c r="B2124" s="2" t="s">
        <v>7007</v>
      </c>
      <c r="C2124" t="s">
        <v>1974</v>
      </c>
      <c r="D2124" s="3">
        <v>40717</v>
      </c>
      <c r="E2124" t="s">
        <v>5559</v>
      </c>
    </row>
    <row r="2125" spans="1:5" x14ac:dyDescent="0.25">
      <c r="A2125" t="s">
        <v>6769</v>
      </c>
      <c r="B2125" s="2" t="s">
        <v>7008</v>
      </c>
      <c r="C2125" t="s">
        <v>1982</v>
      </c>
      <c r="D2125" s="3">
        <v>41225</v>
      </c>
      <c r="E2125" t="s">
        <v>5558</v>
      </c>
    </row>
    <row r="2126" spans="1:5" x14ac:dyDescent="0.25">
      <c r="A2126" t="s">
        <v>6770</v>
      </c>
      <c r="B2126" s="2" t="s">
        <v>7008</v>
      </c>
      <c r="C2126" t="s">
        <v>5544</v>
      </c>
      <c r="D2126" s="3">
        <v>41711</v>
      </c>
      <c r="E2126" t="s">
        <v>5560</v>
      </c>
    </row>
    <row r="2127" spans="1:5" x14ac:dyDescent="0.25">
      <c r="A2127" t="s">
        <v>6771</v>
      </c>
      <c r="B2127" s="2" t="s">
        <v>7008</v>
      </c>
      <c r="C2127" t="s">
        <v>5533</v>
      </c>
      <c r="D2127" s="3">
        <v>41240</v>
      </c>
      <c r="E2127" t="s">
        <v>5559</v>
      </c>
    </row>
    <row r="2128" spans="1:5" x14ac:dyDescent="0.25">
      <c r="A2128" t="s">
        <v>6772</v>
      </c>
      <c r="B2128" s="2" t="s">
        <v>7009</v>
      </c>
      <c r="C2128" t="s">
        <v>5538</v>
      </c>
      <c r="D2128" s="3">
        <v>41752</v>
      </c>
      <c r="E2128" t="s">
        <v>5558</v>
      </c>
    </row>
    <row r="2129" spans="1:5" x14ac:dyDescent="0.25">
      <c r="A2129" t="s">
        <v>6773</v>
      </c>
      <c r="B2129" s="2" t="s">
        <v>7009</v>
      </c>
      <c r="C2129" t="s">
        <v>5535</v>
      </c>
      <c r="D2129" s="3">
        <v>41557</v>
      </c>
      <c r="E2129" t="s">
        <v>5560</v>
      </c>
    </row>
    <row r="2130" spans="1:5" x14ac:dyDescent="0.25">
      <c r="A2130" t="s">
        <v>6774</v>
      </c>
      <c r="B2130" s="2" t="s">
        <v>7010</v>
      </c>
      <c r="C2130" t="s">
        <v>5537</v>
      </c>
      <c r="D2130" s="3">
        <v>40841</v>
      </c>
      <c r="E2130" t="s">
        <v>5558</v>
      </c>
    </row>
    <row r="2131" spans="1:5" x14ac:dyDescent="0.25">
      <c r="A2131" t="s">
        <v>6775</v>
      </c>
      <c r="B2131" s="2" t="s">
        <v>7010</v>
      </c>
      <c r="C2131" t="s">
        <v>1915</v>
      </c>
      <c r="D2131" s="3">
        <v>40841</v>
      </c>
      <c r="E2131" t="s">
        <v>5560</v>
      </c>
    </row>
    <row r="2132" spans="1:5" x14ac:dyDescent="0.25">
      <c r="A2132" t="s">
        <v>6776</v>
      </c>
      <c r="B2132" s="2" t="s">
        <v>7010</v>
      </c>
      <c r="C2132" t="s">
        <v>1974</v>
      </c>
      <c r="D2132" s="3">
        <v>40840</v>
      </c>
      <c r="E2132" t="s">
        <v>5559</v>
      </c>
    </row>
    <row r="2133" spans="1:5" x14ac:dyDescent="0.25">
      <c r="A2133" t="s">
        <v>6777</v>
      </c>
      <c r="B2133" s="2" t="s">
        <v>7011</v>
      </c>
      <c r="C2133" t="s">
        <v>5533</v>
      </c>
      <c r="D2133" s="3">
        <v>40695</v>
      </c>
      <c r="E2133" t="s">
        <v>5558</v>
      </c>
    </row>
    <row r="2134" spans="1:5" x14ac:dyDescent="0.25">
      <c r="A2134" t="s">
        <v>6778</v>
      </c>
      <c r="B2134" s="2" t="s">
        <v>7011</v>
      </c>
      <c r="C2134" t="s">
        <v>5543</v>
      </c>
      <c r="D2134" s="3">
        <v>41060</v>
      </c>
      <c r="E2134" t="s">
        <v>5560</v>
      </c>
    </row>
    <row r="2135" spans="1:5" x14ac:dyDescent="0.25">
      <c r="A2135" t="s">
        <v>6779</v>
      </c>
      <c r="B2135" s="2" t="s">
        <v>7012</v>
      </c>
      <c r="C2135" t="s">
        <v>5529</v>
      </c>
      <c r="D2135" s="3">
        <v>41702</v>
      </c>
      <c r="E2135" t="s">
        <v>5558</v>
      </c>
    </row>
    <row r="2136" spans="1:5" x14ac:dyDescent="0.25">
      <c r="A2136" t="s">
        <v>6780</v>
      </c>
      <c r="B2136" s="2" t="s">
        <v>7012</v>
      </c>
      <c r="C2136" t="s">
        <v>5529</v>
      </c>
      <c r="D2136" s="3">
        <v>41619</v>
      </c>
      <c r="E2136" t="s">
        <v>5559</v>
      </c>
    </row>
    <row r="2137" spans="1:5" x14ac:dyDescent="0.25">
      <c r="A2137" t="s">
        <v>6781</v>
      </c>
      <c r="B2137" s="2" t="s">
        <v>7013</v>
      </c>
      <c r="C2137" t="s">
        <v>5540</v>
      </c>
      <c r="D2137" s="3">
        <v>41627</v>
      </c>
      <c r="E2137" t="s">
        <v>5558</v>
      </c>
    </row>
    <row r="2138" spans="1:5" x14ac:dyDescent="0.25">
      <c r="A2138" t="s">
        <v>6782</v>
      </c>
      <c r="B2138" s="2" t="s">
        <v>7013</v>
      </c>
      <c r="C2138" t="s">
        <v>5553</v>
      </c>
      <c r="D2138" s="3">
        <v>41675</v>
      </c>
      <c r="E2138" t="s">
        <v>5560</v>
      </c>
    </row>
    <row r="2139" spans="1:5" x14ac:dyDescent="0.25">
      <c r="A2139" t="s">
        <v>6783</v>
      </c>
      <c r="B2139" s="2" t="s">
        <v>7013</v>
      </c>
      <c r="C2139" t="s">
        <v>5540</v>
      </c>
      <c r="D2139" s="3">
        <v>41402</v>
      </c>
      <c r="E2139" t="s">
        <v>5559</v>
      </c>
    </row>
    <row r="2140" spans="1:5" x14ac:dyDescent="0.25">
      <c r="A2140" t="s">
        <v>6784</v>
      </c>
      <c r="B2140" s="2" t="s">
        <v>7014</v>
      </c>
      <c r="C2140" t="s">
        <v>1982</v>
      </c>
      <c r="D2140" s="3">
        <v>41299</v>
      </c>
      <c r="E2140" t="s">
        <v>5558</v>
      </c>
    </row>
    <row r="2141" spans="1:5" x14ac:dyDescent="0.25">
      <c r="A2141" t="s">
        <v>6785</v>
      </c>
      <c r="B2141" s="2" t="s">
        <v>7014</v>
      </c>
      <c r="C2141" t="s">
        <v>5541</v>
      </c>
      <c r="D2141" s="3">
        <v>41311</v>
      </c>
      <c r="E2141" t="s">
        <v>5559</v>
      </c>
    </row>
    <row r="2142" spans="1:5" x14ac:dyDescent="0.25">
      <c r="A2142" t="s">
        <v>6786</v>
      </c>
      <c r="B2142" s="2" t="s">
        <v>7015</v>
      </c>
      <c r="D2142" s="3"/>
    </row>
    <row r="2143" spans="1:5" x14ac:dyDescent="0.25">
      <c r="A2143" t="s">
        <v>6787</v>
      </c>
      <c r="B2143" s="2" t="s">
        <v>7016</v>
      </c>
      <c r="C2143" t="s">
        <v>5538</v>
      </c>
      <c r="D2143" s="3">
        <v>41526</v>
      </c>
      <c r="E2143" t="s">
        <v>5558</v>
      </c>
    </row>
    <row r="2144" spans="1:5" x14ac:dyDescent="0.25">
      <c r="A2144" t="s">
        <v>6788</v>
      </c>
      <c r="B2144" s="2" t="s">
        <v>7016</v>
      </c>
      <c r="C2144" t="s">
        <v>5535</v>
      </c>
      <c r="D2144" s="3">
        <v>41730</v>
      </c>
      <c r="E2144" t="s">
        <v>5560</v>
      </c>
    </row>
    <row r="2145" spans="1:5" x14ac:dyDescent="0.25">
      <c r="A2145" t="s">
        <v>6789</v>
      </c>
      <c r="B2145" s="2" t="s">
        <v>7016</v>
      </c>
      <c r="C2145" t="s">
        <v>5530</v>
      </c>
      <c r="D2145" s="3">
        <v>41626</v>
      </c>
      <c r="E2145" t="s">
        <v>5559</v>
      </c>
    </row>
    <row r="2146" spans="1:5" x14ac:dyDescent="0.25">
      <c r="A2146" t="s">
        <v>6790</v>
      </c>
      <c r="B2146" s="2" t="s">
        <v>7017</v>
      </c>
      <c r="C2146" t="s">
        <v>5544</v>
      </c>
      <c r="D2146" s="3">
        <v>41439</v>
      </c>
      <c r="E2146" t="s">
        <v>5560</v>
      </c>
    </row>
    <row r="2147" spans="1:5" x14ac:dyDescent="0.25">
      <c r="A2147" t="s">
        <v>6791</v>
      </c>
      <c r="B2147" s="2" t="s">
        <v>7017</v>
      </c>
      <c r="C2147" t="s">
        <v>5533</v>
      </c>
      <c r="D2147" s="3">
        <v>40522</v>
      </c>
      <c r="E2147" t="s">
        <v>5559</v>
      </c>
    </row>
    <row r="2148" spans="1:5" x14ac:dyDescent="0.25">
      <c r="A2148" t="s">
        <v>6792</v>
      </c>
      <c r="B2148" s="2" t="s">
        <v>7018</v>
      </c>
      <c r="C2148" t="s">
        <v>5540</v>
      </c>
      <c r="D2148" s="3">
        <v>41628</v>
      </c>
      <c r="E2148" t="s">
        <v>5558</v>
      </c>
    </row>
    <row r="2149" spans="1:5" x14ac:dyDescent="0.25">
      <c r="A2149" t="s">
        <v>6793</v>
      </c>
      <c r="B2149" s="2" t="s">
        <v>7018</v>
      </c>
      <c r="C2149" t="s">
        <v>5531</v>
      </c>
      <c r="D2149" s="3">
        <v>41081</v>
      </c>
      <c r="E2149" t="s">
        <v>5560</v>
      </c>
    </row>
    <row r="2150" spans="1:5" x14ac:dyDescent="0.25">
      <c r="A2150" t="s">
        <v>6794</v>
      </c>
      <c r="B2150" s="2" t="s">
        <v>7018</v>
      </c>
      <c r="C2150" t="s">
        <v>5540</v>
      </c>
      <c r="D2150" s="3">
        <v>41408</v>
      </c>
      <c r="E2150" t="s">
        <v>5559</v>
      </c>
    </row>
    <row r="2151" spans="1:5" x14ac:dyDescent="0.25">
      <c r="A2151" t="s">
        <v>6795</v>
      </c>
      <c r="B2151" s="2" t="s">
        <v>7019</v>
      </c>
      <c r="C2151" t="s">
        <v>5540</v>
      </c>
      <c r="D2151" s="3">
        <v>41628</v>
      </c>
      <c r="E2151" t="s">
        <v>5558</v>
      </c>
    </row>
    <row r="2152" spans="1:5" x14ac:dyDescent="0.25">
      <c r="A2152" t="s">
        <v>6796</v>
      </c>
      <c r="B2152" s="2" t="s">
        <v>7019</v>
      </c>
      <c r="C2152" t="s">
        <v>5531</v>
      </c>
      <c r="D2152" s="3">
        <v>37601</v>
      </c>
      <c r="E2152" t="s">
        <v>5560</v>
      </c>
    </row>
    <row r="2153" spans="1:5" x14ac:dyDescent="0.25">
      <c r="A2153" t="s">
        <v>6797</v>
      </c>
      <c r="B2153" s="2" t="s">
        <v>7019</v>
      </c>
      <c r="C2153" t="s">
        <v>5540</v>
      </c>
      <c r="D2153" s="3">
        <v>41408</v>
      </c>
      <c r="E2153" t="s">
        <v>5559</v>
      </c>
    </row>
    <row r="2154" spans="1:5" x14ac:dyDescent="0.25">
      <c r="A2154" t="s">
        <v>6798</v>
      </c>
      <c r="B2154" s="2" t="s">
        <v>7020</v>
      </c>
      <c r="C2154" t="s">
        <v>5537</v>
      </c>
      <c r="D2154" s="3">
        <v>41124</v>
      </c>
      <c r="E2154" t="s">
        <v>5558</v>
      </c>
    </row>
    <row r="2155" spans="1:5" x14ac:dyDescent="0.25">
      <c r="A2155" t="s">
        <v>6799</v>
      </c>
      <c r="B2155" s="2" t="s">
        <v>7020</v>
      </c>
      <c r="C2155" t="s">
        <v>1915</v>
      </c>
      <c r="D2155" s="3">
        <v>41129</v>
      </c>
      <c r="E2155" t="s">
        <v>5560</v>
      </c>
    </row>
    <row r="2156" spans="1:5" x14ac:dyDescent="0.25">
      <c r="A2156" t="s">
        <v>6800</v>
      </c>
      <c r="B2156" s="2" t="s">
        <v>7020</v>
      </c>
      <c r="C2156" t="s">
        <v>1974</v>
      </c>
      <c r="D2156" s="3">
        <v>41124</v>
      </c>
      <c r="E2156" t="s">
        <v>5559</v>
      </c>
    </row>
    <row r="2157" spans="1:5" x14ac:dyDescent="0.25">
      <c r="A2157" t="s">
        <v>6801</v>
      </c>
      <c r="B2157" s="2" t="s">
        <v>7021</v>
      </c>
      <c r="C2157" t="s">
        <v>5539</v>
      </c>
      <c r="D2157" s="3">
        <v>41019</v>
      </c>
      <c r="E2157" t="s">
        <v>5558</v>
      </c>
    </row>
    <row r="2158" spans="1:5" x14ac:dyDescent="0.25">
      <c r="A2158" t="s">
        <v>6802</v>
      </c>
      <c r="B2158" s="2" t="s">
        <v>7022</v>
      </c>
      <c r="C2158" t="s">
        <v>5540</v>
      </c>
      <c r="D2158" s="3">
        <v>41628</v>
      </c>
      <c r="E2158" t="s">
        <v>5558</v>
      </c>
    </row>
    <row r="2159" spans="1:5" x14ac:dyDescent="0.25">
      <c r="A2159" t="s">
        <v>6803</v>
      </c>
      <c r="B2159" s="2" t="s">
        <v>7022</v>
      </c>
      <c r="C2159" t="s">
        <v>5531</v>
      </c>
      <c r="D2159" s="3">
        <v>40204</v>
      </c>
      <c r="E2159" t="s">
        <v>5560</v>
      </c>
    </row>
    <row r="2160" spans="1:5" x14ac:dyDescent="0.25">
      <c r="A2160" t="s">
        <v>6804</v>
      </c>
      <c r="B2160" s="2" t="s">
        <v>7022</v>
      </c>
      <c r="C2160" t="s">
        <v>5540</v>
      </c>
      <c r="D2160" s="3">
        <v>41408</v>
      </c>
      <c r="E2160" t="s">
        <v>5559</v>
      </c>
    </row>
    <row r="2161" spans="1:5" x14ac:dyDescent="0.25">
      <c r="A2161" t="s">
        <v>6805</v>
      </c>
      <c r="B2161" s="2" t="s">
        <v>7023</v>
      </c>
      <c r="C2161" t="s">
        <v>1982</v>
      </c>
      <c r="D2161" s="3">
        <v>40814</v>
      </c>
      <c r="E2161" t="s">
        <v>5558</v>
      </c>
    </row>
    <row r="2162" spans="1:5" x14ac:dyDescent="0.25">
      <c r="A2162" t="s">
        <v>6806</v>
      </c>
      <c r="B2162" s="2" t="s">
        <v>7023</v>
      </c>
      <c r="C2162" t="s">
        <v>5530</v>
      </c>
      <c r="D2162" s="3">
        <v>41702</v>
      </c>
      <c r="E2162" t="s">
        <v>5559</v>
      </c>
    </row>
    <row r="2163" spans="1:5" x14ac:dyDescent="0.25">
      <c r="A2163" t="s">
        <v>6807</v>
      </c>
      <c r="B2163" s="2" t="s">
        <v>7024</v>
      </c>
      <c r="C2163" t="s">
        <v>5540</v>
      </c>
      <c r="D2163" s="3">
        <v>41627</v>
      </c>
      <c r="E2163" t="s">
        <v>5558</v>
      </c>
    </row>
    <row r="2164" spans="1:5" x14ac:dyDescent="0.25">
      <c r="A2164" t="s">
        <v>6808</v>
      </c>
      <c r="B2164" s="2" t="s">
        <v>7024</v>
      </c>
      <c r="C2164" t="s">
        <v>5553</v>
      </c>
      <c r="D2164" s="3">
        <v>41675</v>
      </c>
      <c r="E2164" t="s">
        <v>5560</v>
      </c>
    </row>
    <row r="2165" spans="1:5" x14ac:dyDescent="0.25">
      <c r="A2165" t="s">
        <v>7128</v>
      </c>
      <c r="B2165" s="2" t="s">
        <v>7025</v>
      </c>
      <c r="C2165" t="s">
        <v>5538</v>
      </c>
      <c r="D2165" s="3">
        <v>39996</v>
      </c>
      <c r="E2165" t="s">
        <v>5558</v>
      </c>
    </row>
    <row r="2166" spans="1:5" x14ac:dyDescent="0.25">
      <c r="A2166" t="s">
        <v>6361</v>
      </c>
      <c r="B2166" s="2" t="s">
        <v>7025</v>
      </c>
      <c r="C2166" t="s">
        <v>5535</v>
      </c>
      <c r="D2166" s="3">
        <v>39735</v>
      </c>
      <c r="E2166" t="s">
        <v>5560</v>
      </c>
    </row>
    <row r="2167" spans="1:5" x14ac:dyDescent="0.25">
      <c r="A2167" t="s">
        <v>6362</v>
      </c>
      <c r="B2167" s="2" t="s">
        <v>7025</v>
      </c>
      <c r="C2167" t="s">
        <v>5530</v>
      </c>
      <c r="D2167" s="3">
        <v>40325</v>
      </c>
      <c r="E2167" t="s">
        <v>5559</v>
      </c>
    </row>
    <row r="2168" spans="1:5" x14ac:dyDescent="0.25">
      <c r="A2168" t="s">
        <v>6363</v>
      </c>
      <c r="B2168" s="2" t="s">
        <v>7026</v>
      </c>
      <c r="C2168" t="s">
        <v>5540</v>
      </c>
      <c r="D2168" s="3">
        <v>41628</v>
      </c>
      <c r="E2168" t="s">
        <v>5558</v>
      </c>
    </row>
    <row r="2169" spans="1:5" x14ac:dyDescent="0.25">
      <c r="A2169" t="s">
        <v>6364</v>
      </c>
      <c r="B2169" s="2" t="s">
        <v>7026</v>
      </c>
      <c r="C2169" t="s">
        <v>5531</v>
      </c>
      <c r="D2169" s="3">
        <v>40444</v>
      </c>
      <c r="E2169" t="s">
        <v>5560</v>
      </c>
    </row>
    <row r="2170" spans="1:5" x14ac:dyDescent="0.25">
      <c r="A2170" t="s">
        <v>6365</v>
      </c>
      <c r="B2170" s="2" t="s">
        <v>7026</v>
      </c>
      <c r="C2170" t="s">
        <v>5540</v>
      </c>
      <c r="D2170" s="3">
        <v>41408</v>
      </c>
      <c r="E2170" t="s">
        <v>5559</v>
      </c>
    </row>
    <row r="2171" spans="1:5" x14ac:dyDescent="0.25">
      <c r="A2171" t="s">
        <v>6366</v>
      </c>
      <c r="B2171" s="2" t="s">
        <v>7027</v>
      </c>
      <c r="C2171" t="s">
        <v>5537</v>
      </c>
      <c r="D2171" s="3">
        <v>40259</v>
      </c>
      <c r="E2171" t="s">
        <v>5558</v>
      </c>
    </row>
    <row r="2172" spans="1:5" x14ac:dyDescent="0.25">
      <c r="A2172" t="s">
        <v>6367</v>
      </c>
      <c r="B2172" s="2" t="s">
        <v>7027</v>
      </c>
      <c r="C2172" t="s">
        <v>1915</v>
      </c>
      <c r="D2172" s="3">
        <v>41103</v>
      </c>
      <c r="E2172" t="s">
        <v>5560</v>
      </c>
    </row>
    <row r="2173" spans="1:5" x14ac:dyDescent="0.25">
      <c r="A2173" t="s">
        <v>6368</v>
      </c>
      <c r="B2173" s="2" t="s">
        <v>7027</v>
      </c>
      <c r="C2173" t="s">
        <v>1974</v>
      </c>
      <c r="D2173" s="3">
        <v>40717</v>
      </c>
      <c r="E2173" t="s">
        <v>5559</v>
      </c>
    </row>
    <row r="2174" spans="1:5" x14ac:dyDescent="0.25">
      <c r="A2174" t="s">
        <v>6369</v>
      </c>
      <c r="B2174" s="2" t="s">
        <v>7028</v>
      </c>
      <c r="C2174" t="s">
        <v>5546</v>
      </c>
      <c r="D2174" s="3">
        <v>41687</v>
      </c>
      <c r="E2174" t="s">
        <v>5560</v>
      </c>
    </row>
    <row r="2175" spans="1:5" x14ac:dyDescent="0.25">
      <c r="A2175" t="s">
        <v>6370</v>
      </c>
      <c r="B2175" s="2" t="s">
        <v>7028</v>
      </c>
      <c r="C2175" t="s">
        <v>5528</v>
      </c>
      <c r="D2175" s="3">
        <v>40353</v>
      </c>
      <c r="E2175" t="s">
        <v>5559</v>
      </c>
    </row>
    <row r="2176" spans="1:5" x14ac:dyDescent="0.25">
      <c r="A2176" t="s">
        <v>6371</v>
      </c>
      <c r="B2176" s="2" t="s">
        <v>7029</v>
      </c>
      <c r="C2176" t="s">
        <v>5537</v>
      </c>
      <c r="D2176" s="3">
        <v>40259</v>
      </c>
      <c r="E2176" t="s">
        <v>5558</v>
      </c>
    </row>
    <row r="2177" spans="1:5" x14ac:dyDescent="0.25">
      <c r="A2177" t="s">
        <v>6372</v>
      </c>
      <c r="B2177" s="2" t="s">
        <v>7029</v>
      </c>
      <c r="C2177" t="s">
        <v>1915</v>
      </c>
      <c r="D2177" s="3">
        <v>41103</v>
      </c>
      <c r="E2177" t="s">
        <v>5560</v>
      </c>
    </row>
    <row r="2178" spans="1:5" x14ac:dyDescent="0.25">
      <c r="A2178" t="s">
        <v>6373</v>
      </c>
      <c r="B2178" s="2" t="s">
        <v>7029</v>
      </c>
      <c r="C2178" t="s">
        <v>1974</v>
      </c>
      <c r="D2178" s="3">
        <v>40717</v>
      </c>
      <c r="E2178" t="s">
        <v>5559</v>
      </c>
    </row>
    <row r="2179" spans="1:5" x14ac:dyDescent="0.25">
      <c r="A2179" t="s">
        <v>6374</v>
      </c>
      <c r="B2179" s="2" t="s">
        <v>7030</v>
      </c>
      <c r="C2179" t="s">
        <v>5549</v>
      </c>
      <c r="D2179" s="3">
        <v>41038</v>
      </c>
      <c r="E2179" t="s">
        <v>5558</v>
      </c>
    </row>
    <row r="2180" spans="1:5" x14ac:dyDescent="0.25">
      <c r="A2180" t="s">
        <v>6375</v>
      </c>
      <c r="B2180" s="2" t="s">
        <v>7030</v>
      </c>
      <c r="C2180" t="s">
        <v>1982</v>
      </c>
      <c r="D2180" s="3">
        <v>41058</v>
      </c>
      <c r="E2180" t="s">
        <v>5559</v>
      </c>
    </row>
    <row r="2181" spans="1:5" x14ac:dyDescent="0.25">
      <c r="A2181" t="s">
        <v>6376</v>
      </c>
      <c r="B2181" s="2" t="s">
        <v>7031</v>
      </c>
      <c r="C2181" t="s">
        <v>5540</v>
      </c>
      <c r="D2181" s="3">
        <v>39357</v>
      </c>
      <c r="E2181" t="s">
        <v>5558</v>
      </c>
    </row>
    <row r="2182" spans="1:5" x14ac:dyDescent="0.25">
      <c r="A2182" t="s">
        <v>6377</v>
      </c>
      <c r="B2182" s="2" t="s">
        <v>7031</v>
      </c>
      <c r="C2182" t="s">
        <v>5531</v>
      </c>
      <c r="D2182" s="3">
        <v>39205</v>
      </c>
      <c r="E2182" t="s">
        <v>5560</v>
      </c>
    </row>
    <row r="2183" spans="1:5" x14ac:dyDescent="0.25">
      <c r="A2183" t="s">
        <v>6378</v>
      </c>
      <c r="B2183" s="2" t="s">
        <v>7031</v>
      </c>
      <c r="C2183" t="s">
        <v>5540</v>
      </c>
      <c r="D2183" s="3">
        <v>39211</v>
      </c>
      <c r="E2183" t="s">
        <v>5559</v>
      </c>
    </row>
    <row r="2184" spans="1:5" x14ac:dyDescent="0.25">
      <c r="A2184" t="s">
        <v>6379</v>
      </c>
      <c r="B2184" s="2" t="s">
        <v>7032</v>
      </c>
      <c r="C2184" t="s">
        <v>5528</v>
      </c>
      <c r="D2184" s="3">
        <v>41249</v>
      </c>
      <c r="E2184" t="s">
        <v>5558</v>
      </c>
    </row>
    <row r="2185" spans="1:5" x14ac:dyDescent="0.25">
      <c r="A2185" t="s">
        <v>6380</v>
      </c>
      <c r="B2185" s="2" t="s">
        <v>7032</v>
      </c>
      <c r="C2185" t="s">
        <v>5546</v>
      </c>
      <c r="D2185" s="3">
        <v>41249</v>
      </c>
      <c r="E2185" t="s">
        <v>5560</v>
      </c>
    </row>
    <row r="2186" spans="1:5" x14ac:dyDescent="0.25">
      <c r="A2186" t="s">
        <v>6381</v>
      </c>
      <c r="B2186" s="2" t="s">
        <v>7033</v>
      </c>
      <c r="C2186" t="s">
        <v>5541</v>
      </c>
      <c r="D2186" s="3">
        <v>40687</v>
      </c>
      <c r="E2186" t="s">
        <v>5559</v>
      </c>
    </row>
    <row r="2187" spans="1:5" x14ac:dyDescent="0.25">
      <c r="A2187" t="s">
        <v>6382</v>
      </c>
      <c r="B2187" s="2" t="s">
        <v>7034</v>
      </c>
      <c r="C2187" t="s">
        <v>5537</v>
      </c>
      <c r="D2187" s="3">
        <v>40940</v>
      </c>
      <c r="E2187" t="s">
        <v>5558</v>
      </c>
    </row>
    <row r="2188" spans="1:5" x14ac:dyDescent="0.25">
      <c r="A2188" t="s">
        <v>6383</v>
      </c>
      <c r="B2188" s="2" t="s">
        <v>7034</v>
      </c>
      <c r="C2188" t="s">
        <v>1915</v>
      </c>
      <c r="D2188" s="3">
        <v>40879</v>
      </c>
      <c r="E2188" t="s">
        <v>5560</v>
      </c>
    </row>
    <row r="2189" spans="1:5" x14ac:dyDescent="0.25">
      <c r="A2189" t="s">
        <v>6384</v>
      </c>
      <c r="B2189" s="2" t="s">
        <v>7034</v>
      </c>
      <c r="C2189" t="s">
        <v>1974</v>
      </c>
      <c r="D2189" s="3">
        <v>40942</v>
      </c>
      <c r="E2189" t="s">
        <v>5559</v>
      </c>
    </row>
    <row r="2190" spans="1:5" x14ac:dyDescent="0.25">
      <c r="A2190" t="s">
        <v>6385</v>
      </c>
      <c r="B2190" s="2" t="s">
        <v>7035</v>
      </c>
      <c r="C2190" t="s">
        <v>5540</v>
      </c>
      <c r="D2190" s="3">
        <v>41628</v>
      </c>
      <c r="E2190" t="s">
        <v>5558</v>
      </c>
    </row>
    <row r="2191" spans="1:5" x14ac:dyDescent="0.25">
      <c r="A2191" t="s">
        <v>6386</v>
      </c>
      <c r="B2191" s="2" t="s">
        <v>7035</v>
      </c>
      <c r="C2191" t="s">
        <v>5531</v>
      </c>
      <c r="D2191" s="3">
        <v>40932</v>
      </c>
      <c r="E2191" t="s">
        <v>5560</v>
      </c>
    </row>
    <row r="2192" spans="1:5" x14ac:dyDescent="0.25">
      <c r="A2192" t="s">
        <v>6387</v>
      </c>
      <c r="B2192" s="2" t="s">
        <v>7035</v>
      </c>
      <c r="C2192" t="s">
        <v>5540</v>
      </c>
      <c r="D2192" s="3">
        <v>41408</v>
      </c>
      <c r="E2192" t="s">
        <v>5559</v>
      </c>
    </row>
    <row r="2193" spans="1:5" x14ac:dyDescent="0.25">
      <c r="A2193" t="s">
        <v>6388</v>
      </c>
      <c r="B2193" s="2" t="s">
        <v>7036</v>
      </c>
      <c r="C2193" t="s">
        <v>5537</v>
      </c>
      <c r="D2193" s="3">
        <v>40259</v>
      </c>
      <c r="E2193" t="s">
        <v>5558</v>
      </c>
    </row>
    <row r="2194" spans="1:5" x14ac:dyDescent="0.25">
      <c r="A2194" t="s">
        <v>6389</v>
      </c>
      <c r="B2194" s="2" t="s">
        <v>7036</v>
      </c>
      <c r="C2194" t="s">
        <v>1915</v>
      </c>
      <c r="D2194" s="3">
        <v>40255</v>
      </c>
      <c r="E2194" t="s">
        <v>5560</v>
      </c>
    </row>
    <row r="2195" spans="1:5" x14ac:dyDescent="0.25">
      <c r="A2195" t="s">
        <v>6390</v>
      </c>
      <c r="B2195" s="2" t="s">
        <v>7036</v>
      </c>
      <c r="C2195" t="s">
        <v>1974</v>
      </c>
      <c r="D2195" s="3">
        <v>40717</v>
      </c>
      <c r="E2195" t="s">
        <v>5559</v>
      </c>
    </row>
    <row r="2196" spans="1:5" x14ac:dyDescent="0.25">
      <c r="A2196" t="s">
        <v>6391</v>
      </c>
      <c r="B2196" s="2" t="s">
        <v>7037</v>
      </c>
      <c r="C2196" t="s">
        <v>5546</v>
      </c>
      <c r="D2196" s="3">
        <v>41687</v>
      </c>
      <c r="E2196" t="s">
        <v>5560</v>
      </c>
    </row>
    <row r="2197" spans="1:5" x14ac:dyDescent="0.25">
      <c r="A2197" t="s">
        <v>6392</v>
      </c>
      <c r="B2197" s="2" t="s">
        <v>7037</v>
      </c>
      <c r="C2197" t="s">
        <v>5528</v>
      </c>
      <c r="D2197" s="3">
        <v>40927</v>
      </c>
      <c r="E2197" t="s">
        <v>5559</v>
      </c>
    </row>
    <row r="2198" spans="1:5" x14ac:dyDescent="0.25">
      <c r="A2198" t="s">
        <v>6393</v>
      </c>
      <c r="B2198" s="2" t="s">
        <v>7038</v>
      </c>
      <c r="C2198" t="s">
        <v>5537</v>
      </c>
      <c r="D2198" s="3">
        <v>41548</v>
      </c>
      <c r="E2198" t="s">
        <v>5559</v>
      </c>
    </row>
    <row r="2199" spans="1:5" x14ac:dyDescent="0.25">
      <c r="A2199" t="s">
        <v>6394</v>
      </c>
      <c r="B2199" s="2" t="s">
        <v>7039</v>
      </c>
      <c r="C2199" t="s">
        <v>9891</v>
      </c>
      <c r="D2199" s="3">
        <v>41401</v>
      </c>
      <c r="E2199" t="s">
        <v>5560</v>
      </c>
    </row>
    <row r="2200" spans="1:5" x14ac:dyDescent="0.25">
      <c r="A2200" t="s">
        <v>6395</v>
      </c>
      <c r="B2200" s="2" t="s">
        <v>7039</v>
      </c>
      <c r="C2200" t="s">
        <v>5530</v>
      </c>
      <c r="D2200" s="3">
        <v>41626</v>
      </c>
      <c r="E2200" t="s">
        <v>5559</v>
      </c>
    </row>
    <row r="2201" spans="1:5" x14ac:dyDescent="0.25">
      <c r="A2201" t="s">
        <v>6396</v>
      </c>
      <c r="B2201" s="2" t="s">
        <v>7040</v>
      </c>
      <c r="C2201" t="s">
        <v>5533</v>
      </c>
      <c r="D2201" s="3">
        <v>41543</v>
      </c>
      <c r="E2201" t="s">
        <v>5558</v>
      </c>
    </row>
    <row r="2202" spans="1:5" x14ac:dyDescent="0.25">
      <c r="A2202" t="s">
        <v>6397</v>
      </c>
      <c r="B2202" s="2" t="s">
        <v>7040</v>
      </c>
      <c r="C2202" t="s">
        <v>5541</v>
      </c>
      <c r="D2202" s="3">
        <v>41498</v>
      </c>
      <c r="E2202" t="s">
        <v>5559</v>
      </c>
    </row>
    <row r="2203" spans="1:5" x14ac:dyDescent="0.25">
      <c r="A2203" t="s">
        <v>6398</v>
      </c>
      <c r="B2203" s="2" t="s">
        <v>7041</v>
      </c>
      <c r="C2203" t="s">
        <v>5533</v>
      </c>
      <c r="D2203" s="3">
        <v>41348</v>
      </c>
      <c r="E2203" t="s">
        <v>5558</v>
      </c>
    </row>
    <row r="2204" spans="1:5" x14ac:dyDescent="0.25">
      <c r="A2204" t="s">
        <v>6399</v>
      </c>
      <c r="B2204" s="2" t="s">
        <v>7041</v>
      </c>
      <c r="C2204" t="s">
        <v>5544</v>
      </c>
      <c r="D2204" s="3">
        <v>41439</v>
      </c>
      <c r="E2204" t="s">
        <v>5560</v>
      </c>
    </row>
    <row r="2205" spans="1:5" x14ac:dyDescent="0.25">
      <c r="A2205" t="s">
        <v>6400</v>
      </c>
      <c r="B2205" s="2" t="s">
        <v>7041</v>
      </c>
      <c r="C2205" t="s">
        <v>5533</v>
      </c>
      <c r="D2205" s="3">
        <v>40652</v>
      </c>
      <c r="E2205" t="s">
        <v>5559</v>
      </c>
    </row>
    <row r="2206" spans="1:5" x14ac:dyDescent="0.25">
      <c r="A2206" t="s">
        <v>6401</v>
      </c>
      <c r="B2206" s="2" t="s">
        <v>7042</v>
      </c>
      <c r="C2206" t="s">
        <v>5538</v>
      </c>
      <c r="D2206" s="3">
        <v>40723</v>
      </c>
      <c r="E2206" t="s">
        <v>5558</v>
      </c>
    </row>
    <row r="2207" spans="1:5" x14ac:dyDescent="0.25">
      <c r="A2207" t="s">
        <v>6402</v>
      </c>
      <c r="B2207" s="2" t="s">
        <v>7042</v>
      </c>
      <c r="C2207" t="s">
        <v>5535</v>
      </c>
      <c r="D2207" s="3">
        <v>40717</v>
      </c>
      <c r="E2207" t="s">
        <v>5560</v>
      </c>
    </row>
    <row r="2208" spans="1:5" x14ac:dyDescent="0.25">
      <c r="A2208" t="s">
        <v>6403</v>
      </c>
      <c r="B2208" s="2" t="s">
        <v>7043</v>
      </c>
      <c r="C2208" t="s">
        <v>5537</v>
      </c>
      <c r="D2208" s="3">
        <v>41100</v>
      </c>
      <c r="E2208" t="s">
        <v>5558</v>
      </c>
    </row>
    <row r="2209" spans="1:5" x14ac:dyDescent="0.25">
      <c r="A2209" t="s">
        <v>6404</v>
      </c>
      <c r="B2209" s="2" t="s">
        <v>7043</v>
      </c>
      <c r="C2209" t="s">
        <v>1915</v>
      </c>
      <c r="D2209" s="3">
        <v>41129</v>
      </c>
      <c r="E2209" t="s">
        <v>5560</v>
      </c>
    </row>
    <row r="2210" spans="1:5" x14ac:dyDescent="0.25">
      <c r="A2210" t="s">
        <v>6405</v>
      </c>
      <c r="B2210" s="2" t="s">
        <v>7043</v>
      </c>
      <c r="C2210" t="s">
        <v>1974</v>
      </c>
      <c r="D2210" s="3">
        <v>41096</v>
      </c>
      <c r="E2210" t="s">
        <v>5559</v>
      </c>
    </row>
    <row r="2211" spans="1:5" x14ac:dyDescent="0.25">
      <c r="A2211" t="s">
        <v>6406</v>
      </c>
      <c r="B2211" s="2" t="s">
        <v>7044</v>
      </c>
      <c r="C2211" t="s">
        <v>5536</v>
      </c>
      <c r="D2211" s="3">
        <v>41577</v>
      </c>
      <c r="E2211" t="s">
        <v>5560</v>
      </c>
    </row>
    <row r="2212" spans="1:5" x14ac:dyDescent="0.25">
      <c r="A2212" t="s">
        <v>6407</v>
      </c>
      <c r="B2212" s="2" t="s">
        <v>7044</v>
      </c>
      <c r="C2212" t="s">
        <v>1982</v>
      </c>
      <c r="D2212" s="3">
        <v>41572</v>
      </c>
      <c r="E2212" t="s">
        <v>5559</v>
      </c>
    </row>
    <row r="2213" spans="1:5" x14ac:dyDescent="0.25">
      <c r="A2213" t="s">
        <v>6408</v>
      </c>
      <c r="B2213" s="2" t="s">
        <v>7045</v>
      </c>
      <c r="C2213" t="s">
        <v>5533</v>
      </c>
      <c r="D2213" s="3">
        <v>41543</v>
      </c>
      <c r="E2213" t="s">
        <v>5558</v>
      </c>
    </row>
    <row r="2214" spans="1:5" x14ac:dyDescent="0.25">
      <c r="A2214" t="s">
        <v>7129</v>
      </c>
      <c r="B2214" s="2" t="s">
        <v>7045</v>
      </c>
      <c r="C2214" t="s">
        <v>5541</v>
      </c>
      <c r="D2214" s="3">
        <v>41485</v>
      </c>
      <c r="E2214" t="s">
        <v>5559</v>
      </c>
    </row>
    <row r="2215" spans="1:5" x14ac:dyDescent="0.25">
      <c r="A2215" t="s">
        <v>6166</v>
      </c>
      <c r="B2215" s="2" t="s">
        <v>7046</v>
      </c>
      <c r="C2215" t="s">
        <v>5540</v>
      </c>
      <c r="D2215" s="3">
        <v>41628</v>
      </c>
      <c r="E2215" t="s">
        <v>5558</v>
      </c>
    </row>
    <row r="2216" spans="1:5" x14ac:dyDescent="0.25">
      <c r="A2216" t="s">
        <v>6167</v>
      </c>
      <c r="B2216" s="2" t="s">
        <v>7046</v>
      </c>
      <c r="C2216" t="s">
        <v>5531</v>
      </c>
      <c r="D2216" s="3">
        <v>41298</v>
      </c>
      <c r="E2216" t="s">
        <v>5560</v>
      </c>
    </row>
    <row r="2217" spans="1:5" x14ac:dyDescent="0.25">
      <c r="A2217" t="s">
        <v>6168</v>
      </c>
      <c r="B2217" s="2" t="s">
        <v>7046</v>
      </c>
      <c r="C2217" t="s">
        <v>5540</v>
      </c>
      <c r="D2217" s="3">
        <v>41408</v>
      </c>
      <c r="E2217" t="s">
        <v>5559</v>
      </c>
    </row>
    <row r="2218" spans="1:5" x14ac:dyDescent="0.25">
      <c r="A2218" t="s">
        <v>6169</v>
      </c>
      <c r="B2218" s="2" t="s">
        <v>7047</v>
      </c>
      <c r="C2218" t="s">
        <v>5538</v>
      </c>
      <c r="D2218" s="3">
        <v>41526</v>
      </c>
      <c r="E2218" t="s">
        <v>5558</v>
      </c>
    </row>
    <row r="2219" spans="1:5" x14ac:dyDescent="0.25">
      <c r="A2219" t="s">
        <v>6170</v>
      </c>
      <c r="B2219" s="2" t="s">
        <v>7047</v>
      </c>
      <c r="C2219" t="s">
        <v>5535</v>
      </c>
      <c r="D2219" s="3">
        <v>41730</v>
      </c>
      <c r="E2219" t="s">
        <v>5560</v>
      </c>
    </row>
    <row r="2220" spans="1:5" x14ac:dyDescent="0.25">
      <c r="A2220" t="s">
        <v>7130</v>
      </c>
      <c r="B2220" s="2" t="s">
        <v>7047</v>
      </c>
      <c r="C2220" t="s">
        <v>5530</v>
      </c>
      <c r="D2220" s="3">
        <v>41626</v>
      </c>
      <c r="E2220" t="s">
        <v>5559</v>
      </c>
    </row>
    <row r="2221" spans="1:5" x14ac:dyDescent="0.25">
      <c r="A2221" t="s">
        <v>6221</v>
      </c>
      <c r="B2221" s="2" t="s">
        <v>7048</v>
      </c>
      <c r="C2221" t="s">
        <v>5528</v>
      </c>
      <c r="D2221" s="3">
        <v>40934</v>
      </c>
      <c r="E2221" t="s">
        <v>5558</v>
      </c>
    </row>
    <row r="2222" spans="1:5" x14ac:dyDescent="0.25">
      <c r="A2222" t="s">
        <v>6222</v>
      </c>
      <c r="B2222" s="2" t="s">
        <v>7048</v>
      </c>
      <c r="C2222" t="s">
        <v>5546</v>
      </c>
      <c r="D2222" s="3">
        <v>40269</v>
      </c>
      <c r="E2222" t="s">
        <v>5560</v>
      </c>
    </row>
    <row r="2223" spans="1:5" x14ac:dyDescent="0.25">
      <c r="A2223" t="s">
        <v>6223</v>
      </c>
      <c r="B2223" s="2" t="s">
        <v>7048</v>
      </c>
      <c r="C2223" t="s">
        <v>5540</v>
      </c>
      <c r="D2223" s="3">
        <v>41246</v>
      </c>
      <c r="E2223" t="s">
        <v>5559</v>
      </c>
    </row>
    <row r="2224" spans="1:5" x14ac:dyDescent="0.25">
      <c r="A2224" t="s">
        <v>6224</v>
      </c>
      <c r="B2224" s="2" t="s">
        <v>7049</v>
      </c>
      <c r="C2224" t="s">
        <v>5529</v>
      </c>
      <c r="D2224" s="3">
        <v>41374</v>
      </c>
      <c r="E2224" t="s">
        <v>5558</v>
      </c>
    </row>
    <row r="2225" spans="1:5" x14ac:dyDescent="0.25">
      <c r="A2225" t="s">
        <v>6225</v>
      </c>
      <c r="B2225" s="2" t="s">
        <v>7049</v>
      </c>
      <c r="C2225" t="s">
        <v>5532</v>
      </c>
      <c r="D2225" s="3">
        <v>41382</v>
      </c>
      <c r="E2225" t="s">
        <v>5559</v>
      </c>
    </row>
    <row r="2226" spans="1:5" x14ac:dyDescent="0.25">
      <c r="A2226" t="s">
        <v>6226</v>
      </c>
      <c r="B2226" s="2" t="s">
        <v>7050</v>
      </c>
      <c r="C2226" t="s">
        <v>5533</v>
      </c>
      <c r="D2226" s="3">
        <v>41543</v>
      </c>
      <c r="E2226" t="s">
        <v>5558</v>
      </c>
    </row>
    <row r="2227" spans="1:5" x14ac:dyDescent="0.25">
      <c r="A2227" t="s">
        <v>6227</v>
      </c>
      <c r="B2227" s="2" t="s">
        <v>7050</v>
      </c>
      <c r="C2227" t="s">
        <v>5541</v>
      </c>
      <c r="D2227" s="3">
        <v>41485</v>
      </c>
      <c r="E2227" t="s">
        <v>5559</v>
      </c>
    </row>
    <row r="2228" spans="1:5" x14ac:dyDescent="0.25">
      <c r="A2228" t="s">
        <v>6228</v>
      </c>
      <c r="B2228" s="2" t="s">
        <v>7051</v>
      </c>
      <c r="C2228" t="s">
        <v>5540</v>
      </c>
      <c r="D2228" s="3">
        <v>39357</v>
      </c>
      <c r="E2228" t="s">
        <v>5558</v>
      </c>
    </row>
    <row r="2229" spans="1:5" x14ac:dyDescent="0.25">
      <c r="A2229" t="s">
        <v>6229</v>
      </c>
      <c r="B2229" s="2" t="s">
        <v>7051</v>
      </c>
      <c r="C2229" t="s">
        <v>5531</v>
      </c>
      <c r="D2229" s="3">
        <v>39205</v>
      </c>
      <c r="E2229" t="s">
        <v>5560</v>
      </c>
    </row>
    <row r="2230" spans="1:5" x14ac:dyDescent="0.25">
      <c r="A2230" t="s">
        <v>6230</v>
      </c>
      <c r="B2230" s="2" t="s">
        <v>7051</v>
      </c>
      <c r="C2230" t="s">
        <v>5540</v>
      </c>
      <c r="D2230" s="3">
        <v>39211</v>
      </c>
      <c r="E2230" t="s">
        <v>5559</v>
      </c>
    </row>
    <row r="2231" spans="1:5" x14ac:dyDescent="0.25">
      <c r="A2231" t="s">
        <v>6231</v>
      </c>
      <c r="B2231" s="2" t="s">
        <v>7052</v>
      </c>
      <c r="D2231" s="3"/>
    </row>
    <row r="2232" spans="1:5" x14ac:dyDescent="0.25">
      <c r="A2232" t="s">
        <v>6232</v>
      </c>
      <c r="B2232" s="2" t="s">
        <v>7053</v>
      </c>
      <c r="C2232" t="s">
        <v>5532</v>
      </c>
      <c r="D2232" s="3">
        <v>41159</v>
      </c>
      <c r="E2232" t="s">
        <v>5558</v>
      </c>
    </row>
    <row r="2233" spans="1:5" x14ac:dyDescent="0.25">
      <c r="A2233" t="s">
        <v>6233</v>
      </c>
      <c r="B2233" s="2" t="s">
        <v>7053</v>
      </c>
      <c r="C2233" t="s">
        <v>5548</v>
      </c>
      <c r="D2233" s="3">
        <v>41159</v>
      </c>
      <c r="E2233" t="s">
        <v>5560</v>
      </c>
    </row>
    <row r="2234" spans="1:5" x14ac:dyDescent="0.25">
      <c r="A2234" t="s">
        <v>6234</v>
      </c>
      <c r="B2234" s="2" t="s">
        <v>7053</v>
      </c>
      <c r="C2234" t="s">
        <v>5528</v>
      </c>
      <c r="D2234" s="3">
        <v>41593</v>
      </c>
      <c r="E2234" t="s">
        <v>5559</v>
      </c>
    </row>
    <row r="2235" spans="1:5" x14ac:dyDescent="0.25">
      <c r="A2235" t="s">
        <v>6235</v>
      </c>
      <c r="B2235" s="2" t="s">
        <v>7054</v>
      </c>
      <c r="C2235" t="s">
        <v>5532</v>
      </c>
      <c r="D2235" s="3">
        <v>41159</v>
      </c>
      <c r="E2235" t="s">
        <v>5558</v>
      </c>
    </row>
    <row r="2236" spans="1:5" x14ac:dyDescent="0.25">
      <c r="A2236" t="s">
        <v>6236</v>
      </c>
      <c r="B2236" s="2" t="s">
        <v>7054</v>
      </c>
      <c r="C2236" t="s">
        <v>5548</v>
      </c>
      <c r="D2236" s="3">
        <v>41159</v>
      </c>
      <c r="E2236" t="s">
        <v>5560</v>
      </c>
    </row>
    <row r="2237" spans="1:5" x14ac:dyDescent="0.25">
      <c r="A2237" t="s">
        <v>6237</v>
      </c>
      <c r="B2237" s="2" t="s">
        <v>7054</v>
      </c>
      <c r="C2237" t="s">
        <v>5528</v>
      </c>
      <c r="D2237" s="3">
        <v>41593</v>
      </c>
      <c r="E2237" t="s">
        <v>5559</v>
      </c>
    </row>
    <row r="2238" spans="1:5" x14ac:dyDescent="0.25">
      <c r="A2238" t="s">
        <v>6238</v>
      </c>
      <c r="B2238" s="2" t="s">
        <v>7055</v>
      </c>
      <c r="C2238" t="s">
        <v>5533</v>
      </c>
      <c r="D2238" s="3">
        <v>41543</v>
      </c>
      <c r="E2238" t="s">
        <v>5558</v>
      </c>
    </row>
    <row r="2239" spans="1:5" x14ac:dyDescent="0.25">
      <c r="A2239" t="s">
        <v>6239</v>
      </c>
      <c r="B2239" s="2" t="s">
        <v>7055</v>
      </c>
      <c r="C2239" t="s">
        <v>5541</v>
      </c>
      <c r="D2239" s="3">
        <v>41485</v>
      </c>
      <c r="E2239" t="s">
        <v>5559</v>
      </c>
    </row>
    <row r="2240" spans="1:5" x14ac:dyDescent="0.25">
      <c r="A2240" t="s">
        <v>6240</v>
      </c>
      <c r="B2240" s="2" t="s">
        <v>7056</v>
      </c>
      <c r="C2240" t="s">
        <v>5533</v>
      </c>
      <c r="D2240" s="3">
        <v>41543</v>
      </c>
      <c r="E2240" t="s">
        <v>5558</v>
      </c>
    </row>
    <row r="2241" spans="1:5" x14ac:dyDescent="0.25">
      <c r="A2241" t="s">
        <v>12688</v>
      </c>
      <c r="B2241" s="2" t="s">
        <v>7056</v>
      </c>
      <c r="C2241" t="s">
        <v>5541</v>
      </c>
      <c r="D2241" s="3">
        <v>41485</v>
      </c>
      <c r="E2241" t="s">
        <v>5559</v>
      </c>
    </row>
    <row r="2242" spans="1:5" x14ac:dyDescent="0.25">
      <c r="A2242" t="s">
        <v>12056</v>
      </c>
      <c r="B2242" s="2" t="s">
        <v>7057</v>
      </c>
      <c r="C2242" t="s">
        <v>5540</v>
      </c>
      <c r="D2242" s="3">
        <v>41627</v>
      </c>
      <c r="E2242" t="s">
        <v>5558</v>
      </c>
    </row>
    <row r="2243" spans="1:5" x14ac:dyDescent="0.25">
      <c r="A2243" t="s">
        <v>12079</v>
      </c>
      <c r="B2243" s="2" t="s">
        <v>7057</v>
      </c>
      <c r="C2243" t="s">
        <v>5553</v>
      </c>
      <c r="D2243" s="3">
        <v>41675</v>
      </c>
      <c r="E2243" t="s">
        <v>5560</v>
      </c>
    </row>
    <row r="2244" spans="1:5" x14ac:dyDescent="0.25">
      <c r="A2244" t="s">
        <v>12080</v>
      </c>
      <c r="B2244" s="2" t="s">
        <v>7057</v>
      </c>
      <c r="C2244" t="s">
        <v>5540</v>
      </c>
      <c r="D2244" s="3">
        <v>41402</v>
      </c>
      <c r="E2244" t="s">
        <v>5559</v>
      </c>
    </row>
    <row r="2245" spans="1:5" x14ac:dyDescent="0.25">
      <c r="A2245" t="s">
        <v>12081</v>
      </c>
      <c r="B2245" s="2" t="s">
        <v>7058</v>
      </c>
      <c r="C2245" t="s">
        <v>5540</v>
      </c>
      <c r="D2245" s="3">
        <v>41627</v>
      </c>
      <c r="E2245" t="s">
        <v>5558</v>
      </c>
    </row>
    <row r="2246" spans="1:5" x14ac:dyDescent="0.25">
      <c r="A2246" t="s">
        <v>12082</v>
      </c>
      <c r="B2246" s="2" t="s">
        <v>7058</v>
      </c>
      <c r="C2246" t="s">
        <v>5553</v>
      </c>
      <c r="D2246" s="3">
        <v>41675</v>
      </c>
      <c r="E2246" t="s">
        <v>5560</v>
      </c>
    </row>
    <row r="2247" spans="1:5" x14ac:dyDescent="0.25">
      <c r="A2247" t="s">
        <v>12083</v>
      </c>
      <c r="B2247" s="2" t="s">
        <v>7058</v>
      </c>
      <c r="C2247" t="s">
        <v>5540</v>
      </c>
      <c r="D2247" s="3">
        <v>41402</v>
      </c>
      <c r="E2247" t="s">
        <v>5559</v>
      </c>
    </row>
    <row r="2248" spans="1:5" x14ac:dyDescent="0.25">
      <c r="A2248" t="s">
        <v>12084</v>
      </c>
      <c r="B2248" s="2" t="s">
        <v>7059</v>
      </c>
      <c r="C2248" t="s">
        <v>5540</v>
      </c>
      <c r="D2248" s="3">
        <v>41627</v>
      </c>
      <c r="E2248" t="s">
        <v>5558</v>
      </c>
    </row>
    <row r="2249" spans="1:5" x14ac:dyDescent="0.25">
      <c r="A2249" t="s">
        <v>12085</v>
      </c>
      <c r="B2249" s="2" t="s">
        <v>7059</v>
      </c>
      <c r="C2249" t="s">
        <v>5553</v>
      </c>
      <c r="D2249" s="3">
        <v>41675</v>
      </c>
      <c r="E2249" t="s">
        <v>5560</v>
      </c>
    </row>
    <row r="2250" spans="1:5" x14ac:dyDescent="0.25">
      <c r="A2250" t="s">
        <v>12086</v>
      </c>
      <c r="B2250" s="2" t="s">
        <v>7059</v>
      </c>
      <c r="C2250" t="s">
        <v>5540</v>
      </c>
      <c r="D2250" s="3">
        <v>41402</v>
      </c>
      <c r="E2250" t="s">
        <v>5559</v>
      </c>
    </row>
    <row r="2251" spans="1:5" x14ac:dyDescent="0.25">
      <c r="A2251" t="s">
        <v>12087</v>
      </c>
      <c r="B2251" s="2" t="s">
        <v>7060</v>
      </c>
      <c r="C2251" t="s">
        <v>5532</v>
      </c>
      <c r="D2251" s="3">
        <v>41491</v>
      </c>
      <c r="E2251" t="s">
        <v>5558</v>
      </c>
    </row>
    <row r="2252" spans="1:5" x14ac:dyDescent="0.25">
      <c r="A2252" t="s">
        <v>12088</v>
      </c>
      <c r="B2252" s="2" t="s">
        <v>7060</v>
      </c>
      <c r="C2252" t="s">
        <v>5547</v>
      </c>
      <c r="D2252" s="3">
        <v>41491</v>
      </c>
      <c r="E2252" t="s">
        <v>5560</v>
      </c>
    </row>
    <row r="2253" spans="1:5" x14ac:dyDescent="0.25">
      <c r="A2253" t="s">
        <v>12089</v>
      </c>
      <c r="B2253" s="2" t="s">
        <v>7060</v>
      </c>
      <c r="C2253" t="s">
        <v>5532</v>
      </c>
      <c r="D2253" s="3">
        <v>41494</v>
      </c>
      <c r="E2253" t="s">
        <v>5559</v>
      </c>
    </row>
    <row r="2254" spans="1:5" x14ac:dyDescent="0.25">
      <c r="A2254" t="s">
        <v>12090</v>
      </c>
      <c r="B2254" s="2" t="s">
        <v>7061</v>
      </c>
      <c r="C2254" t="s">
        <v>1974</v>
      </c>
      <c r="D2254" s="3">
        <v>41628</v>
      </c>
      <c r="E2254" t="s">
        <v>5558</v>
      </c>
    </row>
    <row r="2255" spans="1:5" x14ac:dyDescent="0.25">
      <c r="A2255" t="s">
        <v>12091</v>
      </c>
      <c r="B2255" s="2" t="s">
        <v>7061</v>
      </c>
      <c r="C2255" t="s">
        <v>5531</v>
      </c>
      <c r="D2255" s="3">
        <v>40862</v>
      </c>
      <c r="E2255" t="s">
        <v>5560</v>
      </c>
    </row>
    <row r="2256" spans="1:5" x14ac:dyDescent="0.25">
      <c r="A2256" t="s">
        <v>12092</v>
      </c>
      <c r="B2256" s="2" t="s">
        <v>7062</v>
      </c>
      <c r="C2256" t="s">
        <v>5528</v>
      </c>
      <c r="D2256" s="3">
        <v>41414</v>
      </c>
      <c r="E2256" t="s">
        <v>5558</v>
      </c>
    </row>
    <row r="2257" spans="1:5" x14ac:dyDescent="0.25">
      <c r="A2257" t="s">
        <v>12093</v>
      </c>
      <c r="B2257" s="2" t="s">
        <v>7062</v>
      </c>
      <c r="C2257" t="s">
        <v>5532</v>
      </c>
      <c r="D2257" s="3">
        <v>41429</v>
      </c>
      <c r="E2257" t="s">
        <v>5559</v>
      </c>
    </row>
    <row r="2258" spans="1:5" x14ac:dyDescent="0.25">
      <c r="A2258" t="s">
        <v>12094</v>
      </c>
      <c r="B2258" s="2" t="s">
        <v>7063</v>
      </c>
      <c r="C2258" t="s">
        <v>5540</v>
      </c>
      <c r="D2258" s="3">
        <v>41628</v>
      </c>
      <c r="E2258" t="s">
        <v>5558</v>
      </c>
    </row>
    <row r="2259" spans="1:5" x14ac:dyDescent="0.25">
      <c r="A2259" t="s">
        <v>12689</v>
      </c>
      <c r="B2259" s="2" t="s">
        <v>7063</v>
      </c>
      <c r="C2259" t="s">
        <v>5531</v>
      </c>
      <c r="D2259" s="3">
        <v>41471</v>
      </c>
      <c r="E2259" t="s">
        <v>5560</v>
      </c>
    </row>
    <row r="2260" spans="1:5" x14ac:dyDescent="0.25">
      <c r="A2260" t="s">
        <v>12057</v>
      </c>
      <c r="B2260" s="2" t="s">
        <v>7063</v>
      </c>
      <c r="C2260" t="s">
        <v>5540</v>
      </c>
      <c r="D2260" s="3">
        <v>41470</v>
      </c>
      <c r="E2260" t="s">
        <v>5559</v>
      </c>
    </row>
    <row r="2261" spans="1:5" x14ac:dyDescent="0.25">
      <c r="A2261" t="s">
        <v>12058</v>
      </c>
      <c r="B2261" s="2" t="s">
        <v>7064</v>
      </c>
      <c r="C2261" t="s">
        <v>5528</v>
      </c>
      <c r="D2261" s="3">
        <v>40934</v>
      </c>
      <c r="E2261" t="s">
        <v>5558</v>
      </c>
    </row>
    <row r="2262" spans="1:5" x14ac:dyDescent="0.25">
      <c r="A2262" t="s">
        <v>12059</v>
      </c>
      <c r="B2262" s="2" t="s">
        <v>7064</v>
      </c>
      <c r="C2262" t="s">
        <v>5546</v>
      </c>
      <c r="D2262" s="3">
        <v>40269</v>
      </c>
      <c r="E2262" t="s">
        <v>5560</v>
      </c>
    </row>
    <row r="2263" spans="1:5" x14ac:dyDescent="0.25">
      <c r="A2263" t="s">
        <v>12060</v>
      </c>
      <c r="B2263" s="2" t="s">
        <v>7064</v>
      </c>
      <c r="C2263" t="s">
        <v>5540</v>
      </c>
      <c r="D2263" s="3">
        <v>41246</v>
      </c>
      <c r="E2263" t="s">
        <v>5559</v>
      </c>
    </row>
    <row r="2264" spans="1:5" x14ac:dyDescent="0.25">
      <c r="A2264" t="s">
        <v>12054</v>
      </c>
      <c r="B2264" s="2" t="s">
        <v>7065</v>
      </c>
      <c r="C2264" t="s">
        <v>5538</v>
      </c>
      <c r="D2264" s="3">
        <v>41305</v>
      </c>
      <c r="E2264" t="s">
        <v>5558</v>
      </c>
    </row>
    <row r="2265" spans="1:5" x14ac:dyDescent="0.25">
      <c r="A2265" t="s">
        <v>12055</v>
      </c>
      <c r="B2265" s="2" t="s">
        <v>7065</v>
      </c>
      <c r="C2265" t="s">
        <v>9891</v>
      </c>
      <c r="D2265" s="3">
        <v>41605</v>
      </c>
      <c r="E2265" t="s">
        <v>5560</v>
      </c>
    </row>
    <row r="2266" spans="1:5" x14ac:dyDescent="0.25">
      <c r="A2266" t="s">
        <v>12077</v>
      </c>
      <c r="B2266" s="2" t="s">
        <v>7065</v>
      </c>
      <c r="C2266" t="s">
        <v>5549</v>
      </c>
      <c r="D2266" s="3">
        <v>41305</v>
      </c>
      <c r="E2266" t="s">
        <v>5559</v>
      </c>
    </row>
    <row r="2267" spans="1:5" x14ac:dyDescent="0.25">
      <c r="A2267" t="s">
        <v>12078</v>
      </c>
      <c r="B2267" s="2" t="s">
        <v>7066</v>
      </c>
      <c r="C2267" t="s">
        <v>5541</v>
      </c>
      <c r="D2267" s="3">
        <v>40759</v>
      </c>
      <c r="E2267" t="s">
        <v>5559</v>
      </c>
    </row>
    <row r="2268" spans="1:5" x14ac:dyDescent="0.25">
      <c r="A2268" t="s">
        <v>12067</v>
      </c>
      <c r="B2268" s="2" t="s">
        <v>7067</v>
      </c>
      <c r="C2268" t="s">
        <v>5540</v>
      </c>
      <c r="D2268" s="3">
        <v>41627</v>
      </c>
      <c r="E2268" t="s">
        <v>5558</v>
      </c>
    </row>
    <row r="2269" spans="1:5" x14ac:dyDescent="0.25">
      <c r="A2269" t="s">
        <v>12068</v>
      </c>
      <c r="B2269" s="2" t="s">
        <v>7067</v>
      </c>
      <c r="C2269" t="s">
        <v>5553</v>
      </c>
      <c r="D2269" s="3">
        <v>41675</v>
      </c>
      <c r="E2269" t="s">
        <v>5560</v>
      </c>
    </row>
    <row r="2270" spans="1:5" x14ac:dyDescent="0.25">
      <c r="A2270" t="s">
        <v>12069</v>
      </c>
      <c r="B2270" s="2" t="s">
        <v>7067</v>
      </c>
      <c r="C2270" t="s">
        <v>5540</v>
      </c>
      <c r="D2270" s="3">
        <v>41402</v>
      </c>
      <c r="E2270" t="s">
        <v>5559</v>
      </c>
    </row>
    <row r="2271" spans="1:5" x14ac:dyDescent="0.25">
      <c r="A2271" t="s">
        <v>12070</v>
      </c>
      <c r="B2271" s="2" t="s">
        <v>7068</v>
      </c>
      <c r="C2271" t="s">
        <v>5533</v>
      </c>
      <c r="D2271" s="3">
        <v>41543</v>
      </c>
      <c r="E2271" t="s">
        <v>5558</v>
      </c>
    </row>
    <row r="2272" spans="1:5" x14ac:dyDescent="0.25">
      <c r="A2272" t="s">
        <v>12075</v>
      </c>
      <c r="B2272" s="2" t="s">
        <v>7068</v>
      </c>
      <c r="C2272" t="s">
        <v>5541</v>
      </c>
      <c r="D2272" s="3">
        <v>41485</v>
      </c>
      <c r="E2272" t="s">
        <v>5559</v>
      </c>
    </row>
    <row r="2273" spans="1:5" x14ac:dyDescent="0.25">
      <c r="A2273" t="s">
        <v>12076</v>
      </c>
      <c r="B2273" s="2" t="s">
        <v>7069</v>
      </c>
      <c r="C2273" t="s">
        <v>5533</v>
      </c>
      <c r="D2273" s="3">
        <v>41543</v>
      </c>
      <c r="E2273" t="s">
        <v>5558</v>
      </c>
    </row>
    <row r="2274" spans="1:5" x14ac:dyDescent="0.25">
      <c r="A2274" t="s">
        <v>12071</v>
      </c>
      <c r="B2274" s="2" t="s">
        <v>7069</v>
      </c>
      <c r="C2274" t="s">
        <v>5541</v>
      </c>
      <c r="D2274" s="3">
        <v>41485</v>
      </c>
      <c r="E2274" t="s">
        <v>5559</v>
      </c>
    </row>
    <row r="2275" spans="1:5" x14ac:dyDescent="0.25">
      <c r="A2275" t="s">
        <v>12072</v>
      </c>
      <c r="B2275" s="2" t="s">
        <v>7070</v>
      </c>
      <c r="C2275" t="s">
        <v>1982</v>
      </c>
      <c r="D2275" s="3">
        <v>41264</v>
      </c>
      <c r="E2275" t="s">
        <v>5558</v>
      </c>
    </row>
    <row r="2276" spans="1:5" x14ac:dyDescent="0.25">
      <c r="A2276" t="s">
        <v>12073</v>
      </c>
      <c r="B2276" s="2" t="s">
        <v>7070</v>
      </c>
      <c r="C2276" t="s">
        <v>5544</v>
      </c>
      <c r="D2276" s="3">
        <v>41222</v>
      </c>
      <c r="E2276" t="s">
        <v>5560</v>
      </c>
    </row>
    <row r="2277" spans="1:5" x14ac:dyDescent="0.25">
      <c r="A2277" t="s">
        <v>12074</v>
      </c>
      <c r="B2277" s="2" t="s">
        <v>7070</v>
      </c>
      <c r="C2277" t="s">
        <v>5533</v>
      </c>
      <c r="D2277" s="3">
        <v>41211</v>
      </c>
      <c r="E2277" t="s">
        <v>5559</v>
      </c>
    </row>
    <row r="2278" spans="1:5" x14ac:dyDescent="0.25">
      <c r="A2278" t="s">
        <v>12065</v>
      </c>
      <c r="B2278" s="2" t="s">
        <v>7071</v>
      </c>
      <c r="C2278" t="s">
        <v>5540</v>
      </c>
      <c r="D2278" s="3">
        <v>41628</v>
      </c>
      <c r="E2278" t="s">
        <v>5558</v>
      </c>
    </row>
    <row r="2279" spans="1:5" x14ac:dyDescent="0.25">
      <c r="B2279" s="2" t="s">
        <v>7071</v>
      </c>
      <c r="C2279" t="s">
        <v>5531</v>
      </c>
      <c r="D2279" s="3">
        <v>40095</v>
      </c>
      <c r="E2279" t="s">
        <v>5560</v>
      </c>
    </row>
    <row r="2280" spans="1:5" x14ac:dyDescent="0.25">
      <c r="B2280" s="2" t="s">
        <v>7071</v>
      </c>
      <c r="C2280" t="s">
        <v>5540</v>
      </c>
      <c r="D2280" s="3">
        <v>41408</v>
      </c>
      <c r="E2280" t="s">
        <v>5559</v>
      </c>
    </row>
    <row r="2281" spans="1:5" x14ac:dyDescent="0.25">
      <c r="B2281" s="2" t="s">
        <v>7072</v>
      </c>
      <c r="C2281" t="s">
        <v>5537</v>
      </c>
      <c r="D2281" s="3">
        <v>40259</v>
      </c>
      <c r="E2281" t="s">
        <v>5558</v>
      </c>
    </row>
    <row r="2282" spans="1:5" x14ac:dyDescent="0.25">
      <c r="B2282" s="2" t="s">
        <v>7072</v>
      </c>
      <c r="C2282" t="s">
        <v>1915</v>
      </c>
      <c r="D2282" s="3">
        <v>40255</v>
      </c>
      <c r="E2282" t="s">
        <v>5560</v>
      </c>
    </row>
    <row r="2283" spans="1:5" x14ac:dyDescent="0.25">
      <c r="B2283" s="2" t="s">
        <v>7072</v>
      </c>
      <c r="C2283" t="s">
        <v>1974</v>
      </c>
      <c r="D2283" s="3">
        <v>40717</v>
      </c>
      <c r="E2283" t="s">
        <v>5559</v>
      </c>
    </row>
    <row r="2284" spans="1:5" x14ac:dyDescent="0.25">
      <c r="B2284" s="2" t="s">
        <v>7073</v>
      </c>
      <c r="C2284" t="s">
        <v>5540</v>
      </c>
      <c r="D2284" s="3">
        <v>41628</v>
      </c>
      <c r="E2284" t="s">
        <v>5558</v>
      </c>
    </row>
    <row r="2285" spans="1:5" x14ac:dyDescent="0.25">
      <c r="B2285" s="2" t="s">
        <v>7073</v>
      </c>
      <c r="C2285" t="s">
        <v>5531</v>
      </c>
      <c r="D2285" s="3">
        <v>41681</v>
      </c>
      <c r="E2285" t="s">
        <v>5560</v>
      </c>
    </row>
    <row r="2286" spans="1:5" x14ac:dyDescent="0.25">
      <c r="B2286" s="2" t="s">
        <v>7073</v>
      </c>
      <c r="C2286" t="s">
        <v>5540</v>
      </c>
      <c r="D2286" s="3">
        <v>41408</v>
      </c>
      <c r="E2286" t="s">
        <v>5559</v>
      </c>
    </row>
    <row r="2287" spans="1:5" x14ac:dyDescent="0.25">
      <c r="B2287" s="2" t="s">
        <v>7074</v>
      </c>
      <c r="C2287" t="s">
        <v>5540</v>
      </c>
      <c r="D2287" s="3">
        <v>41628</v>
      </c>
      <c r="E2287" t="s">
        <v>5558</v>
      </c>
    </row>
    <row r="2288" spans="1:5" x14ac:dyDescent="0.25">
      <c r="B2288" s="2" t="s">
        <v>7074</v>
      </c>
      <c r="C2288" t="s">
        <v>5531</v>
      </c>
      <c r="D2288" s="3">
        <v>41471</v>
      </c>
      <c r="E2288" t="s">
        <v>5560</v>
      </c>
    </row>
    <row r="2289" spans="2:5" x14ac:dyDescent="0.25">
      <c r="B2289" s="2" t="s">
        <v>7074</v>
      </c>
      <c r="C2289" t="s">
        <v>5540</v>
      </c>
      <c r="D2289" s="3">
        <v>41656</v>
      </c>
      <c r="E2289" t="s">
        <v>5559</v>
      </c>
    </row>
    <row r="2290" spans="2:5" x14ac:dyDescent="0.25">
      <c r="B2290" s="2" t="s">
        <v>7075</v>
      </c>
      <c r="C2290" t="s">
        <v>1982</v>
      </c>
      <c r="D2290" s="3">
        <v>41415</v>
      </c>
      <c r="E2290" t="s">
        <v>5558</v>
      </c>
    </row>
    <row r="2291" spans="2:5" x14ac:dyDescent="0.25">
      <c r="B2291" s="2" t="s">
        <v>7075</v>
      </c>
      <c r="C2291" t="s">
        <v>5544</v>
      </c>
      <c r="D2291" s="3">
        <v>41411</v>
      </c>
      <c r="E2291" t="s">
        <v>5560</v>
      </c>
    </row>
    <row r="2292" spans="2:5" x14ac:dyDescent="0.25">
      <c r="B2292" s="2" t="s">
        <v>7076</v>
      </c>
      <c r="C2292" t="s">
        <v>5535</v>
      </c>
      <c r="D2292" s="3">
        <v>40605</v>
      </c>
      <c r="E2292" t="s">
        <v>5560</v>
      </c>
    </row>
    <row r="2293" spans="2:5" x14ac:dyDescent="0.25">
      <c r="B2293" s="2" t="s">
        <v>7077</v>
      </c>
      <c r="C2293" t="s">
        <v>5540</v>
      </c>
      <c r="D2293" s="3">
        <v>41627</v>
      </c>
      <c r="E2293" t="s">
        <v>5558</v>
      </c>
    </row>
    <row r="2294" spans="2:5" x14ac:dyDescent="0.25">
      <c r="B2294" s="2" t="s">
        <v>7077</v>
      </c>
      <c r="C2294" t="s">
        <v>5553</v>
      </c>
      <c r="D2294" s="3">
        <v>41675</v>
      </c>
      <c r="E2294" t="s">
        <v>5560</v>
      </c>
    </row>
    <row r="2295" spans="2:5" x14ac:dyDescent="0.25">
      <c r="B2295" s="2" t="s">
        <v>7077</v>
      </c>
      <c r="C2295" t="s">
        <v>5540</v>
      </c>
      <c r="D2295" s="3">
        <v>41402</v>
      </c>
      <c r="E2295" t="s">
        <v>5559</v>
      </c>
    </row>
    <row r="2296" spans="2:5" x14ac:dyDescent="0.25">
      <c r="B2296" s="2" t="s">
        <v>7078</v>
      </c>
      <c r="C2296" t="s">
        <v>5537</v>
      </c>
      <c r="D2296" s="3">
        <v>37294</v>
      </c>
      <c r="E2296" t="s">
        <v>5558</v>
      </c>
    </row>
    <row r="2297" spans="2:5" x14ac:dyDescent="0.25">
      <c r="B2297" s="2" t="s">
        <v>7078</v>
      </c>
      <c r="C2297" t="s">
        <v>5531</v>
      </c>
      <c r="D2297" s="3">
        <v>37973</v>
      </c>
      <c r="E2297" t="s">
        <v>5560</v>
      </c>
    </row>
    <row r="2298" spans="2:5" x14ac:dyDescent="0.25">
      <c r="B2298" s="2" t="s">
        <v>7078</v>
      </c>
      <c r="C2298" t="s">
        <v>5537</v>
      </c>
      <c r="D2298" s="3">
        <v>36678</v>
      </c>
      <c r="E2298" t="s">
        <v>5559</v>
      </c>
    </row>
    <row r="2299" spans="2:5" x14ac:dyDescent="0.25">
      <c r="B2299" s="2" t="s">
        <v>7079</v>
      </c>
      <c r="C2299" t="s">
        <v>5538</v>
      </c>
      <c r="D2299" s="3">
        <v>37621</v>
      </c>
      <c r="E2299" t="s">
        <v>5558</v>
      </c>
    </row>
    <row r="2300" spans="2:5" x14ac:dyDescent="0.25">
      <c r="B2300" s="2" t="s">
        <v>7079</v>
      </c>
      <c r="C2300" t="s">
        <v>5538</v>
      </c>
      <c r="D2300" s="3">
        <v>37621</v>
      </c>
      <c r="E2300" t="s">
        <v>5560</v>
      </c>
    </row>
    <row r="2301" spans="2:5" x14ac:dyDescent="0.25">
      <c r="B2301" s="2" t="s">
        <v>7080</v>
      </c>
      <c r="C2301" t="s">
        <v>1982</v>
      </c>
      <c r="D2301" s="3">
        <v>41415</v>
      </c>
      <c r="E2301" t="s">
        <v>5558</v>
      </c>
    </row>
    <row r="2302" spans="2:5" x14ac:dyDescent="0.25">
      <c r="B2302" s="2" t="s">
        <v>7080</v>
      </c>
      <c r="C2302" t="s">
        <v>5544</v>
      </c>
      <c r="D2302" s="3">
        <v>41411</v>
      </c>
      <c r="E2302" t="s">
        <v>5560</v>
      </c>
    </row>
    <row r="2303" spans="2:5" x14ac:dyDescent="0.25">
      <c r="B2303" s="2" t="s">
        <v>7081</v>
      </c>
      <c r="C2303" t="s">
        <v>5537</v>
      </c>
      <c r="D2303" s="3">
        <v>40259</v>
      </c>
      <c r="E2303" t="s">
        <v>5558</v>
      </c>
    </row>
    <row r="2304" spans="2:5" x14ac:dyDescent="0.25">
      <c r="B2304" s="2" t="s">
        <v>7081</v>
      </c>
      <c r="C2304" t="s">
        <v>1915</v>
      </c>
      <c r="D2304" s="3">
        <v>40255</v>
      </c>
      <c r="E2304" t="s">
        <v>5560</v>
      </c>
    </row>
    <row r="2305" spans="2:5" x14ac:dyDescent="0.25">
      <c r="B2305" s="2" t="s">
        <v>7081</v>
      </c>
      <c r="C2305" t="s">
        <v>1974</v>
      </c>
      <c r="D2305" s="3">
        <v>40717</v>
      </c>
      <c r="E2305" t="s">
        <v>5559</v>
      </c>
    </row>
    <row r="2306" spans="2:5" x14ac:dyDescent="0.25">
      <c r="B2306" s="2" t="s">
        <v>7082</v>
      </c>
      <c r="C2306" t="s">
        <v>466</v>
      </c>
      <c r="D2306" s="3">
        <v>41488</v>
      </c>
      <c r="E2306" t="s">
        <v>5560</v>
      </c>
    </row>
    <row r="2307" spans="2:5" x14ac:dyDescent="0.25">
      <c r="B2307" s="2" t="s">
        <v>7082</v>
      </c>
      <c r="C2307" t="s">
        <v>5530</v>
      </c>
      <c r="D2307" s="3">
        <v>41626</v>
      </c>
      <c r="E2307" t="s">
        <v>5559</v>
      </c>
    </row>
    <row r="2308" spans="2:5" x14ac:dyDescent="0.25">
      <c r="B2308" s="2" t="s">
        <v>7083</v>
      </c>
      <c r="C2308" t="s">
        <v>5537</v>
      </c>
      <c r="D2308" s="3">
        <v>40841</v>
      </c>
      <c r="E2308" t="s">
        <v>5558</v>
      </c>
    </row>
    <row r="2309" spans="2:5" x14ac:dyDescent="0.25">
      <c r="B2309" s="2" t="s">
        <v>7083</v>
      </c>
      <c r="C2309" t="s">
        <v>1915</v>
      </c>
      <c r="D2309" s="3">
        <v>40841</v>
      </c>
      <c r="E2309" t="s">
        <v>5560</v>
      </c>
    </row>
    <row r="2310" spans="2:5" x14ac:dyDescent="0.25">
      <c r="B2310" s="2" t="s">
        <v>7083</v>
      </c>
      <c r="C2310" t="s">
        <v>1974</v>
      </c>
      <c r="D2310" s="3">
        <v>40840</v>
      </c>
      <c r="E2310" t="s">
        <v>5559</v>
      </c>
    </row>
    <row r="2311" spans="2:5" x14ac:dyDescent="0.25">
      <c r="B2311" s="2" t="s">
        <v>7084</v>
      </c>
      <c r="C2311" t="s">
        <v>5529</v>
      </c>
      <c r="D2311" s="3">
        <v>41550</v>
      </c>
      <c r="E2311" t="s">
        <v>5558</v>
      </c>
    </row>
    <row r="2312" spans="2:5" x14ac:dyDescent="0.25">
      <c r="B2312" s="2" t="s">
        <v>7084</v>
      </c>
      <c r="C2312" t="s">
        <v>5534</v>
      </c>
      <c r="D2312" s="3">
        <v>41319</v>
      </c>
      <c r="E2312" t="s">
        <v>5560</v>
      </c>
    </row>
    <row r="2313" spans="2:5" x14ac:dyDescent="0.25">
      <c r="B2313" s="2" t="s">
        <v>7084</v>
      </c>
      <c r="C2313" t="s">
        <v>5539</v>
      </c>
      <c r="D2313" s="3">
        <v>41680</v>
      </c>
      <c r="E2313" t="s">
        <v>5559</v>
      </c>
    </row>
    <row r="2314" spans="2:5" x14ac:dyDescent="0.25">
      <c r="B2314" s="2" t="s">
        <v>7085</v>
      </c>
      <c r="D2314" s="3"/>
    </row>
    <row r="2315" spans="2:5" x14ac:dyDescent="0.25">
      <c r="B2315" s="2" t="s">
        <v>7086</v>
      </c>
      <c r="C2315" t="s">
        <v>5540</v>
      </c>
      <c r="D2315" s="3">
        <v>41628</v>
      </c>
      <c r="E2315" t="s">
        <v>5558</v>
      </c>
    </row>
    <row r="2316" spans="2:5" x14ac:dyDescent="0.25">
      <c r="B2316" s="2" t="s">
        <v>7086</v>
      </c>
      <c r="C2316" t="s">
        <v>5531</v>
      </c>
      <c r="D2316" s="3">
        <v>38194</v>
      </c>
      <c r="E2316" t="s">
        <v>5560</v>
      </c>
    </row>
    <row r="2317" spans="2:5" x14ac:dyDescent="0.25">
      <c r="B2317" s="2" t="s">
        <v>7086</v>
      </c>
      <c r="C2317" t="s">
        <v>5540</v>
      </c>
      <c r="D2317" s="3">
        <v>41408</v>
      </c>
      <c r="E2317" t="s">
        <v>5559</v>
      </c>
    </row>
    <row r="2318" spans="2:5" x14ac:dyDescent="0.25">
      <c r="B2318" s="2" t="s">
        <v>7087</v>
      </c>
      <c r="C2318" t="s">
        <v>5528</v>
      </c>
      <c r="D2318" s="3">
        <v>41628</v>
      </c>
      <c r="E2318" t="s">
        <v>5558</v>
      </c>
    </row>
    <row r="2319" spans="2:5" x14ac:dyDescent="0.25">
      <c r="B2319" s="2" t="s">
        <v>7087</v>
      </c>
      <c r="C2319" t="s">
        <v>5553</v>
      </c>
      <c r="D2319" s="3">
        <v>41527</v>
      </c>
      <c r="E2319" t="s">
        <v>5560</v>
      </c>
    </row>
    <row r="2320" spans="2:5" x14ac:dyDescent="0.25">
      <c r="B2320" s="2" t="s">
        <v>7088</v>
      </c>
      <c r="C2320" t="s">
        <v>5533</v>
      </c>
      <c r="D2320" s="3">
        <v>41543</v>
      </c>
      <c r="E2320" t="s">
        <v>5558</v>
      </c>
    </row>
    <row r="2321" spans="2:5" x14ac:dyDescent="0.25">
      <c r="B2321" s="2" t="s">
        <v>7088</v>
      </c>
      <c r="C2321" t="s">
        <v>5541</v>
      </c>
      <c r="D2321" s="3">
        <v>41485</v>
      </c>
      <c r="E2321" t="s">
        <v>5559</v>
      </c>
    </row>
    <row r="2322" spans="2:5" x14ac:dyDescent="0.25">
      <c r="B2322" s="2" t="s">
        <v>7089</v>
      </c>
      <c r="C2322" t="s">
        <v>5533</v>
      </c>
      <c r="D2322" s="3">
        <v>41543</v>
      </c>
      <c r="E2322" t="s">
        <v>5558</v>
      </c>
    </row>
    <row r="2323" spans="2:5" x14ac:dyDescent="0.25">
      <c r="B2323" s="2" t="s">
        <v>7089</v>
      </c>
      <c r="C2323" t="s">
        <v>5541</v>
      </c>
      <c r="D2323" s="3">
        <v>41555</v>
      </c>
      <c r="E2323" t="s">
        <v>5559</v>
      </c>
    </row>
    <row r="2324" spans="2:5" x14ac:dyDescent="0.25">
      <c r="B2324" s="2" t="s">
        <v>7090</v>
      </c>
      <c r="C2324" t="s">
        <v>5538</v>
      </c>
      <c r="D2324" s="3">
        <v>40479</v>
      </c>
      <c r="E2324" t="s">
        <v>5558</v>
      </c>
    </row>
    <row r="2325" spans="2:5" x14ac:dyDescent="0.25">
      <c r="B2325" s="2" t="s">
        <v>7090</v>
      </c>
      <c r="C2325" t="s">
        <v>5535</v>
      </c>
      <c r="D2325" s="3">
        <v>40463</v>
      </c>
      <c r="E2325" t="s">
        <v>5560</v>
      </c>
    </row>
    <row r="2326" spans="2:5" x14ac:dyDescent="0.25">
      <c r="B2326" s="2" t="s">
        <v>7090</v>
      </c>
      <c r="C2326" t="s">
        <v>5530</v>
      </c>
      <c r="D2326" s="3">
        <v>40438</v>
      </c>
      <c r="E2326" t="s">
        <v>5559</v>
      </c>
    </row>
    <row r="2327" spans="2:5" x14ac:dyDescent="0.25">
      <c r="B2327" s="2" t="s">
        <v>7091</v>
      </c>
      <c r="C2327" t="s">
        <v>5541</v>
      </c>
      <c r="D2327" s="3">
        <v>41534</v>
      </c>
      <c r="E2327" t="s">
        <v>5559</v>
      </c>
    </row>
    <row r="2328" spans="2:5" x14ac:dyDescent="0.25">
      <c r="B2328" s="2" t="s">
        <v>7092</v>
      </c>
      <c r="C2328" t="s">
        <v>5539</v>
      </c>
      <c r="D2328" s="3">
        <v>41520</v>
      </c>
      <c r="E2328" t="s">
        <v>5558</v>
      </c>
    </row>
    <row r="2329" spans="2:5" x14ac:dyDescent="0.25">
      <c r="B2329" s="2" t="s">
        <v>7092</v>
      </c>
      <c r="C2329" t="s">
        <v>5529</v>
      </c>
      <c r="D2329" s="3">
        <v>41533</v>
      </c>
      <c r="E2329" t="s">
        <v>5559</v>
      </c>
    </row>
    <row r="2330" spans="2:5" x14ac:dyDescent="0.25">
      <c r="B2330" s="2" t="s">
        <v>7093</v>
      </c>
      <c r="C2330" t="s">
        <v>1982</v>
      </c>
      <c r="D2330" s="3">
        <v>41410</v>
      </c>
      <c r="E2330" t="s">
        <v>5558</v>
      </c>
    </row>
    <row r="2331" spans="2:5" x14ac:dyDescent="0.25">
      <c r="B2331" s="2" t="s">
        <v>7093</v>
      </c>
      <c r="C2331" t="s">
        <v>5533</v>
      </c>
      <c r="D2331" s="3">
        <v>41418</v>
      </c>
      <c r="E2331" t="s">
        <v>5559</v>
      </c>
    </row>
    <row r="2332" spans="2:5" x14ac:dyDescent="0.25">
      <c r="B2332" s="2" t="s">
        <v>7094</v>
      </c>
      <c r="C2332" t="s">
        <v>5537</v>
      </c>
      <c r="D2332" s="3">
        <v>40259</v>
      </c>
      <c r="E2332" t="s">
        <v>5558</v>
      </c>
    </row>
    <row r="2333" spans="2:5" x14ac:dyDescent="0.25">
      <c r="B2333" s="2" t="s">
        <v>7094</v>
      </c>
      <c r="C2333" t="s">
        <v>1915</v>
      </c>
      <c r="D2333" s="3">
        <v>40255</v>
      </c>
      <c r="E2333" t="s">
        <v>5560</v>
      </c>
    </row>
    <row r="2334" spans="2:5" x14ac:dyDescent="0.25">
      <c r="B2334" s="2" t="s">
        <v>7094</v>
      </c>
      <c r="C2334" t="s">
        <v>1974</v>
      </c>
      <c r="D2334" s="3">
        <v>40932</v>
      </c>
      <c r="E2334" t="s">
        <v>5559</v>
      </c>
    </row>
    <row r="2335" spans="2:5" x14ac:dyDescent="0.25">
      <c r="B2335" s="2" t="s">
        <v>7095</v>
      </c>
      <c r="C2335" t="s">
        <v>5537</v>
      </c>
      <c r="D2335" s="3">
        <v>41473</v>
      </c>
      <c r="E2335" t="s">
        <v>5558</v>
      </c>
    </row>
    <row r="2336" spans="2:5" x14ac:dyDescent="0.25">
      <c r="B2336" s="2" t="s">
        <v>7095</v>
      </c>
      <c r="C2336" t="s">
        <v>1915</v>
      </c>
      <c r="D2336" s="3">
        <v>41473</v>
      </c>
      <c r="E2336" t="s">
        <v>5560</v>
      </c>
    </row>
    <row r="2337" spans="2:5" x14ac:dyDescent="0.25">
      <c r="B2337" s="2" t="s">
        <v>7095</v>
      </c>
      <c r="C2337" t="s">
        <v>1974</v>
      </c>
      <c r="D2337" s="3">
        <v>41472</v>
      </c>
      <c r="E2337" t="s">
        <v>5559</v>
      </c>
    </row>
    <row r="2338" spans="2:5" x14ac:dyDescent="0.25">
      <c r="B2338" s="2" t="s">
        <v>7096</v>
      </c>
      <c r="C2338" t="s">
        <v>5540</v>
      </c>
      <c r="D2338" s="3">
        <v>41628</v>
      </c>
      <c r="E2338" t="s">
        <v>5558</v>
      </c>
    </row>
    <row r="2339" spans="2:5" x14ac:dyDescent="0.25">
      <c r="B2339" s="2" t="s">
        <v>7096</v>
      </c>
      <c r="C2339" t="s">
        <v>5531</v>
      </c>
      <c r="D2339" s="3">
        <v>40071</v>
      </c>
      <c r="E2339" t="s">
        <v>5560</v>
      </c>
    </row>
    <row r="2340" spans="2:5" x14ac:dyDescent="0.25">
      <c r="B2340" s="2" t="s">
        <v>7096</v>
      </c>
      <c r="C2340" t="s">
        <v>5540</v>
      </c>
      <c r="D2340" s="3">
        <v>41408</v>
      </c>
      <c r="E2340" t="s">
        <v>5559</v>
      </c>
    </row>
    <row r="2341" spans="2:5" x14ac:dyDescent="0.25">
      <c r="B2341" s="2" t="s">
        <v>7097</v>
      </c>
      <c r="C2341" t="s">
        <v>5539</v>
      </c>
      <c r="D2341" s="3">
        <v>41233</v>
      </c>
      <c r="E2341" t="s">
        <v>5558</v>
      </c>
    </row>
    <row r="2342" spans="2:5" x14ac:dyDescent="0.25">
      <c r="B2342" s="2" t="s">
        <v>7097</v>
      </c>
      <c r="C2342" t="s">
        <v>5539</v>
      </c>
      <c r="D2342" s="3">
        <v>41243</v>
      </c>
      <c r="E2342" t="s">
        <v>5559</v>
      </c>
    </row>
    <row r="2343" spans="2:5" x14ac:dyDescent="0.25">
      <c r="B2343" s="2" t="s">
        <v>7098</v>
      </c>
      <c r="C2343" t="s">
        <v>5540</v>
      </c>
      <c r="D2343" s="3">
        <v>41627</v>
      </c>
      <c r="E2343" t="s">
        <v>5558</v>
      </c>
    </row>
    <row r="2344" spans="2:5" x14ac:dyDescent="0.25">
      <c r="B2344" s="2" t="s">
        <v>7098</v>
      </c>
      <c r="C2344" t="s">
        <v>5553</v>
      </c>
      <c r="D2344" s="3">
        <v>41675</v>
      </c>
      <c r="E2344" t="s">
        <v>5560</v>
      </c>
    </row>
    <row r="2345" spans="2:5" x14ac:dyDescent="0.25">
      <c r="B2345" s="2" t="s">
        <v>7098</v>
      </c>
      <c r="C2345" t="s">
        <v>5540</v>
      </c>
      <c r="D2345" s="3">
        <v>41402</v>
      </c>
      <c r="E2345" t="s">
        <v>5559</v>
      </c>
    </row>
    <row r="2346" spans="2:5" x14ac:dyDescent="0.25">
      <c r="B2346" s="2" t="s">
        <v>7099</v>
      </c>
      <c r="C2346" t="s">
        <v>5529</v>
      </c>
      <c r="D2346" s="3">
        <v>40816</v>
      </c>
      <c r="E2346" t="s">
        <v>5558</v>
      </c>
    </row>
    <row r="2347" spans="2:5" x14ac:dyDescent="0.25">
      <c r="B2347" s="2" t="s">
        <v>7099</v>
      </c>
      <c r="C2347" t="s">
        <v>5529</v>
      </c>
      <c r="D2347" s="3">
        <v>40946</v>
      </c>
      <c r="E2347" t="s">
        <v>5559</v>
      </c>
    </row>
    <row r="2348" spans="2:5" x14ac:dyDescent="0.25">
      <c r="B2348" s="2" t="s">
        <v>7100</v>
      </c>
      <c r="C2348" t="s">
        <v>1982</v>
      </c>
      <c r="D2348" s="3">
        <v>40416</v>
      </c>
      <c r="E2348" t="s">
        <v>5559</v>
      </c>
    </row>
    <row r="2349" spans="2:5" x14ac:dyDescent="0.25">
      <c r="B2349" s="2" t="s">
        <v>7101</v>
      </c>
      <c r="C2349" t="s">
        <v>5528</v>
      </c>
      <c r="D2349" s="3">
        <v>41519</v>
      </c>
      <c r="E2349" t="s">
        <v>5558</v>
      </c>
    </row>
    <row r="2350" spans="2:5" x14ac:dyDescent="0.25">
      <c r="B2350" s="2" t="s">
        <v>7101</v>
      </c>
      <c r="C2350" t="s">
        <v>9894</v>
      </c>
      <c r="D2350" s="3">
        <v>41519</v>
      </c>
      <c r="E2350" t="s">
        <v>5560</v>
      </c>
    </row>
    <row r="2351" spans="2:5" x14ac:dyDescent="0.25">
      <c r="B2351" s="2" t="s">
        <v>7101</v>
      </c>
      <c r="C2351" t="s">
        <v>5540</v>
      </c>
      <c r="D2351" s="3">
        <v>41520</v>
      </c>
      <c r="E2351" t="s">
        <v>5559</v>
      </c>
    </row>
    <row r="2352" spans="2:5" x14ac:dyDescent="0.25">
      <c r="B2352" s="2" t="s">
        <v>7102</v>
      </c>
      <c r="C2352" t="s">
        <v>5528</v>
      </c>
      <c r="D2352" s="3">
        <v>41519</v>
      </c>
      <c r="E2352" t="s">
        <v>5558</v>
      </c>
    </row>
    <row r="2353" spans="2:5" x14ac:dyDescent="0.25">
      <c r="B2353" s="2" t="s">
        <v>7102</v>
      </c>
      <c r="C2353" t="s">
        <v>9894</v>
      </c>
      <c r="D2353" s="3">
        <v>41519</v>
      </c>
      <c r="E2353" t="s">
        <v>5560</v>
      </c>
    </row>
    <row r="2354" spans="2:5" x14ac:dyDescent="0.25">
      <c r="B2354" s="2" t="s">
        <v>7102</v>
      </c>
      <c r="C2354" t="s">
        <v>5540</v>
      </c>
      <c r="D2354" s="3">
        <v>41520</v>
      </c>
      <c r="E2354" t="s">
        <v>5559</v>
      </c>
    </row>
    <row r="2355" spans="2:5" x14ac:dyDescent="0.25">
      <c r="B2355" s="2" t="s">
        <v>7103</v>
      </c>
      <c r="C2355" t="s">
        <v>5528</v>
      </c>
      <c r="D2355" s="3">
        <v>41519</v>
      </c>
      <c r="E2355" t="s">
        <v>5558</v>
      </c>
    </row>
    <row r="2356" spans="2:5" x14ac:dyDescent="0.25">
      <c r="B2356" s="2" t="s">
        <v>7103</v>
      </c>
      <c r="C2356" t="s">
        <v>9894</v>
      </c>
      <c r="D2356" s="3">
        <v>41519</v>
      </c>
      <c r="E2356" t="s">
        <v>5560</v>
      </c>
    </row>
    <row r="2357" spans="2:5" x14ac:dyDescent="0.25">
      <c r="B2357" s="2" t="s">
        <v>7103</v>
      </c>
      <c r="C2357" t="s">
        <v>5540</v>
      </c>
      <c r="D2357" s="3">
        <v>41520</v>
      </c>
      <c r="E2357" t="s">
        <v>5559</v>
      </c>
    </row>
    <row r="2358" spans="2:5" x14ac:dyDescent="0.25">
      <c r="B2358" s="2" t="s">
        <v>7104</v>
      </c>
      <c r="C2358" t="s">
        <v>5538</v>
      </c>
      <c r="D2358" s="3">
        <v>40575</v>
      </c>
      <c r="E2358" t="s">
        <v>5558</v>
      </c>
    </row>
    <row r="2359" spans="2:5" x14ac:dyDescent="0.25">
      <c r="B2359" s="2" t="s">
        <v>7104</v>
      </c>
      <c r="C2359" t="s">
        <v>5531</v>
      </c>
      <c r="D2359" s="3">
        <v>38337</v>
      </c>
      <c r="E2359" t="s">
        <v>5560</v>
      </c>
    </row>
    <row r="2360" spans="2:5" x14ac:dyDescent="0.25">
      <c r="B2360" s="2" t="s">
        <v>7104</v>
      </c>
      <c r="C2360" t="s">
        <v>5540</v>
      </c>
      <c r="D2360" s="3">
        <v>41408</v>
      </c>
      <c r="E2360" t="s">
        <v>5559</v>
      </c>
    </row>
    <row r="2361" spans="2:5" x14ac:dyDescent="0.25">
      <c r="B2361" s="2" t="s">
        <v>7105</v>
      </c>
      <c r="C2361" t="s">
        <v>1982</v>
      </c>
      <c r="D2361" s="3">
        <v>41305</v>
      </c>
      <c r="E2361" t="s">
        <v>5558</v>
      </c>
    </row>
    <row r="2362" spans="2:5" x14ac:dyDescent="0.25">
      <c r="B2362" s="2" t="s">
        <v>7105</v>
      </c>
      <c r="C2362" t="s">
        <v>5533</v>
      </c>
      <c r="D2362" s="3">
        <v>41305</v>
      </c>
      <c r="E2362" t="s">
        <v>5559</v>
      </c>
    </row>
    <row r="2363" spans="2:5" x14ac:dyDescent="0.25">
      <c r="B2363" s="2" t="s">
        <v>7116</v>
      </c>
      <c r="C2363" t="s">
        <v>5538</v>
      </c>
      <c r="D2363" s="3">
        <v>41474</v>
      </c>
      <c r="E2363" t="s">
        <v>5558</v>
      </c>
    </row>
    <row r="2364" spans="2:5" x14ac:dyDescent="0.25">
      <c r="B2364" s="2" t="s">
        <v>7116</v>
      </c>
      <c r="C2364" t="s">
        <v>5530</v>
      </c>
      <c r="D2364" s="3">
        <v>41575</v>
      </c>
      <c r="E2364" t="s">
        <v>5559</v>
      </c>
    </row>
    <row r="2365" spans="2:5" x14ac:dyDescent="0.25">
      <c r="B2365" s="2" t="s">
        <v>6314</v>
      </c>
      <c r="C2365" t="s">
        <v>5562</v>
      </c>
      <c r="D2365" s="3">
        <v>41682</v>
      </c>
      <c r="E2365" t="s">
        <v>5559</v>
      </c>
    </row>
    <row r="2366" spans="2:5" x14ac:dyDescent="0.25">
      <c r="B2366" s="2" t="s">
        <v>6315</v>
      </c>
      <c r="C2366" t="s">
        <v>9892</v>
      </c>
      <c r="D2366" s="3">
        <v>41737</v>
      </c>
      <c r="E2366" t="s">
        <v>5560</v>
      </c>
    </row>
    <row r="2367" spans="2:5" x14ac:dyDescent="0.25">
      <c r="B2367" s="2" t="s">
        <v>6315</v>
      </c>
      <c r="C2367" t="s">
        <v>5562</v>
      </c>
      <c r="D2367" s="3">
        <v>41682</v>
      </c>
      <c r="E2367" t="s">
        <v>5559</v>
      </c>
    </row>
    <row r="2368" spans="2:5" x14ac:dyDescent="0.25">
      <c r="B2368" s="2" t="s">
        <v>6316</v>
      </c>
      <c r="C2368" t="s">
        <v>9892</v>
      </c>
      <c r="D2368" s="3">
        <v>41737</v>
      </c>
      <c r="E2368" t="s">
        <v>5560</v>
      </c>
    </row>
    <row r="2369" spans="2:5" x14ac:dyDescent="0.25">
      <c r="B2369" s="2" t="s">
        <v>6316</v>
      </c>
      <c r="C2369" t="s">
        <v>5562</v>
      </c>
      <c r="D2369" s="3">
        <v>41682</v>
      </c>
      <c r="E2369" t="s">
        <v>5559</v>
      </c>
    </row>
    <row r="2370" spans="2:5" x14ac:dyDescent="0.25">
      <c r="B2370" s="2" t="s">
        <v>6317</v>
      </c>
      <c r="C2370" t="s">
        <v>5561</v>
      </c>
      <c r="D2370" s="3">
        <v>41698</v>
      </c>
      <c r="E2370" t="s">
        <v>5558</v>
      </c>
    </row>
    <row r="2371" spans="2:5" x14ac:dyDescent="0.25">
      <c r="B2371" s="2" t="s">
        <v>6317</v>
      </c>
      <c r="C2371" t="s">
        <v>9892</v>
      </c>
      <c r="D2371" s="3">
        <v>41737</v>
      </c>
      <c r="E2371" t="s">
        <v>5560</v>
      </c>
    </row>
    <row r="2372" spans="2:5" x14ac:dyDescent="0.25">
      <c r="B2372" s="2" t="s">
        <v>6317</v>
      </c>
      <c r="C2372" t="s">
        <v>5562</v>
      </c>
      <c r="D2372" s="3">
        <v>41682</v>
      </c>
      <c r="E2372" t="s">
        <v>5559</v>
      </c>
    </row>
    <row r="2373" spans="2:5" x14ac:dyDescent="0.25">
      <c r="B2373" s="2" t="s">
        <v>6318</v>
      </c>
      <c r="D2373" s="3"/>
    </row>
    <row r="2374" spans="2:5" x14ac:dyDescent="0.25">
      <c r="B2374" s="2" t="s">
        <v>6319</v>
      </c>
      <c r="C2374" t="s">
        <v>9895</v>
      </c>
      <c r="D2374" s="3">
        <v>41733</v>
      </c>
      <c r="E2374" t="s">
        <v>5560</v>
      </c>
    </row>
    <row r="2375" spans="2:5" x14ac:dyDescent="0.25">
      <c r="B2375" s="2" t="s">
        <v>6320</v>
      </c>
      <c r="C2375" t="s">
        <v>12147</v>
      </c>
      <c r="D2375" s="3">
        <v>41733</v>
      </c>
      <c r="E2375" t="s">
        <v>5560</v>
      </c>
    </row>
    <row r="2376" spans="2:5" x14ac:dyDescent="0.25">
      <c r="B2376" s="2" t="s">
        <v>6321</v>
      </c>
      <c r="C2376" t="s">
        <v>9895</v>
      </c>
      <c r="D2376" s="3">
        <v>41733</v>
      </c>
      <c r="E2376" t="s">
        <v>5560</v>
      </c>
    </row>
    <row r="2377" spans="2:5" x14ac:dyDescent="0.25">
      <c r="B2377" s="2" t="s">
        <v>6322</v>
      </c>
      <c r="C2377" t="s">
        <v>5538</v>
      </c>
      <c r="D2377" s="3">
        <v>39826</v>
      </c>
      <c r="E2377" t="s">
        <v>5558</v>
      </c>
    </row>
    <row r="2378" spans="2:5" x14ac:dyDescent="0.25">
      <c r="B2378" s="2" t="s">
        <v>6322</v>
      </c>
      <c r="C2378" t="s">
        <v>466</v>
      </c>
      <c r="D2378" s="3">
        <v>41575</v>
      </c>
      <c r="E2378" t="s">
        <v>5559</v>
      </c>
    </row>
    <row r="2379" spans="2:5" x14ac:dyDescent="0.25">
      <c r="B2379" s="2" t="s">
        <v>6323</v>
      </c>
      <c r="C2379" t="s">
        <v>5562</v>
      </c>
      <c r="D2379" s="3">
        <v>41695</v>
      </c>
      <c r="E2379" t="s">
        <v>5558</v>
      </c>
    </row>
    <row r="2380" spans="2:5" x14ac:dyDescent="0.25">
      <c r="B2380" s="2" t="s">
        <v>6323</v>
      </c>
      <c r="C2380" t="s">
        <v>9892</v>
      </c>
      <c r="D2380" s="3">
        <v>41674</v>
      </c>
      <c r="E2380" t="s">
        <v>5560</v>
      </c>
    </row>
    <row r="2381" spans="2:5" x14ac:dyDescent="0.25">
      <c r="B2381" s="2" t="s">
        <v>6323</v>
      </c>
      <c r="C2381" t="s">
        <v>5562</v>
      </c>
      <c r="D2381" s="3">
        <v>41684</v>
      </c>
      <c r="E2381" t="s">
        <v>5559</v>
      </c>
    </row>
    <row r="2382" spans="2:5" x14ac:dyDescent="0.25">
      <c r="B2382" s="2" t="s">
        <v>6324</v>
      </c>
      <c r="C2382" t="s">
        <v>5562</v>
      </c>
      <c r="D2382" s="3">
        <v>41695</v>
      </c>
      <c r="E2382" t="s">
        <v>5558</v>
      </c>
    </row>
    <row r="2383" spans="2:5" x14ac:dyDescent="0.25">
      <c r="B2383" s="2" t="s">
        <v>6324</v>
      </c>
      <c r="C2383" t="s">
        <v>9892</v>
      </c>
      <c r="D2383" s="3">
        <v>41674</v>
      </c>
      <c r="E2383" t="s">
        <v>5560</v>
      </c>
    </row>
    <row r="2384" spans="2:5" x14ac:dyDescent="0.25">
      <c r="B2384" s="2" t="s">
        <v>6324</v>
      </c>
      <c r="C2384" t="s">
        <v>5562</v>
      </c>
      <c r="D2384" s="3">
        <v>41684</v>
      </c>
      <c r="E2384" t="s">
        <v>5559</v>
      </c>
    </row>
    <row r="2385" spans="2:5" x14ac:dyDescent="0.25">
      <c r="B2385" s="2" t="s">
        <v>6325</v>
      </c>
      <c r="D2385" s="3"/>
    </row>
    <row r="2386" spans="2:5" x14ac:dyDescent="0.25">
      <c r="B2386" s="2" t="s">
        <v>6326</v>
      </c>
      <c r="C2386" t="s">
        <v>9892</v>
      </c>
      <c r="D2386" s="3">
        <v>41737</v>
      </c>
      <c r="E2386" t="s">
        <v>5560</v>
      </c>
    </row>
    <row r="2387" spans="2:5" x14ac:dyDescent="0.25">
      <c r="B2387" s="2" t="s">
        <v>6326</v>
      </c>
      <c r="C2387" t="s">
        <v>5562</v>
      </c>
      <c r="D2387" s="3">
        <v>41682</v>
      </c>
      <c r="E2387" t="s">
        <v>5559</v>
      </c>
    </row>
    <row r="2388" spans="2:5" x14ac:dyDescent="0.25">
      <c r="B2388" s="2" t="s">
        <v>6327</v>
      </c>
      <c r="C2388" t="s">
        <v>9892</v>
      </c>
      <c r="D2388" s="3">
        <v>41737</v>
      </c>
      <c r="E2388" t="s">
        <v>5560</v>
      </c>
    </row>
    <row r="2389" spans="2:5" x14ac:dyDescent="0.25">
      <c r="B2389" s="2" t="s">
        <v>6327</v>
      </c>
      <c r="C2389" t="s">
        <v>5562</v>
      </c>
      <c r="D2389" s="3">
        <v>41682</v>
      </c>
      <c r="E2389" t="s">
        <v>5559</v>
      </c>
    </row>
    <row r="2390" spans="2:5" x14ac:dyDescent="0.25">
      <c r="B2390" s="2" t="s">
        <v>6328</v>
      </c>
      <c r="C2390" t="s">
        <v>5562</v>
      </c>
      <c r="D2390" s="3">
        <v>41705</v>
      </c>
      <c r="E2390" t="s">
        <v>5558</v>
      </c>
    </row>
    <row r="2391" spans="2:5" x14ac:dyDescent="0.25">
      <c r="B2391" s="2" t="s">
        <v>6328</v>
      </c>
      <c r="C2391" t="s">
        <v>5562</v>
      </c>
      <c r="D2391" s="3">
        <v>41682</v>
      </c>
      <c r="E2391" t="s">
        <v>5559</v>
      </c>
    </row>
    <row r="2392" spans="2:5" x14ac:dyDescent="0.25">
      <c r="B2392" s="2" t="s">
        <v>6329</v>
      </c>
      <c r="C2392" t="s">
        <v>9892</v>
      </c>
      <c r="D2392" s="3">
        <v>41737</v>
      </c>
      <c r="E2392" t="s">
        <v>5560</v>
      </c>
    </row>
    <row r="2393" spans="2:5" x14ac:dyDescent="0.25">
      <c r="B2393" s="2" t="s">
        <v>6329</v>
      </c>
      <c r="C2393" t="s">
        <v>5562</v>
      </c>
      <c r="D2393" s="3">
        <v>41682</v>
      </c>
      <c r="E2393" t="s">
        <v>5559</v>
      </c>
    </row>
    <row r="2394" spans="2:5" x14ac:dyDescent="0.25">
      <c r="B2394" s="2" t="s">
        <v>6330</v>
      </c>
      <c r="C2394" t="s">
        <v>5562</v>
      </c>
      <c r="D2394" s="3">
        <v>41709</v>
      </c>
      <c r="E2394" t="s">
        <v>5558</v>
      </c>
    </row>
    <row r="2395" spans="2:5" x14ac:dyDescent="0.25">
      <c r="B2395" s="2" t="s">
        <v>6330</v>
      </c>
      <c r="C2395" t="s">
        <v>5562</v>
      </c>
      <c r="D2395" s="3">
        <v>41682</v>
      </c>
      <c r="E2395" t="s">
        <v>5559</v>
      </c>
    </row>
    <row r="2396" spans="2:5" x14ac:dyDescent="0.25">
      <c r="B2396" s="2" t="s">
        <v>6331</v>
      </c>
      <c r="C2396" t="s">
        <v>5562</v>
      </c>
      <c r="D2396" s="3">
        <v>41709</v>
      </c>
      <c r="E2396" t="s">
        <v>5558</v>
      </c>
    </row>
    <row r="2397" spans="2:5" x14ac:dyDescent="0.25">
      <c r="B2397" s="2" t="s">
        <v>6331</v>
      </c>
      <c r="C2397" t="s">
        <v>5562</v>
      </c>
      <c r="D2397" s="3">
        <v>41682</v>
      </c>
      <c r="E2397" t="s">
        <v>5559</v>
      </c>
    </row>
    <row r="2398" spans="2:5" x14ac:dyDescent="0.25">
      <c r="B2398" s="2" t="s">
        <v>6332</v>
      </c>
      <c r="D2398" s="3"/>
    </row>
    <row r="2399" spans="2:5" x14ac:dyDescent="0.25">
      <c r="B2399" s="2" t="s">
        <v>6333</v>
      </c>
      <c r="C2399" t="s">
        <v>5535</v>
      </c>
      <c r="D2399" s="3">
        <v>40357</v>
      </c>
      <c r="E2399" t="s">
        <v>5560</v>
      </c>
    </row>
    <row r="2400" spans="2:5" x14ac:dyDescent="0.25">
      <c r="B2400" s="2" t="s">
        <v>6333</v>
      </c>
      <c r="C2400" t="s">
        <v>5530</v>
      </c>
      <c r="D2400" s="3">
        <v>39833</v>
      </c>
      <c r="E2400" t="s">
        <v>5559</v>
      </c>
    </row>
    <row r="2401" spans="2:5" x14ac:dyDescent="0.25">
      <c r="B2401" s="2" t="s">
        <v>6334</v>
      </c>
      <c r="C2401" t="s">
        <v>5562</v>
      </c>
      <c r="D2401" s="3">
        <v>41682</v>
      </c>
      <c r="E2401" t="s">
        <v>5559</v>
      </c>
    </row>
    <row r="2402" spans="2:5" x14ac:dyDescent="0.25">
      <c r="B2402" s="2" t="s">
        <v>6335</v>
      </c>
      <c r="C2402" t="s">
        <v>9892</v>
      </c>
      <c r="D2402" s="3">
        <v>41675</v>
      </c>
      <c r="E2402" t="s">
        <v>5560</v>
      </c>
    </row>
    <row r="2403" spans="2:5" x14ac:dyDescent="0.25">
      <c r="B2403" s="2" t="s">
        <v>6335</v>
      </c>
      <c r="C2403" t="s">
        <v>5562</v>
      </c>
      <c r="D2403" s="3">
        <v>41684</v>
      </c>
      <c r="E2403" t="s">
        <v>5559</v>
      </c>
    </row>
    <row r="2404" spans="2:5" x14ac:dyDescent="0.25">
      <c r="B2404" s="2" t="s">
        <v>6336</v>
      </c>
      <c r="C2404" t="s">
        <v>9892</v>
      </c>
      <c r="D2404" s="3">
        <v>41675</v>
      </c>
      <c r="E2404" t="s">
        <v>5560</v>
      </c>
    </row>
    <row r="2405" spans="2:5" x14ac:dyDescent="0.25">
      <c r="B2405" s="2" t="s">
        <v>6336</v>
      </c>
      <c r="C2405" t="s">
        <v>5562</v>
      </c>
      <c r="D2405" s="3">
        <v>41684</v>
      </c>
      <c r="E2405" t="s">
        <v>5559</v>
      </c>
    </row>
    <row r="2406" spans="2:5" x14ac:dyDescent="0.25">
      <c r="B2406" s="2" t="s">
        <v>6337</v>
      </c>
      <c r="C2406" t="s">
        <v>5554</v>
      </c>
      <c r="D2406" s="3">
        <v>41542</v>
      </c>
      <c r="E2406" t="s">
        <v>5560</v>
      </c>
    </row>
    <row r="2407" spans="2:5" x14ac:dyDescent="0.25">
      <c r="B2407" s="2" t="s">
        <v>6337</v>
      </c>
      <c r="C2407" t="s">
        <v>5562</v>
      </c>
      <c r="D2407" s="3">
        <v>41684</v>
      </c>
      <c r="E2407" t="s">
        <v>5559</v>
      </c>
    </row>
    <row r="2408" spans="2:5" x14ac:dyDescent="0.25">
      <c r="B2408" s="2" t="s">
        <v>6338</v>
      </c>
      <c r="C2408" t="s">
        <v>9892</v>
      </c>
      <c r="D2408" s="3">
        <v>41542</v>
      </c>
      <c r="E2408" t="s">
        <v>5560</v>
      </c>
    </row>
    <row r="2409" spans="2:5" x14ac:dyDescent="0.25">
      <c r="B2409" s="2" t="s">
        <v>6339</v>
      </c>
      <c r="C2409" t="s">
        <v>5554</v>
      </c>
      <c r="D2409" s="3">
        <v>41542</v>
      </c>
      <c r="E2409" t="s">
        <v>5560</v>
      </c>
    </row>
    <row r="2410" spans="2:5" x14ac:dyDescent="0.25">
      <c r="B2410" s="2" t="s">
        <v>6339</v>
      </c>
      <c r="C2410" t="s">
        <v>5562</v>
      </c>
      <c r="D2410" s="3">
        <v>41684</v>
      </c>
      <c r="E2410" t="s">
        <v>5559</v>
      </c>
    </row>
    <row r="2411" spans="2:5" x14ac:dyDescent="0.25">
      <c r="B2411" s="2" t="s">
        <v>6340</v>
      </c>
      <c r="C2411" t="s">
        <v>9892</v>
      </c>
      <c r="D2411" s="3">
        <v>41675</v>
      </c>
      <c r="E2411" t="s">
        <v>5560</v>
      </c>
    </row>
    <row r="2412" spans="2:5" x14ac:dyDescent="0.25">
      <c r="B2412" s="2" t="s">
        <v>6340</v>
      </c>
      <c r="C2412" t="s">
        <v>1982</v>
      </c>
      <c r="D2412" s="3">
        <v>39339</v>
      </c>
      <c r="E2412" t="s">
        <v>5559</v>
      </c>
    </row>
    <row r="2413" spans="2:5" x14ac:dyDescent="0.25">
      <c r="B2413" s="2" t="s">
        <v>6341</v>
      </c>
      <c r="C2413" t="s">
        <v>5562</v>
      </c>
      <c r="D2413" s="3">
        <v>41701</v>
      </c>
      <c r="E2413" t="s">
        <v>5558</v>
      </c>
    </row>
    <row r="2414" spans="2:5" x14ac:dyDescent="0.25">
      <c r="B2414" s="2" t="s">
        <v>6341</v>
      </c>
      <c r="C2414" t="s">
        <v>5562</v>
      </c>
      <c r="D2414" s="3">
        <v>41683</v>
      </c>
      <c r="E2414" t="s">
        <v>5559</v>
      </c>
    </row>
    <row r="2415" spans="2:5" x14ac:dyDescent="0.25">
      <c r="B2415" s="2" t="s">
        <v>6342</v>
      </c>
      <c r="C2415" t="s">
        <v>5535</v>
      </c>
      <c r="D2415" s="3">
        <v>40086</v>
      </c>
      <c r="E2415" t="s">
        <v>5560</v>
      </c>
    </row>
    <row r="2416" spans="2:5" x14ac:dyDescent="0.25">
      <c r="B2416" s="2" t="s">
        <v>6342</v>
      </c>
      <c r="C2416" t="s">
        <v>5530</v>
      </c>
      <c r="D2416" s="3">
        <v>40123</v>
      </c>
      <c r="E2416" t="s">
        <v>5559</v>
      </c>
    </row>
    <row r="2417" spans="2:5" x14ac:dyDescent="0.25">
      <c r="B2417" s="2" t="s">
        <v>6343</v>
      </c>
      <c r="C2417" t="s">
        <v>5562</v>
      </c>
      <c r="D2417" s="3">
        <v>41691</v>
      </c>
      <c r="E2417" t="s">
        <v>5558</v>
      </c>
    </row>
    <row r="2418" spans="2:5" x14ac:dyDescent="0.25">
      <c r="B2418" s="2" t="s">
        <v>6343</v>
      </c>
      <c r="C2418" t="s">
        <v>9895</v>
      </c>
      <c r="D2418" s="3">
        <v>41733</v>
      </c>
      <c r="E2418" t="s">
        <v>5560</v>
      </c>
    </row>
    <row r="2419" spans="2:5" x14ac:dyDescent="0.25">
      <c r="B2419" s="2" t="s">
        <v>6343</v>
      </c>
      <c r="C2419" t="s">
        <v>5562</v>
      </c>
      <c r="D2419" s="3">
        <v>41677</v>
      </c>
      <c r="E2419" t="s">
        <v>5559</v>
      </c>
    </row>
    <row r="2420" spans="2:5" x14ac:dyDescent="0.25">
      <c r="B2420" s="2" t="s">
        <v>6344</v>
      </c>
      <c r="C2420" t="s">
        <v>5562</v>
      </c>
      <c r="D2420" s="3">
        <v>41691</v>
      </c>
      <c r="E2420" t="s">
        <v>5558</v>
      </c>
    </row>
    <row r="2421" spans="2:5" x14ac:dyDescent="0.25">
      <c r="B2421" s="2" t="s">
        <v>6344</v>
      </c>
      <c r="C2421" t="s">
        <v>9895</v>
      </c>
      <c r="D2421" s="3">
        <v>41733</v>
      </c>
      <c r="E2421" t="s">
        <v>5560</v>
      </c>
    </row>
    <row r="2422" spans="2:5" x14ac:dyDescent="0.25">
      <c r="B2422" s="2" t="s">
        <v>6344</v>
      </c>
      <c r="C2422" t="s">
        <v>5562</v>
      </c>
      <c r="D2422" s="3">
        <v>41677</v>
      </c>
      <c r="E2422" t="s">
        <v>5559</v>
      </c>
    </row>
    <row r="2423" spans="2:5" x14ac:dyDescent="0.25">
      <c r="B2423" s="2" t="s">
        <v>6345</v>
      </c>
      <c r="C2423" t="s">
        <v>5562</v>
      </c>
      <c r="D2423" s="3">
        <v>41691</v>
      </c>
      <c r="E2423" t="s">
        <v>5558</v>
      </c>
    </row>
    <row r="2424" spans="2:5" x14ac:dyDescent="0.25">
      <c r="B2424" s="2" t="s">
        <v>6345</v>
      </c>
      <c r="C2424" t="s">
        <v>9895</v>
      </c>
      <c r="D2424" s="3">
        <v>41733</v>
      </c>
      <c r="E2424" t="s">
        <v>5560</v>
      </c>
    </row>
    <row r="2425" spans="2:5" x14ac:dyDescent="0.25">
      <c r="B2425" s="2" t="s">
        <v>6345</v>
      </c>
      <c r="C2425" t="s">
        <v>5562</v>
      </c>
      <c r="D2425" s="3">
        <v>41677</v>
      </c>
      <c r="E2425" t="s">
        <v>5559</v>
      </c>
    </row>
    <row r="2426" spans="2:5" x14ac:dyDescent="0.25">
      <c r="B2426" s="2" t="s">
        <v>6346</v>
      </c>
      <c r="C2426" t="s">
        <v>5562</v>
      </c>
      <c r="D2426" s="3">
        <v>41691</v>
      </c>
      <c r="E2426" t="s">
        <v>5558</v>
      </c>
    </row>
    <row r="2427" spans="2:5" x14ac:dyDescent="0.25">
      <c r="B2427" s="2" t="s">
        <v>6346</v>
      </c>
      <c r="C2427" t="s">
        <v>9895</v>
      </c>
      <c r="D2427" s="3">
        <v>41733</v>
      </c>
      <c r="E2427" t="s">
        <v>5560</v>
      </c>
    </row>
    <row r="2428" spans="2:5" x14ac:dyDescent="0.25">
      <c r="B2428" s="2" t="s">
        <v>6346</v>
      </c>
      <c r="C2428" t="s">
        <v>5562</v>
      </c>
      <c r="D2428" s="3">
        <v>41677</v>
      </c>
      <c r="E2428" t="s">
        <v>5559</v>
      </c>
    </row>
    <row r="2429" spans="2:5" x14ac:dyDescent="0.25">
      <c r="B2429" s="2" t="s">
        <v>6347</v>
      </c>
      <c r="C2429" t="s">
        <v>5562</v>
      </c>
      <c r="D2429" s="3">
        <v>41691</v>
      </c>
      <c r="E2429" t="s">
        <v>5558</v>
      </c>
    </row>
    <row r="2430" spans="2:5" x14ac:dyDescent="0.25">
      <c r="B2430" s="2" t="s">
        <v>6347</v>
      </c>
      <c r="C2430" t="s">
        <v>9895</v>
      </c>
      <c r="D2430" s="3">
        <v>41733</v>
      </c>
      <c r="E2430" t="s">
        <v>5560</v>
      </c>
    </row>
    <row r="2431" spans="2:5" x14ac:dyDescent="0.25">
      <c r="B2431" s="2" t="s">
        <v>6347</v>
      </c>
      <c r="C2431" t="s">
        <v>5562</v>
      </c>
      <c r="D2431" s="3">
        <v>41677</v>
      </c>
      <c r="E2431" t="s">
        <v>5559</v>
      </c>
    </row>
    <row r="2432" spans="2:5" x14ac:dyDescent="0.25">
      <c r="B2432" s="2" t="s">
        <v>6348</v>
      </c>
      <c r="C2432" t="s">
        <v>5562</v>
      </c>
      <c r="D2432" s="3">
        <v>41691</v>
      </c>
      <c r="E2432" t="s">
        <v>5558</v>
      </c>
    </row>
    <row r="2433" spans="2:5" x14ac:dyDescent="0.25">
      <c r="B2433" s="2" t="s">
        <v>6348</v>
      </c>
      <c r="C2433" t="s">
        <v>9895</v>
      </c>
      <c r="D2433" s="3">
        <v>41733</v>
      </c>
      <c r="E2433" t="s">
        <v>5560</v>
      </c>
    </row>
    <row r="2434" spans="2:5" x14ac:dyDescent="0.25">
      <c r="B2434" s="2" t="s">
        <v>6348</v>
      </c>
      <c r="C2434" t="s">
        <v>5562</v>
      </c>
      <c r="D2434" s="3">
        <v>41677</v>
      </c>
      <c r="E2434" t="s">
        <v>5559</v>
      </c>
    </row>
    <row r="2435" spans="2:5" x14ac:dyDescent="0.25">
      <c r="B2435" s="2" t="s">
        <v>6349</v>
      </c>
      <c r="C2435" t="s">
        <v>5562</v>
      </c>
      <c r="D2435" s="3">
        <v>41691</v>
      </c>
      <c r="E2435" t="s">
        <v>5558</v>
      </c>
    </row>
    <row r="2436" spans="2:5" x14ac:dyDescent="0.25">
      <c r="B2436" s="2" t="s">
        <v>6349</v>
      </c>
      <c r="C2436" t="s">
        <v>9895</v>
      </c>
      <c r="D2436" s="3">
        <v>41733</v>
      </c>
      <c r="E2436" t="s">
        <v>5560</v>
      </c>
    </row>
    <row r="2437" spans="2:5" x14ac:dyDescent="0.25">
      <c r="B2437" s="2" t="s">
        <v>6349</v>
      </c>
      <c r="C2437" t="s">
        <v>5562</v>
      </c>
      <c r="D2437" s="3">
        <v>41677</v>
      </c>
      <c r="E2437" t="s">
        <v>5559</v>
      </c>
    </row>
    <row r="2438" spans="2:5" x14ac:dyDescent="0.25">
      <c r="B2438" s="2" t="s">
        <v>6350</v>
      </c>
      <c r="C2438" t="s">
        <v>5562</v>
      </c>
      <c r="D2438" s="3">
        <v>41691</v>
      </c>
      <c r="E2438" t="s">
        <v>5558</v>
      </c>
    </row>
    <row r="2439" spans="2:5" x14ac:dyDescent="0.25">
      <c r="B2439" s="2" t="s">
        <v>6350</v>
      </c>
      <c r="C2439" t="s">
        <v>9895</v>
      </c>
      <c r="D2439" s="3">
        <v>41733</v>
      </c>
      <c r="E2439" t="s">
        <v>5560</v>
      </c>
    </row>
    <row r="2440" spans="2:5" x14ac:dyDescent="0.25">
      <c r="B2440" s="2" t="s">
        <v>6350</v>
      </c>
      <c r="C2440" t="s">
        <v>5562</v>
      </c>
      <c r="D2440" s="3">
        <v>41677</v>
      </c>
      <c r="E2440" t="s">
        <v>5559</v>
      </c>
    </row>
    <row r="2441" spans="2:5" x14ac:dyDescent="0.25">
      <c r="B2441" s="2" t="s">
        <v>6351</v>
      </c>
      <c r="C2441" t="s">
        <v>5562</v>
      </c>
      <c r="D2441" s="3">
        <v>41691</v>
      </c>
      <c r="E2441" t="s">
        <v>5558</v>
      </c>
    </row>
    <row r="2442" spans="2:5" x14ac:dyDescent="0.25">
      <c r="B2442" s="2" t="s">
        <v>6351</v>
      </c>
      <c r="C2442" t="s">
        <v>9895</v>
      </c>
      <c r="D2442" s="3">
        <v>41733</v>
      </c>
      <c r="E2442" t="s">
        <v>5560</v>
      </c>
    </row>
    <row r="2443" spans="2:5" x14ac:dyDescent="0.25">
      <c r="B2443" s="2" t="s">
        <v>6351</v>
      </c>
      <c r="C2443" t="s">
        <v>5562</v>
      </c>
      <c r="D2443" s="3">
        <v>41677</v>
      </c>
      <c r="E2443" t="s">
        <v>5559</v>
      </c>
    </row>
    <row r="2444" spans="2:5" x14ac:dyDescent="0.25">
      <c r="B2444" s="2" t="s">
        <v>6352</v>
      </c>
      <c r="C2444" t="s">
        <v>5562</v>
      </c>
      <c r="D2444" s="3">
        <v>41691</v>
      </c>
      <c r="E2444" t="s">
        <v>5558</v>
      </c>
    </row>
    <row r="2445" spans="2:5" x14ac:dyDescent="0.25">
      <c r="B2445" s="2" t="s">
        <v>6352</v>
      </c>
      <c r="C2445" t="s">
        <v>9895</v>
      </c>
      <c r="D2445" s="3">
        <v>41733</v>
      </c>
      <c r="E2445" t="s">
        <v>5560</v>
      </c>
    </row>
    <row r="2446" spans="2:5" x14ac:dyDescent="0.25">
      <c r="B2446" s="2" t="s">
        <v>6352</v>
      </c>
      <c r="C2446" t="s">
        <v>5562</v>
      </c>
      <c r="D2446" s="3">
        <v>41677</v>
      </c>
      <c r="E2446" t="s">
        <v>5559</v>
      </c>
    </row>
    <row r="2447" spans="2:5" x14ac:dyDescent="0.25">
      <c r="B2447" s="2" t="s">
        <v>6353</v>
      </c>
      <c r="C2447" t="s">
        <v>5562</v>
      </c>
      <c r="D2447" s="3">
        <v>41691</v>
      </c>
      <c r="E2447" t="s">
        <v>5558</v>
      </c>
    </row>
    <row r="2448" spans="2:5" x14ac:dyDescent="0.25">
      <c r="B2448" s="2" t="s">
        <v>6353</v>
      </c>
      <c r="C2448" t="s">
        <v>9895</v>
      </c>
      <c r="D2448" s="3">
        <v>41733</v>
      </c>
      <c r="E2448" t="s">
        <v>5560</v>
      </c>
    </row>
    <row r="2449" spans="2:5" x14ac:dyDescent="0.25">
      <c r="B2449" s="2" t="s">
        <v>6353</v>
      </c>
      <c r="C2449" t="s">
        <v>5562</v>
      </c>
      <c r="D2449" s="3">
        <v>41677</v>
      </c>
      <c r="E2449" t="s">
        <v>5559</v>
      </c>
    </row>
    <row r="2450" spans="2:5" x14ac:dyDescent="0.25">
      <c r="B2450" s="2" t="s">
        <v>6354</v>
      </c>
      <c r="C2450" t="s">
        <v>5562</v>
      </c>
      <c r="D2450" s="3">
        <v>41691</v>
      </c>
      <c r="E2450" t="s">
        <v>5558</v>
      </c>
    </row>
    <row r="2451" spans="2:5" x14ac:dyDescent="0.25">
      <c r="B2451" s="2" t="s">
        <v>6354</v>
      </c>
      <c r="C2451" t="s">
        <v>9895</v>
      </c>
      <c r="D2451" s="3">
        <v>41733</v>
      </c>
      <c r="E2451" t="s">
        <v>5560</v>
      </c>
    </row>
    <row r="2452" spans="2:5" x14ac:dyDescent="0.25">
      <c r="B2452" s="2" t="s">
        <v>6354</v>
      </c>
      <c r="C2452" t="s">
        <v>5562</v>
      </c>
      <c r="D2452" s="3">
        <v>41677</v>
      </c>
      <c r="E2452" t="s">
        <v>5559</v>
      </c>
    </row>
    <row r="2453" spans="2:5" x14ac:dyDescent="0.25">
      <c r="B2453" s="2" t="s">
        <v>6355</v>
      </c>
      <c r="C2453" t="s">
        <v>9895</v>
      </c>
      <c r="D2453" s="3">
        <v>41738</v>
      </c>
      <c r="E2453" t="s">
        <v>5560</v>
      </c>
    </row>
    <row r="2454" spans="2:5" x14ac:dyDescent="0.25">
      <c r="B2454" s="2" t="s">
        <v>6355</v>
      </c>
      <c r="C2454" t="s">
        <v>5562</v>
      </c>
      <c r="D2454" s="3">
        <v>41684</v>
      </c>
      <c r="E2454" t="s">
        <v>5559</v>
      </c>
    </row>
    <row r="2455" spans="2:5" x14ac:dyDescent="0.25">
      <c r="B2455" s="2" t="s">
        <v>6356</v>
      </c>
      <c r="C2455" t="s">
        <v>9895</v>
      </c>
      <c r="D2455" s="3">
        <v>41675</v>
      </c>
      <c r="E2455" t="s">
        <v>5560</v>
      </c>
    </row>
    <row r="2456" spans="2:5" x14ac:dyDescent="0.25">
      <c r="B2456" s="2" t="s">
        <v>6356</v>
      </c>
      <c r="C2456" t="s">
        <v>466</v>
      </c>
      <c r="D2456" s="3">
        <v>41684</v>
      </c>
      <c r="E2456" t="s">
        <v>5559</v>
      </c>
    </row>
    <row r="2457" spans="2:5" x14ac:dyDescent="0.25">
      <c r="B2457" s="2" t="s">
        <v>6357</v>
      </c>
      <c r="C2457" t="s">
        <v>9895</v>
      </c>
      <c r="D2457" s="3">
        <v>41738</v>
      </c>
      <c r="E2457" t="s">
        <v>5560</v>
      </c>
    </row>
    <row r="2458" spans="2:5" x14ac:dyDescent="0.25">
      <c r="B2458" s="2" t="s">
        <v>6357</v>
      </c>
      <c r="C2458" t="s">
        <v>5562</v>
      </c>
      <c r="D2458" s="3">
        <v>41684</v>
      </c>
      <c r="E2458" t="s">
        <v>5559</v>
      </c>
    </row>
    <row r="2459" spans="2:5" x14ac:dyDescent="0.25">
      <c r="B2459" s="2" t="s">
        <v>6358</v>
      </c>
      <c r="C2459" t="s">
        <v>5562</v>
      </c>
      <c r="D2459" s="3">
        <v>41705</v>
      </c>
      <c r="E2459" t="s">
        <v>5558</v>
      </c>
    </row>
    <row r="2460" spans="2:5" x14ac:dyDescent="0.25">
      <c r="B2460" s="2" t="s">
        <v>6358</v>
      </c>
      <c r="C2460" t="s">
        <v>5562</v>
      </c>
      <c r="D2460" s="3">
        <v>41682</v>
      </c>
      <c r="E2460" t="s">
        <v>5559</v>
      </c>
    </row>
    <row r="2461" spans="2:5" x14ac:dyDescent="0.25">
      <c r="B2461" s="2" t="s">
        <v>6359</v>
      </c>
      <c r="C2461" t="s">
        <v>9892</v>
      </c>
      <c r="D2461" s="3">
        <v>41675</v>
      </c>
      <c r="E2461" t="s">
        <v>5560</v>
      </c>
    </row>
    <row r="2462" spans="2:5" x14ac:dyDescent="0.25">
      <c r="B2462" s="2" t="s">
        <v>6359</v>
      </c>
      <c r="C2462" t="s">
        <v>5530</v>
      </c>
      <c r="D2462" s="3">
        <v>39883</v>
      </c>
      <c r="E2462" t="s">
        <v>5559</v>
      </c>
    </row>
    <row r="2463" spans="2:5" x14ac:dyDescent="0.25">
      <c r="B2463" s="2" t="s">
        <v>6360</v>
      </c>
      <c r="D2463" s="3"/>
    </row>
    <row r="2464" spans="2:5" x14ac:dyDescent="0.25">
      <c r="B2464" s="2" t="s">
        <v>7117</v>
      </c>
      <c r="C2464" t="s">
        <v>5549</v>
      </c>
      <c r="D2464" s="3">
        <v>40812</v>
      </c>
      <c r="E2464" t="s">
        <v>5558</v>
      </c>
    </row>
    <row r="2465" spans="2:5" x14ac:dyDescent="0.25">
      <c r="B2465" s="2" t="s">
        <v>7117</v>
      </c>
      <c r="C2465" t="s">
        <v>5536</v>
      </c>
      <c r="D2465" s="3">
        <v>41439</v>
      </c>
      <c r="E2465" t="s">
        <v>5560</v>
      </c>
    </row>
    <row r="2466" spans="2:5" x14ac:dyDescent="0.25">
      <c r="B2466" s="2" t="s">
        <v>6141</v>
      </c>
      <c r="C2466" t="s">
        <v>5549</v>
      </c>
      <c r="D2466" s="3">
        <v>40812</v>
      </c>
      <c r="E2466" t="s">
        <v>5558</v>
      </c>
    </row>
    <row r="2467" spans="2:5" x14ac:dyDescent="0.25">
      <c r="B2467" s="2" t="s">
        <v>6141</v>
      </c>
      <c r="C2467" t="s">
        <v>5536</v>
      </c>
      <c r="D2467" s="3">
        <v>41439</v>
      </c>
      <c r="E2467" t="s">
        <v>5560</v>
      </c>
    </row>
    <row r="2468" spans="2:5" x14ac:dyDescent="0.25">
      <c r="B2468" s="2" t="s">
        <v>7118</v>
      </c>
      <c r="C2468" t="s">
        <v>5535</v>
      </c>
      <c r="D2468" s="3">
        <v>40274</v>
      </c>
      <c r="E2468" t="s">
        <v>5560</v>
      </c>
    </row>
    <row r="2469" spans="2:5" x14ac:dyDescent="0.25">
      <c r="B2469" s="2" t="s">
        <v>7118</v>
      </c>
      <c r="C2469" t="s">
        <v>5549</v>
      </c>
      <c r="D2469" s="3">
        <v>40378</v>
      </c>
      <c r="E2469" t="s">
        <v>5559</v>
      </c>
    </row>
    <row r="2470" spans="2:5" x14ac:dyDescent="0.25">
      <c r="B2470" s="2" t="s">
        <v>6409</v>
      </c>
      <c r="C2470" t="s">
        <v>9890</v>
      </c>
      <c r="D2470" s="3">
        <v>41725</v>
      </c>
      <c r="E2470" t="s">
        <v>5558</v>
      </c>
    </row>
    <row r="2471" spans="2:5" x14ac:dyDescent="0.25">
      <c r="B2471" s="2" t="s">
        <v>6410</v>
      </c>
      <c r="C2471" t="s">
        <v>9890</v>
      </c>
      <c r="D2471" s="3">
        <v>41725</v>
      </c>
      <c r="E2471" t="s">
        <v>5558</v>
      </c>
    </row>
    <row r="2472" spans="2:5" x14ac:dyDescent="0.25">
      <c r="B2472" s="2" t="s">
        <v>6410</v>
      </c>
      <c r="C2472" t="s">
        <v>466</v>
      </c>
      <c r="D2472" s="3">
        <v>41688</v>
      </c>
      <c r="E2472" t="s">
        <v>5560</v>
      </c>
    </row>
    <row r="2473" spans="2:5" x14ac:dyDescent="0.25">
      <c r="B2473" s="2" t="s">
        <v>6410</v>
      </c>
      <c r="C2473" t="s">
        <v>466</v>
      </c>
      <c r="D2473" s="3">
        <v>41631</v>
      </c>
      <c r="E2473" t="s">
        <v>5559</v>
      </c>
    </row>
    <row r="2474" spans="2:5" x14ac:dyDescent="0.25">
      <c r="B2474" s="2" t="s">
        <v>6411</v>
      </c>
      <c r="C2474" t="s">
        <v>9890</v>
      </c>
      <c r="D2474" s="3">
        <v>41725</v>
      </c>
      <c r="E2474" t="s">
        <v>5558</v>
      </c>
    </row>
    <row r="2475" spans="2:5" x14ac:dyDescent="0.25">
      <c r="B2475" s="2" t="s">
        <v>6411</v>
      </c>
      <c r="C2475" t="s">
        <v>466</v>
      </c>
      <c r="D2475" s="3">
        <v>41688</v>
      </c>
      <c r="E2475" t="s">
        <v>5560</v>
      </c>
    </row>
    <row r="2476" spans="2:5" x14ac:dyDescent="0.25">
      <c r="B2476" s="2" t="s">
        <v>6411</v>
      </c>
      <c r="C2476" t="s">
        <v>466</v>
      </c>
      <c r="D2476" s="3">
        <v>41631</v>
      </c>
      <c r="E2476" t="s">
        <v>5559</v>
      </c>
    </row>
    <row r="2477" spans="2:5" x14ac:dyDescent="0.25">
      <c r="B2477" s="2" t="s">
        <v>6412</v>
      </c>
      <c r="C2477" t="s">
        <v>5535</v>
      </c>
      <c r="D2477" s="3">
        <v>40274</v>
      </c>
      <c r="E2477" t="s">
        <v>5560</v>
      </c>
    </row>
    <row r="2478" spans="2:5" x14ac:dyDescent="0.25">
      <c r="B2478" s="2" t="s">
        <v>6412</v>
      </c>
      <c r="C2478" t="s">
        <v>5549</v>
      </c>
      <c r="D2478" s="3">
        <v>40378</v>
      </c>
      <c r="E2478" t="s">
        <v>5559</v>
      </c>
    </row>
    <row r="2479" spans="2:5" x14ac:dyDescent="0.25">
      <c r="B2479" s="2" t="s">
        <v>6413</v>
      </c>
      <c r="C2479" t="s">
        <v>5535</v>
      </c>
      <c r="D2479" s="3">
        <v>40274</v>
      </c>
      <c r="E2479" t="s">
        <v>5560</v>
      </c>
    </row>
    <row r="2480" spans="2:5" x14ac:dyDescent="0.25">
      <c r="B2480" s="2" t="s">
        <v>6413</v>
      </c>
      <c r="C2480" t="s">
        <v>5549</v>
      </c>
      <c r="D2480" s="3">
        <v>40378</v>
      </c>
      <c r="E2480" t="s">
        <v>5559</v>
      </c>
    </row>
    <row r="2481" spans="2:5" x14ac:dyDescent="0.25">
      <c r="B2481" s="2" t="s">
        <v>6414</v>
      </c>
      <c r="C2481" t="s">
        <v>9890</v>
      </c>
      <c r="D2481" s="3">
        <v>41725</v>
      </c>
      <c r="E2481" t="s">
        <v>5558</v>
      </c>
    </row>
    <row r="2482" spans="2:5" x14ac:dyDescent="0.25">
      <c r="B2482" s="2" t="s">
        <v>6414</v>
      </c>
      <c r="C2482" t="s">
        <v>466</v>
      </c>
      <c r="D2482" s="3">
        <v>41688</v>
      </c>
      <c r="E2482" t="s">
        <v>5560</v>
      </c>
    </row>
    <row r="2483" spans="2:5" x14ac:dyDescent="0.25">
      <c r="B2483" s="2" t="s">
        <v>6414</v>
      </c>
      <c r="C2483" t="s">
        <v>466</v>
      </c>
      <c r="D2483" s="3">
        <v>41631</v>
      </c>
      <c r="E2483" t="s">
        <v>5559</v>
      </c>
    </row>
    <row r="2484" spans="2:5" x14ac:dyDescent="0.25">
      <c r="B2484" s="2" t="s">
        <v>6415</v>
      </c>
      <c r="C2484" t="s">
        <v>9890</v>
      </c>
      <c r="D2484" s="3">
        <v>41725</v>
      </c>
      <c r="E2484" t="s">
        <v>5558</v>
      </c>
    </row>
    <row r="2485" spans="2:5" x14ac:dyDescent="0.25">
      <c r="B2485" s="2" t="s">
        <v>6415</v>
      </c>
      <c r="C2485" t="s">
        <v>466</v>
      </c>
      <c r="D2485" s="3">
        <v>41688</v>
      </c>
      <c r="E2485" t="s">
        <v>5560</v>
      </c>
    </row>
    <row r="2486" spans="2:5" x14ac:dyDescent="0.25">
      <c r="B2486" s="2" t="s">
        <v>6415</v>
      </c>
      <c r="C2486" t="s">
        <v>466</v>
      </c>
      <c r="D2486" s="3">
        <v>41418</v>
      </c>
      <c r="E2486" t="s">
        <v>5559</v>
      </c>
    </row>
    <row r="2487" spans="2:5" x14ac:dyDescent="0.25">
      <c r="B2487" s="2" t="s">
        <v>6416</v>
      </c>
      <c r="C2487" t="s">
        <v>5535</v>
      </c>
      <c r="D2487" s="3">
        <v>40337</v>
      </c>
      <c r="E2487" t="s">
        <v>5560</v>
      </c>
    </row>
    <row r="2488" spans="2:5" x14ac:dyDescent="0.25">
      <c r="B2488" s="2" t="s">
        <v>6416</v>
      </c>
      <c r="C2488" t="s">
        <v>466</v>
      </c>
      <c r="D2488" s="3">
        <v>39953</v>
      </c>
      <c r="E2488" t="s">
        <v>5559</v>
      </c>
    </row>
    <row r="2489" spans="2:5" x14ac:dyDescent="0.25">
      <c r="B2489" s="2" t="s">
        <v>6417</v>
      </c>
      <c r="C2489" t="s">
        <v>5535</v>
      </c>
      <c r="D2489" s="3">
        <v>40611</v>
      </c>
      <c r="E2489" t="s">
        <v>5560</v>
      </c>
    </row>
    <row r="2490" spans="2:5" x14ac:dyDescent="0.25">
      <c r="B2490" s="2" t="s">
        <v>6417</v>
      </c>
      <c r="C2490" t="s">
        <v>5530</v>
      </c>
      <c r="D2490" s="3">
        <v>40758</v>
      </c>
      <c r="E2490" t="s">
        <v>5559</v>
      </c>
    </row>
    <row r="2491" spans="2:5" x14ac:dyDescent="0.25">
      <c r="B2491" s="2" t="s">
        <v>6418</v>
      </c>
      <c r="C2491" t="s">
        <v>5538</v>
      </c>
      <c r="D2491" s="3">
        <v>39794</v>
      </c>
      <c r="E2491" t="s">
        <v>5558</v>
      </c>
    </row>
    <row r="2492" spans="2:5" x14ac:dyDescent="0.25">
      <c r="B2492" s="2" t="s">
        <v>6418</v>
      </c>
      <c r="C2492" t="s">
        <v>9892</v>
      </c>
      <c r="D2492" s="3">
        <v>41576</v>
      </c>
      <c r="E2492" t="s">
        <v>5560</v>
      </c>
    </row>
    <row r="2493" spans="2:5" x14ac:dyDescent="0.25">
      <c r="B2493" s="2" t="s">
        <v>6418</v>
      </c>
      <c r="C2493" t="s">
        <v>5549</v>
      </c>
      <c r="D2493" s="3">
        <v>41402</v>
      </c>
      <c r="E2493" t="s">
        <v>5559</v>
      </c>
    </row>
    <row r="2494" spans="2:5" x14ac:dyDescent="0.25">
      <c r="B2494" s="2" t="s">
        <v>6419</v>
      </c>
      <c r="C2494" t="s">
        <v>5540</v>
      </c>
      <c r="D2494" s="3">
        <v>40855</v>
      </c>
      <c r="E2494" t="s">
        <v>5558</v>
      </c>
    </row>
    <row r="2495" spans="2:5" x14ac:dyDescent="0.25">
      <c r="B2495" s="2" t="s">
        <v>6419</v>
      </c>
      <c r="C2495" t="s">
        <v>5547</v>
      </c>
      <c r="D2495" s="3">
        <v>40532</v>
      </c>
      <c r="E2495" t="s">
        <v>5560</v>
      </c>
    </row>
    <row r="2496" spans="2:5" x14ac:dyDescent="0.25">
      <c r="B2496" s="2" t="s">
        <v>6419</v>
      </c>
      <c r="C2496" t="s">
        <v>5528</v>
      </c>
      <c r="D2496" s="3">
        <v>41234</v>
      </c>
      <c r="E2496" t="s">
        <v>5559</v>
      </c>
    </row>
    <row r="2497" spans="2:5" x14ac:dyDescent="0.25">
      <c r="B2497" s="2" t="s">
        <v>6420</v>
      </c>
      <c r="D2497" s="3"/>
    </row>
    <row r="2498" spans="2:5" x14ac:dyDescent="0.25">
      <c r="B2498" s="2" t="s">
        <v>6421</v>
      </c>
      <c r="D2498" s="3"/>
    </row>
    <row r="2499" spans="2:5" x14ac:dyDescent="0.25">
      <c r="B2499" s="2" t="s">
        <v>6422</v>
      </c>
      <c r="D2499" s="3"/>
    </row>
    <row r="2500" spans="2:5" x14ac:dyDescent="0.25">
      <c r="B2500" s="2" t="s">
        <v>6423</v>
      </c>
      <c r="C2500" t="s">
        <v>5540</v>
      </c>
      <c r="D2500" s="3">
        <v>41240</v>
      </c>
      <c r="E2500" t="s">
        <v>5558</v>
      </c>
    </row>
    <row r="2501" spans="2:5" x14ac:dyDescent="0.25">
      <c r="B2501" s="2" t="s">
        <v>6423</v>
      </c>
      <c r="C2501" t="s">
        <v>5547</v>
      </c>
      <c r="D2501" s="3">
        <v>41242</v>
      </c>
      <c r="E2501" t="s">
        <v>5560</v>
      </c>
    </row>
    <row r="2502" spans="2:5" x14ac:dyDescent="0.25">
      <c r="B2502" s="2" t="s">
        <v>6423</v>
      </c>
      <c r="C2502" t="s">
        <v>5528</v>
      </c>
      <c r="D2502" s="3">
        <v>41242</v>
      </c>
      <c r="E2502" t="s">
        <v>5559</v>
      </c>
    </row>
    <row r="2503" spans="2:5" x14ac:dyDescent="0.25">
      <c r="B2503" s="2" t="s">
        <v>6424</v>
      </c>
      <c r="C2503" t="s">
        <v>5540</v>
      </c>
      <c r="D2503" s="3">
        <v>40855</v>
      </c>
      <c r="E2503" t="s">
        <v>5558</v>
      </c>
    </row>
    <row r="2504" spans="2:5" x14ac:dyDescent="0.25">
      <c r="B2504" s="2" t="s">
        <v>6424</v>
      </c>
      <c r="C2504" t="s">
        <v>5547</v>
      </c>
      <c r="D2504" s="3">
        <v>40302</v>
      </c>
      <c r="E2504" t="s">
        <v>5560</v>
      </c>
    </row>
    <row r="2505" spans="2:5" x14ac:dyDescent="0.25">
      <c r="B2505" s="2" t="s">
        <v>6424</v>
      </c>
      <c r="C2505" t="s">
        <v>5528</v>
      </c>
      <c r="D2505" s="3">
        <v>41234</v>
      </c>
      <c r="E2505" t="s">
        <v>5559</v>
      </c>
    </row>
    <row r="2506" spans="2:5" x14ac:dyDescent="0.25">
      <c r="B2506" s="2" t="s">
        <v>6425</v>
      </c>
      <c r="C2506" t="s">
        <v>5538</v>
      </c>
      <c r="D2506" s="3">
        <v>40473</v>
      </c>
      <c r="E2506" t="s">
        <v>5558</v>
      </c>
    </row>
    <row r="2507" spans="2:5" x14ac:dyDescent="0.25">
      <c r="B2507" s="2" t="s">
        <v>6425</v>
      </c>
      <c r="C2507" t="s">
        <v>466</v>
      </c>
      <c r="D2507" s="3">
        <v>40024</v>
      </c>
      <c r="E2507" t="s">
        <v>5560</v>
      </c>
    </row>
    <row r="2508" spans="2:5" x14ac:dyDescent="0.25">
      <c r="B2508" s="2" t="s">
        <v>6425</v>
      </c>
      <c r="C2508" t="s">
        <v>5530</v>
      </c>
      <c r="D2508" s="3">
        <v>40522</v>
      </c>
      <c r="E2508" t="s">
        <v>5559</v>
      </c>
    </row>
    <row r="2509" spans="2:5" x14ac:dyDescent="0.25">
      <c r="B2509" s="2" t="s">
        <v>6426</v>
      </c>
      <c r="C2509" t="s">
        <v>5538</v>
      </c>
      <c r="D2509" s="3">
        <v>40473</v>
      </c>
      <c r="E2509" t="s">
        <v>5558</v>
      </c>
    </row>
    <row r="2510" spans="2:5" x14ac:dyDescent="0.25">
      <c r="B2510" s="2" t="s">
        <v>6426</v>
      </c>
      <c r="C2510" t="s">
        <v>5535</v>
      </c>
      <c r="D2510" s="3">
        <v>40451</v>
      </c>
      <c r="E2510" t="s">
        <v>5560</v>
      </c>
    </row>
    <row r="2511" spans="2:5" x14ac:dyDescent="0.25">
      <c r="B2511" s="2" t="s">
        <v>6426</v>
      </c>
      <c r="C2511" t="s">
        <v>5530</v>
      </c>
      <c r="D2511" s="3">
        <v>40522</v>
      </c>
      <c r="E2511" t="s">
        <v>5559</v>
      </c>
    </row>
    <row r="2512" spans="2:5" x14ac:dyDescent="0.25">
      <c r="B2512" s="2" t="s">
        <v>6427</v>
      </c>
      <c r="C2512" t="s">
        <v>5530</v>
      </c>
      <c r="D2512" s="3">
        <v>41380</v>
      </c>
      <c r="E2512" t="s">
        <v>5559</v>
      </c>
    </row>
    <row r="2513" spans="2:5" x14ac:dyDescent="0.25">
      <c r="B2513" s="2" t="s">
        <v>6428</v>
      </c>
      <c r="C2513" t="s">
        <v>5530</v>
      </c>
      <c r="D2513" s="3">
        <v>41380</v>
      </c>
      <c r="E2513" t="s">
        <v>5559</v>
      </c>
    </row>
    <row r="2514" spans="2:5" x14ac:dyDescent="0.25">
      <c r="B2514" s="2" t="s">
        <v>6429</v>
      </c>
      <c r="C2514" t="s">
        <v>5535</v>
      </c>
      <c r="D2514" s="3">
        <v>41310</v>
      </c>
      <c r="E2514" t="s">
        <v>5560</v>
      </c>
    </row>
    <row r="2515" spans="2:5" x14ac:dyDescent="0.25">
      <c r="B2515" s="2" t="s">
        <v>6429</v>
      </c>
      <c r="C2515" t="s">
        <v>5530</v>
      </c>
      <c r="D2515" s="3">
        <v>41380</v>
      </c>
      <c r="E2515" t="s">
        <v>5559</v>
      </c>
    </row>
    <row r="2516" spans="2:5" x14ac:dyDescent="0.25">
      <c r="B2516" s="2" t="s">
        <v>6430</v>
      </c>
      <c r="C2516" t="s">
        <v>5535</v>
      </c>
      <c r="D2516" s="3">
        <v>41310</v>
      </c>
      <c r="E2516" t="s">
        <v>5560</v>
      </c>
    </row>
    <row r="2517" spans="2:5" x14ac:dyDescent="0.25">
      <c r="B2517" s="2" t="s">
        <v>6430</v>
      </c>
      <c r="C2517" t="s">
        <v>5530</v>
      </c>
      <c r="D2517" s="3">
        <v>41380</v>
      </c>
      <c r="E2517" t="s">
        <v>5559</v>
      </c>
    </row>
    <row r="2518" spans="2:5" x14ac:dyDescent="0.25">
      <c r="B2518" s="2" t="s">
        <v>6431</v>
      </c>
      <c r="C2518" t="s">
        <v>5535</v>
      </c>
      <c r="D2518" s="3">
        <v>41310</v>
      </c>
      <c r="E2518" t="s">
        <v>5560</v>
      </c>
    </row>
    <row r="2519" spans="2:5" x14ac:dyDescent="0.25">
      <c r="B2519" s="2" t="s">
        <v>6431</v>
      </c>
      <c r="C2519" t="s">
        <v>5530</v>
      </c>
      <c r="D2519" s="3">
        <v>41380</v>
      </c>
      <c r="E2519" t="s">
        <v>5559</v>
      </c>
    </row>
    <row r="2520" spans="2:5" x14ac:dyDescent="0.25">
      <c r="B2520" s="2" t="s">
        <v>6432</v>
      </c>
      <c r="C2520" t="s">
        <v>5535</v>
      </c>
      <c r="D2520" s="3">
        <v>41310</v>
      </c>
      <c r="E2520" t="s">
        <v>5560</v>
      </c>
    </row>
    <row r="2521" spans="2:5" x14ac:dyDescent="0.25">
      <c r="B2521" s="2" t="s">
        <v>6432</v>
      </c>
      <c r="C2521" t="s">
        <v>5530</v>
      </c>
      <c r="D2521" s="3">
        <v>41380</v>
      </c>
      <c r="E2521" t="s">
        <v>5559</v>
      </c>
    </row>
    <row r="2522" spans="2:5" x14ac:dyDescent="0.25">
      <c r="B2522" s="2" t="s">
        <v>6433</v>
      </c>
      <c r="C2522" t="s">
        <v>5530</v>
      </c>
      <c r="D2522" s="3">
        <v>41380</v>
      </c>
      <c r="E2522" t="s">
        <v>5559</v>
      </c>
    </row>
    <row r="2523" spans="2:5" x14ac:dyDescent="0.25">
      <c r="B2523" s="2" t="s">
        <v>6434</v>
      </c>
      <c r="C2523" t="s">
        <v>5540</v>
      </c>
      <c r="D2523" s="3">
        <v>40855</v>
      </c>
      <c r="E2523" t="s">
        <v>5558</v>
      </c>
    </row>
    <row r="2524" spans="2:5" x14ac:dyDescent="0.25">
      <c r="B2524" s="2" t="s">
        <v>6434</v>
      </c>
      <c r="C2524" t="s">
        <v>5547</v>
      </c>
      <c r="D2524" s="3">
        <v>40302</v>
      </c>
      <c r="E2524" t="s">
        <v>5560</v>
      </c>
    </row>
    <row r="2525" spans="2:5" x14ac:dyDescent="0.25">
      <c r="B2525" s="2" t="s">
        <v>6434</v>
      </c>
      <c r="C2525" t="s">
        <v>5528</v>
      </c>
      <c r="D2525" s="3">
        <v>41234</v>
      </c>
      <c r="E2525" t="s">
        <v>5559</v>
      </c>
    </row>
    <row r="2526" spans="2:5" x14ac:dyDescent="0.25">
      <c r="B2526" s="2" t="s">
        <v>6435</v>
      </c>
      <c r="C2526" t="s">
        <v>5536</v>
      </c>
      <c r="D2526" s="3">
        <v>41394</v>
      </c>
      <c r="E2526" t="s">
        <v>5560</v>
      </c>
    </row>
    <row r="2527" spans="2:5" x14ac:dyDescent="0.25">
      <c r="B2527" s="2" t="s">
        <v>6435</v>
      </c>
      <c r="C2527" t="s">
        <v>1982</v>
      </c>
      <c r="D2527" s="3">
        <v>41383</v>
      </c>
      <c r="E2527" t="s">
        <v>5559</v>
      </c>
    </row>
    <row r="2528" spans="2:5" x14ac:dyDescent="0.25">
      <c r="B2528" s="2" t="s">
        <v>6436</v>
      </c>
      <c r="C2528" t="s">
        <v>5539</v>
      </c>
      <c r="D2528" s="3">
        <v>40889</v>
      </c>
      <c r="E2528" t="s">
        <v>5558</v>
      </c>
    </row>
    <row r="2529" spans="2:5" x14ac:dyDescent="0.25">
      <c r="B2529" s="2" t="s">
        <v>6436</v>
      </c>
      <c r="C2529" t="s">
        <v>5542</v>
      </c>
      <c r="D2529" s="3">
        <v>40569</v>
      </c>
      <c r="E2529" t="s">
        <v>5560</v>
      </c>
    </row>
    <row r="2530" spans="2:5" x14ac:dyDescent="0.25">
      <c r="B2530" s="2" t="s">
        <v>6436</v>
      </c>
      <c r="C2530" t="s">
        <v>5539</v>
      </c>
      <c r="D2530" s="3">
        <v>41662</v>
      </c>
      <c r="E2530" t="s">
        <v>5559</v>
      </c>
    </row>
    <row r="2531" spans="2:5" x14ac:dyDescent="0.25">
      <c r="B2531" s="2" t="s">
        <v>6437</v>
      </c>
      <c r="C2531" t="s">
        <v>5539</v>
      </c>
      <c r="D2531" s="3">
        <v>40889</v>
      </c>
      <c r="E2531" t="s">
        <v>5558</v>
      </c>
    </row>
    <row r="2532" spans="2:5" x14ac:dyDescent="0.25">
      <c r="B2532" s="2" t="s">
        <v>6437</v>
      </c>
      <c r="C2532" t="s">
        <v>5542</v>
      </c>
      <c r="D2532" s="3">
        <v>40472</v>
      </c>
      <c r="E2532" t="s">
        <v>5560</v>
      </c>
    </row>
    <row r="2533" spans="2:5" x14ac:dyDescent="0.25">
      <c r="B2533" s="2" t="s">
        <v>6437</v>
      </c>
      <c r="C2533" t="s">
        <v>5539</v>
      </c>
      <c r="D2533" s="3">
        <v>41662</v>
      </c>
      <c r="E2533" t="s">
        <v>5559</v>
      </c>
    </row>
    <row r="2534" spans="2:5" x14ac:dyDescent="0.25">
      <c r="B2534" s="2" t="s">
        <v>6438</v>
      </c>
      <c r="C2534" t="s">
        <v>5529</v>
      </c>
      <c r="D2534" s="3">
        <v>41061</v>
      </c>
      <c r="E2534" t="s">
        <v>5558</v>
      </c>
    </row>
    <row r="2535" spans="2:5" x14ac:dyDescent="0.25">
      <c r="B2535" s="2" t="s">
        <v>6438</v>
      </c>
      <c r="C2535" t="s">
        <v>5547</v>
      </c>
      <c r="D2535" s="3">
        <v>41507</v>
      </c>
      <c r="E2535" t="s">
        <v>5560</v>
      </c>
    </row>
    <row r="2536" spans="2:5" x14ac:dyDescent="0.25">
      <c r="B2536" s="2" t="s">
        <v>6438</v>
      </c>
      <c r="C2536" t="s">
        <v>5529</v>
      </c>
      <c r="D2536" s="3">
        <v>39226</v>
      </c>
      <c r="E2536" t="s">
        <v>5559</v>
      </c>
    </row>
    <row r="2537" spans="2:5" x14ac:dyDescent="0.25">
      <c r="B2537" s="2" t="s">
        <v>6439</v>
      </c>
      <c r="C2537" t="s">
        <v>5535</v>
      </c>
      <c r="D2537" s="3">
        <v>41310</v>
      </c>
      <c r="E2537" t="s">
        <v>5560</v>
      </c>
    </row>
    <row r="2538" spans="2:5" x14ac:dyDescent="0.25">
      <c r="B2538" s="2" t="s">
        <v>6439</v>
      </c>
      <c r="C2538" t="s">
        <v>5530</v>
      </c>
      <c r="D2538" s="3">
        <v>41380</v>
      </c>
      <c r="E2538" t="s">
        <v>5559</v>
      </c>
    </row>
    <row r="2539" spans="2:5" x14ac:dyDescent="0.25">
      <c r="B2539" s="2" t="s">
        <v>6440</v>
      </c>
      <c r="C2539" t="s">
        <v>5534</v>
      </c>
      <c r="D2539" s="3">
        <v>41613</v>
      </c>
      <c r="E2539" t="s">
        <v>5560</v>
      </c>
    </row>
    <row r="2540" spans="2:5" x14ac:dyDescent="0.25">
      <c r="B2540" s="2" t="s">
        <v>6440</v>
      </c>
      <c r="C2540" t="s">
        <v>5532</v>
      </c>
      <c r="D2540" s="3">
        <v>41607</v>
      </c>
      <c r="E2540" t="s">
        <v>5559</v>
      </c>
    </row>
    <row r="2541" spans="2:5" x14ac:dyDescent="0.25">
      <c r="B2541" s="2" t="s">
        <v>6441</v>
      </c>
      <c r="C2541" t="s">
        <v>5540</v>
      </c>
      <c r="D2541" s="3">
        <v>41402</v>
      </c>
      <c r="E2541" t="s">
        <v>5558</v>
      </c>
    </row>
    <row r="2542" spans="2:5" x14ac:dyDescent="0.25">
      <c r="B2542" s="2" t="s">
        <v>6441</v>
      </c>
      <c r="C2542" t="s">
        <v>5528</v>
      </c>
      <c r="D2542" s="3">
        <v>41422</v>
      </c>
      <c r="E2542" t="s">
        <v>5559</v>
      </c>
    </row>
    <row r="2543" spans="2:5" x14ac:dyDescent="0.25">
      <c r="B2543" s="2" t="s">
        <v>6442</v>
      </c>
      <c r="C2543" t="s">
        <v>5532</v>
      </c>
      <c r="D2543" s="3">
        <v>40536</v>
      </c>
      <c r="E2543" t="s">
        <v>5558</v>
      </c>
    </row>
    <row r="2544" spans="2:5" x14ac:dyDescent="0.25">
      <c r="B2544" s="2" t="s">
        <v>6442</v>
      </c>
      <c r="C2544" t="s">
        <v>5547</v>
      </c>
      <c r="D2544" s="3">
        <v>41507</v>
      </c>
      <c r="E2544" t="s">
        <v>5560</v>
      </c>
    </row>
    <row r="2545" spans="2:5" x14ac:dyDescent="0.25">
      <c r="B2545" s="2" t="s">
        <v>6442</v>
      </c>
      <c r="C2545" t="s">
        <v>5528</v>
      </c>
      <c r="D2545" s="3">
        <v>41235</v>
      </c>
      <c r="E2545" t="s">
        <v>5559</v>
      </c>
    </row>
    <row r="2546" spans="2:5" x14ac:dyDescent="0.25">
      <c r="B2546" s="2" t="s">
        <v>6443</v>
      </c>
      <c r="C2546" t="s">
        <v>5547</v>
      </c>
      <c r="D2546" s="3">
        <v>40319</v>
      </c>
      <c r="E2546" t="s">
        <v>5560</v>
      </c>
    </row>
    <row r="2547" spans="2:5" x14ac:dyDescent="0.25">
      <c r="B2547" s="2" t="s">
        <v>6443</v>
      </c>
      <c r="C2547" t="s">
        <v>5532</v>
      </c>
      <c r="D2547" s="3">
        <v>40318</v>
      </c>
      <c r="E2547" t="s">
        <v>5559</v>
      </c>
    </row>
    <row r="2548" spans="2:5" x14ac:dyDescent="0.25">
      <c r="B2548" s="2" t="s">
        <v>6444</v>
      </c>
      <c r="C2548" t="s">
        <v>5532</v>
      </c>
      <c r="D2548" s="3">
        <v>40536</v>
      </c>
      <c r="E2548" t="s">
        <v>5558</v>
      </c>
    </row>
    <row r="2549" spans="2:5" x14ac:dyDescent="0.25">
      <c r="B2549" s="2" t="s">
        <v>6444</v>
      </c>
      <c r="C2549" t="s">
        <v>5547</v>
      </c>
      <c r="D2549" s="3">
        <v>41507</v>
      </c>
      <c r="E2549" t="s">
        <v>5560</v>
      </c>
    </row>
    <row r="2550" spans="2:5" x14ac:dyDescent="0.25">
      <c r="B2550" s="2" t="s">
        <v>6444</v>
      </c>
      <c r="C2550" t="s">
        <v>5528</v>
      </c>
      <c r="D2550" s="3">
        <v>41235</v>
      </c>
      <c r="E2550" t="s">
        <v>5559</v>
      </c>
    </row>
    <row r="2551" spans="2:5" x14ac:dyDescent="0.25">
      <c r="B2551" s="2" t="s">
        <v>6445</v>
      </c>
      <c r="C2551" t="s">
        <v>5532</v>
      </c>
      <c r="D2551" s="3">
        <v>41085</v>
      </c>
      <c r="E2551" t="s">
        <v>5558</v>
      </c>
    </row>
    <row r="2552" spans="2:5" x14ac:dyDescent="0.25">
      <c r="B2552" s="2" t="s">
        <v>6445</v>
      </c>
      <c r="C2552" t="s">
        <v>5547</v>
      </c>
      <c r="D2552" s="3">
        <v>41507</v>
      </c>
      <c r="E2552" t="s">
        <v>5560</v>
      </c>
    </row>
    <row r="2553" spans="2:5" x14ac:dyDescent="0.25">
      <c r="B2553" s="2" t="s">
        <v>6445</v>
      </c>
      <c r="C2553" t="s">
        <v>5528</v>
      </c>
      <c r="D2553" s="3">
        <v>41235</v>
      </c>
      <c r="E2553" t="s">
        <v>5559</v>
      </c>
    </row>
    <row r="2554" spans="2:5" x14ac:dyDescent="0.25">
      <c r="B2554" s="2" t="s">
        <v>6446</v>
      </c>
      <c r="C2554" t="s">
        <v>5538</v>
      </c>
      <c r="D2554" s="3">
        <v>41737</v>
      </c>
      <c r="E2554" t="s">
        <v>5558</v>
      </c>
    </row>
    <row r="2555" spans="2:5" x14ac:dyDescent="0.25">
      <c r="B2555" s="2" t="s">
        <v>6446</v>
      </c>
      <c r="C2555" t="s">
        <v>5535</v>
      </c>
      <c r="D2555" s="3">
        <v>41736</v>
      </c>
      <c r="E2555" t="s">
        <v>5560</v>
      </c>
    </row>
    <row r="2556" spans="2:5" x14ac:dyDescent="0.25">
      <c r="B2556" s="2" t="s">
        <v>6446</v>
      </c>
      <c r="C2556" t="s">
        <v>5538</v>
      </c>
      <c r="D2556" s="3">
        <v>41736</v>
      </c>
      <c r="E2556" t="s">
        <v>5559</v>
      </c>
    </row>
    <row r="2557" spans="2:5" x14ac:dyDescent="0.25">
      <c r="B2557" s="2" t="s">
        <v>6447</v>
      </c>
      <c r="C2557" t="s">
        <v>5538</v>
      </c>
      <c r="D2557" s="3">
        <v>41737</v>
      </c>
      <c r="E2557" t="s">
        <v>5558</v>
      </c>
    </row>
    <row r="2558" spans="2:5" x14ac:dyDescent="0.25">
      <c r="B2558" s="2" t="s">
        <v>6447</v>
      </c>
      <c r="C2558" t="s">
        <v>5535</v>
      </c>
      <c r="D2558" s="3">
        <v>41736</v>
      </c>
      <c r="E2558" t="s">
        <v>5560</v>
      </c>
    </row>
    <row r="2559" spans="2:5" x14ac:dyDescent="0.25">
      <c r="B2559" s="2" t="s">
        <v>6447</v>
      </c>
      <c r="C2559" t="s">
        <v>5538</v>
      </c>
      <c r="D2559" s="3">
        <v>41736</v>
      </c>
      <c r="E2559" t="s">
        <v>5559</v>
      </c>
    </row>
    <row r="2560" spans="2:5" x14ac:dyDescent="0.25">
      <c r="B2560" s="2" t="s">
        <v>6448</v>
      </c>
      <c r="C2560" t="s">
        <v>1982</v>
      </c>
      <c r="D2560" s="3">
        <v>41540</v>
      </c>
      <c r="E2560" t="s">
        <v>5558</v>
      </c>
    </row>
    <row r="2561" spans="2:5" x14ac:dyDescent="0.25">
      <c r="B2561" s="2" t="s">
        <v>6448</v>
      </c>
      <c r="C2561" t="s">
        <v>5554</v>
      </c>
      <c r="D2561" s="3">
        <v>41698</v>
      </c>
      <c r="E2561" t="s">
        <v>5560</v>
      </c>
    </row>
    <row r="2562" spans="2:5" x14ac:dyDescent="0.25">
      <c r="B2562" s="2" t="s">
        <v>6448</v>
      </c>
      <c r="C2562" t="s">
        <v>1982</v>
      </c>
      <c r="D2562" s="3">
        <v>41018</v>
      </c>
      <c r="E2562" t="s">
        <v>5559</v>
      </c>
    </row>
    <row r="2563" spans="2:5" x14ac:dyDescent="0.25">
      <c r="B2563" s="2" t="s">
        <v>6449</v>
      </c>
      <c r="C2563" t="s">
        <v>1982</v>
      </c>
      <c r="D2563" s="3">
        <v>41540</v>
      </c>
      <c r="E2563" t="s">
        <v>5558</v>
      </c>
    </row>
    <row r="2564" spans="2:5" x14ac:dyDescent="0.25">
      <c r="B2564" s="2" t="s">
        <v>6449</v>
      </c>
      <c r="C2564" t="s">
        <v>5554</v>
      </c>
      <c r="D2564" s="3">
        <v>41698</v>
      </c>
      <c r="E2564" t="s">
        <v>5560</v>
      </c>
    </row>
    <row r="2565" spans="2:5" x14ac:dyDescent="0.25">
      <c r="B2565" s="2" t="s">
        <v>6449</v>
      </c>
      <c r="C2565" t="s">
        <v>1982</v>
      </c>
      <c r="D2565" s="3">
        <v>41018</v>
      </c>
      <c r="E2565" t="s">
        <v>5559</v>
      </c>
    </row>
    <row r="2566" spans="2:5" x14ac:dyDescent="0.25">
      <c r="B2566" s="2" t="s">
        <v>6450</v>
      </c>
      <c r="C2566" t="s">
        <v>1982</v>
      </c>
      <c r="D2566" s="3">
        <v>41540</v>
      </c>
      <c r="E2566" t="s">
        <v>5558</v>
      </c>
    </row>
    <row r="2567" spans="2:5" x14ac:dyDescent="0.25">
      <c r="B2567" s="2" t="s">
        <v>6450</v>
      </c>
      <c r="C2567" t="s">
        <v>5554</v>
      </c>
      <c r="D2567" s="3">
        <v>41698</v>
      </c>
      <c r="E2567" t="s">
        <v>5560</v>
      </c>
    </row>
    <row r="2568" spans="2:5" x14ac:dyDescent="0.25">
      <c r="B2568" s="2" t="s">
        <v>6450</v>
      </c>
      <c r="C2568" t="s">
        <v>1982</v>
      </c>
      <c r="D2568" s="3">
        <v>41018</v>
      </c>
      <c r="E2568" t="s">
        <v>5559</v>
      </c>
    </row>
    <row r="2569" spans="2:5" x14ac:dyDescent="0.25">
      <c r="B2569" s="2" t="s">
        <v>6451</v>
      </c>
      <c r="C2569" t="s">
        <v>1982</v>
      </c>
      <c r="D2569" s="3">
        <v>41540</v>
      </c>
      <c r="E2569" t="s">
        <v>5558</v>
      </c>
    </row>
    <row r="2570" spans="2:5" x14ac:dyDescent="0.25">
      <c r="B2570" s="2" t="s">
        <v>6451</v>
      </c>
      <c r="C2570" t="s">
        <v>5554</v>
      </c>
      <c r="D2570" s="3">
        <v>41698</v>
      </c>
      <c r="E2570" t="s">
        <v>5560</v>
      </c>
    </row>
    <row r="2571" spans="2:5" x14ac:dyDescent="0.25">
      <c r="B2571" s="2" t="s">
        <v>6451</v>
      </c>
      <c r="C2571" t="s">
        <v>1982</v>
      </c>
      <c r="D2571" s="3">
        <v>41018</v>
      </c>
      <c r="E2571" t="s">
        <v>5559</v>
      </c>
    </row>
    <row r="2572" spans="2:5" x14ac:dyDescent="0.25">
      <c r="B2572" s="2" t="s">
        <v>6452</v>
      </c>
      <c r="C2572" t="s">
        <v>5532</v>
      </c>
      <c r="D2572" s="3">
        <v>40536</v>
      </c>
      <c r="E2572" t="s">
        <v>5558</v>
      </c>
    </row>
    <row r="2573" spans="2:5" x14ac:dyDescent="0.25">
      <c r="B2573" s="2" t="s">
        <v>6452</v>
      </c>
      <c r="C2573" t="s">
        <v>5547</v>
      </c>
      <c r="D2573" s="3">
        <v>41507</v>
      </c>
      <c r="E2573" t="s">
        <v>5560</v>
      </c>
    </row>
    <row r="2574" spans="2:5" x14ac:dyDescent="0.25">
      <c r="B2574" s="2" t="s">
        <v>6452</v>
      </c>
      <c r="C2574" t="s">
        <v>5528</v>
      </c>
      <c r="D2574" s="3">
        <v>41234</v>
      </c>
      <c r="E2574" t="s">
        <v>5559</v>
      </c>
    </row>
    <row r="2575" spans="2:5" x14ac:dyDescent="0.25">
      <c r="B2575" s="2" t="s">
        <v>6453</v>
      </c>
      <c r="C2575" t="s">
        <v>5532</v>
      </c>
      <c r="D2575" s="3">
        <v>40536</v>
      </c>
      <c r="E2575" t="s">
        <v>5558</v>
      </c>
    </row>
    <row r="2576" spans="2:5" x14ac:dyDescent="0.25">
      <c r="B2576" s="2" t="s">
        <v>6453</v>
      </c>
      <c r="C2576" t="s">
        <v>5547</v>
      </c>
      <c r="D2576" s="3">
        <v>41507</v>
      </c>
      <c r="E2576" t="s">
        <v>5560</v>
      </c>
    </row>
    <row r="2577" spans="2:5" x14ac:dyDescent="0.25">
      <c r="B2577" s="2" t="s">
        <v>6453</v>
      </c>
      <c r="C2577" t="s">
        <v>5528</v>
      </c>
      <c r="D2577" s="3">
        <v>41234</v>
      </c>
      <c r="E2577" t="s">
        <v>5559</v>
      </c>
    </row>
    <row r="2578" spans="2:5" x14ac:dyDescent="0.25">
      <c r="B2578" s="2" t="s">
        <v>6454</v>
      </c>
      <c r="C2578" t="s">
        <v>5532</v>
      </c>
      <c r="D2578" s="3">
        <v>41383</v>
      </c>
      <c r="E2578" t="s">
        <v>5558</v>
      </c>
    </row>
    <row r="2579" spans="2:5" x14ac:dyDescent="0.25">
      <c r="B2579" s="2" t="s">
        <v>6454</v>
      </c>
      <c r="C2579" t="s">
        <v>5547</v>
      </c>
      <c r="D2579" s="3">
        <v>41507</v>
      </c>
      <c r="E2579" t="s">
        <v>5560</v>
      </c>
    </row>
    <row r="2580" spans="2:5" x14ac:dyDescent="0.25">
      <c r="B2580" s="2" t="s">
        <v>6454</v>
      </c>
      <c r="C2580" t="s">
        <v>5528</v>
      </c>
      <c r="D2580" s="3">
        <v>41390</v>
      </c>
      <c r="E2580" t="s">
        <v>5559</v>
      </c>
    </row>
    <row r="2581" spans="2:5" x14ac:dyDescent="0.25">
      <c r="B2581" s="2" t="s">
        <v>6455</v>
      </c>
      <c r="C2581" t="s">
        <v>5532</v>
      </c>
      <c r="D2581" s="3">
        <v>41390</v>
      </c>
      <c r="E2581" t="s">
        <v>5558</v>
      </c>
    </row>
    <row r="2582" spans="2:5" x14ac:dyDescent="0.25">
      <c r="B2582" s="2" t="s">
        <v>6455</v>
      </c>
      <c r="C2582" t="s">
        <v>5547</v>
      </c>
      <c r="D2582" s="3">
        <v>41507</v>
      </c>
      <c r="E2582" t="s">
        <v>5560</v>
      </c>
    </row>
    <row r="2583" spans="2:5" x14ac:dyDescent="0.25">
      <c r="B2583" s="2" t="s">
        <v>6455</v>
      </c>
      <c r="C2583" t="s">
        <v>5528</v>
      </c>
      <c r="D2583" s="3">
        <v>41390</v>
      </c>
      <c r="E2583" t="s">
        <v>5559</v>
      </c>
    </row>
    <row r="2584" spans="2:5" x14ac:dyDescent="0.25">
      <c r="B2584" s="2" t="s">
        <v>6456</v>
      </c>
      <c r="C2584" t="s">
        <v>5532</v>
      </c>
      <c r="D2584" s="3">
        <v>40536</v>
      </c>
      <c r="E2584" t="s">
        <v>5558</v>
      </c>
    </row>
    <row r="2585" spans="2:5" x14ac:dyDescent="0.25">
      <c r="B2585" s="2" t="s">
        <v>6456</v>
      </c>
      <c r="C2585" t="s">
        <v>5547</v>
      </c>
      <c r="D2585" s="3">
        <v>41507</v>
      </c>
      <c r="E2585" t="s">
        <v>5560</v>
      </c>
    </row>
    <row r="2586" spans="2:5" x14ac:dyDescent="0.25">
      <c r="B2586" s="2" t="s">
        <v>6456</v>
      </c>
      <c r="C2586" t="s">
        <v>5528</v>
      </c>
      <c r="D2586" s="3">
        <v>41234</v>
      </c>
      <c r="E2586" t="s">
        <v>5559</v>
      </c>
    </row>
    <row r="2587" spans="2:5" x14ac:dyDescent="0.25">
      <c r="B2587" s="2" t="s">
        <v>6457</v>
      </c>
      <c r="C2587" t="s">
        <v>5532</v>
      </c>
      <c r="D2587" s="3">
        <v>40536</v>
      </c>
      <c r="E2587" t="s">
        <v>5558</v>
      </c>
    </row>
    <row r="2588" spans="2:5" x14ac:dyDescent="0.25">
      <c r="B2588" s="2" t="s">
        <v>6457</v>
      </c>
      <c r="C2588" t="s">
        <v>5547</v>
      </c>
      <c r="D2588" s="3">
        <v>41507</v>
      </c>
      <c r="E2588" t="s">
        <v>5560</v>
      </c>
    </row>
    <row r="2589" spans="2:5" x14ac:dyDescent="0.25">
      <c r="B2589" s="2" t="s">
        <v>6457</v>
      </c>
      <c r="C2589" t="s">
        <v>5528</v>
      </c>
      <c r="D2589" s="3">
        <v>41234</v>
      </c>
      <c r="E2589" t="s">
        <v>5559</v>
      </c>
    </row>
    <row r="2590" spans="2:5" x14ac:dyDescent="0.25">
      <c r="B2590" s="2" t="s">
        <v>6458</v>
      </c>
      <c r="C2590" t="s">
        <v>5529</v>
      </c>
      <c r="D2590" s="3">
        <v>41241</v>
      </c>
      <c r="E2590" t="s">
        <v>5558</v>
      </c>
    </row>
    <row r="2591" spans="2:5" x14ac:dyDescent="0.25">
      <c r="B2591" s="2" t="s">
        <v>6458</v>
      </c>
      <c r="C2591" t="s">
        <v>5532</v>
      </c>
      <c r="D2591" s="3">
        <v>41262</v>
      </c>
      <c r="E2591" t="s">
        <v>5559</v>
      </c>
    </row>
    <row r="2592" spans="2:5" x14ac:dyDescent="0.25">
      <c r="B2592" s="2" t="s">
        <v>6459</v>
      </c>
      <c r="C2592" t="s">
        <v>5538</v>
      </c>
      <c r="D2592" s="3">
        <v>40456</v>
      </c>
      <c r="E2592" t="s">
        <v>5558</v>
      </c>
    </row>
    <row r="2593" spans="2:5" x14ac:dyDescent="0.25">
      <c r="B2593" s="2" t="s">
        <v>6459</v>
      </c>
      <c r="C2593" t="s">
        <v>5535</v>
      </c>
      <c r="D2593" s="3">
        <v>40077</v>
      </c>
      <c r="E2593" t="s">
        <v>5560</v>
      </c>
    </row>
    <row r="2594" spans="2:5" x14ac:dyDescent="0.25">
      <c r="B2594" s="2" t="s">
        <v>6459</v>
      </c>
      <c r="C2594" t="s">
        <v>5549</v>
      </c>
      <c r="D2594" s="3">
        <v>40494</v>
      </c>
      <c r="E2594" t="s">
        <v>5559</v>
      </c>
    </row>
    <row r="2595" spans="2:5" x14ac:dyDescent="0.25">
      <c r="B2595" s="2" t="s">
        <v>6460</v>
      </c>
      <c r="C2595" t="s">
        <v>5549</v>
      </c>
      <c r="D2595" s="3">
        <v>41575</v>
      </c>
      <c r="E2595" t="s">
        <v>5558</v>
      </c>
    </row>
    <row r="2596" spans="2:5" x14ac:dyDescent="0.25">
      <c r="B2596" s="2" t="s">
        <v>6460</v>
      </c>
      <c r="C2596" t="s">
        <v>5530</v>
      </c>
      <c r="D2596" s="3">
        <v>40742</v>
      </c>
      <c r="E2596" t="s">
        <v>5559</v>
      </c>
    </row>
    <row r="2597" spans="2:5" x14ac:dyDescent="0.25">
      <c r="B2597" s="2" t="s">
        <v>6461</v>
      </c>
      <c r="C2597" t="s">
        <v>5546</v>
      </c>
      <c r="D2597" s="3">
        <v>40737</v>
      </c>
      <c r="E2597" t="s">
        <v>5560</v>
      </c>
    </row>
    <row r="2598" spans="2:5" x14ac:dyDescent="0.25">
      <c r="B2598" s="2" t="s">
        <v>6461</v>
      </c>
      <c r="C2598" t="s">
        <v>5540</v>
      </c>
      <c r="D2598" s="3">
        <v>41467</v>
      </c>
      <c r="E2598" t="s">
        <v>5559</v>
      </c>
    </row>
    <row r="2599" spans="2:5" x14ac:dyDescent="0.25">
      <c r="B2599" s="2" t="s">
        <v>6462</v>
      </c>
      <c r="C2599" t="s">
        <v>5538</v>
      </c>
      <c r="D2599" s="3">
        <v>40473</v>
      </c>
      <c r="E2599" t="s">
        <v>5558</v>
      </c>
    </row>
    <row r="2600" spans="2:5" x14ac:dyDescent="0.25">
      <c r="B2600" s="2" t="s">
        <v>6462</v>
      </c>
      <c r="C2600" t="s">
        <v>5535</v>
      </c>
      <c r="D2600" s="3">
        <v>40331</v>
      </c>
      <c r="E2600" t="s">
        <v>5560</v>
      </c>
    </row>
    <row r="2601" spans="2:5" x14ac:dyDescent="0.25">
      <c r="B2601" s="2" t="s">
        <v>6462</v>
      </c>
      <c r="C2601" t="s">
        <v>466</v>
      </c>
      <c r="D2601" s="3">
        <v>39927</v>
      </c>
      <c r="E2601" t="s">
        <v>5559</v>
      </c>
    </row>
    <row r="2602" spans="2:5" x14ac:dyDescent="0.25">
      <c r="B2602" s="2" t="s">
        <v>6463</v>
      </c>
      <c r="C2602" t="s">
        <v>5535</v>
      </c>
      <c r="D2602" s="3">
        <v>40451</v>
      </c>
      <c r="E2602" t="s">
        <v>5560</v>
      </c>
    </row>
    <row r="2603" spans="2:5" x14ac:dyDescent="0.25">
      <c r="B2603" s="2" t="s">
        <v>6463</v>
      </c>
      <c r="C2603" t="s">
        <v>5530</v>
      </c>
      <c r="D2603" s="3">
        <v>40522</v>
      </c>
      <c r="E2603" t="s">
        <v>5559</v>
      </c>
    </row>
    <row r="2604" spans="2:5" x14ac:dyDescent="0.25">
      <c r="B2604" s="2" t="s">
        <v>6464</v>
      </c>
      <c r="C2604" t="s">
        <v>5538</v>
      </c>
      <c r="D2604" s="3">
        <v>40473</v>
      </c>
      <c r="E2604" t="s">
        <v>5558</v>
      </c>
    </row>
    <row r="2605" spans="2:5" x14ac:dyDescent="0.25">
      <c r="B2605" s="2" t="s">
        <v>6464</v>
      </c>
      <c r="C2605" t="s">
        <v>466</v>
      </c>
      <c r="D2605" s="3">
        <v>40024</v>
      </c>
      <c r="E2605" t="s">
        <v>5560</v>
      </c>
    </row>
    <row r="2606" spans="2:5" x14ac:dyDescent="0.25">
      <c r="B2606" s="2" t="s">
        <v>6464</v>
      </c>
      <c r="C2606" t="s">
        <v>5530</v>
      </c>
      <c r="D2606" s="3">
        <v>40522</v>
      </c>
      <c r="E2606" t="s">
        <v>5559</v>
      </c>
    </row>
    <row r="2607" spans="2:5" x14ac:dyDescent="0.25">
      <c r="B2607" s="2" t="s">
        <v>6465</v>
      </c>
      <c r="C2607" t="s">
        <v>5533</v>
      </c>
      <c r="D2607" s="3">
        <v>41488</v>
      </c>
      <c r="E2607" t="s">
        <v>5558</v>
      </c>
    </row>
    <row r="2608" spans="2:5" x14ac:dyDescent="0.25">
      <c r="B2608" s="2" t="s">
        <v>6465</v>
      </c>
      <c r="C2608" t="s">
        <v>5535</v>
      </c>
      <c r="D2608" s="3">
        <v>41743</v>
      </c>
      <c r="E2608" t="s">
        <v>5560</v>
      </c>
    </row>
    <row r="2609" spans="2:5" x14ac:dyDescent="0.25">
      <c r="B2609" s="2" t="s">
        <v>7119</v>
      </c>
      <c r="D2609" s="3"/>
    </row>
    <row r="2610" spans="2:5" x14ac:dyDescent="0.25">
      <c r="B2610" s="2" t="s">
        <v>6161</v>
      </c>
      <c r="C2610" t="s">
        <v>5543</v>
      </c>
      <c r="D2610" s="3">
        <v>41759</v>
      </c>
      <c r="E2610" t="s">
        <v>5560</v>
      </c>
    </row>
    <row r="2611" spans="2:5" x14ac:dyDescent="0.25">
      <c r="B2611" s="2" t="s">
        <v>6162</v>
      </c>
      <c r="D2611" s="3"/>
    </row>
    <row r="2612" spans="2:5" x14ac:dyDescent="0.25">
      <c r="B2612" s="2" t="s">
        <v>6163</v>
      </c>
      <c r="C2612" t="s">
        <v>5542</v>
      </c>
      <c r="D2612" s="3">
        <v>41759</v>
      </c>
      <c r="E2612" t="s">
        <v>5560</v>
      </c>
    </row>
    <row r="2613" spans="2:5" x14ac:dyDescent="0.25">
      <c r="B2613" s="2" t="s">
        <v>6164</v>
      </c>
      <c r="C2613" t="s">
        <v>5529</v>
      </c>
      <c r="D2613" s="3">
        <v>40953</v>
      </c>
      <c r="E2613" t="s">
        <v>5558</v>
      </c>
    </row>
    <row r="2614" spans="2:5" x14ac:dyDescent="0.25">
      <c r="B2614" s="2" t="s">
        <v>6164</v>
      </c>
      <c r="C2614" t="s">
        <v>5548</v>
      </c>
      <c r="D2614" s="3">
        <v>40949</v>
      </c>
      <c r="E2614" t="s">
        <v>5560</v>
      </c>
    </row>
    <row r="2615" spans="2:5" x14ac:dyDescent="0.25">
      <c r="B2615" s="2" t="s">
        <v>6164</v>
      </c>
      <c r="C2615" t="s">
        <v>5532</v>
      </c>
      <c r="D2615" s="3">
        <v>40948</v>
      </c>
      <c r="E2615" t="s">
        <v>5559</v>
      </c>
    </row>
    <row r="2616" spans="2:5" x14ac:dyDescent="0.25">
      <c r="B2616" s="2" t="s">
        <v>6165</v>
      </c>
      <c r="C2616" t="s">
        <v>5529</v>
      </c>
      <c r="D2616" s="3">
        <v>41347</v>
      </c>
      <c r="E2616" t="s">
        <v>5558</v>
      </c>
    </row>
    <row r="2617" spans="2:5" x14ac:dyDescent="0.25">
      <c r="B2617" s="2" t="s">
        <v>6165</v>
      </c>
      <c r="C2617" t="s">
        <v>5548</v>
      </c>
      <c r="D2617" s="3">
        <v>41347</v>
      </c>
      <c r="E2617" t="s">
        <v>5560</v>
      </c>
    </row>
    <row r="2618" spans="2:5" x14ac:dyDescent="0.25">
      <c r="B2618" s="2" t="s">
        <v>6165</v>
      </c>
      <c r="C2618" t="s">
        <v>5532</v>
      </c>
      <c r="D2618" s="3">
        <v>41345</v>
      </c>
      <c r="E2618" t="s">
        <v>5559</v>
      </c>
    </row>
    <row r="2619" spans="2:5" x14ac:dyDescent="0.25">
      <c r="B2619" s="2" t="s">
        <v>7120</v>
      </c>
      <c r="C2619" t="s">
        <v>5551</v>
      </c>
      <c r="D2619" s="3">
        <v>41613</v>
      </c>
      <c r="E2619" t="s">
        <v>5559</v>
      </c>
    </row>
    <row r="2620" spans="2:5" x14ac:dyDescent="0.25">
      <c r="B2620" s="2" t="s">
        <v>6115</v>
      </c>
      <c r="C2620" t="s">
        <v>5551</v>
      </c>
      <c r="D2620" s="3">
        <v>41676</v>
      </c>
      <c r="E2620" t="s">
        <v>5559</v>
      </c>
    </row>
    <row r="2621" spans="2:5" x14ac:dyDescent="0.25">
      <c r="B2621" s="2" t="s">
        <v>6116</v>
      </c>
      <c r="D2621" s="3"/>
    </row>
    <row r="2622" spans="2:5" x14ac:dyDescent="0.25">
      <c r="B2622" s="2" t="s">
        <v>6117</v>
      </c>
      <c r="C2622" t="s">
        <v>5551</v>
      </c>
      <c r="D2622" s="3">
        <v>41760</v>
      </c>
      <c r="E2622" t="s">
        <v>5559</v>
      </c>
    </row>
    <row r="2623" spans="2:5" x14ac:dyDescent="0.25">
      <c r="B2623" s="2" t="s">
        <v>6118</v>
      </c>
      <c r="C2623" t="s">
        <v>5552</v>
      </c>
      <c r="D2623" s="3">
        <v>41758</v>
      </c>
      <c r="E2623" t="s">
        <v>5560</v>
      </c>
    </row>
    <row r="2624" spans="2:5" x14ac:dyDescent="0.25">
      <c r="B2624" s="2" t="s">
        <v>6118</v>
      </c>
      <c r="C2624" t="s">
        <v>5551</v>
      </c>
      <c r="D2624" s="3">
        <v>41759</v>
      </c>
      <c r="E2624" t="s">
        <v>5559</v>
      </c>
    </row>
    <row r="2625" spans="2:5" x14ac:dyDescent="0.25">
      <c r="B2625" s="2" t="s">
        <v>6119</v>
      </c>
      <c r="D2625" s="3"/>
    </row>
    <row r="2626" spans="2:5" x14ac:dyDescent="0.25">
      <c r="B2626" s="2" t="s">
        <v>6120</v>
      </c>
      <c r="C2626" t="s">
        <v>5552</v>
      </c>
      <c r="D2626" s="3">
        <v>41758</v>
      </c>
      <c r="E2626" t="s">
        <v>5560</v>
      </c>
    </row>
    <row r="2627" spans="2:5" x14ac:dyDescent="0.25">
      <c r="B2627" s="2" t="s">
        <v>6120</v>
      </c>
      <c r="C2627" t="s">
        <v>5551</v>
      </c>
      <c r="D2627" s="3">
        <v>41759</v>
      </c>
      <c r="E2627" t="s">
        <v>5559</v>
      </c>
    </row>
    <row r="2628" spans="2:5" x14ac:dyDescent="0.25">
      <c r="B2628" s="2" t="s">
        <v>6121</v>
      </c>
      <c r="C2628" t="s">
        <v>5552</v>
      </c>
      <c r="D2628" s="3">
        <v>41758</v>
      </c>
      <c r="E2628" t="s">
        <v>5560</v>
      </c>
    </row>
    <row r="2629" spans="2:5" x14ac:dyDescent="0.25">
      <c r="B2629" s="2" t="s">
        <v>6121</v>
      </c>
      <c r="C2629" t="s">
        <v>5551</v>
      </c>
      <c r="D2629" s="3">
        <v>41759</v>
      </c>
      <c r="E2629" t="s">
        <v>5559</v>
      </c>
    </row>
    <row r="2630" spans="2:5" x14ac:dyDescent="0.25">
      <c r="B2630" s="2" t="s">
        <v>6122</v>
      </c>
      <c r="C2630" t="s">
        <v>5552</v>
      </c>
      <c r="D2630" s="3">
        <v>41680</v>
      </c>
      <c r="E2630" t="s">
        <v>5560</v>
      </c>
    </row>
    <row r="2631" spans="2:5" x14ac:dyDescent="0.25">
      <c r="B2631" s="2" t="s">
        <v>6122</v>
      </c>
      <c r="C2631" t="s">
        <v>5551</v>
      </c>
      <c r="D2631" s="3">
        <v>41690</v>
      </c>
      <c r="E2631" t="s">
        <v>5559</v>
      </c>
    </row>
    <row r="2632" spans="2:5" x14ac:dyDescent="0.25">
      <c r="B2632" s="2" t="s">
        <v>6123</v>
      </c>
      <c r="C2632" t="s">
        <v>5552</v>
      </c>
      <c r="D2632" s="3">
        <v>41680</v>
      </c>
      <c r="E2632" t="s">
        <v>5560</v>
      </c>
    </row>
    <row r="2633" spans="2:5" x14ac:dyDescent="0.25">
      <c r="B2633" s="2" t="s">
        <v>6123</v>
      </c>
      <c r="C2633" t="s">
        <v>5551</v>
      </c>
      <c r="D2633" s="3">
        <v>41690</v>
      </c>
      <c r="E2633" t="s">
        <v>5559</v>
      </c>
    </row>
    <row r="2634" spans="2:5" x14ac:dyDescent="0.25">
      <c r="B2634" s="2" t="s">
        <v>7121</v>
      </c>
      <c r="C2634" t="s">
        <v>5551</v>
      </c>
      <c r="D2634" s="3">
        <v>41598</v>
      </c>
      <c r="E2634" t="s">
        <v>5559</v>
      </c>
    </row>
    <row r="2635" spans="2:5" x14ac:dyDescent="0.25">
      <c r="B2635" s="2" t="s">
        <v>6171</v>
      </c>
      <c r="C2635" t="s">
        <v>5551</v>
      </c>
      <c r="D2635" s="3">
        <v>41598</v>
      </c>
      <c r="E2635" t="s">
        <v>5559</v>
      </c>
    </row>
    <row r="2636" spans="2:5" x14ac:dyDescent="0.25">
      <c r="B2636" s="2" t="s">
        <v>6172</v>
      </c>
      <c r="C2636" t="s">
        <v>5551</v>
      </c>
      <c r="D2636" s="3">
        <v>41613</v>
      </c>
      <c r="E2636" t="s">
        <v>5559</v>
      </c>
    </row>
    <row r="2637" spans="2:5" x14ac:dyDescent="0.25">
      <c r="B2637" s="2" t="s">
        <v>6173</v>
      </c>
      <c r="C2637" t="s">
        <v>5551</v>
      </c>
      <c r="D2637" s="3">
        <v>41670</v>
      </c>
      <c r="E2637" t="s">
        <v>5559</v>
      </c>
    </row>
    <row r="2638" spans="2:5" x14ac:dyDescent="0.25">
      <c r="B2638" s="2" t="s">
        <v>6174</v>
      </c>
      <c r="C2638" t="s">
        <v>5551</v>
      </c>
      <c r="D2638" s="3">
        <v>41670</v>
      </c>
      <c r="E2638" t="s">
        <v>5559</v>
      </c>
    </row>
    <row r="2639" spans="2:5" x14ac:dyDescent="0.25">
      <c r="B2639" s="2" t="s">
        <v>6175</v>
      </c>
      <c r="C2639" t="s">
        <v>5551</v>
      </c>
      <c r="D2639" s="3">
        <v>41676</v>
      </c>
      <c r="E2639" t="s">
        <v>5559</v>
      </c>
    </row>
    <row r="2640" spans="2:5" x14ac:dyDescent="0.25">
      <c r="B2640" s="2" t="s">
        <v>6176</v>
      </c>
      <c r="C2640" t="s">
        <v>5551</v>
      </c>
      <c r="D2640" s="3">
        <v>41704</v>
      </c>
      <c r="E2640" t="s">
        <v>5559</v>
      </c>
    </row>
    <row r="2641" spans="2:5" x14ac:dyDescent="0.25">
      <c r="B2641" s="2" t="s">
        <v>6177</v>
      </c>
      <c r="C2641" t="s">
        <v>5551</v>
      </c>
      <c r="D2641" s="3">
        <v>41760</v>
      </c>
      <c r="E2641" t="s">
        <v>5559</v>
      </c>
    </row>
    <row r="2642" spans="2:5" x14ac:dyDescent="0.25">
      <c r="B2642" s="2" t="s">
        <v>7122</v>
      </c>
      <c r="C2642" t="s">
        <v>5530</v>
      </c>
      <c r="D2642" s="3">
        <v>41592</v>
      </c>
      <c r="E2642" t="s">
        <v>5559</v>
      </c>
    </row>
    <row r="2643" spans="2:5" x14ac:dyDescent="0.25">
      <c r="B2643" s="2" t="s">
        <v>6809</v>
      </c>
      <c r="C2643" t="s">
        <v>5530</v>
      </c>
      <c r="D2643" s="3">
        <v>41592</v>
      </c>
      <c r="E2643" t="s">
        <v>5559</v>
      </c>
    </row>
    <row r="2644" spans="2:5" x14ac:dyDescent="0.25">
      <c r="B2644" s="2" t="s">
        <v>6810</v>
      </c>
      <c r="D2644" s="3"/>
    </row>
    <row r="2645" spans="2:5" x14ac:dyDescent="0.25">
      <c r="B2645" s="2" t="s">
        <v>6811</v>
      </c>
      <c r="C2645" t="s">
        <v>5530</v>
      </c>
      <c r="D2645" s="3">
        <v>41592</v>
      </c>
      <c r="E2645" t="s">
        <v>5559</v>
      </c>
    </row>
    <row r="2646" spans="2:5" x14ac:dyDescent="0.25">
      <c r="B2646" s="2" t="s">
        <v>6812</v>
      </c>
      <c r="C2646" t="s">
        <v>5530</v>
      </c>
      <c r="D2646" s="3">
        <v>41592</v>
      </c>
      <c r="E2646" t="s">
        <v>5559</v>
      </c>
    </row>
    <row r="2647" spans="2:5" x14ac:dyDescent="0.25">
      <c r="B2647" s="2" t="s">
        <v>6813</v>
      </c>
      <c r="C2647" t="s">
        <v>5530</v>
      </c>
      <c r="D2647" s="3">
        <v>41592</v>
      </c>
      <c r="E2647" t="s">
        <v>5559</v>
      </c>
    </row>
    <row r="2648" spans="2:5" x14ac:dyDescent="0.25">
      <c r="B2648" s="2" t="s">
        <v>6814</v>
      </c>
      <c r="C2648" t="s">
        <v>5530</v>
      </c>
      <c r="D2648" s="3">
        <v>41592</v>
      </c>
      <c r="E2648" t="s">
        <v>5559</v>
      </c>
    </row>
    <row r="2649" spans="2:5" x14ac:dyDescent="0.25">
      <c r="B2649" s="2" t="s">
        <v>6815</v>
      </c>
      <c r="D2649" s="3"/>
    </row>
    <row r="2650" spans="2:5" x14ac:dyDescent="0.25">
      <c r="B2650" s="2" t="s">
        <v>6816</v>
      </c>
      <c r="C2650" t="s">
        <v>5530</v>
      </c>
      <c r="D2650" s="3">
        <v>41592</v>
      </c>
      <c r="E2650" t="s">
        <v>5559</v>
      </c>
    </row>
    <row r="2651" spans="2:5" x14ac:dyDescent="0.25">
      <c r="B2651" s="2" t="s">
        <v>6817</v>
      </c>
      <c r="C2651" t="s">
        <v>5530</v>
      </c>
      <c r="D2651" s="3">
        <v>41592</v>
      </c>
      <c r="E2651" t="s">
        <v>5559</v>
      </c>
    </row>
    <row r="2652" spans="2:5" x14ac:dyDescent="0.25">
      <c r="B2652" s="2" t="s">
        <v>6818</v>
      </c>
      <c r="C2652" t="s">
        <v>5530</v>
      </c>
      <c r="D2652" s="3">
        <v>41592</v>
      </c>
      <c r="E2652" t="s">
        <v>5559</v>
      </c>
    </row>
    <row r="2653" spans="2:5" x14ac:dyDescent="0.25">
      <c r="B2653" s="2" t="s">
        <v>6819</v>
      </c>
      <c r="C2653" t="s">
        <v>5530</v>
      </c>
      <c r="D2653" s="3">
        <v>41592</v>
      </c>
      <c r="E2653" t="s">
        <v>5559</v>
      </c>
    </row>
    <row r="2654" spans="2:5" x14ac:dyDescent="0.25">
      <c r="B2654" s="2" t="s">
        <v>6820</v>
      </c>
      <c r="C2654" t="s">
        <v>5538</v>
      </c>
      <c r="D2654" s="3">
        <v>40687</v>
      </c>
      <c r="E2654" t="s">
        <v>5558</v>
      </c>
    </row>
    <row r="2655" spans="2:5" x14ac:dyDescent="0.25">
      <c r="B2655" s="2" t="s">
        <v>6820</v>
      </c>
      <c r="C2655" t="s">
        <v>5530</v>
      </c>
      <c r="D2655" s="3">
        <v>41592</v>
      </c>
      <c r="E2655" t="s">
        <v>5559</v>
      </c>
    </row>
    <row r="2656" spans="2:5" x14ac:dyDescent="0.25">
      <c r="B2656" s="2" t="s">
        <v>6821</v>
      </c>
      <c r="D2656" s="3"/>
    </row>
    <row r="2657" spans="2:5" x14ac:dyDescent="0.25">
      <c r="B2657" s="2" t="s">
        <v>6822</v>
      </c>
      <c r="C2657" t="s">
        <v>5530</v>
      </c>
      <c r="D2657" s="3">
        <v>41592</v>
      </c>
      <c r="E2657" t="s">
        <v>5559</v>
      </c>
    </row>
    <row r="2658" spans="2:5" x14ac:dyDescent="0.25">
      <c r="B2658" s="2" t="s">
        <v>6823</v>
      </c>
      <c r="C2658" t="s">
        <v>5530</v>
      </c>
      <c r="D2658" s="3">
        <v>41592</v>
      </c>
      <c r="E2658" t="s">
        <v>5559</v>
      </c>
    </row>
    <row r="2659" spans="2:5" x14ac:dyDescent="0.25">
      <c r="B2659" s="2" t="s">
        <v>6824</v>
      </c>
      <c r="C2659" t="s">
        <v>5530</v>
      </c>
      <c r="D2659" s="3">
        <v>41592</v>
      </c>
      <c r="E2659" t="s">
        <v>5559</v>
      </c>
    </row>
    <row r="2660" spans="2:5" x14ac:dyDescent="0.25">
      <c r="B2660" s="2" t="s">
        <v>6825</v>
      </c>
      <c r="C2660" t="s">
        <v>5530</v>
      </c>
      <c r="D2660" s="3">
        <v>41592</v>
      </c>
      <c r="E2660" t="s">
        <v>5559</v>
      </c>
    </row>
    <row r="2661" spans="2:5" x14ac:dyDescent="0.25">
      <c r="B2661" s="2" t="s">
        <v>6826</v>
      </c>
      <c r="D2661" s="3"/>
    </row>
    <row r="2662" spans="2:5" x14ac:dyDescent="0.25">
      <c r="B2662" s="2" t="s">
        <v>6827</v>
      </c>
      <c r="C2662" t="s">
        <v>5530</v>
      </c>
      <c r="D2662" s="3">
        <v>41592</v>
      </c>
      <c r="E2662" t="s">
        <v>5559</v>
      </c>
    </row>
    <row r="2663" spans="2:5" x14ac:dyDescent="0.25">
      <c r="B2663" s="2" t="s">
        <v>6828</v>
      </c>
      <c r="C2663" t="s">
        <v>5530</v>
      </c>
      <c r="D2663" s="3">
        <v>41592</v>
      </c>
      <c r="E2663" t="s">
        <v>5559</v>
      </c>
    </row>
    <row r="2664" spans="2:5" x14ac:dyDescent="0.25">
      <c r="B2664" s="2" t="s">
        <v>6829</v>
      </c>
      <c r="C2664" t="s">
        <v>5530</v>
      </c>
      <c r="D2664" s="3">
        <v>41592</v>
      </c>
      <c r="E2664" t="s">
        <v>5559</v>
      </c>
    </row>
    <row r="2665" spans="2:5" x14ac:dyDescent="0.25">
      <c r="B2665" s="2" t="s">
        <v>6830</v>
      </c>
      <c r="C2665" t="s">
        <v>5530</v>
      </c>
      <c r="D2665" s="3">
        <v>41592</v>
      </c>
      <c r="E2665" t="s">
        <v>5559</v>
      </c>
    </row>
    <row r="2666" spans="2:5" x14ac:dyDescent="0.25">
      <c r="B2666" s="2" t="s">
        <v>6831</v>
      </c>
      <c r="D2666" s="3"/>
    </row>
    <row r="2667" spans="2:5" x14ac:dyDescent="0.25">
      <c r="B2667" s="2" t="s">
        <v>6832</v>
      </c>
      <c r="C2667" t="s">
        <v>5530</v>
      </c>
      <c r="D2667" s="3">
        <v>41592</v>
      </c>
      <c r="E2667" t="s">
        <v>5559</v>
      </c>
    </row>
    <row r="2668" spans="2:5" x14ac:dyDescent="0.25">
      <c r="B2668" s="2" t="s">
        <v>6833</v>
      </c>
      <c r="C2668" t="s">
        <v>5530</v>
      </c>
      <c r="D2668" s="3">
        <v>41592</v>
      </c>
      <c r="E2668" t="s">
        <v>5559</v>
      </c>
    </row>
    <row r="2669" spans="2:5" x14ac:dyDescent="0.25">
      <c r="B2669" s="2" t="s">
        <v>6834</v>
      </c>
      <c r="D2669" s="3"/>
    </row>
    <row r="2670" spans="2:5" x14ac:dyDescent="0.25">
      <c r="B2670" s="2" t="s">
        <v>6835</v>
      </c>
      <c r="C2670" t="s">
        <v>5538</v>
      </c>
      <c r="D2670" s="3">
        <v>40687</v>
      </c>
      <c r="E2670" t="s">
        <v>5558</v>
      </c>
    </row>
    <row r="2671" spans="2:5" x14ac:dyDescent="0.25">
      <c r="B2671" s="2" t="s">
        <v>6835</v>
      </c>
      <c r="C2671" t="s">
        <v>5530</v>
      </c>
      <c r="D2671" s="3">
        <v>41592</v>
      </c>
      <c r="E2671" t="s">
        <v>5559</v>
      </c>
    </row>
    <row r="2672" spans="2:5" x14ac:dyDescent="0.25">
      <c r="B2672" s="2" t="s">
        <v>6836</v>
      </c>
      <c r="C2672" t="s">
        <v>5530</v>
      </c>
      <c r="D2672" s="3">
        <v>41592</v>
      </c>
      <c r="E2672" t="s">
        <v>5559</v>
      </c>
    </row>
    <row r="2673" spans="2:5" x14ac:dyDescent="0.25">
      <c r="B2673" s="2" t="s">
        <v>6837</v>
      </c>
      <c r="D2673" s="3"/>
    </row>
    <row r="2674" spans="2:5" x14ac:dyDescent="0.25">
      <c r="B2674" s="2" t="s">
        <v>6838</v>
      </c>
      <c r="C2674" t="s">
        <v>5530</v>
      </c>
      <c r="D2674" s="3">
        <v>41592</v>
      </c>
      <c r="E2674" t="s">
        <v>5559</v>
      </c>
    </row>
    <row r="2675" spans="2:5" x14ac:dyDescent="0.25">
      <c r="B2675" s="2" t="s">
        <v>6839</v>
      </c>
      <c r="C2675" t="s">
        <v>5530</v>
      </c>
      <c r="D2675" s="3">
        <v>41592</v>
      </c>
      <c r="E2675" t="s">
        <v>5559</v>
      </c>
    </row>
    <row r="2676" spans="2:5" x14ac:dyDescent="0.25">
      <c r="B2676" s="2" t="s">
        <v>6840</v>
      </c>
      <c r="D2676" s="3"/>
    </row>
    <row r="2677" spans="2:5" x14ac:dyDescent="0.25">
      <c r="B2677" s="2" t="s">
        <v>6841</v>
      </c>
      <c r="D2677" s="3"/>
    </row>
    <row r="2678" spans="2:5" x14ac:dyDescent="0.25">
      <c r="B2678" s="2" t="s">
        <v>6842</v>
      </c>
      <c r="D2678" s="3"/>
    </row>
    <row r="2679" spans="2:5" x14ac:dyDescent="0.25">
      <c r="B2679" s="2" t="s">
        <v>6843</v>
      </c>
      <c r="C2679" t="s">
        <v>5530</v>
      </c>
      <c r="D2679" s="3">
        <v>41592</v>
      </c>
      <c r="E2679" t="s">
        <v>5559</v>
      </c>
    </row>
    <row r="2680" spans="2:5" x14ac:dyDescent="0.25">
      <c r="B2680" s="2" t="s">
        <v>6844</v>
      </c>
      <c r="C2680" t="s">
        <v>5530</v>
      </c>
      <c r="D2680" s="3">
        <v>41592</v>
      </c>
      <c r="E2680" t="s">
        <v>5559</v>
      </c>
    </row>
    <row r="2681" spans="2:5" x14ac:dyDescent="0.25">
      <c r="B2681" s="2" t="s">
        <v>6845</v>
      </c>
      <c r="D2681" s="3"/>
    </row>
    <row r="2682" spans="2:5" x14ac:dyDescent="0.25">
      <c r="B2682" s="2" t="s">
        <v>6846</v>
      </c>
      <c r="D2682" s="3"/>
    </row>
    <row r="2683" spans="2:5" x14ac:dyDescent="0.25">
      <c r="B2683" s="2" t="s">
        <v>6847</v>
      </c>
      <c r="D2683" s="3"/>
    </row>
    <row r="2684" spans="2:5" x14ac:dyDescent="0.25">
      <c r="B2684" s="2" t="s">
        <v>6848</v>
      </c>
      <c r="C2684" t="s">
        <v>5530</v>
      </c>
      <c r="D2684" s="3">
        <v>41592</v>
      </c>
      <c r="E2684" t="s">
        <v>5559</v>
      </c>
    </row>
    <row r="2685" spans="2:5" x14ac:dyDescent="0.25">
      <c r="B2685" s="2" t="s">
        <v>6849</v>
      </c>
      <c r="C2685" t="s">
        <v>5530</v>
      </c>
      <c r="D2685" s="3">
        <v>41592</v>
      </c>
      <c r="E2685" t="s">
        <v>5559</v>
      </c>
    </row>
    <row r="2686" spans="2:5" x14ac:dyDescent="0.25">
      <c r="B2686" s="2" t="s">
        <v>6850</v>
      </c>
      <c r="D2686" s="3"/>
    </row>
    <row r="2687" spans="2:5" x14ac:dyDescent="0.25">
      <c r="B2687" s="2" t="s">
        <v>6851</v>
      </c>
      <c r="C2687" t="s">
        <v>5530</v>
      </c>
      <c r="D2687" s="3">
        <v>41592</v>
      </c>
      <c r="E2687" t="s">
        <v>5559</v>
      </c>
    </row>
    <row r="2688" spans="2:5" x14ac:dyDescent="0.25">
      <c r="B2688" s="2" t="s">
        <v>6852</v>
      </c>
      <c r="C2688" t="s">
        <v>5538</v>
      </c>
      <c r="D2688" s="3">
        <v>40687</v>
      </c>
      <c r="E2688" t="s">
        <v>5558</v>
      </c>
    </row>
    <row r="2689" spans="2:5" x14ac:dyDescent="0.25">
      <c r="B2689" s="2" t="s">
        <v>6852</v>
      </c>
      <c r="C2689" t="s">
        <v>5530</v>
      </c>
      <c r="D2689" s="3">
        <v>41592</v>
      </c>
      <c r="E2689" t="s">
        <v>5559</v>
      </c>
    </row>
    <row r="2690" spans="2:5" x14ac:dyDescent="0.25">
      <c r="B2690" s="2" t="s">
        <v>6853</v>
      </c>
      <c r="D2690" s="3"/>
    </row>
    <row r="2691" spans="2:5" x14ac:dyDescent="0.25">
      <c r="B2691" s="2" t="s">
        <v>6854</v>
      </c>
      <c r="C2691" t="s">
        <v>5530</v>
      </c>
      <c r="D2691" s="3">
        <v>41592</v>
      </c>
      <c r="E2691" t="s">
        <v>5559</v>
      </c>
    </row>
    <row r="2692" spans="2:5" x14ac:dyDescent="0.25">
      <c r="B2692" s="2" t="s">
        <v>6855</v>
      </c>
      <c r="C2692" t="s">
        <v>5530</v>
      </c>
      <c r="D2692" s="3">
        <v>41592</v>
      </c>
      <c r="E2692" t="s">
        <v>5559</v>
      </c>
    </row>
    <row r="2693" spans="2:5" x14ac:dyDescent="0.25">
      <c r="B2693" s="2" t="s">
        <v>6856</v>
      </c>
      <c r="D2693" s="3"/>
    </row>
    <row r="2694" spans="2:5" x14ac:dyDescent="0.25">
      <c r="B2694" s="2" t="s">
        <v>6857</v>
      </c>
      <c r="D2694" s="3"/>
    </row>
    <row r="2695" spans="2:5" x14ac:dyDescent="0.25">
      <c r="B2695" s="2" t="s">
        <v>6858</v>
      </c>
      <c r="D2695" s="3"/>
    </row>
    <row r="2696" spans="2:5" x14ac:dyDescent="0.25">
      <c r="B2696" s="2" t="s">
        <v>6859</v>
      </c>
      <c r="C2696" t="s">
        <v>5530</v>
      </c>
      <c r="D2696" s="3">
        <v>41592</v>
      </c>
      <c r="E2696" t="s">
        <v>5559</v>
      </c>
    </row>
    <row r="2697" spans="2:5" x14ac:dyDescent="0.25">
      <c r="B2697" s="2" t="s">
        <v>6860</v>
      </c>
      <c r="C2697" t="s">
        <v>5530</v>
      </c>
      <c r="D2697" s="3">
        <v>41592</v>
      </c>
      <c r="E2697" t="s">
        <v>5559</v>
      </c>
    </row>
    <row r="2698" spans="2:5" x14ac:dyDescent="0.25">
      <c r="B2698" s="2" t="s">
        <v>6861</v>
      </c>
      <c r="D2698" s="3"/>
    </row>
    <row r="2699" spans="2:5" x14ac:dyDescent="0.25">
      <c r="B2699" s="2" t="s">
        <v>6862</v>
      </c>
      <c r="D2699" s="3"/>
    </row>
    <row r="2700" spans="2:5" x14ac:dyDescent="0.25">
      <c r="B2700" s="2" t="s">
        <v>6863</v>
      </c>
      <c r="C2700" t="s">
        <v>5530</v>
      </c>
      <c r="D2700" s="3">
        <v>41592</v>
      </c>
      <c r="E2700" t="s">
        <v>5559</v>
      </c>
    </row>
    <row r="2701" spans="2:5" x14ac:dyDescent="0.25">
      <c r="B2701" s="2" t="s">
        <v>6864</v>
      </c>
      <c r="C2701" t="s">
        <v>5530</v>
      </c>
      <c r="D2701" s="3">
        <v>41592</v>
      </c>
      <c r="E2701" t="s">
        <v>5559</v>
      </c>
    </row>
    <row r="2702" spans="2:5" x14ac:dyDescent="0.25">
      <c r="B2702" s="2" t="s">
        <v>6865</v>
      </c>
      <c r="C2702" t="s">
        <v>5530</v>
      </c>
      <c r="D2702" s="3">
        <v>41592</v>
      </c>
      <c r="E2702" t="s">
        <v>5559</v>
      </c>
    </row>
    <row r="2703" spans="2:5" x14ac:dyDescent="0.25">
      <c r="B2703" s="2" t="s">
        <v>6866</v>
      </c>
      <c r="D2703" s="3"/>
    </row>
    <row r="2704" spans="2:5" x14ac:dyDescent="0.25">
      <c r="B2704" s="2" t="s">
        <v>6867</v>
      </c>
      <c r="C2704" t="s">
        <v>5530</v>
      </c>
      <c r="D2704" s="3">
        <v>41592</v>
      </c>
      <c r="E2704" t="s">
        <v>5559</v>
      </c>
    </row>
    <row r="2705" spans="2:5" x14ac:dyDescent="0.25">
      <c r="B2705" s="2" t="s">
        <v>6868</v>
      </c>
      <c r="C2705" t="s">
        <v>5538</v>
      </c>
      <c r="D2705" s="3">
        <v>40687</v>
      </c>
      <c r="E2705" t="s">
        <v>5558</v>
      </c>
    </row>
    <row r="2706" spans="2:5" x14ac:dyDescent="0.25">
      <c r="B2706" s="2" t="s">
        <v>6868</v>
      </c>
      <c r="C2706" t="s">
        <v>5530</v>
      </c>
      <c r="D2706" s="3">
        <v>41592</v>
      </c>
      <c r="E2706" t="s">
        <v>5559</v>
      </c>
    </row>
    <row r="2707" spans="2:5" x14ac:dyDescent="0.25">
      <c r="B2707" s="2" t="s">
        <v>6869</v>
      </c>
      <c r="C2707" t="s">
        <v>5538</v>
      </c>
      <c r="D2707" s="3">
        <v>40687</v>
      </c>
      <c r="E2707" t="s">
        <v>5558</v>
      </c>
    </row>
    <row r="2708" spans="2:5" x14ac:dyDescent="0.25">
      <c r="B2708" s="2" t="s">
        <v>6869</v>
      </c>
      <c r="C2708" t="s">
        <v>5530</v>
      </c>
      <c r="D2708" s="3">
        <v>41592</v>
      </c>
      <c r="E2708" t="s">
        <v>5559</v>
      </c>
    </row>
    <row r="2709" spans="2:5" x14ac:dyDescent="0.25">
      <c r="B2709" s="2" t="s">
        <v>6870</v>
      </c>
      <c r="C2709" t="s">
        <v>5530</v>
      </c>
      <c r="D2709" s="3">
        <v>41592</v>
      </c>
      <c r="E2709" t="s">
        <v>5559</v>
      </c>
    </row>
    <row r="2710" spans="2:5" x14ac:dyDescent="0.25">
      <c r="B2710" s="2" t="s">
        <v>6871</v>
      </c>
      <c r="C2710" t="s">
        <v>5530</v>
      </c>
      <c r="D2710" s="3">
        <v>41592</v>
      </c>
      <c r="E2710" t="s">
        <v>5559</v>
      </c>
    </row>
    <row r="2711" spans="2:5" x14ac:dyDescent="0.25">
      <c r="B2711" s="2" t="s">
        <v>6872</v>
      </c>
      <c r="C2711" t="s">
        <v>5530</v>
      </c>
      <c r="D2711" s="3">
        <v>41592</v>
      </c>
      <c r="E2711" t="s">
        <v>5559</v>
      </c>
    </row>
    <row r="2712" spans="2:5" x14ac:dyDescent="0.25">
      <c r="B2712" s="2" t="s">
        <v>6873</v>
      </c>
      <c r="D2712" s="3"/>
    </row>
    <row r="2713" spans="2:5" x14ac:dyDescent="0.25">
      <c r="B2713" s="2" t="s">
        <v>6874</v>
      </c>
      <c r="D2713" s="3"/>
    </row>
    <row r="2714" spans="2:5" x14ac:dyDescent="0.25">
      <c r="B2714" s="2" t="s">
        <v>6875</v>
      </c>
      <c r="C2714" t="s">
        <v>5530</v>
      </c>
      <c r="D2714" s="3">
        <v>41592</v>
      </c>
      <c r="E2714" t="s">
        <v>5559</v>
      </c>
    </row>
    <row r="2715" spans="2:5" x14ac:dyDescent="0.25">
      <c r="B2715" s="2" t="s">
        <v>6876</v>
      </c>
      <c r="C2715" t="s">
        <v>5530</v>
      </c>
      <c r="D2715" s="3">
        <v>41592</v>
      </c>
      <c r="E2715" t="s">
        <v>5559</v>
      </c>
    </row>
    <row r="2716" spans="2:5" x14ac:dyDescent="0.25">
      <c r="B2716" s="2" t="s">
        <v>6877</v>
      </c>
      <c r="C2716" t="s">
        <v>5530</v>
      </c>
      <c r="D2716" s="3">
        <v>41592</v>
      </c>
      <c r="E2716" t="s">
        <v>5559</v>
      </c>
    </row>
    <row r="2717" spans="2:5" x14ac:dyDescent="0.25">
      <c r="B2717" s="2" t="s">
        <v>6878</v>
      </c>
      <c r="D2717" s="3"/>
    </row>
    <row r="2718" spans="2:5" x14ac:dyDescent="0.25">
      <c r="B2718" s="2" t="s">
        <v>6879</v>
      </c>
      <c r="D2718" s="3"/>
    </row>
    <row r="2719" spans="2:5" x14ac:dyDescent="0.25">
      <c r="B2719" s="2" t="s">
        <v>6880</v>
      </c>
      <c r="D2719" s="3"/>
    </row>
    <row r="2720" spans="2:5" x14ac:dyDescent="0.25">
      <c r="B2720" s="2" t="s">
        <v>6881</v>
      </c>
      <c r="C2720" t="s">
        <v>5530</v>
      </c>
      <c r="D2720" s="3">
        <v>41592</v>
      </c>
      <c r="E2720" t="s">
        <v>5559</v>
      </c>
    </row>
    <row r="2721" spans="2:5" x14ac:dyDescent="0.25">
      <c r="B2721" s="2" t="s">
        <v>6882</v>
      </c>
      <c r="C2721" t="s">
        <v>5530</v>
      </c>
      <c r="D2721" s="3">
        <v>41592</v>
      </c>
      <c r="E2721" t="s">
        <v>5559</v>
      </c>
    </row>
    <row r="2722" spans="2:5" x14ac:dyDescent="0.25">
      <c r="B2722" s="2" t="s">
        <v>6883</v>
      </c>
      <c r="D2722" s="3"/>
    </row>
    <row r="2723" spans="2:5" x14ac:dyDescent="0.25">
      <c r="B2723" s="2" t="s">
        <v>6884</v>
      </c>
      <c r="C2723" t="s">
        <v>5530</v>
      </c>
      <c r="D2723" s="3">
        <v>41592</v>
      </c>
      <c r="E2723" t="s">
        <v>5559</v>
      </c>
    </row>
    <row r="2724" spans="2:5" x14ac:dyDescent="0.25">
      <c r="B2724" s="2" t="s">
        <v>6885</v>
      </c>
      <c r="C2724" t="s">
        <v>5538</v>
      </c>
      <c r="D2724" s="3">
        <v>40687</v>
      </c>
      <c r="E2724" t="s">
        <v>5558</v>
      </c>
    </row>
    <row r="2725" spans="2:5" x14ac:dyDescent="0.25">
      <c r="B2725" s="2" t="s">
        <v>6885</v>
      </c>
      <c r="C2725" t="s">
        <v>5530</v>
      </c>
      <c r="D2725" s="3">
        <v>41592</v>
      </c>
      <c r="E2725" t="s">
        <v>5559</v>
      </c>
    </row>
    <row r="2726" spans="2:5" x14ac:dyDescent="0.25">
      <c r="B2726" s="2" t="s">
        <v>6886</v>
      </c>
      <c r="C2726" t="s">
        <v>5530</v>
      </c>
      <c r="D2726" s="3">
        <v>41592</v>
      </c>
      <c r="E2726" t="s">
        <v>5559</v>
      </c>
    </row>
    <row r="2727" spans="2:5" x14ac:dyDescent="0.25">
      <c r="B2727" s="2" t="s">
        <v>6887</v>
      </c>
      <c r="C2727" t="s">
        <v>5530</v>
      </c>
      <c r="D2727" s="3">
        <v>41592</v>
      </c>
      <c r="E2727" t="s">
        <v>5559</v>
      </c>
    </row>
    <row r="2728" spans="2:5" x14ac:dyDescent="0.25">
      <c r="B2728" s="2" t="s">
        <v>6888</v>
      </c>
      <c r="C2728" t="s">
        <v>5530</v>
      </c>
      <c r="D2728" s="3">
        <v>41592</v>
      </c>
      <c r="E2728" t="s">
        <v>5559</v>
      </c>
    </row>
    <row r="2729" spans="2:5" x14ac:dyDescent="0.25">
      <c r="B2729" s="2" t="s">
        <v>6889</v>
      </c>
      <c r="D2729" s="3"/>
    </row>
    <row r="2730" spans="2:5" x14ac:dyDescent="0.25">
      <c r="B2730" s="2" t="s">
        <v>6890</v>
      </c>
      <c r="D2730" s="3"/>
    </row>
    <row r="2731" spans="2:5" x14ac:dyDescent="0.25">
      <c r="B2731" s="2" t="s">
        <v>6891</v>
      </c>
      <c r="C2731" t="s">
        <v>5530</v>
      </c>
      <c r="D2731" s="3">
        <v>41592</v>
      </c>
      <c r="E2731" t="s">
        <v>5559</v>
      </c>
    </row>
    <row r="2732" spans="2:5" x14ac:dyDescent="0.25">
      <c r="B2732" s="2" t="s">
        <v>6892</v>
      </c>
      <c r="C2732" t="s">
        <v>5530</v>
      </c>
      <c r="D2732" s="3">
        <v>41592</v>
      </c>
      <c r="E2732" t="s">
        <v>5559</v>
      </c>
    </row>
    <row r="2733" spans="2:5" x14ac:dyDescent="0.25">
      <c r="B2733" s="2" t="s">
        <v>6893</v>
      </c>
      <c r="C2733" t="s">
        <v>5530</v>
      </c>
      <c r="D2733" s="3">
        <v>41592</v>
      </c>
      <c r="E2733" t="s">
        <v>5559</v>
      </c>
    </row>
    <row r="2734" spans="2:5" x14ac:dyDescent="0.25">
      <c r="B2734" s="2" t="s">
        <v>6894</v>
      </c>
      <c r="D2734" s="3"/>
    </row>
    <row r="2735" spans="2:5" x14ac:dyDescent="0.25">
      <c r="B2735" s="2" t="s">
        <v>6895</v>
      </c>
      <c r="D2735" s="3"/>
    </row>
    <row r="2736" spans="2:5" x14ac:dyDescent="0.25">
      <c r="B2736" s="2" t="s">
        <v>6896</v>
      </c>
      <c r="C2736" t="s">
        <v>5530</v>
      </c>
      <c r="D2736" s="3">
        <v>41592</v>
      </c>
      <c r="E2736" t="s">
        <v>5559</v>
      </c>
    </row>
    <row r="2737" spans="2:5" x14ac:dyDescent="0.25">
      <c r="B2737" s="2" t="s">
        <v>6897</v>
      </c>
      <c r="C2737" t="s">
        <v>5530</v>
      </c>
      <c r="D2737" s="3">
        <v>41592</v>
      </c>
      <c r="E2737" t="s">
        <v>5559</v>
      </c>
    </row>
    <row r="2738" spans="2:5" x14ac:dyDescent="0.25">
      <c r="B2738" s="2" t="s">
        <v>6898</v>
      </c>
      <c r="C2738" t="s">
        <v>5530</v>
      </c>
      <c r="D2738" s="3">
        <v>41592</v>
      </c>
      <c r="E2738" t="s">
        <v>5559</v>
      </c>
    </row>
    <row r="2739" spans="2:5" x14ac:dyDescent="0.25">
      <c r="B2739" s="2" t="s">
        <v>6899</v>
      </c>
      <c r="D2739" s="3"/>
    </row>
    <row r="2740" spans="2:5" x14ac:dyDescent="0.25">
      <c r="B2740" s="2" t="s">
        <v>6900</v>
      </c>
      <c r="C2740" t="s">
        <v>5530</v>
      </c>
      <c r="D2740" s="3">
        <v>41592</v>
      </c>
      <c r="E2740" t="s">
        <v>5559</v>
      </c>
    </row>
    <row r="2741" spans="2:5" x14ac:dyDescent="0.25">
      <c r="B2741" s="2" t="s">
        <v>6901</v>
      </c>
      <c r="C2741" t="s">
        <v>5538</v>
      </c>
      <c r="D2741" s="3">
        <v>40687</v>
      </c>
      <c r="E2741" t="s">
        <v>5558</v>
      </c>
    </row>
    <row r="2742" spans="2:5" x14ac:dyDescent="0.25">
      <c r="B2742" s="2" t="s">
        <v>6901</v>
      </c>
      <c r="C2742" t="s">
        <v>5530</v>
      </c>
      <c r="D2742" s="3">
        <v>41592</v>
      </c>
      <c r="E2742" t="s">
        <v>5559</v>
      </c>
    </row>
    <row r="2743" spans="2:5" x14ac:dyDescent="0.25">
      <c r="B2743" s="2" t="s">
        <v>6902</v>
      </c>
      <c r="C2743" t="s">
        <v>5538</v>
      </c>
      <c r="D2743" s="3">
        <v>40687</v>
      </c>
      <c r="E2743" t="s">
        <v>5558</v>
      </c>
    </row>
    <row r="2744" spans="2:5" x14ac:dyDescent="0.25">
      <c r="B2744" s="2" t="s">
        <v>6902</v>
      </c>
      <c r="C2744" t="s">
        <v>5530</v>
      </c>
      <c r="D2744" s="3">
        <v>41592</v>
      </c>
      <c r="E2744" t="s">
        <v>5559</v>
      </c>
    </row>
    <row r="2745" spans="2:5" x14ac:dyDescent="0.25">
      <c r="B2745" s="2" t="s">
        <v>6903</v>
      </c>
      <c r="D2745" s="3"/>
    </row>
    <row r="2746" spans="2:5" x14ac:dyDescent="0.25">
      <c r="B2746" s="2" t="s">
        <v>6904</v>
      </c>
      <c r="C2746" t="s">
        <v>5530</v>
      </c>
      <c r="D2746" s="3">
        <v>41592</v>
      </c>
      <c r="E2746" t="s">
        <v>5559</v>
      </c>
    </row>
    <row r="2747" spans="2:5" x14ac:dyDescent="0.25">
      <c r="B2747" s="2" t="s">
        <v>6905</v>
      </c>
      <c r="C2747" t="s">
        <v>5530</v>
      </c>
      <c r="D2747" s="3">
        <v>41592</v>
      </c>
      <c r="E2747" t="s">
        <v>5559</v>
      </c>
    </row>
    <row r="2748" spans="2:5" x14ac:dyDescent="0.25">
      <c r="B2748" s="2" t="s">
        <v>6906</v>
      </c>
      <c r="D2748" s="3"/>
    </row>
    <row r="2749" spans="2:5" x14ac:dyDescent="0.25">
      <c r="B2749" s="2" t="s">
        <v>6907</v>
      </c>
      <c r="D2749" s="3"/>
    </row>
    <row r="2750" spans="2:5" x14ac:dyDescent="0.25">
      <c r="B2750" s="2" t="s">
        <v>6908</v>
      </c>
      <c r="D2750" s="3"/>
    </row>
    <row r="2751" spans="2:5" x14ac:dyDescent="0.25">
      <c r="B2751" s="2" t="s">
        <v>6909</v>
      </c>
      <c r="C2751" t="s">
        <v>5530</v>
      </c>
      <c r="D2751" s="3">
        <v>41592</v>
      </c>
      <c r="E2751" t="s">
        <v>5559</v>
      </c>
    </row>
    <row r="2752" spans="2:5" x14ac:dyDescent="0.25">
      <c r="B2752" s="2" t="s">
        <v>6910</v>
      </c>
      <c r="C2752" t="s">
        <v>5530</v>
      </c>
      <c r="D2752" s="3">
        <v>41592</v>
      </c>
      <c r="E2752" t="s">
        <v>5559</v>
      </c>
    </row>
    <row r="2753" spans="2:5" x14ac:dyDescent="0.25">
      <c r="B2753" s="2" t="s">
        <v>6911</v>
      </c>
      <c r="D2753" s="3"/>
    </row>
    <row r="2754" spans="2:5" x14ac:dyDescent="0.25">
      <c r="B2754" s="2" t="s">
        <v>6912</v>
      </c>
      <c r="D2754" s="3"/>
    </row>
    <row r="2755" spans="2:5" x14ac:dyDescent="0.25">
      <c r="B2755" s="2" t="s">
        <v>6913</v>
      </c>
      <c r="D2755" s="3"/>
    </row>
    <row r="2756" spans="2:5" x14ac:dyDescent="0.25">
      <c r="B2756" s="2" t="s">
        <v>6914</v>
      </c>
      <c r="C2756" t="s">
        <v>5530</v>
      </c>
      <c r="D2756" s="3">
        <v>41592</v>
      </c>
      <c r="E2756" t="s">
        <v>5559</v>
      </c>
    </row>
    <row r="2757" spans="2:5" x14ac:dyDescent="0.25">
      <c r="B2757" s="2" t="s">
        <v>6915</v>
      </c>
      <c r="C2757" t="s">
        <v>5530</v>
      </c>
      <c r="D2757" s="3">
        <v>41592</v>
      </c>
      <c r="E2757" t="s">
        <v>5559</v>
      </c>
    </row>
    <row r="2758" spans="2:5" x14ac:dyDescent="0.25">
      <c r="B2758" s="2" t="s">
        <v>6916</v>
      </c>
      <c r="D2758" s="3"/>
    </row>
    <row r="2759" spans="2:5" x14ac:dyDescent="0.25">
      <c r="B2759" s="2" t="s">
        <v>6917</v>
      </c>
      <c r="C2759" t="s">
        <v>5530</v>
      </c>
      <c r="D2759" s="3">
        <v>41592</v>
      </c>
      <c r="E2759" t="s">
        <v>5559</v>
      </c>
    </row>
    <row r="2760" spans="2:5" x14ac:dyDescent="0.25">
      <c r="B2760" s="2" t="s">
        <v>6918</v>
      </c>
      <c r="C2760" t="s">
        <v>5538</v>
      </c>
      <c r="D2760" s="3">
        <v>40687</v>
      </c>
      <c r="E2760" t="s">
        <v>5558</v>
      </c>
    </row>
    <row r="2761" spans="2:5" x14ac:dyDescent="0.25">
      <c r="B2761" s="2" t="s">
        <v>6918</v>
      </c>
      <c r="C2761" t="s">
        <v>5530</v>
      </c>
      <c r="D2761" s="3">
        <v>41592</v>
      </c>
      <c r="E2761" t="s">
        <v>5559</v>
      </c>
    </row>
    <row r="2762" spans="2:5" x14ac:dyDescent="0.25">
      <c r="B2762" s="2" t="s">
        <v>6919</v>
      </c>
      <c r="C2762" t="s">
        <v>5538</v>
      </c>
      <c r="D2762" s="3">
        <v>40687</v>
      </c>
      <c r="E2762" t="s">
        <v>5558</v>
      </c>
    </row>
    <row r="2763" spans="2:5" x14ac:dyDescent="0.25">
      <c r="B2763" s="2" t="s">
        <v>6919</v>
      </c>
      <c r="C2763" t="s">
        <v>5530</v>
      </c>
      <c r="D2763" s="3">
        <v>41592</v>
      </c>
      <c r="E2763" t="s">
        <v>5559</v>
      </c>
    </row>
    <row r="2764" spans="2:5" x14ac:dyDescent="0.25">
      <c r="B2764" s="2" t="s">
        <v>6920</v>
      </c>
      <c r="D2764" s="3"/>
    </row>
    <row r="2765" spans="2:5" x14ac:dyDescent="0.25">
      <c r="B2765" s="2" t="s">
        <v>6921</v>
      </c>
      <c r="C2765" t="s">
        <v>5530</v>
      </c>
      <c r="D2765" s="3">
        <v>41592</v>
      </c>
      <c r="E2765" t="s">
        <v>5559</v>
      </c>
    </row>
    <row r="2766" spans="2:5" x14ac:dyDescent="0.25">
      <c r="B2766" s="2" t="s">
        <v>6922</v>
      </c>
      <c r="C2766" t="s">
        <v>5530</v>
      </c>
      <c r="D2766" s="3">
        <v>41592</v>
      </c>
      <c r="E2766" t="s">
        <v>5559</v>
      </c>
    </row>
    <row r="2767" spans="2:5" x14ac:dyDescent="0.25">
      <c r="B2767" s="2" t="s">
        <v>6923</v>
      </c>
      <c r="D2767" s="3"/>
    </row>
    <row r="2768" spans="2:5" x14ac:dyDescent="0.25">
      <c r="B2768" s="2" t="s">
        <v>6924</v>
      </c>
      <c r="D2768" s="3"/>
    </row>
    <row r="2769" spans="2:5" x14ac:dyDescent="0.25">
      <c r="B2769" s="2" t="s">
        <v>6925</v>
      </c>
      <c r="D2769" s="3"/>
    </row>
    <row r="2770" spans="2:5" x14ac:dyDescent="0.25">
      <c r="B2770" s="2" t="s">
        <v>6926</v>
      </c>
      <c r="D2770" s="3"/>
    </row>
    <row r="2771" spans="2:5" x14ac:dyDescent="0.25">
      <c r="B2771" s="2" t="s">
        <v>6927</v>
      </c>
      <c r="C2771" t="s">
        <v>5530</v>
      </c>
      <c r="D2771" s="3">
        <v>41592</v>
      </c>
      <c r="E2771" t="s">
        <v>5559</v>
      </c>
    </row>
    <row r="2772" spans="2:5" x14ac:dyDescent="0.25">
      <c r="B2772" s="2" t="s">
        <v>6928</v>
      </c>
      <c r="C2772" t="s">
        <v>5530</v>
      </c>
      <c r="D2772" s="3">
        <v>41592</v>
      </c>
      <c r="E2772" t="s">
        <v>5559</v>
      </c>
    </row>
    <row r="2773" spans="2:5" x14ac:dyDescent="0.25">
      <c r="B2773" s="2" t="s">
        <v>6929</v>
      </c>
      <c r="C2773" t="s">
        <v>5530</v>
      </c>
      <c r="D2773" s="3">
        <v>41592</v>
      </c>
      <c r="E2773" t="s">
        <v>5559</v>
      </c>
    </row>
    <row r="2774" spans="2:5" x14ac:dyDescent="0.25">
      <c r="B2774" s="2" t="s">
        <v>6930</v>
      </c>
      <c r="D2774" s="3"/>
    </row>
    <row r="2775" spans="2:5" x14ac:dyDescent="0.25">
      <c r="B2775" s="2" t="s">
        <v>6931</v>
      </c>
      <c r="C2775" t="s">
        <v>5530</v>
      </c>
      <c r="D2775" s="3">
        <v>41592</v>
      </c>
      <c r="E2775" t="s">
        <v>5559</v>
      </c>
    </row>
    <row r="2776" spans="2:5" x14ac:dyDescent="0.25">
      <c r="B2776" s="2" t="s">
        <v>6932</v>
      </c>
      <c r="C2776" t="s">
        <v>5530</v>
      </c>
      <c r="D2776" s="3">
        <v>41592</v>
      </c>
      <c r="E2776" t="s">
        <v>5559</v>
      </c>
    </row>
    <row r="2777" spans="2:5" x14ac:dyDescent="0.25">
      <c r="B2777" s="2" t="s">
        <v>6933</v>
      </c>
      <c r="C2777" t="s">
        <v>5530</v>
      </c>
      <c r="D2777" s="3">
        <v>41592</v>
      </c>
      <c r="E2777" t="s">
        <v>5559</v>
      </c>
    </row>
    <row r="2778" spans="2:5" x14ac:dyDescent="0.25">
      <c r="B2778" s="2" t="s">
        <v>6934</v>
      </c>
      <c r="C2778" t="s">
        <v>5530</v>
      </c>
      <c r="D2778" s="3">
        <v>41592</v>
      </c>
      <c r="E2778" t="s">
        <v>5559</v>
      </c>
    </row>
    <row r="2779" spans="2:5" x14ac:dyDescent="0.25">
      <c r="B2779" s="2" t="s">
        <v>6935</v>
      </c>
      <c r="C2779" t="s">
        <v>5538</v>
      </c>
      <c r="D2779" s="3">
        <v>40687</v>
      </c>
      <c r="E2779" t="s">
        <v>5558</v>
      </c>
    </row>
    <row r="2780" spans="2:5" x14ac:dyDescent="0.25">
      <c r="B2780" s="2" t="s">
        <v>6935</v>
      </c>
      <c r="C2780" t="s">
        <v>5530</v>
      </c>
      <c r="D2780" s="3">
        <v>41592</v>
      </c>
      <c r="E2780" t="s">
        <v>5559</v>
      </c>
    </row>
    <row r="2781" spans="2:5" x14ac:dyDescent="0.25">
      <c r="B2781" s="2" t="s">
        <v>6936</v>
      </c>
      <c r="C2781" t="s">
        <v>5538</v>
      </c>
      <c r="D2781" s="3">
        <v>40687</v>
      </c>
      <c r="E2781" t="s">
        <v>5558</v>
      </c>
    </row>
    <row r="2782" spans="2:5" x14ac:dyDescent="0.25">
      <c r="B2782" s="2" t="s">
        <v>6936</v>
      </c>
      <c r="C2782" t="s">
        <v>5530</v>
      </c>
      <c r="D2782" s="3">
        <v>41592</v>
      </c>
      <c r="E2782" t="s">
        <v>5559</v>
      </c>
    </row>
    <row r="2783" spans="2:5" x14ac:dyDescent="0.25">
      <c r="B2783" s="2" t="s">
        <v>6937</v>
      </c>
      <c r="D2783" s="3"/>
    </row>
    <row r="2784" spans="2:5" x14ac:dyDescent="0.25">
      <c r="B2784" s="2" t="s">
        <v>6938</v>
      </c>
      <c r="C2784" t="s">
        <v>5530</v>
      </c>
      <c r="D2784" s="3">
        <v>41592</v>
      </c>
      <c r="E2784" t="s">
        <v>5559</v>
      </c>
    </row>
    <row r="2785" spans="2:5" x14ac:dyDescent="0.25">
      <c r="B2785" s="2" t="s">
        <v>6939</v>
      </c>
      <c r="C2785" t="s">
        <v>5530</v>
      </c>
      <c r="D2785" s="3">
        <v>41592</v>
      </c>
      <c r="E2785" t="s">
        <v>5559</v>
      </c>
    </row>
    <row r="2786" spans="2:5" x14ac:dyDescent="0.25">
      <c r="B2786" s="2" t="s">
        <v>6940</v>
      </c>
      <c r="C2786" t="s">
        <v>5530</v>
      </c>
      <c r="D2786" s="3">
        <v>41592</v>
      </c>
      <c r="E2786" t="s">
        <v>5559</v>
      </c>
    </row>
    <row r="2787" spans="2:5" x14ac:dyDescent="0.25">
      <c r="B2787" s="2" t="s">
        <v>7123</v>
      </c>
      <c r="D2787" s="3"/>
    </row>
    <row r="2788" spans="2:5" x14ac:dyDescent="0.25">
      <c r="B2788" s="2" t="s">
        <v>6466</v>
      </c>
      <c r="D2788" s="3"/>
    </row>
    <row r="2789" spans="2:5" x14ac:dyDescent="0.25">
      <c r="B2789" s="2" t="s">
        <v>6467</v>
      </c>
      <c r="C2789" t="s">
        <v>5530</v>
      </c>
      <c r="D2789" s="3">
        <v>41592</v>
      </c>
      <c r="E2789" t="s">
        <v>5559</v>
      </c>
    </row>
    <row r="2790" spans="2:5" x14ac:dyDescent="0.25">
      <c r="B2790" s="2" t="s">
        <v>6468</v>
      </c>
      <c r="C2790" t="s">
        <v>5530</v>
      </c>
      <c r="D2790" s="3">
        <v>41592</v>
      </c>
      <c r="E2790" t="s">
        <v>5559</v>
      </c>
    </row>
    <row r="2791" spans="2:5" x14ac:dyDescent="0.25">
      <c r="B2791" s="2" t="s">
        <v>6469</v>
      </c>
      <c r="C2791" t="s">
        <v>5530</v>
      </c>
      <c r="D2791" s="3">
        <v>41592</v>
      </c>
      <c r="E2791" t="s">
        <v>5559</v>
      </c>
    </row>
    <row r="2792" spans="2:5" x14ac:dyDescent="0.25">
      <c r="B2792" s="2" t="s">
        <v>6470</v>
      </c>
      <c r="C2792" t="s">
        <v>5530</v>
      </c>
      <c r="D2792" s="3">
        <v>41592</v>
      </c>
      <c r="E2792" t="s">
        <v>5559</v>
      </c>
    </row>
    <row r="2793" spans="2:5" x14ac:dyDescent="0.25">
      <c r="B2793" s="2" t="s">
        <v>6471</v>
      </c>
      <c r="D2793" s="3"/>
    </row>
    <row r="2794" spans="2:5" x14ac:dyDescent="0.25">
      <c r="B2794" s="2" t="s">
        <v>6472</v>
      </c>
      <c r="C2794" t="s">
        <v>5530</v>
      </c>
      <c r="D2794" s="3">
        <v>41592</v>
      </c>
      <c r="E2794" t="s">
        <v>5559</v>
      </c>
    </row>
    <row r="2795" spans="2:5" x14ac:dyDescent="0.25">
      <c r="B2795" s="2" t="s">
        <v>6473</v>
      </c>
      <c r="C2795" t="s">
        <v>5530</v>
      </c>
      <c r="D2795" s="3">
        <v>41592</v>
      </c>
      <c r="E2795" t="s">
        <v>5559</v>
      </c>
    </row>
    <row r="2796" spans="2:5" x14ac:dyDescent="0.25">
      <c r="B2796" s="2" t="s">
        <v>6474</v>
      </c>
      <c r="C2796" t="s">
        <v>5530</v>
      </c>
      <c r="D2796" s="3">
        <v>41592</v>
      </c>
      <c r="E2796" t="s">
        <v>5559</v>
      </c>
    </row>
    <row r="2797" spans="2:5" x14ac:dyDescent="0.25">
      <c r="B2797" s="2" t="s">
        <v>6475</v>
      </c>
      <c r="C2797" t="s">
        <v>5530</v>
      </c>
      <c r="D2797" s="3">
        <v>41592</v>
      </c>
      <c r="E2797" t="s">
        <v>5559</v>
      </c>
    </row>
    <row r="2798" spans="2:5" x14ac:dyDescent="0.25">
      <c r="B2798" s="2" t="s">
        <v>6476</v>
      </c>
      <c r="C2798" t="s">
        <v>5530</v>
      </c>
      <c r="D2798" s="3">
        <v>41592</v>
      </c>
      <c r="E2798" t="s">
        <v>5559</v>
      </c>
    </row>
    <row r="2799" spans="2:5" x14ac:dyDescent="0.25">
      <c r="B2799" s="2" t="s">
        <v>6477</v>
      </c>
      <c r="C2799" t="s">
        <v>5538</v>
      </c>
      <c r="D2799" s="3">
        <v>40687</v>
      </c>
      <c r="E2799" t="s">
        <v>5558</v>
      </c>
    </row>
    <row r="2800" spans="2:5" x14ac:dyDescent="0.25">
      <c r="B2800" s="2" t="s">
        <v>6477</v>
      </c>
      <c r="C2800" t="s">
        <v>5530</v>
      </c>
      <c r="D2800" s="3">
        <v>41592</v>
      </c>
      <c r="E2800" t="s">
        <v>5559</v>
      </c>
    </row>
    <row r="2801" spans="2:5" x14ac:dyDescent="0.25">
      <c r="B2801" s="2" t="s">
        <v>6478</v>
      </c>
      <c r="C2801" t="s">
        <v>5538</v>
      </c>
      <c r="D2801" s="3">
        <v>40687</v>
      </c>
      <c r="E2801" t="s">
        <v>5558</v>
      </c>
    </row>
    <row r="2802" spans="2:5" x14ac:dyDescent="0.25">
      <c r="B2802" s="2" t="s">
        <v>6478</v>
      </c>
      <c r="C2802" t="s">
        <v>5530</v>
      </c>
      <c r="D2802" s="3">
        <v>41592</v>
      </c>
      <c r="E2802" t="s">
        <v>5559</v>
      </c>
    </row>
    <row r="2803" spans="2:5" x14ac:dyDescent="0.25">
      <c r="B2803" s="2" t="s">
        <v>6479</v>
      </c>
      <c r="C2803" t="s">
        <v>5530</v>
      </c>
      <c r="D2803" s="3">
        <v>41592</v>
      </c>
      <c r="E2803" t="s">
        <v>5559</v>
      </c>
    </row>
    <row r="2804" spans="2:5" x14ac:dyDescent="0.25">
      <c r="B2804" s="2" t="s">
        <v>6480</v>
      </c>
      <c r="C2804" t="s">
        <v>5530</v>
      </c>
      <c r="D2804" s="3">
        <v>41592</v>
      </c>
      <c r="E2804" t="s">
        <v>5559</v>
      </c>
    </row>
    <row r="2805" spans="2:5" x14ac:dyDescent="0.25">
      <c r="B2805" s="2" t="s">
        <v>6481</v>
      </c>
      <c r="C2805" t="s">
        <v>5530</v>
      </c>
      <c r="D2805" s="3">
        <v>41592</v>
      </c>
      <c r="E2805" t="s">
        <v>5559</v>
      </c>
    </row>
    <row r="2806" spans="2:5" x14ac:dyDescent="0.25">
      <c r="B2806" s="2" t="s">
        <v>6482</v>
      </c>
      <c r="D2806" s="3"/>
    </row>
    <row r="2807" spans="2:5" x14ac:dyDescent="0.25">
      <c r="B2807" s="2" t="s">
        <v>6483</v>
      </c>
      <c r="D2807" s="3"/>
    </row>
    <row r="2808" spans="2:5" x14ac:dyDescent="0.25">
      <c r="B2808" s="2" t="s">
        <v>6484</v>
      </c>
      <c r="D2808" s="3"/>
    </row>
    <row r="2809" spans="2:5" x14ac:dyDescent="0.25">
      <c r="B2809" s="2" t="s">
        <v>6485</v>
      </c>
      <c r="C2809" t="s">
        <v>5530</v>
      </c>
      <c r="D2809" s="3">
        <v>41592</v>
      </c>
      <c r="E2809" t="s">
        <v>5559</v>
      </c>
    </row>
    <row r="2810" spans="2:5" x14ac:dyDescent="0.25">
      <c r="B2810" s="2" t="s">
        <v>6486</v>
      </c>
      <c r="C2810" t="s">
        <v>5530</v>
      </c>
      <c r="D2810" s="3">
        <v>41592</v>
      </c>
      <c r="E2810" t="s">
        <v>5559</v>
      </c>
    </row>
    <row r="2811" spans="2:5" x14ac:dyDescent="0.25">
      <c r="B2811" s="2" t="s">
        <v>6487</v>
      </c>
      <c r="C2811" t="s">
        <v>5530</v>
      </c>
      <c r="D2811" s="3">
        <v>41592</v>
      </c>
      <c r="E2811" t="s">
        <v>5559</v>
      </c>
    </row>
    <row r="2812" spans="2:5" x14ac:dyDescent="0.25">
      <c r="B2812" s="2" t="s">
        <v>6488</v>
      </c>
      <c r="C2812" t="s">
        <v>5530</v>
      </c>
      <c r="D2812" s="3">
        <v>41592</v>
      </c>
      <c r="E2812" t="s">
        <v>5559</v>
      </c>
    </row>
    <row r="2813" spans="2:5" x14ac:dyDescent="0.25">
      <c r="B2813" s="2" t="s">
        <v>6489</v>
      </c>
      <c r="C2813" t="s">
        <v>5530</v>
      </c>
      <c r="D2813" s="3">
        <v>41592</v>
      </c>
      <c r="E2813" t="s">
        <v>5559</v>
      </c>
    </row>
    <row r="2814" spans="2:5" x14ac:dyDescent="0.25">
      <c r="B2814" s="2" t="s">
        <v>6490</v>
      </c>
      <c r="C2814" t="s">
        <v>5530</v>
      </c>
      <c r="D2814" s="3">
        <v>41592</v>
      </c>
      <c r="E2814" t="s">
        <v>5559</v>
      </c>
    </row>
    <row r="2815" spans="2:5" x14ac:dyDescent="0.25">
      <c r="B2815" s="2" t="s">
        <v>6491</v>
      </c>
      <c r="C2815" t="s">
        <v>5530</v>
      </c>
      <c r="D2815" s="3">
        <v>41592</v>
      </c>
      <c r="E2815" t="s">
        <v>5559</v>
      </c>
    </row>
    <row r="2816" spans="2:5" x14ac:dyDescent="0.25">
      <c r="B2816" s="2" t="s">
        <v>6492</v>
      </c>
      <c r="C2816" t="s">
        <v>5530</v>
      </c>
      <c r="D2816" s="3">
        <v>41592</v>
      </c>
      <c r="E2816" t="s">
        <v>5559</v>
      </c>
    </row>
    <row r="2817" spans="2:5" x14ac:dyDescent="0.25">
      <c r="B2817" s="2" t="s">
        <v>6493</v>
      </c>
      <c r="C2817" t="s">
        <v>5530</v>
      </c>
      <c r="D2817" s="3">
        <v>41592</v>
      </c>
      <c r="E2817" t="s">
        <v>5559</v>
      </c>
    </row>
    <row r="2818" spans="2:5" x14ac:dyDescent="0.25">
      <c r="B2818" s="2" t="s">
        <v>6494</v>
      </c>
      <c r="C2818" t="s">
        <v>5538</v>
      </c>
      <c r="D2818" s="3">
        <v>40687</v>
      </c>
      <c r="E2818" t="s">
        <v>5558</v>
      </c>
    </row>
    <row r="2819" spans="2:5" x14ac:dyDescent="0.25">
      <c r="B2819" s="2" t="s">
        <v>6494</v>
      </c>
      <c r="C2819" t="s">
        <v>5530</v>
      </c>
      <c r="D2819" s="3">
        <v>41592</v>
      </c>
      <c r="E2819" t="s">
        <v>5559</v>
      </c>
    </row>
    <row r="2820" spans="2:5" x14ac:dyDescent="0.25">
      <c r="B2820" s="2" t="s">
        <v>6495</v>
      </c>
      <c r="D2820" s="3"/>
    </row>
    <row r="2821" spans="2:5" x14ac:dyDescent="0.25">
      <c r="B2821" s="2" t="s">
        <v>6496</v>
      </c>
      <c r="C2821" t="s">
        <v>5530</v>
      </c>
      <c r="D2821" s="3">
        <v>41592</v>
      </c>
      <c r="E2821" t="s">
        <v>5559</v>
      </c>
    </row>
    <row r="2822" spans="2:5" x14ac:dyDescent="0.25">
      <c r="B2822" s="2" t="s">
        <v>6497</v>
      </c>
      <c r="C2822" t="s">
        <v>5530</v>
      </c>
      <c r="D2822" s="3">
        <v>41592</v>
      </c>
      <c r="E2822" t="s">
        <v>5559</v>
      </c>
    </row>
    <row r="2823" spans="2:5" x14ac:dyDescent="0.25">
      <c r="B2823" s="2" t="s">
        <v>6498</v>
      </c>
      <c r="D2823" s="3"/>
    </row>
    <row r="2824" spans="2:5" x14ac:dyDescent="0.25">
      <c r="B2824" s="2" t="s">
        <v>6499</v>
      </c>
      <c r="D2824" s="3"/>
    </row>
    <row r="2825" spans="2:5" x14ac:dyDescent="0.25">
      <c r="B2825" s="2" t="s">
        <v>6500</v>
      </c>
      <c r="D2825" s="3"/>
    </row>
    <row r="2826" spans="2:5" x14ac:dyDescent="0.25">
      <c r="B2826" s="2" t="s">
        <v>6501</v>
      </c>
      <c r="C2826" t="s">
        <v>5530</v>
      </c>
      <c r="D2826" s="3">
        <v>41592</v>
      </c>
      <c r="E2826" t="s">
        <v>5559</v>
      </c>
    </row>
    <row r="2827" spans="2:5" x14ac:dyDescent="0.25">
      <c r="B2827" s="2" t="s">
        <v>6502</v>
      </c>
      <c r="C2827" t="s">
        <v>5530</v>
      </c>
      <c r="D2827" s="3">
        <v>41592</v>
      </c>
      <c r="E2827" t="s">
        <v>5559</v>
      </c>
    </row>
    <row r="2828" spans="2:5" x14ac:dyDescent="0.25">
      <c r="B2828" s="2" t="s">
        <v>6503</v>
      </c>
      <c r="D2828" s="3"/>
    </row>
    <row r="2829" spans="2:5" x14ac:dyDescent="0.25">
      <c r="B2829" s="2" t="s">
        <v>6504</v>
      </c>
      <c r="D2829" s="3"/>
    </row>
    <row r="2830" spans="2:5" x14ac:dyDescent="0.25">
      <c r="B2830" s="2" t="s">
        <v>6505</v>
      </c>
      <c r="D2830" s="3"/>
    </row>
    <row r="2831" spans="2:5" x14ac:dyDescent="0.25">
      <c r="B2831" s="2" t="s">
        <v>6506</v>
      </c>
      <c r="C2831" t="s">
        <v>5530</v>
      </c>
      <c r="D2831" s="3">
        <v>41592</v>
      </c>
      <c r="E2831" t="s">
        <v>5559</v>
      </c>
    </row>
    <row r="2832" spans="2:5" x14ac:dyDescent="0.25">
      <c r="B2832" s="2" t="s">
        <v>6507</v>
      </c>
      <c r="C2832" t="s">
        <v>5530</v>
      </c>
      <c r="D2832" s="3">
        <v>41592</v>
      </c>
      <c r="E2832" t="s">
        <v>5559</v>
      </c>
    </row>
    <row r="2833" spans="2:5" x14ac:dyDescent="0.25">
      <c r="B2833" s="2" t="s">
        <v>6508</v>
      </c>
      <c r="D2833" s="3"/>
    </row>
    <row r="2834" spans="2:5" x14ac:dyDescent="0.25">
      <c r="B2834" s="2" t="s">
        <v>6509</v>
      </c>
      <c r="C2834" t="s">
        <v>5530</v>
      </c>
      <c r="D2834" s="3">
        <v>41592</v>
      </c>
      <c r="E2834" t="s">
        <v>5559</v>
      </c>
    </row>
    <row r="2835" spans="2:5" x14ac:dyDescent="0.25">
      <c r="B2835" s="2" t="s">
        <v>6510</v>
      </c>
      <c r="C2835" t="s">
        <v>5538</v>
      </c>
      <c r="D2835" s="3">
        <v>40687</v>
      </c>
      <c r="E2835" t="s">
        <v>5558</v>
      </c>
    </row>
    <row r="2836" spans="2:5" x14ac:dyDescent="0.25">
      <c r="B2836" s="2" t="s">
        <v>6510</v>
      </c>
      <c r="C2836" t="s">
        <v>5530</v>
      </c>
      <c r="D2836" s="3">
        <v>41592</v>
      </c>
      <c r="E2836" t="s">
        <v>5559</v>
      </c>
    </row>
    <row r="2837" spans="2:5" x14ac:dyDescent="0.25">
      <c r="B2837" s="2" t="s">
        <v>6511</v>
      </c>
      <c r="C2837" t="s">
        <v>5538</v>
      </c>
      <c r="D2837" s="3">
        <v>40687</v>
      </c>
      <c r="E2837" t="s">
        <v>5558</v>
      </c>
    </row>
    <row r="2838" spans="2:5" x14ac:dyDescent="0.25">
      <c r="B2838" s="2" t="s">
        <v>6511</v>
      </c>
      <c r="C2838" t="s">
        <v>5530</v>
      </c>
      <c r="D2838" s="3">
        <v>41592</v>
      </c>
      <c r="E2838" t="s">
        <v>5559</v>
      </c>
    </row>
    <row r="2839" spans="2:5" x14ac:dyDescent="0.25">
      <c r="B2839" s="2" t="s">
        <v>6512</v>
      </c>
      <c r="D2839" s="3"/>
    </row>
    <row r="2840" spans="2:5" x14ac:dyDescent="0.25">
      <c r="B2840" s="2" t="s">
        <v>6513</v>
      </c>
      <c r="C2840" t="s">
        <v>5530</v>
      </c>
      <c r="D2840" s="3">
        <v>41592</v>
      </c>
      <c r="E2840" t="s">
        <v>5559</v>
      </c>
    </row>
    <row r="2841" spans="2:5" x14ac:dyDescent="0.25">
      <c r="B2841" s="2" t="s">
        <v>6514</v>
      </c>
      <c r="C2841" t="s">
        <v>5530</v>
      </c>
      <c r="D2841" s="3">
        <v>41592</v>
      </c>
      <c r="E2841" t="s">
        <v>5559</v>
      </c>
    </row>
    <row r="2842" spans="2:5" x14ac:dyDescent="0.25">
      <c r="B2842" s="2" t="s">
        <v>6515</v>
      </c>
      <c r="D2842" s="3"/>
    </row>
    <row r="2843" spans="2:5" x14ac:dyDescent="0.25">
      <c r="B2843" s="2" t="s">
        <v>6516</v>
      </c>
      <c r="D2843" s="3"/>
    </row>
    <row r="2844" spans="2:5" x14ac:dyDescent="0.25">
      <c r="B2844" s="2" t="s">
        <v>6517</v>
      </c>
      <c r="D2844" s="3"/>
    </row>
    <row r="2845" spans="2:5" x14ac:dyDescent="0.25">
      <c r="B2845" s="2" t="s">
        <v>6518</v>
      </c>
      <c r="C2845" t="s">
        <v>5530</v>
      </c>
      <c r="D2845" s="3">
        <v>41592</v>
      </c>
      <c r="E2845" t="s">
        <v>5559</v>
      </c>
    </row>
    <row r="2846" spans="2:5" x14ac:dyDescent="0.25">
      <c r="B2846" s="2" t="s">
        <v>6519</v>
      </c>
      <c r="C2846" t="s">
        <v>5530</v>
      </c>
      <c r="D2846" s="3">
        <v>41592</v>
      </c>
      <c r="E2846" t="s">
        <v>5559</v>
      </c>
    </row>
    <row r="2847" spans="2:5" x14ac:dyDescent="0.25">
      <c r="B2847" s="2" t="s">
        <v>6520</v>
      </c>
      <c r="D2847" s="3"/>
    </row>
    <row r="2848" spans="2:5" x14ac:dyDescent="0.25">
      <c r="B2848" s="2" t="s">
        <v>6521</v>
      </c>
      <c r="D2848" s="3"/>
    </row>
    <row r="2849" spans="2:5" x14ac:dyDescent="0.25">
      <c r="B2849" s="2" t="s">
        <v>6522</v>
      </c>
      <c r="D2849" s="3"/>
    </row>
    <row r="2850" spans="2:5" x14ac:dyDescent="0.25">
      <c r="B2850" s="2" t="s">
        <v>6523</v>
      </c>
      <c r="C2850" t="s">
        <v>5530</v>
      </c>
      <c r="D2850" s="3">
        <v>41592</v>
      </c>
      <c r="E2850" t="s">
        <v>5559</v>
      </c>
    </row>
    <row r="2851" spans="2:5" x14ac:dyDescent="0.25">
      <c r="B2851" s="2" t="s">
        <v>6524</v>
      </c>
      <c r="C2851" t="s">
        <v>5530</v>
      </c>
      <c r="D2851" s="3">
        <v>41592</v>
      </c>
      <c r="E2851" t="s">
        <v>5559</v>
      </c>
    </row>
    <row r="2852" spans="2:5" x14ac:dyDescent="0.25">
      <c r="B2852" s="2" t="s">
        <v>6525</v>
      </c>
      <c r="D2852" s="3"/>
    </row>
    <row r="2853" spans="2:5" x14ac:dyDescent="0.25">
      <c r="B2853" s="2" t="s">
        <v>6526</v>
      </c>
      <c r="C2853" t="s">
        <v>5538</v>
      </c>
      <c r="D2853" s="3">
        <v>40687</v>
      </c>
      <c r="E2853" t="s">
        <v>5558</v>
      </c>
    </row>
    <row r="2854" spans="2:5" x14ac:dyDescent="0.25">
      <c r="B2854" s="2" t="s">
        <v>6526</v>
      </c>
      <c r="C2854" t="s">
        <v>5530</v>
      </c>
      <c r="D2854" s="3">
        <v>41592</v>
      </c>
      <c r="E2854" t="s">
        <v>5559</v>
      </c>
    </row>
    <row r="2855" spans="2:5" x14ac:dyDescent="0.25">
      <c r="B2855" s="2" t="s">
        <v>6527</v>
      </c>
      <c r="C2855" t="s">
        <v>5530</v>
      </c>
      <c r="D2855" s="3">
        <v>41592</v>
      </c>
      <c r="E2855" t="s">
        <v>5559</v>
      </c>
    </row>
    <row r="2856" spans="2:5" x14ac:dyDescent="0.25">
      <c r="B2856" s="2" t="s">
        <v>7124</v>
      </c>
      <c r="D2856" s="3"/>
    </row>
    <row r="2857" spans="2:5" x14ac:dyDescent="0.25">
      <c r="B2857" s="2" t="s">
        <v>6596</v>
      </c>
      <c r="C2857" t="s">
        <v>5530</v>
      </c>
      <c r="D2857" s="3">
        <v>41592</v>
      </c>
      <c r="E2857" t="s">
        <v>5559</v>
      </c>
    </row>
    <row r="2858" spans="2:5" x14ac:dyDescent="0.25">
      <c r="B2858" s="2" t="s">
        <v>6597</v>
      </c>
      <c r="C2858" t="s">
        <v>5530</v>
      </c>
      <c r="D2858" s="3">
        <v>41592</v>
      </c>
      <c r="E2858" t="s">
        <v>5559</v>
      </c>
    </row>
    <row r="2859" spans="2:5" x14ac:dyDescent="0.25">
      <c r="B2859" s="2" t="s">
        <v>6598</v>
      </c>
      <c r="D2859" s="3"/>
    </row>
    <row r="2860" spans="2:5" x14ac:dyDescent="0.25">
      <c r="B2860" s="2" t="s">
        <v>6599</v>
      </c>
      <c r="C2860" t="s">
        <v>5530</v>
      </c>
      <c r="D2860" s="3">
        <v>41592</v>
      </c>
      <c r="E2860" t="s">
        <v>5559</v>
      </c>
    </row>
    <row r="2861" spans="2:5" x14ac:dyDescent="0.25">
      <c r="B2861" s="2" t="s">
        <v>6600</v>
      </c>
      <c r="C2861" t="s">
        <v>5530</v>
      </c>
      <c r="D2861" s="3">
        <v>41592</v>
      </c>
      <c r="E2861" t="s">
        <v>5559</v>
      </c>
    </row>
    <row r="2862" spans="2:5" x14ac:dyDescent="0.25">
      <c r="B2862" s="2" t="s">
        <v>6601</v>
      </c>
      <c r="D2862" s="3"/>
    </row>
    <row r="2863" spans="2:5" x14ac:dyDescent="0.25">
      <c r="B2863" s="2" t="s">
        <v>6602</v>
      </c>
      <c r="C2863" t="s">
        <v>5530</v>
      </c>
      <c r="D2863" s="3">
        <v>41592</v>
      </c>
      <c r="E2863" t="s">
        <v>5559</v>
      </c>
    </row>
    <row r="2864" spans="2:5" x14ac:dyDescent="0.25">
      <c r="B2864" s="2" t="s">
        <v>6603</v>
      </c>
      <c r="C2864" t="s">
        <v>5530</v>
      </c>
      <c r="D2864" s="3">
        <v>41592</v>
      </c>
      <c r="E2864" t="s">
        <v>5559</v>
      </c>
    </row>
    <row r="2865" spans="2:5" x14ac:dyDescent="0.25">
      <c r="B2865" s="2" t="s">
        <v>6604</v>
      </c>
      <c r="C2865" t="s">
        <v>5530</v>
      </c>
      <c r="D2865" s="3">
        <v>41592</v>
      </c>
      <c r="E2865" t="s">
        <v>5559</v>
      </c>
    </row>
    <row r="2866" spans="2:5" x14ac:dyDescent="0.25">
      <c r="B2866" s="2" t="s">
        <v>6605</v>
      </c>
      <c r="C2866" t="s">
        <v>5538</v>
      </c>
      <c r="D2866" s="3">
        <v>40687</v>
      </c>
      <c r="E2866" t="s">
        <v>5558</v>
      </c>
    </row>
    <row r="2867" spans="2:5" x14ac:dyDescent="0.25">
      <c r="B2867" s="2" t="s">
        <v>6605</v>
      </c>
      <c r="C2867" t="s">
        <v>5530</v>
      </c>
      <c r="D2867" s="3">
        <v>41592</v>
      </c>
      <c r="E2867" t="s">
        <v>5559</v>
      </c>
    </row>
    <row r="2868" spans="2:5" x14ac:dyDescent="0.25">
      <c r="B2868" s="2" t="s">
        <v>6606</v>
      </c>
      <c r="C2868" t="s">
        <v>5538</v>
      </c>
      <c r="D2868" s="3">
        <v>40687</v>
      </c>
      <c r="E2868" t="s">
        <v>5558</v>
      </c>
    </row>
    <row r="2869" spans="2:5" x14ac:dyDescent="0.25">
      <c r="B2869" s="2" t="s">
        <v>6606</v>
      </c>
      <c r="C2869" t="s">
        <v>5530</v>
      </c>
      <c r="D2869" s="3">
        <v>41592</v>
      </c>
      <c r="E2869" t="s">
        <v>5559</v>
      </c>
    </row>
    <row r="2870" spans="2:5" x14ac:dyDescent="0.25">
      <c r="B2870" s="2" t="s">
        <v>6607</v>
      </c>
      <c r="D2870" s="3"/>
    </row>
    <row r="2871" spans="2:5" x14ac:dyDescent="0.25">
      <c r="B2871" s="2" t="s">
        <v>6608</v>
      </c>
      <c r="C2871" t="s">
        <v>5530</v>
      </c>
      <c r="D2871" s="3">
        <v>41592</v>
      </c>
      <c r="E2871" t="s">
        <v>5559</v>
      </c>
    </row>
    <row r="2872" spans="2:5" x14ac:dyDescent="0.25">
      <c r="B2872" s="2" t="s">
        <v>6609</v>
      </c>
      <c r="C2872" t="s">
        <v>5530</v>
      </c>
      <c r="D2872" s="3">
        <v>41592</v>
      </c>
      <c r="E2872" t="s">
        <v>5559</v>
      </c>
    </row>
    <row r="2873" spans="2:5" x14ac:dyDescent="0.25">
      <c r="B2873" s="2" t="s">
        <v>6610</v>
      </c>
      <c r="D2873" s="3"/>
    </row>
    <row r="2874" spans="2:5" x14ac:dyDescent="0.25">
      <c r="B2874" s="2" t="s">
        <v>6611</v>
      </c>
      <c r="C2874" t="s">
        <v>5530</v>
      </c>
      <c r="D2874" s="3">
        <v>41592</v>
      </c>
      <c r="E2874" t="s">
        <v>5559</v>
      </c>
    </row>
    <row r="2875" spans="2:5" x14ac:dyDescent="0.25">
      <c r="B2875" s="2" t="s">
        <v>6612</v>
      </c>
      <c r="C2875" t="s">
        <v>5530</v>
      </c>
      <c r="D2875" s="3">
        <v>41592</v>
      </c>
      <c r="E2875" t="s">
        <v>5559</v>
      </c>
    </row>
    <row r="2876" spans="2:5" x14ac:dyDescent="0.25">
      <c r="B2876" s="2" t="s">
        <v>6613</v>
      </c>
      <c r="D2876" s="3"/>
    </row>
    <row r="2877" spans="2:5" x14ac:dyDescent="0.25">
      <c r="B2877" s="2" t="s">
        <v>6614</v>
      </c>
      <c r="C2877" t="s">
        <v>5530</v>
      </c>
      <c r="D2877" s="3">
        <v>41592</v>
      </c>
      <c r="E2877" t="s">
        <v>5559</v>
      </c>
    </row>
    <row r="2878" spans="2:5" x14ac:dyDescent="0.25">
      <c r="B2878" s="2" t="s">
        <v>6615</v>
      </c>
      <c r="C2878" t="s">
        <v>5530</v>
      </c>
      <c r="D2878" s="3">
        <v>41592</v>
      </c>
      <c r="E2878" t="s">
        <v>5559</v>
      </c>
    </row>
    <row r="2879" spans="2:5" x14ac:dyDescent="0.25">
      <c r="B2879" s="2" t="s">
        <v>6616</v>
      </c>
      <c r="C2879" t="s">
        <v>5538</v>
      </c>
      <c r="D2879" s="3">
        <v>40687</v>
      </c>
      <c r="E2879" t="s">
        <v>5558</v>
      </c>
    </row>
    <row r="2880" spans="2:5" x14ac:dyDescent="0.25">
      <c r="B2880" s="2" t="s">
        <v>6616</v>
      </c>
      <c r="C2880" t="s">
        <v>5530</v>
      </c>
      <c r="D2880" s="3">
        <v>41592</v>
      </c>
      <c r="E2880" t="s">
        <v>5559</v>
      </c>
    </row>
    <row r="2881" spans="2:5" x14ac:dyDescent="0.25">
      <c r="B2881" s="2" t="s">
        <v>6617</v>
      </c>
      <c r="C2881" t="s">
        <v>5538</v>
      </c>
      <c r="D2881" s="3">
        <v>40687</v>
      </c>
      <c r="E2881" t="s">
        <v>5558</v>
      </c>
    </row>
    <row r="2882" spans="2:5" x14ac:dyDescent="0.25">
      <c r="B2882" s="2" t="s">
        <v>6617</v>
      </c>
      <c r="C2882" t="s">
        <v>5530</v>
      </c>
      <c r="D2882" s="3">
        <v>41592</v>
      </c>
      <c r="E2882" t="s">
        <v>5559</v>
      </c>
    </row>
    <row r="2883" spans="2:5" x14ac:dyDescent="0.25">
      <c r="B2883" s="2" t="s">
        <v>6618</v>
      </c>
      <c r="C2883" t="s">
        <v>5530</v>
      </c>
      <c r="D2883" s="3">
        <v>41592</v>
      </c>
      <c r="E2883" t="s">
        <v>5559</v>
      </c>
    </row>
    <row r="2884" spans="2:5" x14ac:dyDescent="0.25">
      <c r="B2884" s="2" t="s">
        <v>6619</v>
      </c>
      <c r="D2884" s="3"/>
    </row>
    <row r="2885" spans="2:5" x14ac:dyDescent="0.25">
      <c r="B2885" s="2" t="s">
        <v>6620</v>
      </c>
      <c r="C2885" t="s">
        <v>5530</v>
      </c>
      <c r="D2885" s="3">
        <v>41592</v>
      </c>
      <c r="E2885" t="s">
        <v>5559</v>
      </c>
    </row>
    <row r="2886" spans="2:5" x14ac:dyDescent="0.25">
      <c r="B2886" s="2" t="s">
        <v>6621</v>
      </c>
      <c r="C2886" t="s">
        <v>5530</v>
      </c>
      <c r="D2886" s="3">
        <v>41592</v>
      </c>
      <c r="E2886" t="s">
        <v>5559</v>
      </c>
    </row>
    <row r="2887" spans="2:5" x14ac:dyDescent="0.25">
      <c r="B2887" s="2" t="s">
        <v>6622</v>
      </c>
      <c r="D2887" s="3"/>
    </row>
    <row r="2888" spans="2:5" x14ac:dyDescent="0.25">
      <c r="B2888" s="2" t="s">
        <v>6623</v>
      </c>
      <c r="C2888" t="s">
        <v>5530</v>
      </c>
      <c r="D2888" s="3">
        <v>41592</v>
      </c>
      <c r="E2888" t="s">
        <v>5559</v>
      </c>
    </row>
    <row r="2889" spans="2:5" x14ac:dyDescent="0.25">
      <c r="B2889" s="2" t="s">
        <v>6624</v>
      </c>
      <c r="C2889" t="s">
        <v>5530</v>
      </c>
      <c r="D2889" s="3">
        <v>41592</v>
      </c>
      <c r="E2889" t="s">
        <v>5559</v>
      </c>
    </row>
    <row r="2890" spans="2:5" x14ac:dyDescent="0.25">
      <c r="B2890" s="2" t="s">
        <v>6625</v>
      </c>
      <c r="D2890" s="3"/>
    </row>
    <row r="2891" spans="2:5" x14ac:dyDescent="0.25">
      <c r="B2891" s="2" t="s">
        <v>6626</v>
      </c>
      <c r="C2891" t="s">
        <v>5530</v>
      </c>
      <c r="D2891" s="3">
        <v>41592</v>
      </c>
      <c r="E2891" t="s">
        <v>5559</v>
      </c>
    </row>
    <row r="2892" spans="2:5" x14ac:dyDescent="0.25">
      <c r="B2892" s="2" t="s">
        <v>6627</v>
      </c>
      <c r="C2892" t="s">
        <v>5530</v>
      </c>
      <c r="D2892" s="3">
        <v>41592</v>
      </c>
      <c r="E2892" t="s">
        <v>5559</v>
      </c>
    </row>
    <row r="2893" spans="2:5" x14ac:dyDescent="0.25">
      <c r="B2893" s="2" t="s">
        <v>6628</v>
      </c>
      <c r="C2893" t="s">
        <v>5530</v>
      </c>
      <c r="D2893" s="3">
        <v>41592</v>
      </c>
      <c r="E2893" t="s">
        <v>5559</v>
      </c>
    </row>
    <row r="2894" spans="2:5" x14ac:dyDescent="0.25">
      <c r="B2894" s="2" t="s">
        <v>6629</v>
      </c>
      <c r="C2894" t="s">
        <v>5538</v>
      </c>
      <c r="D2894" s="3">
        <v>40687</v>
      </c>
      <c r="E2894" t="s">
        <v>5558</v>
      </c>
    </row>
    <row r="2895" spans="2:5" x14ac:dyDescent="0.25">
      <c r="B2895" s="2" t="s">
        <v>6629</v>
      </c>
      <c r="C2895" t="s">
        <v>5530</v>
      </c>
      <c r="D2895" s="3">
        <v>41592</v>
      </c>
      <c r="E2895" t="s">
        <v>5559</v>
      </c>
    </row>
    <row r="2896" spans="2:5" x14ac:dyDescent="0.25">
      <c r="B2896" s="2" t="s">
        <v>6630</v>
      </c>
      <c r="D2896" s="3"/>
    </row>
    <row r="2897" spans="2:5" x14ac:dyDescent="0.25">
      <c r="B2897" s="2" t="s">
        <v>6631</v>
      </c>
      <c r="C2897" t="s">
        <v>5530</v>
      </c>
      <c r="D2897" s="3">
        <v>41592</v>
      </c>
      <c r="E2897" t="s">
        <v>5559</v>
      </c>
    </row>
    <row r="2898" spans="2:5" x14ac:dyDescent="0.25">
      <c r="B2898" s="2" t="s">
        <v>6632</v>
      </c>
      <c r="C2898" t="s">
        <v>5530</v>
      </c>
      <c r="D2898" s="3">
        <v>41592</v>
      </c>
      <c r="E2898" t="s">
        <v>5559</v>
      </c>
    </row>
    <row r="2899" spans="2:5" x14ac:dyDescent="0.25">
      <c r="B2899" s="2" t="s">
        <v>6633</v>
      </c>
      <c r="D2899" s="3"/>
    </row>
    <row r="2900" spans="2:5" x14ac:dyDescent="0.25">
      <c r="B2900" s="2" t="s">
        <v>6634</v>
      </c>
      <c r="C2900" t="s">
        <v>5530</v>
      </c>
      <c r="D2900" s="3">
        <v>41592</v>
      </c>
      <c r="E2900" t="s">
        <v>5559</v>
      </c>
    </row>
    <row r="2901" spans="2:5" x14ac:dyDescent="0.25">
      <c r="B2901" s="2" t="s">
        <v>6635</v>
      </c>
      <c r="C2901" t="s">
        <v>5530</v>
      </c>
      <c r="D2901" s="3">
        <v>41592</v>
      </c>
      <c r="E2901" t="s">
        <v>5559</v>
      </c>
    </row>
    <row r="2902" spans="2:5" x14ac:dyDescent="0.25">
      <c r="B2902" s="2" t="s">
        <v>6636</v>
      </c>
      <c r="C2902" t="s">
        <v>5530</v>
      </c>
      <c r="D2902" s="3">
        <v>41592</v>
      </c>
      <c r="E2902" t="s">
        <v>5559</v>
      </c>
    </row>
    <row r="2903" spans="2:5" x14ac:dyDescent="0.25">
      <c r="B2903" s="2" t="s">
        <v>6637</v>
      </c>
      <c r="C2903" t="s">
        <v>5530</v>
      </c>
      <c r="D2903" s="3">
        <v>41592</v>
      </c>
      <c r="E2903" t="s">
        <v>5559</v>
      </c>
    </row>
    <row r="2904" spans="2:5" x14ac:dyDescent="0.25">
      <c r="B2904" s="2" t="s">
        <v>6638</v>
      </c>
      <c r="C2904" t="s">
        <v>5530</v>
      </c>
      <c r="D2904" s="3">
        <v>41592</v>
      </c>
      <c r="E2904" t="s">
        <v>5559</v>
      </c>
    </row>
    <row r="2905" spans="2:5" x14ac:dyDescent="0.25">
      <c r="B2905" s="2" t="s">
        <v>6639</v>
      </c>
      <c r="C2905" t="s">
        <v>5538</v>
      </c>
      <c r="D2905" s="3">
        <v>40687</v>
      </c>
      <c r="E2905" t="s">
        <v>5558</v>
      </c>
    </row>
    <row r="2906" spans="2:5" x14ac:dyDescent="0.25">
      <c r="B2906" s="2" t="s">
        <v>6639</v>
      </c>
      <c r="C2906" t="s">
        <v>5530</v>
      </c>
      <c r="D2906" s="3">
        <v>41592</v>
      </c>
      <c r="E2906" t="s">
        <v>5559</v>
      </c>
    </row>
    <row r="2907" spans="2:5" x14ac:dyDescent="0.25">
      <c r="B2907" s="2" t="s">
        <v>6640</v>
      </c>
      <c r="C2907" t="s">
        <v>5530</v>
      </c>
      <c r="D2907" s="3">
        <v>41592</v>
      </c>
      <c r="E2907" t="s">
        <v>5559</v>
      </c>
    </row>
    <row r="2908" spans="2:5" x14ac:dyDescent="0.25">
      <c r="B2908" s="2" t="s">
        <v>6641</v>
      </c>
      <c r="C2908" t="s">
        <v>5530</v>
      </c>
      <c r="D2908" s="3">
        <v>41592</v>
      </c>
      <c r="E2908" t="s">
        <v>5559</v>
      </c>
    </row>
    <row r="2909" spans="2:5" x14ac:dyDescent="0.25">
      <c r="B2909" s="2" t="s">
        <v>6642</v>
      </c>
      <c r="C2909" t="s">
        <v>5530</v>
      </c>
      <c r="D2909" s="3">
        <v>41592</v>
      </c>
      <c r="E2909" t="s">
        <v>5559</v>
      </c>
    </row>
    <row r="2910" spans="2:5" x14ac:dyDescent="0.25">
      <c r="B2910" s="2" t="s">
        <v>6643</v>
      </c>
      <c r="C2910" t="s">
        <v>5530</v>
      </c>
      <c r="D2910" s="3">
        <v>41592</v>
      </c>
      <c r="E2910" t="s">
        <v>5559</v>
      </c>
    </row>
    <row r="2911" spans="2:5" x14ac:dyDescent="0.25">
      <c r="B2911" s="2" t="s">
        <v>6644</v>
      </c>
      <c r="C2911" t="s">
        <v>5530</v>
      </c>
      <c r="D2911" s="3">
        <v>41592</v>
      </c>
      <c r="E2911" t="s">
        <v>5559</v>
      </c>
    </row>
    <row r="2912" spans="2:5" x14ac:dyDescent="0.25">
      <c r="B2912" s="2" t="s">
        <v>6645</v>
      </c>
      <c r="C2912" t="s">
        <v>5530</v>
      </c>
      <c r="D2912" s="3">
        <v>41592</v>
      </c>
      <c r="E2912" t="s">
        <v>5559</v>
      </c>
    </row>
    <row r="2913" spans="2:5" x14ac:dyDescent="0.25">
      <c r="B2913" s="2" t="s">
        <v>6646</v>
      </c>
      <c r="C2913" t="s">
        <v>5530</v>
      </c>
      <c r="D2913" s="3">
        <v>41592</v>
      </c>
      <c r="E2913" t="s">
        <v>5559</v>
      </c>
    </row>
    <row r="2914" spans="2:5" x14ac:dyDescent="0.25">
      <c r="B2914" s="2" t="s">
        <v>6647</v>
      </c>
      <c r="D2914" s="3"/>
    </row>
    <row r="2915" spans="2:5" x14ac:dyDescent="0.25">
      <c r="B2915" s="2" t="s">
        <v>6648</v>
      </c>
      <c r="C2915" t="s">
        <v>5530</v>
      </c>
      <c r="D2915" s="3">
        <v>41592</v>
      </c>
      <c r="E2915" t="s">
        <v>5559</v>
      </c>
    </row>
    <row r="2916" spans="2:5" x14ac:dyDescent="0.25">
      <c r="B2916" s="2" t="s">
        <v>6649</v>
      </c>
      <c r="C2916" t="s">
        <v>5530</v>
      </c>
      <c r="D2916" s="3">
        <v>41592</v>
      </c>
      <c r="E2916" t="s">
        <v>5559</v>
      </c>
    </row>
    <row r="2917" spans="2:5" x14ac:dyDescent="0.25">
      <c r="B2917" s="2" t="s">
        <v>6650</v>
      </c>
      <c r="C2917" t="s">
        <v>5530</v>
      </c>
      <c r="D2917" s="3">
        <v>41592</v>
      </c>
      <c r="E2917" t="s">
        <v>5559</v>
      </c>
    </row>
    <row r="2918" spans="2:5" x14ac:dyDescent="0.25">
      <c r="B2918" s="2" t="s">
        <v>6651</v>
      </c>
      <c r="C2918" t="s">
        <v>5538</v>
      </c>
      <c r="D2918" s="3">
        <v>40687</v>
      </c>
      <c r="E2918" t="s">
        <v>5558</v>
      </c>
    </row>
    <row r="2919" spans="2:5" x14ac:dyDescent="0.25">
      <c r="B2919" s="2" t="s">
        <v>6651</v>
      </c>
      <c r="C2919" t="s">
        <v>5530</v>
      </c>
      <c r="D2919" s="3">
        <v>41592</v>
      </c>
      <c r="E2919" t="s">
        <v>5559</v>
      </c>
    </row>
    <row r="2920" spans="2:5" x14ac:dyDescent="0.25">
      <c r="B2920" s="2" t="s">
        <v>6652</v>
      </c>
      <c r="C2920" t="s">
        <v>5538</v>
      </c>
      <c r="D2920" s="3">
        <v>40687</v>
      </c>
      <c r="E2920" t="s">
        <v>5558</v>
      </c>
    </row>
    <row r="2921" spans="2:5" x14ac:dyDescent="0.25">
      <c r="B2921" s="2" t="s">
        <v>6652</v>
      </c>
      <c r="C2921" t="s">
        <v>5530</v>
      </c>
      <c r="D2921" s="3">
        <v>41592</v>
      </c>
      <c r="E2921" t="s">
        <v>5559</v>
      </c>
    </row>
    <row r="2922" spans="2:5" x14ac:dyDescent="0.25">
      <c r="B2922" s="2" t="s">
        <v>6653</v>
      </c>
      <c r="C2922" t="s">
        <v>5530</v>
      </c>
      <c r="D2922" s="3">
        <v>41592</v>
      </c>
      <c r="E2922" t="s">
        <v>5559</v>
      </c>
    </row>
    <row r="2923" spans="2:5" x14ac:dyDescent="0.25">
      <c r="B2923" s="2" t="s">
        <v>6654</v>
      </c>
      <c r="C2923" t="s">
        <v>5530</v>
      </c>
      <c r="D2923" s="3">
        <v>41592</v>
      </c>
      <c r="E2923" t="s">
        <v>5559</v>
      </c>
    </row>
    <row r="2924" spans="2:5" x14ac:dyDescent="0.25">
      <c r="B2924" s="2" t="s">
        <v>6655</v>
      </c>
      <c r="C2924" t="s">
        <v>5530</v>
      </c>
      <c r="D2924" s="3">
        <v>41592</v>
      </c>
      <c r="E2924" t="s">
        <v>5559</v>
      </c>
    </row>
    <row r="2925" spans="2:5" x14ac:dyDescent="0.25">
      <c r="B2925" s="2" t="s">
        <v>6656</v>
      </c>
      <c r="C2925" t="s">
        <v>5530</v>
      </c>
      <c r="D2925" s="3">
        <v>41592</v>
      </c>
      <c r="E2925" t="s">
        <v>5559</v>
      </c>
    </row>
    <row r="2926" spans="2:5" x14ac:dyDescent="0.25">
      <c r="B2926" s="2" t="s">
        <v>6657</v>
      </c>
      <c r="C2926" t="s">
        <v>5530</v>
      </c>
      <c r="D2926" s="3">
        <v>41592</v>
      </c>
      <c r="E2926" t="s">
        <v>5559</v>
      </c>
    </row>
    <row r="2927" spans="2:5" x14ac:dyDescent="0.25">
      <c r="B2927" s="2" t="s">
        <v>6658</v>
      </c>
      <c r="C2927" t="s">
        <v>5530</v>
      </c>
      <c r="D2927" s="3">
        <v>41592</v>
      </c>
      <c r="E2927" t="s">
        <v>5559</v>
      </c>
    </row>
    <row r="2928" spans="2:5" x14ac:dyDescent="0.25">
      <c r="B2928" s="2" t="s">
        <v>6659</v>
      </c>
      <c r="C2928" t="s">
        <v>5530</v>
      </c>
      <c r="D2928" s="3">
        <v>41592</v>
      </c>
      <c r="E2928" t="s">
        <v>5559</v>
      </c>
    </row>
    <row r="2929" spans="2:5" x14ac:dyDescent="0.25">
      <c r="B2929" s="2" t="s">
        <v>6660</v>
      </c>
      <c r="C2929" t="s">
        <v>5530</v>
      </c>
      <c r="D2929" s="3">
        <v>41592</v>
      </c>
      <c r="E2929" t="s">
        <v>5559</v>
      </c>
    </row>
    <row r="2930" spans="2:5" x14ac:dyDescent="0.25">
      <c r="B2930" s="2" t="s">
        <v>6661</v>
      </c>
      <c r="C2930" t="s">
        <v>5530</v>
      </c>
      <c r="D2930" s="3">
        <v>41592</v>
      </c>
      <c r="E2930" t="s">
        <v>5559</v>
      </c>
    </row>
    <row r="2931" spans="2:5" x14ac:dyDescent="0.25">
      <c r="B2931" s="2" t="s">
        <v>6662</v>
      </c>
      <c r="C2931" t="s">
        <v>5538</v>
      </c>
      <c r="D2931" s="3">
        <v>40687</v>
      </c>
      <c r="E2931" t="s">
        <v>5558</v>
      </c>
    </row>
    <row r="2932" spans="2:5" x14ac:dyDescent="0.25">
      <c r="B2932" s="2" t="s">
        <v>6662</v>
      </c>
      <c r="C2932" t="s">
        <v>5530</v>
      </c>
      <c r="D2932" s="3">
        <v>41592</v>
      </c>
      <c r="E2932" t="s">
        <v>5559</v>
      </c>
    </row>
    <row r="2933" spans="2:5" x14ac:dyDescent="0.25">
      <c r="B2933" s="2" t="s">
        <v>6663</v>
      </c>
      <c r="C2933" t="s">
        <v>5530</v>
      </c>
      <c r="D2933" s="3">
        <v>41592</v>
      </c>
      <c r="E2933" t="s">
        <v>5559</v>
      </c>
    </row>
    <row r="2934" spans="2:5" x14ac:dyDescent="0.25">
      <c r="B2934" s="2" t="s">
        <v>6664</v>
      </c>
      <c r="D2934" s="3"/>
    </row>
    <row r="2935" spans="2:5" x14ac:dyDescent="0.25">
      <c r="B2935" s="2" t="s">
        <v>6665</v>
      </c>
      <c r="D2935" s="3"/>
    </row>
    <row r="2936" spans="2:5" x14ac:dyDescent="0.25">
      <c r="B2936" s="2" t="s">
        <v>6666</v>
      </c>
      <c r="D2936" s="3"/>
    </row>
    <row r="2937" spans="2:5" x14ac:dyDescent="0.25">
      <c r="B2937" s="2" t="s">
        <v>6667</v>
      </c>
      <c r="D2937" s="3"/>
    </row>
    <row r="2938" spans="2:5" x14ac:dyDescent="0.25">
      <c r="B2938" s="2" t="s">
        <v>6668</v>
      </c>
      <c r="D2938" s="3"/>
    </row>
    <row r="2939" spans="2:5" x14ac:dyDescent="0.25">
      <c r="B2939" s="2" t="s">
        <v>6669</v>
      </c>
      <c r="D2939" s="3"/>
    </row>
    <row r="2940" spans="2:5" x14ac:dyDescent="0.25">
      <c r="B2940" s="2" t="s">
        <v>6670</v>
      </c>
      <c r="D2940" s="3"/>
    </row>
    <row r="2941" spans="2:5" x14ac:dyDescent="0.25">
      <c r="B2941" s="2" t="s">
        <v>6671</v>
      </c>
      <c r="C2941" t="s">
        <v>5530</v>
      </c>
      <c r="D2941" s="3">
        <v>41592</v>
      </c>
      <c r="E2941" t="s">
        <v>5559</v>
      </c>
    </row>
    <row r="2942" spans="2:5" x14ac:dyDescent="0.25">
      <c r="B2942" s="2" t="s">
        <v>6672</v>
      </c>
      <c r="C2942" t="s">
        <v>5538</v>
      </c>
      <c r="D2942" s="3">
        <v>40687</v>
      </c>
      <c r="E2942" t="s">
        <v>5558</v>
      </c>
    </row>
    <row r="2943" spans="2:5" x14ac:dyDescent="0.25">
      <c r="B2943" s="2" t="s">
        <v>6672</v>
      </c>
      <c r="C2943" t="s">
        <v>5530</v>
      </c>
      <c r="D2943" s="3">
        <v>41592</v>
      </c>
      <c r="E2943" t="s">
        <v>5559</v>
      </c>
    </row>
    <row r="2944" spans="2:5" x14ac:dyDescent="0.25">
      <c r="B2944" s="2" t="s">
        <v>6673</v>
      </c>
      <c r="C2944" t="s">
        <v>5538</v>
      </c>
      <c r="D2944" s="3">
        <v>40687</v>
      </c>
      <c r="E2944" t="s">
        <v>5558</v>
      </c>
    </row>
    <row r="2945" spans="2:5" x14ac:dyDescent="0.25">
      <c r="B2945" s="2" t="s">
        <v>6673</v>
      </c>
      <c r="C2945" t="s">
        <v>5530</v>
      </c>
      <c r="D2945" s="3">
        <v>41592</v>
      </c>
      <c r="E2945" t="s">
        <v>5559</v>
      </c>
    </row>
    <row r="2946" spans="2:5" x14ac:dyDescent="0.25">
      <c r="B2946" s="2" t="s">
        <v>6674</v>
      </c>
      <c r="D2946" s="3"/>
    </row>
    <row r="2947" spans="2:5" x14ac:dyDescent="0.25">
      <c r="B2947" s="2" t="s">
        <v>6675</v>
      </c>
      <c r="D2947" s="3"/>
    </row>
    <row r="2948" spans="2:5" x14ac:dyDescent="0.25">
      <c r="B2948" s="2" t="s">
        <v>6676</v>
      </c>
      <c r="D2948" s="3"/>
    </row>
    <row r="2949" spans="2:5" x14ac:dyDescent="0.25">
      <c r="B2949" s="2" t="s">
        <v>6677</v>
      </c>
      <c r="D2949" s="3"/>
    </row>
    <row r="2950" spans="2:5" x14ac:dyDescent="0.25">
      <c r="B2950" s="2" t="s">
        <v>6678</v>
      </c>
      <c r="D2950" s="3"/>
    </row>
    <row r="2951" spans="2:5" x14ac:dyDescent="0.25">
      <c r="B2951" s="2" t="s">
        <v>6679</v>
      </c>
      <c r="D2951" s="3"/>
    </row>
    <row r="2952" spans="2:5" x14ac:dyDescent="0.25">
      <c r="B2952" s="2" t="s">
        <v>6680</v>
      </c>
      <c r="D2952" s="3"/>
    </row>
    <row r="2953" spans="2:5" x14ac:dyDescent="0.25">
      <c r="B2953" s="2" t="s">
        <v>6681</v>
      </c>
      <c r="D2953" s="3"/>
    </row>
    <row r="2954" spans="2:5" x14ac:dyDescent="0.25">
      <c r="B2954" s="2" t="s">
        <v>6682</v>
      </c>
      <c r="D2954" s="3"/>
    </row>
    <row r="2955" spans="2:5" x14ac:dyDescent="0.25">
      <c r="B2955" s="2" t="s">
        <v>6683</v>
      </c>
      <c r="C2955" t="s">
        <v>5530</v>
      </c>
      <c r="D2955" s="3">
        <v>41592</v>
      </c>
      <c r="E2955" t="s">
        <v>5559</v>
      </c>
    </row>
    <row r="2956" spans="2:5" x14ac:dyDescent="0.25">
      <c r="B2956" s="2" t="s">
        <v>6684</v>
      </c>
      <c r="C2956" t="s">
        <v>5538</v>
      </c>
      <c r="D2956" s="3">
        <v>40687</v>
      </c>
      <c r="E2956" t="s">
        <v>5558</v>
      </c>
    </row>
    <row r="2957" spans="2:5" x14ac:dyDescent="0.25">
      <c r="B2957" s="2" t="s">
        <v>6684</v>
      </c>
      <c r="C2957" t="s">
        <v>5535</v>
      </c>
      <c r="D2957" s="3">
        <v>39961</v>
      </c>
      <c r="E2957" t="s">
        <v>5560</v>
      </c>
    </row>
    <row r="2958" spans="2:5" x14ac:dyDescent="0.25">
      <c r="B2958" s="2" t="s">
        <v>6684</v>
      </c>
      <c r="C2958" t="s">
        <v>5530</v>
      </c>
      <c r="D2958" s="3">
        <v>41592</v>
      </c>
      <c r="E2958" t="s">
        <v>5559</v>
      </c>
    </row>
    <row r="2959" spans="2:5" x14ac:dyDescent="0.25">
      <c r="B2959" s="2" t="s">
        <v>6685</v>
      </c>
      <c r="C2959" t="s">
        <v>5538</v>
      </c>
      <c r="D2959" s="3">
        <v>40687</v>
      </c>
      <c r="E2959" t="s">
        <v>5558</v>
      </c>
    </row>
    <row r="2960" spans="2:5" x14ac:dyDescent="0.25">
      <c r="B2960" s="2" t="s">
        <v>6685</v>
      </c>
      <c r="C2960" t="s">
        <v>5530</v>
      </c>
      <c r="D2960" s="3">
        <v>41592</v>
      </c>
      <c r="E2960" t="s">
        <v>5559</v>
      </c>
    </row>
    <row r="2961" spans="2:5" x14ac:dyDescent="0.25">
      <c r="B2961" s="2" t="s">
        <v>6686</v>
      </c>
      <c r="D2961" s="3"/>
    </row>
    <row r="2962" spans="2:5" x14ac:dyDescent="0.25">
      <c r="B2962" s="2" t="s">
        <v>6687</v>
      </c>
      <c r="D2962" s="3"/>
    </row>
    <row r="2963" spans="2:5" x14ac:dyDescent="0.25">
      <c r="B2963" s="2" t="s">
        <v>6688</v>
      </c>
      <c r="D2963" s="3"/>
    </row>
    <row r="2964" spans="2:5" x14ac:dyDescent="0.25">
      <c r="B2964" s="2" t="s">
        <v>7125</v>
      </c>
      <c r="D2964" s="3"/>
    </row>
    <row r="2965" spans="2:5" x14ac:dyDescent="0.25">
      <c r="B2965" s="2" t="s">
        <v>6528</v>
      </c>
      <c r="D2965" s="3"/>
    </row>
    <row r="2966" spans="2:5" x14ac:dyDescent="0.25">
      <c r="B2966" s="2" t="s">
        <v>6529</v>
      </c>
      <c r="D2966" s="3"/>
    </row>
    <row r="2967" spans="2:5" x14ac:dyDescent="0.25">
      <c r="B2967" s="2" t="s">
        <v>6530</v>
      </c>
      <c r="D2967" s="3"/>
    </row>
    <row r="2968" spans="2:5" x14ac:dyDescent="0.25">
      <c r="B2968" s="2" t="s">
        <v>6531</v>
      </c>
      <c r="C2968" t="s">
        <v>5530</v>
      </c>
      <c r="D2968" s="3">
        <v>41592</v>
      </c>
      <c r="E2968" t="s">
        <v>5559</v>
      </c>
    </row>
    <row r="2969" spans="2:5" x14ac:dyDescent="0.25">
      <c r="B2969" s="2" t="s">
        <v>6532</v>
      </c>
      <c r="C2969" t="s">
        <v>5538</v>
      </c>
      <c r="D2969" s="3">
        <v>40687</v>
      </c>
      <c r="E2969" t="s">
        <v>5558</v>
      </c>
    </row>
    <row r="2970" spans="2:5" x14ac:dyDescent="0.25">
      <c r="B2970" s="2" t="s">
        <v>6532</v>
      </c>
      <c r="C2970" t="s">
        <v>5530</v>
      </c>
      <c r="D2970" s="3">
        <v>41592</v>
      </c>
      <c r="E2970" t="s">
        <v>5559</v>
      </c>
    </row>
    <row r="2971" spans="2:5" x14ac:dyDescent="0.25">
      <c r="B2971" s="2" t="s">
        <v>6533</v>
      </c>
      <c r="D2971" s="3"/>
    </row>
    <row r="2972" spans="2:5" x14ac:dyDescent="0.25">
      <c r="B2972" s="2" t="s">
        <v>6534</v>
      </c>
      <c r="D2972" s="3"/>
    </row>
    <row r="2973" spans="2:5" x14ac:dyDescent="0.25">
      <c r="B2973" s="2" t="s">
        <v>6535</v>
      </c>
      <c r="D2973" s="3"/>
    </row>
    <row r="2974" spans="2:5" x14ac:dyDescent="0.25">
      <c r="B2974" s="2" t="s">
        <v>6536</v>
      </c>
      <c r="D2974" s="3"/>
    </row>
    <row r="2975" spans="2:5" x14ac:dyDescent="0.25">
      <c r="B2975" s="2" t="s">
        <v>6537</v>
      </c>
      <c r="D2975" s="3"/>
    </row>
    <row r="2976" spans="2:5" x14ac:dyDescent="0.25">
      <c r="B2976" s="2" t="s">
        <v>6538</v>
      </c>
      <c r="D2976" s="3"/>
    </row>
    <row r="2977" spans="2:5" x14ac:dyDescent="0.25">
      <c r="B2977" s="2" t="s">
        <v>6539</v>
      </c>
      <c r="C2977" t="s">
        <v>5530</v>
      </c>
      <c r="D2977" s="3">
        <v>41592</v>
      </c>
      <c r="E2977" t="s">
        <v>5559</v>
      </c>
    </row>
    <row r="2978" spans="2:5" x14ac:dyDescent="0.25">
      <c r="B2978" s="2" t="s">
        <v>6540</v>
      </c>
      <c r="C2978" t="s">
        <v>5538</v>
      </c>
      <c r="D2978" s="3">
        <v>40687</v>
      </c>
      <c r="E2978" t="s">
        <v>5558</v>
      </c>
    </row>
    <row r="2979" spans="2:5" x14ac:dyDescent="0.25">
      <c r="B2979" s="2" t="s">
        <v>6540</v>
      </c>
      <c r="C2979" t="s">
        <v>5530</v>
      </c>
      <c r="D2979" s="3">
        <v>41592</v>
      </c>
      <c r="E2979" t="s">
        <v>5559</v>
      </c>
    </row>
    <row r="2980" spans="2:5" x14ac:dyDescent="0.25">
      <c r="B2980" s="2" t="s">
        <v>6541</v>
      </c>
      <c r="C2980" t="s">
        <v>5538</v>
      </c>
      <c r="D2980" s="3">
        <v>40687</v>
      </c>
      <c r="E2980" t="s">
        <v>5558</v>
      </c>
    </row>
    <row r="2981" spans="2:5" x14ac:dyDescent="0.25">
      <c r="B2981" s="2" t="s">
        <v>6541</v>
      </c>
      <c r="C2981" t="s">
        <v>5530</v>
      </c>
      <c r="D2981" s="3">
        <v>41592</v>
      </c>
      <c r="E2981" t="s">
        <v>5559</v>
      </c>
    </row>
    <row r="2982" spans="2:5" x14ac:dyDescent="0.25">
      <c r="B2982" s="2" t="s">
        <v>6542</v>
      </c>
      <c r="D2982" s="3"/>
    </row>
    <row r="2983" spans="2:5" x14ac:dyDescent="0.25">
      <c r="B2983" s="2" t="s">
        <v>6543</v>
      </c>
      <c r="D2983" s="3"/>
    </row>
    <row r="2984" spans="2:5" x14ac:dyDescent="0.25">
      <c r="B2984" s="2" t="s">
        <v>6544</v>
      </c>
      <c r="D2984" s="3"/>
    </row>
    <row r="2985" spans="2:5" x14ac:dyDescent="0.25">
      <c r="B2985" s="2" t="s">
        <v>6545</v>
      </c>
      <c r="D2985" s="3"/>
    </row>
    <row r="2986" spans="2:5" x14ac:dyDescent="0.25">
      <c r="B2986" s="2" t="s">
        <v>6546</v>
      </c>
      <c r="D2986" s="3"/>
    </row>
    <row r="2987" spans="2:5" x14ac:dyDescent="0.25">
      <c r="B2987" s="2" t="s">
        <v>6547</v>
      </c>
      <c r="D2987" s="3"/>
    </row>
    <row r="2988" spans="2:5" x14ac:dyDescent="0.25">
      <c r="B2988" s="2" t="s">
        <v>6548</v>
      </c>
      <c r="D2988" s="3"/>
    </row>
    <row r="2989" spans="2:5" x14ac:dyDescent="0.25">
      <c r="B2989" s="2" t="s">
        <v>6549</v>
      </c>
      <c r="C2989" t="s">
        <v>5538</v>
      </c>
      <c r="D2989" s="3">
        <v>40687</v>
      </c>
      <c r="E2989" t="s">
        <v>5558</v>
      </c>
    </row>
    <row r="2990" spans="2:5" x14ac:dyDescent="0.25">
      <c r="B2990" s="2" t="s">
        <v>6549</v>
      </c>
      <c r="C2990" t="s">
        <v>5530</v>
      </c>
      <c r="D2990" s="3">
        <v>41592</v>
      </c>
      <c r="E2990" t="s">
        <v>5559</v>
      </c>
    </row>
    <row r="2991" spans="2:5" x14ac:dyDescent="0.25">
      <c r="B2991" s="2" t="s">
        <v>6550</v>
      </c>
      <c r="D2991" s="3"/>
    </row>
    <row r="2992" spans="2:5" x14ac:dyDescent="0.25">
      <c r="B2992" s="2" t="s">
        <v>6551</v>
      </c>
      <c r="D2992" s="3"/>
    </row>
    <row r="2993" spans="2:5" x14ac:dyDescent="0.25">
      <c r="B2993" s="2" t="s">
        <v>6552</v>
      </c>
      <c r="D2993" s="3"/>
    </row>
    <row r="2994" spans="2:5" x14ac:dyDescent="0.25">
      <c r="B2994" s="2" t="s">
        <v>6553</v>
      </c>
      <c r="D2994" s="3"/>
    </row>
    <row r="2995" spans="2:5" x14ac:dyDescent="0.25">
      <c r="B2995" s="2" t="s">
        <v>6554</v>
      </c>
      <c r="C2995" t="s">
        <v>5530</v>
      </c>
      <c r="D2995" s="3">
        <v>41592</v>
      </c>
      <c r="E2995" t="s">
        <v>5559</v>
      </c>
    </row>
    <row r="2996" spans="2:5" x14ac:dyDescent="0.25">
      <c r="B2996" s="2" t="s">
        <v>6555</v>
      </c>
      <c r="C2996" t="s">
        <v>5530</v>
      </c>
      <c r="D2996" s="3">
        <v>41592</v>
      </c>
      <c r="E2996" t="s">
        <v>5559</v>
      </c>
    </row>
    <row r="2997" spans="2:5" x14ac:dyDescent="0.25">
      <c r="B2997" s="2" t="s">
        <v>6556</v>
      </c>
      <c r="C2997" t="s">
        <v>5530</v>
      </c>
      <c r="D2997" s="3">
        <v>41592</v>
      </c>
      <c r="E2997" t="s">
        <v>5559</v>
      </c>
    </row>
    <row r="2998" spans="2:5" x14ac:dyDescent="0.25">
      <c r="B2998" s="2" t="s">
        <v>6557</v>
      </c>
      <c r="C2998" t="s">
        <v>5538</v>
      </c>
      <c r="D2998" s="3">
        <v>40687</v>
      </c>
      <c r="E2998" t="s">
        <v>5558</v>
      </c>
    </row>
    <row r="2999" spans="2:5" x14ac:dyDescent="0.25">
      <c r="B2999" s="2" t="s">
        <v>6557</v>
      </c>
      <c r="C2999" t="s">
        <v>5530</v>
      </c>
      <c r="D2999" s="3">
        <v>41592</v>
      </c>
      <c r="E2999" t="s">
        <v>5559</v>
      </c>
    </row>
    <row r="3000" spans="2:5" x14ac:dyDescent="0.25">
      <c r="B3000" s="2" t="s">
        <v>6558</v>
      </c>
      <c r="C3000" t="s">
        <v>5538</v>
      </c>
      <c r="D3000" s="3">
        <v>40687</v>
      </c>
      <c r="E3000" t="s">
        <v>5558</v>
      </c>
    </row>
    <row r="3001" spans="2:5" x14ac:dyDescent="0.25">
      <c r="B3001" s="2" t="s">
        <v>6558</v>
      </c>
      <c r="C3001" t="s">
        <v>5530</v>
      </c>
      <c r="D3001" s="3">
        <v>41592</v>
      </c>
      <c r="E3001" t="s">
        <v>5559</v>
      </c>
    </row>
    <row r="3002" spans="2:5" x14ac:dyDescent="0.25">
      <c r="B3002" s="2" t="s">
        <v>6559</v>
      </c>
      <c r="C3002" t="s">
        <v>5530</v>
      </c>
      <c r="D3002" s="3">
        <v>41592</v>
      </c>
      <c r="E3002" t="s">
        <v>5559</v>
      </c>
    </row>
    <row r="3003" spans="2:5" x14ac:dyDescent="0.25">
      <c r="B3003" s="2" t="s">
        <v>6560</v>
      </c>
      <c r="C3003" t="s">
        <v>5530</v>
      </c>
      <c r="D3003" s="3">
        <v>41592</v>
      </c>
      <c r="E3003" t="s">
        <v>5559</v>
      </c>
    </row>
    <row r="3004" spans="2:5" x14ac:dyDescent="0.25">
      <c r="B3004" s="2" t="s">
        <v>6561</v>
      </c>
      <c r="C3004" t="s">
        <v>5530</v>
      </c>
      <c r="D3004" s="3">
        <v>41592</v>
      </c>
      <c r="E3004" t="s">
        <v>5559</v>
      </c>
    </row>
    <row r="3005" spans="2:5" x14ac:dyDescent="0.25">
      <c r="B3005" s="2" t="s">
        <v>6562</v>
      </c>
      <c r="C3005" t="s">
        <v>5530</v>
      </c>
      <c r="D3005" s="3">
        <v>41592</v>
      </c>
      <c r="E3005" t="s">
        <v>5559</v>
      </c>
    </row>
    <row r="3006" spans="2:5" x14ac:dyDescent="0.25">
      <c r="B3006" s="2" t="s">
        <v>6563</v>
      </c>
      <c r="D3006" s="3"/>
    </row>
    <row r="3007" spans="2:5" x14ac:dyDescent="0.25">
      <c r="B3007" s="2" t="s">
        <v>6564</v>
      </c>
      <c r="C3007" t="s">
        <v>5530</v>
      </c>
      <c r="D3007" s="3">
        <v>41592</v>
      </c>
      <c r="E3007" t="s">
        <v>5559</v>
      </c>
    </row>
    <row r="3008" spans="2:5" x14ac:dyDescent="0.25">
      <c r="B3008" s="2" t="s">
        <v>6565</v>
      </c>
      <c r="C3008" t="s">
        <v>5530</v>
      </c>
      <c r="D3008" s="3">
        <v>41592</v>
      </c>
      <c r="E3008" t="s">
        <v>5559</v>
      </c>
    </row>
    <row r="3009" spans="2:5" x14ac:dyDescent="0.25">
      <c r="B3009" s="2" t="s">
        <v>6566</v>
      </c>
      <c r="C3009" t="s">
        <v>5538</v>
      </c>
      <c r="D3009" s="3">
        <v>40687</v>
      </c>
      <c r="E3009" t="s">
        <v>5558</v>
      </c>
    </row>
    <row r="3010" spans="2:5" x14ac:dyDescent="0.25">
      <c r="B3010" s="2" t="s">
        <v>6566</v>
      </c>
      <c r="C3010" t="s">
        <v>5530</v>
      </c>
      <c r="D3010" s="3">
        <v>41592</v>
      </c>
      <c r="E3010" t="s">
        <v>5559</v>
      </c>
    </row>
    <row r="3011" spans="2:5" x14ac:dyDescent="0.25">
      <c r="B3011" s="2" t="s">
        <v>6567</v>
      </c>
      <c r="C3011" t="s">
        <v>5538</v>
      </c>
      <c r="D3011" s="3">
        <v>40687</v>
      </c>
      <c r="E3011" t="s">
        <v>5558</v>
      </c>
    </row>
    <row r="3012" spans="2:5" x14ac:dyDescent="0.25">
      <c r="B3012" s="2" t="s">
        <v>6567</v>
      </c>
      <c r="C3012" t="s">
        <v>5530</v>
      </c>
      <c r="D3012" s="3">
        <v>41592</v>
      </c>
      <c r="E3012" t="s">
        <v>5559</v>
      </c>
    </row>
    <row r="3013" spans="2:5" x14ac:dyDescent="0.25">
      <c r="B3013" s="2" t="s">
        <v>6568</v>
      </c>
      <c r="C3013" t="s">
        <v>5530</v>
      </c>
      <c r="D3013" s="3">
        <v>41592</v>
      </c>
      <c r="E3013" t="s">
        <v>5559</v>
      </c>
    </row>
    <row r="3014" spans="2:5" x14ac:dyDescent="0.25">
      <c r="B3014" s="2" t="s">
        <v>6569</v>
      </c>
      <c r="C3014" t="s">
        <v>5530</v>
      </c>
      <c r="D3014" s="3">
        <v>41592</v>
      </c>
      <c r="E3014" t="s">
        <v>5559</v>
      </c>
    </row>
    <row r="3015" spans="2:5" x14ac:dyDescent="0.25">
      <c r="B3015" s="2" t="s">
        <v>6570</v>
      </c>
      <c r="C3015" t="s">
        <v>5530</v>
      </c>
      <c r="D3015" s="3">
        <v>41592</v>
      </c>
      <c r="E3015" t="s">
        <v>5559</v>
      </c>
    </row>
    <row r="3016" spans="2:5" x14ac:dyDescent="0.25">
      <c r="B3016" s="2" t="s">
        <v>6571</v>
      </c>
      <c r="C3016" t="s">
        <v>5530</v>
      </c>
      <c r="D3016" s="3">
        <v>41592</v>
      </c>
      <c r="E3016" t="s">
        <v>5559</v>
      </c>
    </row>
    <row r="3017" spans="2:5" x14ac:dyDescent="0.25">
      <c r="B3017" s="2" t="s">
        <v>6572</v>
      </c>
      <c r="C3017" t="s">
        <v>5530</v>
      </c>
      <c r="D3017" s="3">
        <v>41592</v>
      </c>
      <c r="E3017" t="s">
        <v>5559</v>
      </c>
    </row>
    <row r="3018" spans="2:5" x14ac:dyDescent="0.25">
      <c r="B3018" s="2" t="s">
        <v>6573</v>
      </c>
      <c r="C3018" t="s">
        <v>5530</v>
      </c>
      <c r="D3018" s="3">
        <v>41592</v>
      </c>
      <c r="E3018" t="s">
        <v>5559</v>
      </c>
    </row>
    <row r="3019" spans="2:5" x14ac:dyDescent="0.25">
      <c r="B3019" s="2" t="s">
        <v>6574</v>
      </c>
      <c r="C3019" t="s">
        <v>5530</v>
      </c>
      <c r="D3019" s="3">
        <v>41592</v>
      </c>
      <c r="E3019" t="s">
        <v>5559</v>
      </c>
    </row>
    <row r="3020" spans="2:5" x14ac:dyDescent="0.25">
      <c r="B3020" s="2" t="s">
        <v>6575</v>
      </c>
      <c r="C3020" t="s">
        <v>5538</v>
      </c>
      <c r="D3020" s="3">
        <v>40687</v>
      </c>
      <c r="E3020" t="s">
        <v>5558</v>
      </c>
    </row>
    <row r="3021" spans="2:5" x14ac:dyDescent="0.25">
      <c r="B3021" s="2" t="s">
        <v>6575</v>
      </c>
      <c r="C3021" t="s">
        <v>5530</v>
      </c>
      <c r="D3021" s="3">
        <v>41592</v>
      </c>
      <c r="E3021" t="s">
        <v>5559</v>
      </c>
    </row>
    <row r="3022" spans="2:5" x14ac:dyDescent="0.25">
      <c r="B3022" s="2" t="s">
        <v>6576</v>
      </c>
      <c r="C3022" t="s">
        <v>5538</v>
      </c>
      <c r="D3022" s="3">
        <v>40687</v>
      </c>
      <c r="E3022" t="s">
        <v>5558</v>
      </c>
    </row>
    <row r="3023" spans="2:5" x14ac:dyDescent="0.25">
      <c r="B3023" s="2" t="s">
        <v>6576</v>
      </c>
      <c r="C3023" t="s">
        <v>5530</v>
      </c>
      <c r="D3023" s="3">
        <v>41592</v>
      </c>
      <c r="E3023" t="s">
        <v>5559</v>
      </c>
    </row>
    <row r="3024" spans="2:5" x14ac:dyDescent="0.25">
      <c r="B3024" s="2" t="s">
        <v>6577</v>
      </c>
      <c r="D3024" s="3"/>
    </row>
    <row r="3025" spans="2:5" x14ac:dyDescent="0.25">
      <c r="B3025" s="2" t="s">
        <v>6578</v>
      </c>
      <c r="D3025" s="3"/>
    </row>
    <row r="3026" spans="2:5" x14ac:dyDescent="0.25">
      <c r="B3026" s="2" t="s">
        <v>6579</v>
      </c>
      <c r="D3026" s="3"/>
    </row>
    <row r="3027" spans="2:5" x14ac:dyDescent="0.25">
      <c r="B3027" s="2" t="s">
        <v>6580</v>
      </c>
      <c r="D3027" s="3"/>
    </row>
    <row r="3028" spans="2:5" x14ac:dyDescent="0.25">
      <c r="B3028" s="2" t="s">
        <v>6581</v>
      </c>
      <c r="D3028" s="3"/>
    </row>
    <row r="3029" spans="2:5" x14ac:dyDescent="0.25">
      <c r="B3029" s="2" t="s">
        <v>6582</v>
      </c>
      <c r="D3029" s="3"/>
    </row>
    <row r="3030" spans="2:5" x14ac:dyDescent="0.25">
      <c r="B3030" s="2" t="s">
        <v>6583</v>
      </c>
      <c r="C3030" t="s">
        <v>5530</v>
      </c>
      <c r="D3030" s="3">
        <v>41592</v>
      </c>
      <c r="E3030" t="s">
        <v>5559</v>
      </c>
    </row>
    <row r="3031" spans="2:5" x14ac:dyDescent="0.25">
      <c r="B3031" s="2"/>
      <c r="D3031" s="3"/>
    </row>
    <row r="3032" spans="2:5" x14ac:dyDescent="0.25">
      <c r="B3032" s="2"/>
      <c r="D3032" s="3"/>
    </row>
    <row r="3033" spans="2:5" x14ac:dyDescent="0.25">
      <c r="B3033" s="2"/>
      <c r="D3033" s="3"/>
    </row>
    <row r="3034" spans="2:5" x14ac:dyDescent="0.25">
      <c r="B3034" s="2"/>
      <c r="D3034" s="3"/>
    </row>
    <row r="3035" spans="2:5" x14ac:dyDescent="0.25">
      <c r="B3035" s="2"/>
      <c r="D3035" s="3"/>
    </row>
    <row r="3036" spans="2:5" x14ac:dyDescent="0.25">
      <c r="B3036" s="2"/>
      <c r="D3036" s="3"/>
    </row>
    <row r="3037" spans="2:5" x14ac:dyDescent="0.25">
      <c r="B3037" s="2"/>
      <c r="D3037" s="3"/>
    </row>
    <row r="3038" spans="2:5" x14ac:dyDescent="0.25">
      <c r="B3038" s="2"/>
      <c r="D3038" s="3"/>
    </row>
    <row r="3039" spans="2:5" x14ac:dyDescent="0.25">
      <c r="B3039" s="2"/>
      <c r="D3039" s="3"/>
    </row>
    <row r="3040" spans="2:5" x14ac:dyDescent="0.25">
      <c r="B3040" s="2"/>
      <c r="D3040" s="3"/>
    </row>
    <row r="3041" spans="2:4" x14ac:dyDescent="0.25">
      <c r="B3041" s="2"/>
      <c r="D3041" s="3"/>
    </row>
    <row r="3042" spans="2:4" x14ac:dyDescent="0.25">
      <c r="B3042" s="2"/>
      <c r="D3042" s="3"/>
    </row>
    <row r="3043" spans="2:4" x14ac:dyDescent="0.25">
      <c r="B3043" s="2"/>
      <c r="D3043" s="3"/>
    </row>
    <row r="3044" spans="2:4" x14ac:dyDescent="0.25">
      <c r="B3044" s="2"/>
      <c r="D3044" s="3"/>
    </row>
    <row r="3045" spans="2:4" x14ac:dyDescent="0.25">
      <c r="B3045" s="2"/>
      <c r="D3045" s="3"/>
    </row>
    <row r="3046" spans="2:4" x14ac:dyDescent="0.25">
      <c r="B3046" s="2"/>
      <c r="D3046" s="3"/>
    </row>
    <row r="3047" spans="2:4" x14ac:dyDescent="0.25">
      <c r="B3047" s="2"/>
      <c r="D3047" s="3"/>
    </row>
    <row r="3048" spans="2:4" x14ac:dyDescent="0.25">
      <c r="B3048" s="2"/>
      <c r="D3048" s="3"/>
    </row>
    <row r="3049" spans="2:4" x14ac:dyDescent="0.25">
      <c r="B3049" s="2"/>
      <c r="D3049" s="3"/>
    </row>
    <row r="3050" spans="2:4" x14ac:dyDescent="0.25">
      <c r="B3050" s="2"/>
      <c r="D3050" s="3"/>
    </row>
    <row r="3051" spans="2:4" x14ac:dyDescent="0.25">
      <c r="B3051" s="2"/>
      <c r="D3051" s="3"/>
    </row>
    <row r="3052" spans="2:4" x14ac:dyDescent="0.25">
      <c r="B3052" s="2"/>
      <c r="D3052" s="3"/>
    </row>
    <row r="3053" spans="2:4" x14ac:dyDescent="0.25">
      <c r="B3053" s="2"/>
      <c r="D3053" s="3"/>
    </row>
    <row r="3054" spans="2:4" x14ac:dyDescent="0.25">
      <c r="B3054" s="2"/>
      <c r="D3054" s="3"/>
    </row>
    <row r="3055" spans="2:4" x14ac:dyDescent="0.25">
      <c r="B3055" s="2"/>
      <c r="D3055" s="3"/>
    </row>
    <row r="3056" spans="2:4" x14ac:dyDescent="0.25">
      <c r="B3056" s="2"/>
      <c r="D3056" s="3"/>
    </row>
    <row r="3057" spans="2:4" x14ac:dyDescent="0.25">
      <c r="B3057" s="2"/>
      <c r="D3057" s="3"/>
    </row>
    <row r="3058" spans="2:4" x14ac:dyDescent="0.25">
      <c r="B3058" s="2"/>
      <c r="D3058" s="3"/>
    </row>
    <row r="3059" spans="2:4" x14ac:dyDescent="0.25">
      <c r="B3059" s="2"/>
      <c r="D3059" s="3"/>
    </row>
    <row r="3060" spans="2:4" x14ac:dyDescent="0.25">
      <c r="B3060" s="2"/>
      <c r="D3060" s="3"/>
    </row>
    <row r="3061" spans="2:4" x14ac:dyDescent="0.25">
      <c r="B3061" s="2"/>
      <c r="D3061" s="3"/>
    </row>
    <row r="3062" spans="2:4" x14ac:dyDescent="0.25">
      <c r="B3062" s="2"/>
      <c r="D3062" s="3"/>
    </row>
    <row r="3063" spans="2:4" x14ac:dyDescent="0.25">
      <c r="B3063" s="2"/>
      <c r="D3063" s="3"/>
    </row>
    <row r="3064" spans="2:4" x14ac:dyDescent="0.25">
      <c r="B3064" s="2"/>
      <c r="D3064" s="3"/>
    </row>
    <row r="3065" spans="2:4" x14ac:dyDescent="0.25">
      <c r="B3065" s="2"/>
      <c r="D3065" s="3"/>
    </row>
    <row r="3066" spans="2:4" x14ac:dyDescent="0.25">
      <c r="B3066" s="2"/>
      <c r="D3066" s="3"/>
    </row>
    <row r="3067" spans="2:4" x14ac:dyDescent="0.25">
      <c r="B3067" s="2"/>
      <c r="D3067" s="3"/>
    </row>
    <row r="3068" spans="2:4" x14ac:dyDescent="0.25">
      <c r="B3068" s="2"/>
      <c r="D3068" s="3"/>
    </row>
    <row r="3069" spans="2:4" x14ac:dyDescent="0.25">
      <c r="B3069" s="2"/>
      <c r="D3069" s="3"/>
    </row>
    <row r="3070" spans="2:4" x14ac:dyDescent="0.25">
      <c r="B3070" s="2"/>
      <c r="D3070" s="3"/>
    </row>
    <row r="3071" spans="2:4" x14ac:dyDescent="0.25">
      <c r="B3071" s="2"/>
      <c r="D3071" s="3"/>
    </row>
    <row r="3072" spans="2:4" x14ac:dyDescent="0.25">
      <c r="B3072" s="2"/>
      <c r="D3072" s="3"/>
    </row>
    <row r="3073" spans="2:4" x14ac:dyDescent="0.25">
      <c r="B3073" s="2"/>
      <c r="D3073" s="3"/>
    </row>
    <row r="3074" spans="2:4" x14ac:dyDescent="0.25">
      <c r="B3074" s="2"/>
      <c r="D3074" s="3"/>
    </row>
    <row r="3075" spans="2:4" x14ac:dyDescent="0.25">
      <c r="B3075" s="2"/>
      <c r="D3075" s="3"/>
    </row>
    <row r="3076" spans="2:4" x14ac:dyDescent="0.25">
      <c r="B3076" s="2"/>
      <c r="D3076" s="3"/>
    </row>
    <row r="3077" spans="2:4" x14ac:dyDescent="0.25">
      <c r="B3077" s="2"/>
      <c r="D3077" s="3"/>
    </row>
    <row r="3078" spans="2:4" x14ac:dyDescent="0.25">
      <c r="B3078" s="2"/>
      <c r="D3078" s="3"/>
    </row>
    <row r="3079" spans="2:4" x14ac:dyDescent="0.25">
      <c r="B3079" s="2"/>
      <c r="D3079" s="3"/>
    </row>
    <row r="3080" spans="2:4" x14ac:dyDescent="0.25">
      <c r="B3080" s="2"/>
      <c r="D3080" s="3"/>
    </row>
    <row r="3081" spans="2:4" x14ac:dyDescent="0.25">
      <c r="B3081" s="2"/>
      <c r="D3081" s="3"/>
    </row>
    <row r="3082" spans="2:4" x14ac:dyDescent="0.25">
      <c r="B3082" s="2"/>
      <c r="D3082" s="3"/>
    </row>
    <row r="3083" spans="2:4" x14ac:dyDescent="0.25">
      <c r="B3083" s="2"/>
      <c r="D3083" s="3"/>
    </row>
    <row r="3084" spans="2:4" x14ac:dyDescent="0.25">
      <c r="B3084" s="2"/>
      <c r="D3084" s="3"/>
    </row>
    <row r="3085" spans="2:4" x14ac:dyDescent="0.25">
      <c r="B3085" s="2"/>
      <c r="D3085" s="3"/>
    </row>
    <row r="3086" spans="2:4" x14ac:dyDescent="0.25">
      <c r="B3086" s="2"/>
      <c r="D3086" s="3"/>
    </row>
    <row r="3087" spans="2:4" x14ac:dyDescent="0.25">
      <c r="B3087" s="2"/>
      <c r="D3087" s="3"/>
    </row>
    <row r="3088" spans="2:4" x14ac:dyDescent="0.25">
      <c r="B3088" s="2"/>
      <c r="D3088" s="3"/>
    </row>
    <row r="3089" spans="2:4" x14ac:dyDescent="0.25">
      <c r="B3089" s="2"/>
      <c r="D3089" s="3"/>
    </row>
    <row r="3090" spans="2:4" x14ac:dyDescent="0.25">
      <c r="B3090" s="2"/>
      <c r="D3090" s="3"/>
    </row>
    <row r="3091" spans="2:4" x14ac:dyDescent="0.25">
      <c r="B3091" s="2"/>
      <c r="D3091" s="3"/>
    </row>
    <row r="3092" spans="2:4" x14ac:dyDescent="0.25">
      <c r="B3092" s="2"/>
      <c r="D3092" s="3"/>
    </row>
    <row r="3093" spans="2:4" x14ac:dyDescent="0.25">
      <c r="B3093" s="2"/>
      <c r="D3093" s="3"/>
    </row>
    <row r="3094" spans="2:4" x14ac:dyDescent="0.25">
      <c r="B3094" s="2"/>
      <c r="D3094" s="3"/>
    </row>
    <row r="3095" spans="2:4" x14ac:dyDescent="0.25">
      <c r="B3095" s="2"/>
    </row>
    <row r="3096" spans="2:4" x14ac:dyDescent="0.25">
      <c r="B3096" s="2"/>
    </row>
    <row r="3097" spans="2:4" x14ac:dyDescent="0.25">
      <c r="B3097" s="2"/>
      <c r="D3097" s="3"/>
    </row>
    <row r="3098" spans="2:4" x14ac:dyDescent="0.25">
      <c r="B3098" s="2"/>
      <c r="D3098" s="3"/>
    </row>
    <row r="3099" spans="2:4" x14ac:dyDescent="0.25">
      <c r="B3099" s="2"/>
      <c r="D3099" s="3"/>
    </row>
    <row r="3100" spans="2:4" x14ac:dyDescent="0.25">
      <c r="B3100" s="2"/>
      <c r="D3100" s="3"/>
    </row>
    <row r="3101" spans="2:4" x14ac:dyDescent="0.25">
      <c r="B3101" s="2"/>
      <c r="D3101" s="3"/>
    </row>
    <row r="3102" spans="2:4" x14ac:dyDescent="0.25">
      <c r="B3102" s="2"/>
      <c r="D3102" s="3"/>
    </row>
    <row r="3103" spans="2:4" x14ac:dyDescent="0.25">
      <c r="B3103" s="2"/>
      <c r="D3103" s="3"/>
    </row>
    <row r="3104" spans="2:4" x14ac:dyDescent="0.25">
      <c r="B3104" s="2"/>
      <c r="D3104" s="3"/>
    </row>
    <row r="3105" spans="2:4" x14ac:dyDescent="0.25">
      <c r="B3105" s="2"/>
      <c r="D3105" s="3"/>
    </row>
    <row r="3106" spans="2:4" x14ac:dyDescent="0.25">
      <c r="B3106" s="2"/>
      <c r="D3106" s="3"/>
    </row>
    <row r="3107" spans="2:4" x14ac:dyDescent="0.25">
      <c r="B3107" s="2"/>
      <c r="D3107" s="3"/>
    </row>
    <row r="3108" spans="2:4" x14ac:dyDescent="0.25">
      <c r="B3108" s="2"/>
      <c r="D3108" s="3"/>
    </row>
    <row r="3109" spans="2:4" x14ac:dyDescent="0.25">
      <c r="B3109" s="2"/>
      <c r="D3109" s="3"/>
    </row>
    <row r="3110" spans="2:4" x14ac:dyDescent="0.25">
      <c r="B3110" s="2"/>
      <c r="D3110" s="3"/>
    </row>
    <row r="3111" spans="2:4" x14ac:dyDescent="0.25">
      <c r="B3111" s="2"/>
      <c r="D3111" s="3"/>
    </row>
    <row r="3112" spans="2:4" x14ac:dyDescent="0.25">
      <c r="B3112" s="2"/>
    </row>
    <row r="3113" spans="2:4" x14ac:dyDescent="0.25">
      <c r="B3113" s="2"/>
      <c r="D3113" s="3"/>
    </row>
    <row r="3114" spans="2:4" x14ac:dyDescent="0.25">
      <c r="B3114" s="2"/>
      <c r="D3114" s="3"/>
    </row>
    <row r="3115" spans="2:4" x14ac:dyDescent="0.25">
      <c r="B3115" s="2"/>
      <c r="D3115" s="3"/>
    </row>
    <row r="3116" spans="2:4" x14ac:dyDescent="0.25">
      <c r="B3116" s="2"/>
      <c r="D3116" s="3"/>
    </row>
    <row r="3117" spans="2:4" x14ac:dyDescent="0.25">
      <c r="B3117" s="2"/>
      <c r="D3117" s="3"/>
    </row>
    <row r="3118" spans="2:4" x14ac:dyDescent="0.25">
      <c r="B3118" s="2"/>
      <c r="D3118" s="3"/>
    </row>
    <row r="3119" spans="2:4" x14ac:dyDescent="0.25">
      <c r="B3119" s="2"/>
      <c r="D3119" s="3"/>
    </row>
    <row r="3120" spans="2:4" x14ac:dyDescent="0.25">
      <c r="B3120" s="2"/>
      <c r="D3120" s="3"/>
    </row>
    <row r="3121" spans="2:4" x14ac:dyDescent="0.25">
      <c r="B3121" s="2"/>
      <c r="D3121" s="3"/>
    </row>
    <row r="3122" spans="2:4" x14ac:dyDescent="0.25">
      <c r="B3122" s="2"/>
      <c r="D3122" s="3"/>
    </row>
    <row r="3123" spans="2:4" x14ac:dyDescent="0.25">
      <c r="B3123" s="2"/>
      <c r="D3123" s="3"/>
    </row>
    <row r="3124" spans="2:4" x14ac:dyDescent="0.25">
      <c r="B3124" s="2"/>
      <c r="D3124" s="3"/>
    </row>
    <row r="3125" spans="2:4" x14ac:dyDescent="0.25">
      <c r="B3125" s="2"/>
      <c r="D3125" s="3"/>
    </row>
    <row r="3126" spans="2:4" x14ac:dyDescent="0.25">
      <c r="B3126" s="2"/>
      <c r="D3126" s="3"/>
    </row>
    <row r="3127" spans="2:4" x14ac:dyDescent="0.25">
      <c r="B3127" s="2"/>
      <c r="D3127" s="3"/>
    </row>
    <row r="3128" spans="2:4" x14ac:dyDescent="0.25">
      <c r="B3128" s="2"/>
      <c r="D3128" s="3"/>
    </row>
    <row r="3129" spans="2:4" x14ac:dyDescent="0.25">
      <c r="B3129" s="2"/>
      <c r="D3129" s="3"/>
    </row>
    <row r="3130" spans="2:4" x14ac:dyDescent="0.25">
      <c r="B3130" s="2"/>
      <c r="D3130" s="3"/>
    </row>
    <row r="3131" spans="2:4" x14ac:dyDescent="0.25">
      <c r="B3131" s="2"/>
    </row>
    <row r="3132" spans="2:4" x14ac:dyDescent="0.25">
      <c r="B3132" s="2"/>
    </row>
    <row r="3133" spans="2:4" x14ac:dyDescent="0.25">
      <c r="B3133" s="2"/>
      <c r="D3133" s="3"/>
    </row>
    <row r="3134" spans="2:4" x14ac:dyDescent="0.25">
      <c r="B3134" s="2"/>
      <c r="D3134" s="3"/>
    </row>
    <row r="3135" spans="2:4" x14ac:dyDescent="0.25">
      <c r="B3135" s="2"/>
      <c r="D3135" s="3"/>
    </row>
    <row r="3136" spans="2:4" x14ac:dyDescent="0.25">
      <c r="B3136" s="2"/>
      <c r="D3136" s="3"/>
    </row>
    <row r="3137" spans="2:4" x14ac:dyDescent="0.25">
      <c r="B3137" s="2"/>
      <c r="D3137" s="3"/>
    </row>
    <row r="3138" spans="2:4" x14ac:dyDescent="0.25">
      <c r="B3138" s="2"/>
      <c r="D3138" s="3"/>
    </row>
    <row r="3139" spans="2:4" x14ac:dyDescent="0.25">
      <c r="B3139" s="2"/>
      <c r="D3139" s="3"/>
    </row>
    <row r="3140" spans="2:4" x14ac:dyDescent="0.25">
      <c r="B3140" s="2"/>
      <c r="D3140" s="3"/>
    </row>
    <row r="3141" spans="2:4" x14ac:dyDescent="0.25">
      <c r="B3141" s="2"/>
      <c r="D3141" s="3"/>
    </row>
    <row r="3142" spans="2:4" x14ac:dyDescent="0.25">
      <c r="B3142" s="2"/>
      <c r="D3142" s="3"/>
    </row>
    <row r="3143" spans="2:4" x14ac:dyDescent="0.25">
      <c r="B3143" s="2"/>
      <c r="D3143" s="3"/>
    </row>
    <row r="3144" spans="2:4" x14ac:dyDescent="0.25">
      <c r="B3144" s="2"/>
      <c r="D3144" s="3"/>
    </row>
    <row r="3145" spans="2:4" x14ac:dyDescent="0.25">
      <c r="B3145" s="2"/>
      <c r="D3145" s="3"/>
    </row>
    <row r="3146" spans="2:4" x14ac:dyDescent="0.25">
      <c r="B3146" s="2"/>
      <c r="D3146" s="3"/>
    </row>
    <row r="3147" spans="2:4" x14ac:dyDescent="0.25">
      <c r="B3147" s="2"/>
      <c r="D3147" s="3"/>
    </row>
    <row r="3148" spans="2:4" x14ac:dyDescent="0.25">
      <c r="B3148" s="2"/>
    </row>
    <row r="3149" spans="2:4" x14ac:dyDescent="0.25">
      <c r="B3149" s="2"/>
      <c r="D3149" s="3"/>
    </row>
    <row r="3150" spans="2:4" x14ac:dyDescent="0.25">
      <c r="B3150" s="2"/>
      <c r="D3150" s="3"/>
    </row>
    <row r="3151" spans="2:4" x14ac:dyDescent="0.25">
      <c r="B3151" s="2"/>
      <c r="D3151" s="3"/>
    </row>
    <row r="3152" spans="2:4" x14ac:dyDescent="0.25">
      <c r="B3152" s="2"/>
      <c r="D3152" s="3"/>
    </row>
    <row r="3153" spans="2:4" x14ac:dyDescent="0.25">
      <c r="B3153" s="2"/>
      <c r="D3153" s="3"/>
    </row>
    <row r="3154" spans="2:4" x14ac:dyDescent="0.25">
      <c r="B3154" s="2"/>
      <c r="D3154" s="3"/>
    </row>
    <row r="3155" spans="2:4" x14ac:dyDescent="0.25">
      <c r="B3155" s="2"/>
      <c r="D3155" s="3"/>
    </row>
    <row r="3156" spans="2:4" x14ac:dyDescent="0.25">
      <c r="B3156" s="2"/>
      <c r="D3156" s="3"/>
    </row>
    <row r="3157" spans="2:4" x14ac:dyDescent="0.25">
      <c r="B3157" s="2"/>
      <c r="D3157" s="3"/>
    </row>
    <row r="3158" spans="2:4" x14ac:dyDescent="0.25">
      <c r="B3158" s="2"/>
    </row>
    <row r="3159" spans="2:4" x14ac:dyDescent="0.25">
      <c r="B3159" s="2"/>
      <c r="D3159" s="3"/>
    </row>
    <row r="3160" spans="2:4" x14ac:dyDescent="0.25">
      <c r="B3160" s="2"/>
      <c r="D3160" s="3"/>
    </row>
    <row r="3161" spans="2:4" x14ac:dyDescent="0.25">
      <c r="B3161" s="2"/>
      <c r="D3161" s="3"/>
    </row>
    <row r="3162" spans="2:4" x14ac:dyDescent="0.25">
      <c r="B3162" s="2"/>
      <c r="D3162" s="3"/>
    </row>
    <row r="3163" spans="2:4" x14ac:dyDescent="0.25">
      <c r="B3163" s="2"/>
      <c r="D3163" s="3"/>
    </row>
    <row r="3164" spans="2:4" x14ac:dyDescent="0.25">
      <c r="B3164" s="2"/>
      <c r="D3164" s="3"/>
    </row>
    <row r="3165" spans="2:4" x14ac:dyDescent="0.25">
      <c r="B3165" s="2"/>
      <c r="D3165" s="3"/>
    </row>
    <row r="3166" spans="2:4" x14ac:dyDescent="0.25">
      <c r="B3166" s="2"/>
      <c r="D3166" s="3"/>
    </row>
    <row r="3167" spans="2:4" x14ac:dyDescent="0.25">
      <c r="B3167" s="2"/>
    </row>
    <row r="3168" spans="2:4" x14ac:dyDescent="0.25">
      <c r="B3168" s="2"/>
    </row>
    <row r="3169" spans="2:4" x14ac:dyDescent="0.25">
      <c r="B3169" s="2"/>
      <c r="D3169" s="3"/>
    </row>
    <row r="3170" spans="2:4" x14ac:dyDescent="0.25">
      <c r="B3170" s="2"/>
      <c r="D3170" s="3"/>
    </row>
    <row r="3171" spans="2:4" x14ac:dyDescent="0.25">
      <c r="B3171" s="2"/>
      <c r="D3171" s="3"/>
    </row>
    <row r="3172" spans="2:4" x14ac:dyDescent="0.25">
      <c r="B3172" s="2"/>
      <c r="D3172" s="3"/>
    </row>
    <row r="3173" spans="2:4" x14ac:dyDescent="0.25">
      <c r="B3173" s="2"/>
      <c r="D3173" s="3"/>
    </row>
    <row r="3174" spans="2:4" x14ac:dyDescent="0.25">
      <c r="B3174" s="2"/>
      <c r="D3174" s="3"/>
    </row>
    <row r="3175" spans="2:4" x14ac:dyDescent="0.25">
      <c r="B3175" s="2"/>
      <c r="D3175" s="3"/>
    </row>
    <row r="3176" spans="2:4" x14ac:dyDescent="0.25">
      <c r="B3176" s="2"/>
      <c r="D3176" s="3"/>
    </row>
    <row r="3177" spans="2:4" x14ac:dyDescent="0.25">
      <c r="B3177" s="2"/>
    </row>
    <row r="3178" spans="2:4" x14ac:dyDescent="0.25">
      <c r="B3178" s="2"/>
      <c r="D3178" s="3"/>
    </row>
    <row r="3179" spans="2:4" x14ac:dyDescent="0.25">
      <c r="B3179" s="2"/>
      <c r="D3179" s="3"/>
    </row>
    <row r="3180" spans="2:4" x14ac:dyDescent="0.25">
      <c r="B3180" s="2"/>
      <c r="D3180" s="3"/>
    </row>
    <row r="3181" spans="2:4" x14ac:dyDescent="0.25">
      <c r="B3181" s="2"/>
      <c r="D3181" s="3"/>
    </row>
    <row r="3182" spans="2:4" x14ac:dyDescent="0.25">
      <c r="B3182" s="2"/>
      <c r="D3182" s="3"/>
    </row>
    <row r="3183" spans="2:4" x14ac:dyDescent="0.25">
      <c r="B3183" s="2"/>
    </row>
    <row r="3184" spans="2:4" x14ac:dyDescent="0.25">
      <c r="B3184" s="2"/>
      <c r="D3184" s="3"/>
    </row>
    <row r="3185" spans="2:4" x14ac:dyDescent="0.25">
      <c r="B3185" s="2"/>
      <c r="D3185" s="3"/>
    </row>
    <row r="3186" spans="2:4" x14ac:dyDescent="0.25">
      <c r="B3186" s="2"/>
      <c r="D3186" s="3"/>
    </row>
    <row r="3187" spans="2:4" x14ac:dyDescent="0.25">
      <c r="B3187" s="2"/>
    </row>
    <row r="3188" spans="2:4" x14ac:dyDescent="0.25">
      <c r="B3188" s="2"/>
      <c r="D3188" s="3"/>
    </row>
    <row r="3189" spans="2:4" x14ac:dyDescent="0.25">
      <c r="B3189" s="2"/>
      <c r="D3189" s="3"/>
    </row>
    <row r="3190" spans="2:4" x14ac:dyDescent="0.25">
      <c r="B3190" s="2"/>
      <c r="D3190" s="3"/>
    </row>
    <row r="3191" spans="2:4" x14ac:dyDescent="0.25">
      <c r="B3191" s="2"/>
      <c r="D3191" s="3"/>
    </row>
    <row r="3192" spans="2:4" x14ac:dyDescent="0.25">
      <c r="B3192" s="2"/>
      <c r="D3192" s="3"/>
    </row>
    <row r="3193" spans="2:4" x14ac:dyDescent="0.25">
      <c r="B3193" s="2"/>
      <c r="D3193" s="3"/>
    </row>
    <row r="3194" spans="2:4" x14ac:dyDescent="0.25">
      <c r="B3194" s="2"/>
      <c r="D3194" s="3"/>
    </row>
    <row r="3195" spans="2:4" x14ac:dyDescent="0.25">
      <c r="B3195" s="2"/>
      <c r="D3195" s="3"/>
    </row>
    <row r="3196" spans="2:4" x14ac:dyDescent="0.25">
      <c r="B3196" s="2"/>
      <c r="D3196" s="3"/>
    </row>
    <row r="3197" spans="2:4" x14ac:dyDescent="0.25">
      <c r="B3197" s="2"/>
      <c r="D3197" s="3"/>
    </row>
    <row r="3198" spans="2:4" x14ac:dyDescent="0.25">
      <c r="B3198" s="2"/>
      <c r="D3198" s="3"/>
    </row>
    <row r="3199" spans="2:4" x14ac:dyDescent="0.25">
      <c r="B3199" s="2"/>
      <c r="D3199" s="3"/>
    </row>
    <row r="3200" spans="2:4" x14ac:dyDescent="0.25">
      <c r="B3200" s="2"/>
      <c r="D3200" s="3"/>
    </row>
    <row r="3201" spans="2:4" x14ac:dyDescent="0.25">
      <c r="B3201" s="2"/>
      <c r="D3201" s="3"/>
    </row>
    <row r="3202" spans="2:4" x14ac:dyDescent="0.25">
      <c r="B3202" s="2"/>
      <c r="D3202" s="3"/>
    </row>
    <row r="3203" spans="2:4" x14ac:dyDescent="0.25">
      <c r="B3203" s="2"/>
      <c r="D3203" s="3"/>
    </row>
    <row r="3204" spans="2:4" x14ac:dyDescent="0.25">
      <c r="B3204" s="2"/>
      <c r="D3204" s="3"/>
    </row>
    <row r="3205" spans="2:4" x14ac:dyDescent="0.25">
      <c r="B3205" s="2"/>
      <c r="D3205" s="3"/>
    </row>
    <row r="3206" spans="2:4" x14ac:dyDescent="0.25">
      <c r="B3206" s="2"/>
    </row>
    <row r="3207" spans="2:4" x14ac:dyDescent="0.25">
      <c r="B3207" s="2"/>
      <c r="D3207" s="3"/>
    </row>
    <row r="3208" spans="2:4" x14ac:dyDescent="0.25">
      <c r="B3208" s="2"/>
      <c r="D3208" s="3"/>
    </row>
    <row r="3209" spans="2:4" x14ac:dyDescent="0.25">
      <c r="B3209" s="2"/>
      <c r="D3209" s="3"/>
    </row>
    <row r="3210" spans="2:4" x14ac:dyDescent="0.25">
      <c r="B3210" s="2"/>
      <c r="D3210" s="3"/>
    </row>
    <row r="3211" spans="2:4" x14ac:dyDescent="0.25">
      <c r="B3211" s="2"/>
      <c r="D3211" s="3"/>
    </row>
    <row r="3212" spans="2:4" x14ac:dyDescent="0.25">
      <c r="B3212" s="2"/>
      <c r="D3212" s="3"/>
    </row>
    <row r="3213" spans="2:4" x14ac:dyDescent="0.25">
      <c r="B3213" s="2"/>
      <c r="D3213" s="3"/>
    </row>
    <row r="3214" spans="2:4" x14ac:dyDescent="0.25">
      <c r="B3214" s="2"/>
      <c r="D3214" s="3"/>
    </row>
    <row r="3215" spans="2:4" x14ac:dyDescent="0.25">
      <c r="B3215" s="2"/>
      <c r="D3215" s="3"/>
    </row>
    <row r="3216" spans="2:4" x14ac:dyDescent="0.25">
      <c r="B3216" s="2"/>
      <c r="D3216" s="3"/>
    </row>
    <row r="3217" spans="2:4" x14ac:dyDescent="0.25">
      <c r="B3217" s="2"/>
      <c r="D3217" s="3"/>
    </row>
    <row r="3218" spans="2:4" x14ac:dyDescent="0.25">
      <c r="B3218" s="2"/>
      <c r="D3218" s="3"/>
    </row>
    <row r="3219" spans="2:4" x14ac:dyDescent="0.25">
      <c r="B3219" s="2"/>
      <c r="D3219" s="3"/>
    </row>
    <row r="3220" spans="2:4" x14ac:dyDescent="0.25">
      <c r="B3220" s="2"/>
      <c r="D3220" s="3"/>
    </row>
    <row r="3221" spans="2:4" x14ac:dyDescent="0.25">
      <c r="B3221" s="2"/>
      <c r="D3221" s="3"/>
    </row>
    <row r="3222" spans="2:4" x14ac:dyDescent="0.25">
      <c r="B3222" s="2"/>
      <c r="D3222" s="3"/>
    </row>
    <row r="3223" spans="2:4" x14ac:dyDescent="0.25">
      <c r="B3223" s="2"/>
      <c r="D3223" s="3"/>
    </row>
    <row r="3224" spans="2:4" x14ac:dyDescent="0.25">
      <c r="B3224" s="2"/>
      <c r="D3224" s="3"/>
    </row>
    <row r="3225" spans="2:4" x14ac:dyDescent="0.25">
      <c r="B3225" s="2"/>
      <c r="D3225" s="3"/>
    </row>
    <row r="3226" spans="2:4" x14ac:dyDescent="0.25">
      <c r="B3226" s="2"/>
      <c r="D3226" s="3"/>
    </row>
    <row r="3227" spans="2:4" x14ac:dyDescent="0.25">
      <c r="B3227" s="2"/>
      <c r="D3227" s="3"/>
    </row>
    <row r="3228" spans="2:4" x14ac:dyDescent="0.25">
      <c r="B3228" s="2"/>
      <c r="D3228" s="3"/>
    </row>
    <row r="3229" spans="2:4" x14ac:dyDescent="0.25">
      <c r="B3229" s="2"/>
      <c r="D3229" s="3"/>
    </row>
    <row r="3230" spans="2:4" x14ac:dyDescent="0.25">
      <c r="B3230" s="2"/>
      <c r="D3230" s="3"/>
    </row>
    <row r="3231" spans="2:4" x14ac:dyDescent="0.25">
      <c r="B3231" s="2"/>
      <c r="D3231" s="3"/>
    </row>
    <row r="3232" spans="2:4" x14ac:dyDescent="0.25">
      <c r="B3232" s="2"/>
      <c r="D3232" s="3"/>
    </row>
    <row r="3233" spans="2:4" x14ac:dyDescent="0.25">
      <c r="B3233" s="2"/>
      <c r="D3233" s="3"/>
    </row>
    <row r="3234" spans="2:4" x14ac:dyDescent="0.25">
      <c r="B3234" s="2"/>
      <c r="D3234" s="3"/>
    </row>
    <row r="3235" spans="2:4" x14ac:dyDescent="0.25">
      <c r="B3235" s="2"/>
      <c r="D3235" s="3"/>
    </row>
    <row r="3236" spans="2:4" x14ac:dyDescent="0.25">
      <c r="B3236" s="2"/>
      <c r="D3236" s="3"/>
    </row>
    <row r="3237" spans="2:4" x14ac:dyDescent="0.25">
      <c r="B3237" s="2"/>
      <c r="D3237" s="3"/>
    </row>
    <row r="3238" spans="2:4" x14ac:dyDescent="0.25">
      <c r="B3238" s="2"/>
      <c r="D3238" s="3"/>
    </row>
    <row r="3239" spans="2:4" x14ac:dyDescent="0.25">
      <c r="B3239" s="2"/>
    </row>
    <row r="3240" spans="2:4" x14ac:dyDescent="0.25">
      <c r="B3240" s="2"/>
      <c r="D3240" s="3"/>
    </row>
    <row r="3241" spans="2:4" x14ac:dyDescent="0.25">
      <c r="B3241" s="2"/>
      <c r="D3241" s="3"/>
    </row>
    <row r="3242" spans="2:4" x14ac:dyDescent="0.25">
      <c r="B3242" s="2"/>
    </row>
    <row r="3243" spans="2:4" x14ac:dyDescent="0.25">
      <c r="B3243" s="2"/>
    </row>
    <row r="3244" spans="2:4" x14ac:dyDescent="0.25">
      <c r="B3244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2278"/>
  <sheetViews>
    <sheetView topLeftCell="E2" zoomScale="85" zoomScaleNormal="85" workbookViewId="0">
      <selection activeCell="B2000" sqref="B2:G2000"/>
    </sheetView>
  </sheetViews>
  <sheetFormatPr defaultRowHeight="15" x14ac:dyDescent="0.25"/>
  <cols>
    <col min="1" max="2" width="20.85546875" bestFit="1" customWidth="1"/>
    <col min="3" max="3" width="19" customWidth="1"/>
    <col min="4" max="4" width="22" customWidth="1"/>
    <col min="5" max="5" width="19.28515625" customWidth="1"/>
    <col min="6" max="6" width="19.140625" customWidth="1"/>
    <col min="7" max="7" width="19" customWidth="1"/>
  </cols>
  <sheetData>
    <row r="1" spans="1:7" x14ac:dyDescent="0.25">
      <c r="A1" s="1" t="str">
        <f>_xll.RData(A2:A2000,C1:G1,,,"RH:In",B2)</f>
        <v>Updated at 12:56:21</v>
      </c>
      <c r="C1" t="s">
        <v>5566</v>
      </c>
      <c r="D1" t="s">
        <v>5567</v>
      </c>
      <c r="E1" t="s">
        <v>5568</v>
      </c>
      <c r="F1" t="s">
        <v>5569</v>
      </c>
      <c r="G1" t="s">
        <v>9884</v>
      </c>
    </row>
    <row r="2" spans="1:7" x14ac:dyDescent="0.25">
      <c r="A2" t="s">
        <v>988</v>
      </c>
      <c r="B2" s="2" t="s">
        <v>988</v>
      </c>
      <c r="E2" t="s">
        <v>5580</v>
      </c>
    </row>
    <row r="3" spans="1:7" x14ac:dyDescent="0.25">
      <c r="A3" t="s">
        <v>1064</v>
      </c>
      <c r="B3" s="2" t="s">
        <v>1064</v>
      </c>
      <c r="E3" t="s">
        <v>5571</v>
      </c>
    </row>
    <row r="4" spans="1:7" x14ac:dyDescent="0.25">
      <c r="A4" t="s">
        <v>1092</v>
      </c>
      <c r="B4" s="2" t="s">
        <v>1092</v>
      </c>
      <c r="E4" t="s">
        <v>5571</v>
      </c>
    </row>
    <row r="5" spans="1:7" x14ac:dyDescent="0.25">
      <c r="A5" t="s">
        <v>1093</v>
      </c>
      <c r="B5" s="2" t="s">
        <v>1093</v>
      </c>
      <c r="E5" t="s">
        <v>5571</v>
      </c>
    </row>
    <row r="6" spans="1:7" x14ac:dyDescent="0.25">
      <c r="A6" t="s">
        <v>1094</v>
      </c>
      <c r="B6" s="2" t="s">
        <v>1094</v>
      </c>
      <c r="E6" t="s">
        <v>5571</v>
      </c>
    </row>
    <row r="7" spans="1:7" x14ac:dyDescent="0.25">
      <c r="A7" t="s">
        <v>1095</v>
      </c>
      <c r="B7" s="2" t="s">
        <v>1095</v>
      </c>
      <c r="E7" t="s">
        <v>5571</v>
      </c>
    </row>
    <row r="8" spans="1:7" x14ac:dyDescent="0.25">
      <c r="A8" t="s">
        <v>1096</v>
      </c>
      <c r="B8" s="2" t="s">
        <v>1096</v>
      </c>
      <c r="E8" t="s">
        <v>5571</v>
      </c>
    </row>
    <row r="9" spans="1:7" x14ac:dyDescent="0.25">
      <c r="A9" t="s">
        <v>1097</v>
      </c>
      <c r="B9" s="2" t="s">
        <v>1097</v>
      </c>
      <c r="E9" t="s">
        <v>5571</v>
      </c>
    </row>
    <row r="10" spans="1:7" x14ac:dyDescent="0.25">
      <c r="A10" t="s">
        <v>1098</v>
      </c>
      <c r="B10" s="2" t="s">
        <v>1098</v>
      </c>
      <c r="E10" t="s">
        <v>5571</v>
      </c>
    </row>
    <row r="11" spans="1:7" x14ac:dyDescent="0.25">
      <c r="A11" t="s">
        <v>1099</v>
      </c>
      <c r="B11" s="2" t="s">
        <v>1099</v>
      </c>
      <c r="E11" t="s">
        <v>5571</v>
      </c>
    </row>
    <row r="12" spans="1:7" x14ac:dyDescent="0.25">
      <c r="A12" t="s">
        <v>1100</v>
      </c>
      <c r="B12" s="2" t="s">
        <v>1100</v>
      </c>
      <c r="C12">
        <v>0.01</v>
      </c>
      <c r="E12" t="s">
        <v>5572</v>
      </c>
      <c r="F12">
        <v>-1</v>
      </c>
      <c r="G12" t="s">
        <v>9887</v>
      </c>
    </row>
    <row r="13" spans="1:7" x14ac:dyDescent="0.25">
      <c r="A13" t="s">
        <v>1101</v>
      </c>
      <c r="B13" s="2" t="s">
        <v>1101</v>
      </c>
      <c r="C13">
        <v>0.01</v>
      </c>
      <c r="E13" t="s">
        <v>5572</v>
      </c>
      <c r="F13">
        <v>-1</v>
      </c>
      <c r="G13" t="s">
        <v>9887</v>
      </c>
    </row>
    <row r="14" spans="1:7" x14ac:dyDescent="0.25">
      <c r="A14" t="s">
        <v>1102</v>
      </c>
      <c r="B14" s="2" t="s">
        <v>1102</v>
      </c>
      <c r="E14" t="s">
        <v>5571</v>
      </c>
    </row>
    <row r="15" spans="1:7" x14ac:dyDescent="0.25">
      <c r="A15" t="s">
        <v>1103</v>
      </c>
      <c r="B15" s="2" t="s">
        <v>1103</v>
      </c>
      <c r="E15" t="s">
        <v>5571</v>
      </c>
    </row>
    <row r="16" spans="1:7" x14ac:dyDescent="0.25">
      <c r="A16" t="s">
        <v>1106</v>
      </c>
      <c r="B16" s="2" t="s">
        <v>1106</v>
      </c>
      <c r="C16">
        <v>0.01</v>
      </c>
      <c r="E16" t="s">
        <v>5572</v>
      </c>
      <c r="F16">
        <v>-1</v>
      </c>
      <c r="G16" t="s">
        <v>9887</v>
      </c>
    </row>
    <row r="17" spans="1:7" x14ac:dyDescent="0.25">
      <c r="A17" t="s">
        <v>1107</v>
      </c>
      <c r="B17" s="2" t="s">
        <v>1107</v>
      </c>
      <c r="E17" t="s">
        <v>5574</v>
      </c>
    </row>
    <row r="18" spans="1:7" x14ac:dyDescent="0.25">
      <c r="A18" t="s">
        <v>1108</v>
      </c>
      <c r="B18" s="2" t="s">
        <v>1108</v>
      </c>
      <c r="C18">
        <v>0.01</v>
      </c>
      <c r="E18" t="s">
        <v>5572</v>
      </c>
      <c r="F18">
        <v>-1</v>
      </c>
      <c r="G18" t="s">
        <v>9887</v>
      </c>
    </row>
    <row r="19" spans="1:7" x14ac:dyDescent="0.25">
      <c r="A19" t="s">
        <v>1109</v>
      </c>
      <c r="B19" s="2" t="s">
        <v>1109</v>
      </c>
      <c r="C19">
        <v>0.01</v>
      </c>
      <c r="E19" t="s">
        <v>5572</v>
      </c>
      <c r="F19">
        <v>-1</v>
      </c>
      <c r="G19" t="s">
        <v>9887</v>
      </c>
    </row>
    <row r="20" spans="1:7" x14ac:dyDescent="0.25">
      <c r="A20" t="s">
        <v>1110</v>
      </c>
      <c r="B20" s="2" t="s">
        <v>1110</v>
      </c>
      <c r="E20" t="s">
        <v>5571</v>
      </c>
    </row>
    <row r="21" spans="1:7" x14ac:dyDescent="0.25">
      <c r="A21" t="s">
        <v>1111</v>
      </c>
      <c r="B21" s="2" t="s">
        <v>1111</v>
      </c>
      <c r="E21" t="s">
        <v>5571</v>
      </c>
    </row>
    <row r="22" spans="1:7" x14ac:dyDescent="0.25">
      <c r="A22" t="s">
        <v>1112</v>
      </c>
      <c r="B22" s="2" t="s">
        <v>1112</v>
      </c>
      <c r="E22" t="s">
        <v>5571</v>
      </c>
    </row>
    <row r="23" spans="1:7" x14ac:dyDescent="0.25">
      <c r="A23" t="s">
        <v>1113</v>
      </c>
      <c r="B23" s="2" t="s">
        <v>1113</v>
      </c>
      <c r="E23" t="s">
        <v>5571</v>
      </c>
    </row>
    <row r="24" spans="1:7" x14ac:dyDescent="0.25">
      <c r="A24" t="s">
        <v>1114</v>
      </c>
      <c r="B24" s="2" t="s">
        <v>1114</v>
      </c>
      <c r="E24" t="s">
        <v>5571</v>
      </c>
    </row>
    <row r="25" spans="1:7" x14ac:dyDescent="0.25">
      <c r="A25" t="s">
        <v>1121</v>
      </c>
      <c r="B25" s="2" t="s">
        <v>1121</v>
      </c>
      <c r="E25" t="s">
        <v>5574</v>
      </c>
    </row>
    <row r="26" spans="1:7" x14ac:dyDescent="0.25">
      <c r="A26" t="s">
        <v>1190</v>
      </c>
      <c r="B26" s="2" t="s">
        <v>1190</v>
      </c>
      <c r="E26" t="s">
        <v>5571</v>
      </c>
    </row>
    <row r="27" spans="1:7" x14ac:dyDescent="0.25">
      <c r="A27" t="s">
        <v>1233</v>
      </c>
      <c r="B27" s="2" t="s">
        <v>1233</v>
      </c>
      <c r="E27" t="s">
        <v>5571</v>
      </c>
    </row>
    <row r="28" spans="1:7" x14ac:dyDescent="0.25">
      <c r="A28" t="s">
        <v>1234</v>
      </c>
      <c r="B28" s="2" t="s">
        <v>1234</v>
      </c>
      <c r="E28" t="s">
        <v>5571</v>
      </c>
    </row>
    <row r="29" spans="1:7" x14ac:dyDescent="0.25">
      <c r="A29" t="s">
        <v>1269</v>
      </c>
      <c r="B29" s="2" t="s">
        <v>1269</v>
      </c>
      <c r="E29" t="s">
        <v>5571</v>
      </c>
    </row>
    <row r="30" spans="1:7" x14ac:dyDescent="0.25">
      <c r="A30" t="s">
        <v>1270</v>
      </c>
      <c r="B30" s="2" t="s">
        <v>1270</v>
      </c>
      <c r="E30" t="s">
        <v>5571</v>
      </c>
    </row>
    <row r="31" spans="1:7" x14ac:dyDescent="0.25">
      <c r="A31" t="s">
        <v>1271</v>
      </c>
      <c r="B31" s="2" t="s">
        <v>1271</v>
      </c>
      <c r="E31" t="s">
        <v>5571</v>
      </c>
    </row>
    <row r="32" spans="1:7" x14ac:dyDescent="0.25">
      <c r="A32" t="s">
        <v>1274</v>
      </c>
      <c r="B32" s="2" t="s">
        <v>1274</v>
      </c>
      <c r="E32" t="s">
        <v>5571</v>
      </c>
    </row>
    <row r="33" spans="1:5" x14ac:dyDescent="0.25">
      <c r="A33" t="s">
        <v>1275</v>
      </c>
      <c r="B33" s="2" t="s">
        <v>1275</v>
      </c>
      <c r="E33" t="s">
        <v>5571</v>
      </c>
    </row>
    <row r="34" spans="1:5" x14ac:dyDescent="0.25">
      <c r="A34" t="s">
        <v>1277</v>
      </c>
      <c r="B34" s="2" t="s">
        <v>1277</v>
      </c>
      <c r="E34" t="s">
        <v>5571</v>
      </c>
    </row>
    <row r="35" spans="1:5" x14ac:dyDescent="0.25">
      <c r="A35" t="s">
        <v>1332</v>
      </c>
      <c r="B35" s="2" t="s">
        <v>1332</v>
      </c>
      <c r="E35" t="s">
        <v>5571</v>
      </c>
    </row>
    <row r="36" spans="1:5" x14ac:dyDescent="0.25">
      <c r="A36" t="s">
        <v>1333</v>
      </c>
      <c r="B36" s="2" t="s">
        <v>1333</v>
      </c>
      <c r="E36" t="s">
        <v>5571</v>
      </c>
    </row>
    <row r="37" spans="1:5" x14ac:dyDescent="0.25">
      <c r="A37" t="s">
        <v>1545</v>
      </c>
      <c r="B37" s="2" t="s">
        <v>1545</v>
      </c>
      <c r="E37" t="s">
        <v>5571</v>
      </c>
    </row>
    <row r="38" spans="1:5" x14ac:dyDescent="0.25">
      <c r="A38" t="s">
        <v>1546</v>
      </c>
      <c r="B38" s="2" t="s">
        <v>1546</v>
      </c>
      <c r="E38" t="s">
        <v>5571</v>
      </c>
    </row>
    <row r="39" spans="1:5" x14ac:dyDescent="0.25">
      <c r="A39" t="s">
        <v>1547</v>
      </c>
      <c r="B39" s="2" t="s">
        <v>1547</v>
      </c>
      <c r="E39" t="s">
        <v>5571</v>
      </c>
    </row>
    <row r="40" spans="1:5" x14ac:dyDescent="0.25">
      <c r="A40" t="s">
        <v>1548</v>
      </c>
      <c r="B40" s="2" t="s">
        <v>1548</v>
      </c>
      <c r="E40" t="s">
        <v>5571</v>
      </c>
    </row>
    <row r="41" spans="1:5" x14ac:dyDescent="0.25">
      <c r="A41" t="s">
        <v>1606</v>
      </c>
      <c r="B41" s="2" t="s">
        <v>1606</v>
      </c>
      <c r="E41" t="s">
        <v>5571</v>
      </c>
    </row>
    <row r="42" spans="1:5" x14ac:dyDescent="0.25">
      <c r="A42" t="s">
        <v>1608</v>
      </c>
      <c r="B42" s="2" t="s">
        <v>1608</v>
      </c>
      <c r="E42" t="s">
        <v>5571</v>
      </c>
    </row>
    <row r="43" spans="1:5" x14ac:dyDescent="0.25">
      <c r="A43" t="s">
        <v>1609</v>
      </c>
      <c r="B43" s="2" t="s">
        <v>1609</v>
      </c>
      <c r="E43" t="s">
        <v>5571</v>
      </c>
    </row>
    <row r="44" spans="1:5" x14ac:dyDescent="0.25">
      <c r="A44" t="s">
        <v>1610</v>
      </c>
      <c r="B44" s="2" t="s">
        <v>1610</v>
      </c>
      <c r="E44" t="s">
        <v>5571</v>
      </c>
    </row>
    <row r="45" spans="1:5" x14ac:dyDescent="0.25">
      <c r="A45" t="s">
        <v>1611</v>
      </c>
      <c r="B45" s="2" t="s">
        <v>1611</v>
      </c>
      <c r="E45" t="s">
        <v>5571</v>
      </c>
    </row>
    <row r="46" spans="1:5" x14ac:dyDescent="0.25">
      <c r="A46" t="s">
        <v>1612</v>
      </c>
      <c r="B46" s="2" t="s">
        <v>1612</v>
      </c>
      <c r="E46" t="s">
        <v>5571</v>
      </c>
    </row>
    <row r="47" spans="1:5" x14ac:dyDescent="0.25">
      <c r="A47" t="s">
        <v>1613</v>
      </c>
      <c r="B47" s="2" t="s">
        <v>1613</v>
      </c>
      <c r="E47" t="s">
        <v>5571</v>
      </c>
    </row>
    <row r="48" spans="1:5" x14ac:dyDescent="0.25">
      <c r="A48" t="s">
        <v>1722</v>
      </c>
      <c r="B48" s="2" t="s">
        <v>1722</v>
      </c>
      <c r="E48" t="s">
        <v>5571</v>
      </c>
    </row>
    <row r="49" spans="1:5" x14ac:dyDescent="0.25">
      <c r="A49" t="s">
        <v>1834</v>
      </c>
      <c r="B49" s="2" t="s">
        <v>1834</v>
      </c>
      <c r="E49" t="s">
        <v>5571</v>
      </c>
    </row>
    <row r="50" spans="1:5" x14ac:dyDescent="0.25">
      <c r="A50" t="s">
        <v>983</v>
      </c>
      <c r="B50" s="2" t="s">
        <v>983</v>
      </c>
      <c r="E50" t="s">
        <v>5571</v>
      </c>
    </row>
    <row r="51" spans="1:5" x14ac:dyDescent="0.25">
      <c r="A51" t="s">
        <v>984</v>
      </c>
      <c r="B51" s="2" t="s">
        <v>984</v>
      </c>
      <c r="E51" t="s">
        <v>5571</v>
      </c>
    </row>
    <row r="52" spans="1:5" x14ac:dyDescent="0.25">
      <c r="A52" t="s">
        <v>985</v>
      </c>
      <c r="B52" s="2" t="s">
        <v>985</v>
      </c>
      <c r="E52" t="s">
        <v>5571</v>
      </c>
    </row>
    <row r="53" spans="1:5" x14ac:dyDescent="0.25">
      <c r="A53" t="s">
        <v>1014</v>
      </c>
      <c r="B53" s="2" t="s">
        <v>1014</v>
      </c>
      <c r="E53" t="s">
        <v>5571</v>
      </c>
    </row>
    <row r="54" spans="1:5" x14ac:dyDescent="0.25">
      <c r="A54" t="s">
        <v>1015</v>
      </c>
      <c r="B54" s="2" t="s">
        <v>1015</v>
      </c>
      <c r="E54" t="s">
        <v>5571</v>
      </c>
    </row>
    <row r="55" spans="1:5" x14ac:dyDescent="0.25">
      <c r="A55" t="s">
        <v>1016</v>
      </c>
      <c r="B55" s="2" t="s">
        <v>1016</v>
      </c>
      <c r="E55" t="s">
        <v>5571</v>
      </c>
    </row>
    <row r="56" spans="1:5" x14ac:dyDescent="0.25">
      <c r="A56" t="s">
        <v>1017</v>
      </c>
      <c r="B56" s="2" t="s">
        <v>1017</v>
      </c>
      <c r="E56" t="s">
        <v>5571</v>
      </c>
    </row>
    <row r="57" spans="1:5" x14ac:dyDescent="0.25">
      <c r="A57" t="s">
        <v>1018</v>
      </c>
      <c r="B57" s="2" t="s">
        <v>1018</v>
      </c>
      <c r="E57" t="s">
        <v>5571</v>
      </c>
    </row>
    <row r="58" spans="1:5" x14ac:dyDescent="0.25">
      <c r="A58" t="s">
        <v>1019</v>
      </c>
      <c r="B58" s="2" t="s">
        <v>1019</v>
      </c>
      <c r="E58" t="s">
        <v>5571</v>
      </c>
    </row>
    <row r="59" spans="1:5" x14ac:dyDescent="0.25">
      <c r="A59" t="s">
        <v>1020</v>
      </c>
      <c r="B59" s="2" t="s">
        <v>1020</v>
      </c>
      <c r="E59" t="s">
        <v>5571</v>
      </c>
    </row>
    <row r="60" spans="1:5" x14ac:dyDescent="0.25">
      <c r="A60" t="s">
        <v>1021</v>
      </c>
      <c r="B60" s="2" t="s">
        <v>1021</v>
      </c>
      <c r="E60" t="s">
        <v>5571</v>
      </c>
    </row>
    <row r="61" spans="1:5" x14ac:dyDescent="0.25">
      <c r="A61" t="s">
        <v>1022</v>
      </c>
      <c r="B61" s="2" t="s">
        <v>1022</v>
      </c>
      <c r="E61" t="s">
        <v>5571</v>
      </c>
    </row>
    <row r="62" spans="1:5" x14ac:dyDescent="0.25">
      <c r="A62" t="s">
        <v>1134</v>
      </c>
      <c r="B62" s="2" t="s">
        <v>1134</v>
      </c>
      <c r="E62" t="s">
        <v>5571</v>
      </c>
    </row>
    <row r="63" spans="1:5" x14ac:dyDescent="0.25">
      <c r="A63" t="s">
        <v>1135</v>
      </c>
      <c r="B63" s="2" t="s">
        <v>1135</v>
      </c>
      <c r="E63" t="s">
        <v>5571</v>
      </c>
    </row>
    <row r="64" spans="1:5" x14ac:dyDescent="0.25">
      <c r="A64" t="s">
        <v>1136</v>
      </c>
      <c r="B64" s="2" t="s">
        <v>1136</v>
      </c>
      <c r="E64" t="s">
        <v>5571</v>
      </c>
    </row>
    <row r="65" spans="1:5" x14ac:dyDescent="0.25">
      <c r="A65" t="s">
        <v>1138</v>
      </c>
      <c r="B65" s="2" t="s">
        <v>1138</v>
      </c>
      <c r="E65" t="s">
        <v>5571</v>
      </c>
    </row>
    <row r="66" spans="1:5" x14ac:dyDescent="0.25">
      <c r="A66" t="s">
        <v>1139</v>
      </c>
      <c r="B66" s="2" t="s">
        <v>1139</v>
      </c>
      <c r="E66" t="s">
        <v>5571</v>
      </c>
    </row>
    <row r="67" spans="1:5" x14ac:dyDescent="0.25">
      <c r="A67" t="s">
        <v>1140</v>
      </c>
      <c r="B67" s="2" t="s">
        <v>1140</v>
      </c>
      <c r="E67" t="s">
        <v>5571</v>
      </c>
    </row>
    <row r="68" spans="1:5" x14ac:dyDescent="0.25">
      <c r="A68" t="s">
        <v>1350</v>
      </c>
      <c r="B68" s="2" t="s">
        <v>1350</v>
      </c>
      <c r="E68" t="s">
        <v>5571</v>
      </c>
    </row>
    <row r="69" spans="1:5" x14ac:dyDescent="0.25">
      <c r="A69" t="s">
        <v>1351</v>
      </c>
      <c r="B69" s="2" t="s">
        <v>1351</v>
      </c>
      <c r="E69" t="s">
        <v>5571</v>
      </c>
    </row>
    <row r="70" spans="1:5" x14ac:dyDescent="0.25">
      <c r="A70" t="s">
        <v>1352</v>
      </c>
      <c r="B70" s="2" t="s">
        <v>1352</v>
      </c>
      <c r="E70" t="s">
        <v>5571</v>
      </c>
    </row>
    <row r="71" spans="1:5" x14ac:dyDescent="0.25">
      <c r="A71" t="s">
        <v>1366</v>
      </c>
      <c r="B71" s="2" t="s">
        <v>1366</v>
      </c>
      <c r="E71" t="s">
        <v>5579</v>
      </c>
    </row>
    <row r="72" spans="1:5" x14ac:dyDescent="0.25">
      <c r="A72" t="s">
        <v>1525</v>
      </c>
      <c r="B72" s="2" t="s">
        <v>1525</v>
      </c>
      <c r="E72" t="s">
        <v>5571</v>
      </c>
    </row>
    <row r="73" spans="1:5" x14ac:dyDescent="0.25">
      <c r="A73" t="s">
        <v>1526</v>
      </c>
      <c r="B73" s="2" t="s">
        <v>1526</v>
      </c>
      <c r="E73" t="s">
        <v>5571</v>
      </c>
    </row>
    <row r="74" spans="1:5" x14ac:dyDescent="0.25">
      <c r="A74" t="s">
        <v>1527</v>
      </c>
      <c r="B74" s="2" t="s">
        <v>1527</v>
      </c>
      <c r="E74" t="s">
        <v>5571</v>
      </c>
    </row>
    <row r="75" spans="1:5" x14ac:dyDescent="0.25">
      <c r="A75" t="s">
        <v>1528</v>
      </c>
      <c r="B75" s="2" t="s">
        <v>1528</v>
      </c>
      <c r="E75" t="s">
        <v>5571</v>
      </c>
    </row>
    <row r="76" spans="1:5" x14ac:dyDescent="0.25">
      <c r="A76" t="s">
        <v>1529</v>
      </c>
      <c r="B76" s="2" t="s">
        <v>1529</v>
      </c>
      <c r="E76" t="s">
        <v>5571</v>
      </c>
    </row>
    <row r="77" spans="1:5" x14ac:dyDescent="0.25">
      <c r="A77" t="s">
        <v>1530</v>
      </c>
      <c r="B77" s="2" t="s">
        <v>1530</v>
      </c>
      <c r="E77" t="s">
        <v>5571</v>
      </c>
    </row>
    <row r="78" spans="1:5" x14ac:dyDescent="0.25">
      <c r="A78" t="s">
        <v>1531</v>
      </c>
      <c r="B78" s="2" t="s">
        <v>1531</v>
      </c>
      <c r="E78" t="s">
        <v>5571</v>
      </c>
    </row>
    <row r="79" spans="1:5" x14ac:dyDescent="0.25">
      <c r="A79" t="s">
        <v>6005</v>
      </c>
      <c r="B79" s="2" t="s">
        <v>6005</v>
      </c>
      <c r="E79" t="s">
        <v>5571</v>
      </c>
    </row>
    <row r="80" spans="1:5" x14ac:dyDescent="0.25">
      <c r="A80" t="s">
        <v>1532</v>
      </c>
      <c r="B80" s="2" t="s">
        <v>1532</v>
      </c>
      <c r="E80" t="s">
        <v>5571</v>
      </c>
    </row>
    <row r="81" spans="1:5" x14ac:dyDescent="0.25">
      <c r="A81" t="s">
        <v>1533</v>
      </c>
      <c r="B81" s="2" t="s">
        <v>1533</v>
      </c>
      <c r="E81" t="s">
        <v>5571</v>
      </c>
    </row>
    <row r="82" spans="1:5" x14ac:dyDescent="0.25">
      <c r="A82" t="s">
        <v>6006</v>
      </c>
      <c r="B82" s="2" t="s">
        <v>6006</v>
      </c>
      <c r="E82" t="s">
        <v>5571</v>
      </c>
    </row>
    <row r="83" spans="1:5" x14ac:dyDescent="0.25">
      <c r="A83" t="s">
        <v>1586</v>
      </c>
      <c r="B83" s="2" t="s">
        <v>1586</v>
      </c>
      <c r="E83" t="s">
        <v>5571</v>
      </c>
    </row>
    <row r="84" spans="1:5" x14ac:dyDescent="0.25">
      <c r="A84" t="s">
        <v>1669</v>
      </c>
      <c r="B84" s="2" t="s">
        <v>1669</v>
      </c>
      <c r="E84" t="s">
        <v>5577</v>
      </c>
    </row>
    <row r="85" spans="1:5" x14ac:dyDescent="0.25">
      <c r="A85" t="s">
        <v>1670</v>
      </c>
      <c r="B85" s="2" t="s">
        <v>1670</v>
      </c>
      <c r="E85" t="s">
        <v>5577</v>
      </c>
    </row>
    <row r="86" spans="1:5" x14ac:dyDescent="0.25">
      <c r="A86" t="s">
        <v>1671</v>
      </c>
      <c r="B86" s="2" t="s">
        <v>1671</v>
      </c>
      <c r="E86" t="s">
        <v>5577</v>
      </c>
    </row>
    <row r="87" spans="1:5" x14ac:dyDescent="0.25">
      <c r="A87" t="s">
        <v>1672</v>
      </c>
      <c r="B87" s="2" t="s">
        <v>1672</v>
      </c>
      <c r="E87" t="s">
        <v>5571</v>
      </c>
    </row>
    <row r="88" spans="1:5" x14ac:dyDescent="0.25">
      <c r="A88" t="s">
        <v>1673</v>
      </c>
      <c r="B88" s="2" t="s">
        <v>1673</v>
      </c>
      <c r="E88" t="s">
        <v>5571</v>
      </c>
    </row>
    <row r="89" spans="1:5" x14ac:dyDescent="0.25">
      <c r="A89" t="s">
        <v>1821</v>
      </c>
      <c r="B89" s="2" t="s">
        <v>1821</v>
      </c>
      <c r="E89" t="s">
        <v>5574</v>
      </c>
    </row>
    <row r="90" spans="1:5" x14ac:dyDescent="0.25">
      <c r="A90" t="s">
        <v>1822</v>
      </c>
      <c r="B90" s="2" t="s">
        <v>1822</v>
      </c>
      <c r="E90" t="s">
        <v>5574</v>
      </c>
    </row>
    <row r="91" spans="1:5" x14ac:dyDescent="0.25">
      <c r="A91" t="s">
        <v>7106</v>
      </c>
      <c r="B91" s="2" t="s">
        <v>7106</v>
      </c>
      <c r="E91" t="s">
        <v>5576</v>
      </c>
    </row>
    <row r="92" spans="1:5" x14ac:dyDescent="0.25">
      <c r="A92" t="s">
        <v>6203</v>
      </c>
      <c r="B92" s="2" t="s">
        <v>6203</v>
      </c>
      <c r="E92" t="s">
        <v>5576</v>
      </c>
    </row>
    <row r="93" spans="1:5" x14ac:dyDescent="0.25">
      <c r="A93" t="s">
        <v>6204</v>
      </c>
      <c r="B93" s="2" t="s">
        <v>6204</v>
      </c>
      <c r="E93" t="s">
        <v>5576</v>
      </c>
    </row>
    <row r="94" spans="1:5" x14ac:dyDescent="0.25">
      <c r="A94" t="s">
        <v>6205</v>
      </c>
      <c r="B94" s="2" t="s">
        <v>6205</v>
      </c>
      <c r="E94" t="s">
        <v>5570</v>
      </c>
    </row>
    <row r="95" spans="1:5" x14ac:dyDescent="0.25">
      <c r="A95" t="s">
        <v>6206</v>
      </c>
      <c r="B95" s="2" t="s">
        <v>6206</v>
      </c>
      <c r="E95" t="s">
        <v>5570</v>
      </c>
    </row>
    <row r="96" spans="1:5" x14ac:dyDescent="0.25">
      <c r="A96" t="s">
        <v>6207</v>
      </c>
      <c r="B96" s="2" t="s">
        <v>6207</v>
      </c>
      <c r="E96" t="s">
        <v>5570</v>
      </c>
    </row>
    <row r="97" spans="1:5" x14ac:dyDescent="0.25">
      <c r="A97" t="s">
        <v>6208</v>
      </c>
      <c r="B97" s="2" t="s">
        <v>6208</v>
      </c>
      <c r="E97" t="s">
        <v>5570</v>
      </c>
    </row>
    <row r="98" spans="1:5" x14ac:dyDescent="0.25">
      <c r="A98" t="s">
        <v>6209</v>
      </c>
      <c r="B98" s="2" t="s">
        <v>6209</v>
      </c>
      <c r="E98" t="s">
        <v>5570</v>
      </c>
    </row>
    <row r="99" spans="1:5" x14ac:dyDescent="0.25">
      <c r="A99" t="s">
        <v>6210</v>
      </c>
      <c r="B99" s="2" t="s">
        <v>6210</v>
      </c>
      <c r="E99" t="s">
        <v>5570</v>
      </c>
    </row>
    <row r="100" spans="1:5" x14ac:dyDescent="0.25">
      <c r="A100" t="s">
        <v>6211</v>
      </c>
      <c r="B100" s="2" t="s">
        <v>6211</v>
      </c>
      <c r="E100" t="s">
        <v>5570</v>
      </c>
    </row>
    <row r="101" spans="1:5" x14ac:dyDescent="0.25">
      <c r="A101" t="s">
        <v>6212</v>
      </c>
      <c r="B101" s="2" t="s">
        <v>6212</v>
      </c>
      <c r="E101" t="s">
        <v>5570</v>
      </c>
    </row>
    <row r="102" spans="1:5" x14ac:dyDescent="0.25">
      <c r="A102" t="s">
        <v>6213</v>
      </c>
      <c r="B102" s="2" t="s">
        <v>6213</v>
      </c>
      <c r="E102" t="s">
        <v>5570</v>
      </c>
    </row>
    <row r="103" spans="1:5" x14ac:dyDescent="0.25">
      <c r="A103" t="s">
        <v>6214</v>
      </c>
      <c r="B103" s="2" t="s">
        <v>6214</v>
      </c>
      <c r="E103" t="s">
        <v>5570</v>
      </c>
    </row>
    <row r="104" spans="1:5" x14ac:dyDescent="0.25">
      <c r="A104" t="s">
        <v>6215</v>
      </c>
      <c r="B104" s="2" t="s">
        <v>6215</v>
      </c>
      <c r="E104" t="s">
        <v>5570</v>
      </c>
    </row>
    <row r="105" spans="1:5" x14ac:dyDescent="0.25">
      <c r="A105" t="s">
        <v>6216</v>
      </c>
      <c r="B105" s="2" t="s">
        <v>6216</v>
      </c>
      <c r="E105" t="s">
        <v>5570</v>
      </c>
    </row>
    <row r="106" spans="1:5" x14ac:dyDescent="0.25">
      <c r="A106" t="s">
        <v>6217</v>
      </c>
      <c r="B106" s="2" t="s">
        <v>6217</v>
      </c>
      <c r="E106" t="s">
        <v>5570</v>
      </c>
    </row>
    <row r="107" spans="1:5" x14ac:dyDescent="0.25">
      <c r="A107" t="s">
        <v>6218</v>
      </c>
      <c r="B107" s="2" t="s">
        <v>6218</v>
      </c>
      <c r="E107" t="s">
        <v>5570</v>
      </c>
    </row>
    <row r="108" spans="1:5" x14ac:dyDescent="0.25">
      <c r="A108" t="s">
        <v>6219</v>
      </c>
      <c r="B108" s="2" t="s">
        <v>6219</v>
      </c>
      <c r="E108" t="s">
        <v>5570</v>
      </c>
    </row>
    <row r="109" spans="1:5" x14ac:dyDescent="0.25">
      <c r="A109" t="s">
        <v>6220</v>
      </c>
      <c r="B109" s="2" t="s">
        <v>6220</v>
      </c>
      <c r="E109" t="s">
        <v>5570</v>
      </c>
    </row>
    <row r="110" spans="1:5" x14ac:dyDescent="0.25">
      <c r="A110" t="s">
        <v>7107</v>
      </c>
      <c r="B110" s="2" t="s">
        <v>7107</v>
      </c>
      <c r="E110" t="s">
        <v>5576</v>
      </c>
    </row>
    <row r="111" spans="1:5" x14ac:dyDescent="0.25">
      <c r="A111" t="s">
        <v>6124</v>
      </c>
      <c r="B111" s="2" t="s">
        <v>6124</v>
      </c>
      <c r="E111" t="s">
        <v>5576</v>
      </c>
    </row>
    <row r="112" spans="1:5" x14ac:dyDescent="0.25">
      <c r="A112" t="s">
        <v>6125</v>
      </c>
      <c r="B112" s="2" t="s">
        <v>6125</v>
      </c>
      <c r="E112" t="s">
        <v>5576</v>
      </c>
    </row>
    <row r="113" spans="1:5" x14ac:dyDescent="0.25">
      <c r="A113" t="s">
        <v>6126</v>
      </c>
      <c r="B113" s="2" t="s">
        <v>6126</v>
      </c>
      <c r="E113" t="s">
        <v>5576</v>
      </c>
    </row>
    <row r="114" spans="1:5" x14ac:dyDescent="0.25">
      <c r="A114" t="s">
        <v>6127</v>
      </c>
      <c r="B114" s="2" t="s">
        <v>6127</v>
      </c>
      <c r="E114" t="s">
        <v>5576</v>
      </c>
    </row>
    <row r="115" spans="1:5" x14ac:dyDescent="0.25">
      <c r="A115" t="s">
        <v>6128</v>
      </c>
      <c r="B115" s="2" t="s">
        <v>6128</v>
      </c>
      <c r="E115" t="s">
        <v>5580</v>
      </c>
    </row>
    <row r="116" spans="1:5" x14ac:dyDescent="0.25">
      <c r="A116" t="s">
        <v>6129</v>
      </c>
      <c r="B116" s="2" t="s">
        <v>6129</v>
      </c>
      <c r="E116" t="s">
        <v>5580</v>
      </c>
    </row>
    <row r="117" spans="1:5" x14ac:dyDescent="0.25">
      <c r="A117" t="s">
        <v>6130</v>
      </c>
      <c r="B117" s="2" t="s">
        <v>6130</v>
      </c>
      <c r="E117" t="s">
        <v>5580</v>
      </c>
    </row>
    <row r="118" spans="1:5" x14ac:dyDescent="0.25">
      <c r="A118" t="s">
        <v>6131</v>
      </c>
      <c r="B118" s="2" t="s">
        <v>6131</v>
      </c>
      <c r="E118" t="s">
        <v>5580</v>
      </c>
    </row>
    <row r="119" spans="1:5" x14ac:dyDescent="0.25">
      <c r="A119" t="s">
        <v>6132</v>
      </c>
      <c r="B119" s="2" t="s">
        <v>6132</v>
      </c>
      <c r="E119" t="s">
        <v>5580</v>
      </c>
    </row>
    <row r="120" spans="1:5" x14ac:dyDescent="0.25">
      <c r="A120" t="s">
        <v>6133</v>
      </c>
      <c r="B120" s="2" t="s">
        <v>6133</v>
      </c>
      <c r="E120" t="s">
        <v>5580</v>
      </c>
    </row>
    <row r="121" spans="1:5" x14ac:dyDescent="0.25">
      <c r="A121" t="s">
        <v>6134</v>
      </c>
      <c r="B121" s="2" t="s">
        <v>6134</v>
      </c>
      <c r="E121" t="s">
        <v>5580</v>
      </c>
    </row>
    <row r="122" spans="1:5" x14ac:dyDescent="0.25">
      <c r="A122" t="s">
        <v>6135</v>
      </c>
      <c r="B122" s="2" t="s">
        <v>6135</v>
      </c>
      <c r="E122" t="s">
        <v>5580</v>
      </c>
    </row>
    <row r="123" spans="1:5" x14ac:dyDescent="0.25">
      <c r="A123" t="s">
        <v>6136</v>
      </c>
      <c r="B123" s="2" t="s">
        <v>6136</v>
      </c>
      <c r="E123" t="s">
        <v>5580</v>
      </c>
    </row>
    <row r="124" spans="1:5" x14ac:dyDescent="0.25">
      <c r="A124" t="s">
        <v>6137</v>
      </c>
      <c r="B124" s="2" t="s">
        <v>6137</v>
      </c>
      <c r="E124" t="s">
        <v>5580</v>
      </c>
    </row>
    <row r="125" spans="1:5" x14ac:dyDescent="0.25">
      <c r="A125" t="s">
        <v>6138</v>
      </c>
      <c r="B125" s="2" t="s">
        <v>6138</v>
      </c>
      <c r="E125" t="s">
        <v>5580</v>
      </c>
    </row>
    <row r="126" spans="1:5" x14ac:dyDescent="0.25">
      <c r="A126" t="s">
        <v>6139</v>
      </c>
      <c r="B126" s="2" t="s">
        <v>6139</v>
      </c>
      <c r="E126" t="s">
        <v>5580</v>
      </c>
    </row>
    <row r="127" spans="1:5" x14ac:dyDescent="0.25">
      <c r="A127" t="s">
        <v>6140</v>
      </c>
      <c r="B127" s="2" t="s">
        <v>6140</v>
      </c>
      <c r="E127" t="s">
        <v>5580</v>
      </c>
    </row>
    <row r="128" spans="1:5" x14ac:dyDescent="0.25">
      <c r="A128" t="s">
        <v>7108</v>
      </c>
      <c r="B128" s="2" t="s">
        <v>7108</v>
      </c>
      <c r="E128" t="s">
        <v>5576</v>
      </c>
    </row>
    <row r="129" spans="1:5" x14ac:dyDescent="0.25">
      <c r="A129" t="s">
        <v>6178</v>
      </c>
      <c r="B129" s="2" t="s">
        <v>6178</v>
      </c>
      <c r="E129" t="s">
        <v>5580</v>
      </c>
    </row>
    <row r="130" spans="1:5" x14ac:dyDescent="0.25">
      <c r="A130" t="s">
        <v>6179</v>
      </c>
      <c r="B130" s="2" t="s">
        <v>6179</v>
      </c>
      <c r="E130" t="s">
        <v>5580</v>
      </c>
    </row>
    <row r="131" spans="1:5" x14ac:dyDescent="0.25">
      <c r="A131" t="s">
        <v>6180</v>
      </c>
      <c r="B131" s="2" t="s">
        <v>6180</v>
      </c>
      <c r="E131" t="s">
        <v>5580</v>
      </c>
    </row>
    <row r="132" spans="1:5" x14ac:dyDescent="0.25">
      <c r="A132" t="s">
        <v>6181</v>
      </c>
      <c r="B132" s="2" t="s">
        <v>6181</v>
      </c>
      <c r="E132" t="s">
        <v>5580</v>
      </c>
    </row>
    <row r="133" spans="1:5" x14ac:dyDescent="0.25">
      <c r="A133" t="s">
        <v>6182</v>
      </c>
      <c r="B133" s="2" t="s">
        <v>6182</v>
      </c>
      <c r="E133" t="s">
        <v>5570</v>
      </c>
    </row>
    <row r="134" spans="1:5" x14ac:dyDescent="0.25">
      <c r="A134" t="s">
        <v>6183</v>
      </c>
      <c r="B134" s="2" t="s">
        <v>6183</v>
      </c>
      <c r="E134" t="s">
        <v>5570</v>
      </c>
    </row>
    <row r="135" spans="1:5" x14ac:dyDescent="0.25">
      <c r="A135" t="s">
        <v>6184</v>
      </c>
      <c r="B135" s="2" t="s">
        <v>6184</v>
      </c>
      <c r="E135" t="s">
        <v>5570</v>
      </c>
    </row>
    <row r="136" spans="1:5" x14ac:dyDescent="0.25">
      <c r="A136" t="s">
        <v>6185</v>
      </c>
      <c r="B136" s="2" t="s">
        <v>6185</v>
      </c>
      <c r="E136" t="s">
        <v>5570</v>
      </c>
    </row>
    <row r="137" spans="1:5" x14ac:dyDescent="0.25">
      <c r="A137" t="s">
        <v>7109</v>
      </c>
      <c r="B137" s="2" t="s">
        <v>7109</v>
      </c>
      <c r="E137" t="s">
        <v>5580</v>
      </c>
    </row>
    <row r="138" spans="1:5" x14ac:dyDescent="0.25">
      <c r="A138" t="s">
        <v>6186</v>
      </c>
      <c r="B138" s="2" t="s">
        <v>6186</v>
      </c>
      <c r="E138" t="s">
        <v>5580</v>
      </c>
    </row>
    <row r="139" spans="1:5" x14ac:dyDescent="0.25">
      <c r="A139" t="s">
        <v>6187</v>
      </c>
      <c r="B139" s="2" t="s">
        <v>6187</v>
      </c>
      <c r="E139" t="s">
        <v>5580</v>
      </c>
    </row>
    <row r="140" spans="1:5" x14ac:dyDescent="0.25">
      <c r="A140" t="s">
        <v>6188</v>
      </c>
      <c r="B140" s="2" t="s">
        <v>6188</v>
      </c>
      <c r="E140" t="s">
        <v>5580</v>
      </c>
    </row>
    <row r="141" spans="1:5" x14ac:dyDescent="0.25">
      <c r="A141" t="s">
        <v>6189</v>
      </c>
      <c r="B141" s="2" t="s">
        <v>6189</v>
      </c>
      <c r="E141" t="s">
        <v>5570</v>
      </c>
    </row>
    <row r="142" spans="1:5" x14ac:dyDescent="0.25">
      <c r="A142" t="s">
        <v>6190</v>
      </c>
      <c r="B142" s="2" t="s">
        <v>6190</v>
      </c>
      <c r="E142" t="s">
        <v>5570</v>
      </c>
    </row>
    <row r="143" spans="1:5" x14ac:dyDescent="0.25">
      <c r="A143" t="s">
        <v>6191</v>
      </c>
      <c r="B143" s="2" t="s">
        <v>6191</v>
      </c>
      <c r="E143" t="s">
        <v>5570</v>
      </c>
    </row>
    <row r="144" spans="1:5" x14ac:dyDescent="0.25">
      <c r="A144" t="s">
        <v>6192</v>
      </c>
      <c r="B144" s="2" t="s">
        <v>6192</v>
      </c>
      <c r="E144" t="s">
        <v>5570</v>
      </c>
    </row>
    <row r="145" spans="1:5" x14ac:dyDescent="0.25">
      <c r="A145" t="s">
        <v>6193</v>
      </c>
      <c r="B145" s="2" t="s">
        <v>6193</v>
      </c>
      <c r="E145" t="s">
        <v>5570</v>
      </c>
    </row>
    <row r="146" spans="1:5" x14ac:dyDescent="0.25">
      <c r="A146" t="s">
        <v>6194</v>
      </c>
      <c r="B146" s="2" t="s">
        <v>6194</v>
      </c>
      <c r="E146" t="s">
        <v>5570</v>
      </c>
    </row>
    <row r="147" spans="1:5" x14ac:dyDescent="0.25">
      <c r="A147" t="s">
        <v>6195</v>
      </c>
      <c r="B147" s="2" t="s">
        <v>6195</v>
      </c>
      <c r="E147" t="s">
        <v>5570</v>
      </c>
    </row>
    <row r="148" spans="1:5" x14ac:dyDescent="0.25">
      <c r="A148" t="s">
        <v>6196</v>
      </c>
      <c r="B148" s="2" t="s">
        <v>6196</v>
      </c>
      <c r="E148" t="s">
        <v>5570</v>
      </c>
    </row>
    <row r="149" spans="1:5" x14ac:dyDescent="0.25">
      <c r="A149" t="s">
        <v>6197</v>
      </c>
      <c r="B149" s="2" t="s">
        <v>6197</v>
      </c>
      <c r="E149" t="s">
        <v>5570</v>
      </c>
    </row>
    <row r="150" spans="1:5" x14ac:dyDescent="0.25">
      <c r="A150" t="s">
        <v>6198</v>
      </c>
      <c r="B150" s="2" t="s">
        <v>6198</v>
      </c>
      <c r="E150" t="s">
        <v>5570</v>
      </c>
    </row>
    <row r="151" spans="1:5" x14ac:dyDescent="0.25">
      <c r="A151" t="s">
        <v>6199</v>
      </c>
      <c r="B151" s="2" t="s">
        <v>6199</v>
      </c>
      <c r="E151" t="s">
        <v>5570</v>
      </c>
    </row>
    <row r="152" spans="1:5" x14ac:dyDescent="0.25">
      <c r="A152" t="s">
        <v>6200</v>
      </c>
      <c r="B152" s="2" t="s">
        <v>6200</v>
      </c>
      <c r="E152" t="s">
        <v>5570</v>
      </c>
    </row>
    <row r="153" spans="1:5" x14ac:dyDescent="0.25">
      <c r="A153" t="s">
        <v>6201</v>
      </c>
      <c r="B153" s="2" t="s">
        <v>6201</v>
      </c>
      <c r="E153" t="s">
        <v>5570</v>
      </c>
    </row>
    <row r="154" spans="1:5" x14ac:dyDescent="0.25">
      <c r="A154" t="s">
        <v>6202</v>
      </c>
      <c r="B154" s="2" t="s">
        <v>6202</v>
      </c>
      <c r="E154" t="s">
        <v>5570</v>
      </c>
    </row>
    <row r="155" spans="1:5" x14ac:dyDescent="0.25">
      <c r="A155" t="s">
        <v>7110</v>
      </c>
      <c r="B155" s="2" t="s">
        <v>7110</v>
      </c>
      <c r="E155" t="s">
        <v>5570</v>
      </c>
    </row>
    <row r="156" spans="1:5" x14ac:dyDescent="0.25">
      <c r="A156" t="s">
        <v>6146</v>
      </c>
      <c r="B156" s="2" t="s">
        <v>6146</v>
      </c>
      <c r="E156" t="s">
        <v>5570</v>
      </c>
    </row>
    <row r="157" spans="1:5" x14ac:dyDescent="0.25">
      <c r="A157" t="s">
        <v>6147</v>
      </c>
      <c r="B157" s="2" t="s">
        <v>6147</v>
      </c>
      <c r="E157" t="s">
        <v>5570</v>
      </c>
    </row>
    <row r="158" spans="1:5" x14ac:dyDescent="0.25">
      <c r="A158" t="s">
        <v>6148</v>
      </c>
      <c r="B158" s="2" t="s">
        <v>6148</v>
      </c>
      <c r="E158" t="s">
        <v>5570</v>
      </c>
    </row>
    <row r="159" spans="1:5" x14ac:dyDescent="0.25">
      <c r="A159" t="s">
        <v>6149</v>
      </c>
      <c r="B159" s="2" t="s">
        <v>6149</v>
      </c>
      <c r="E159" t="s">
        <v>5570</v>
      </c>
    </row>
    <row r="160" spans="1:5" x14ac:dyDescent="0.25">
      <c r="A160" t="s">
        <v>6150</v>
      </c>
      <c r="B160" s="2" t="s">
        <v>6150</v>
      </c>
      <c r="E160" t="s">
        <v>5570</v>
      </c>
    </row>
    <row r="161" spans="1:5" x14ac:dyDescent="0.25">
      <c r="A161" t="s">
        <v>7112</v>
      </c>
      <c r="B161" s="2" t="s">
        <v>7112</v>
      </c>
      <c r="E161" t="s">
        <v>5570</v>
      </c>
    </row>
    <row r="162" spans="1:5" x14ac:dyDescent="0.25">
      <c r="A162" t="s">
        <v>6151</v>
      </c>
      <c r="B162" s="2" t="s">
        <v>6151</v>
      </c>
      <c r="E162" t="s">
        <v>5570</v>
      </c>
    </row>
    <row r="163" spans="1:5" x14ac:dyDescent="0.25">
      <c r="A163" t="s">
        <v>6152</v>
      </c>
      <c r="B163" s="2" t="s">
        <v>6152</v>
      </c>
      <c r="E163" t="s">
        <v>5570</v>
      </c>
    </row>
    <row r="164" spans="1:5" x14ac:dyDescent="0.25">
      <c r="A164" t="s">
        <v>6153</v>
      </c>
      <c r="B164" s="2" t="s">
        <v>6153</v>
      </c>
      <c r="E164" t="s">
        <v>5570</v>
      </c>
    </row>
    <row r="165" spans="1:5" x14ac:dyDescent="0.25">
      <c r="A165" t="s">
        <v>6154</v>
      </c>
      <c r="B165" s="2" t="s">
        <v>6154</v>
      </c>
      <c r="E165" t="s">
        <v>5570</v>
      </c>
    </row>
    <row r="166" spans="1:5" x14ac:dyDescent="0.25">
      <c r="A166" t="s">
        <v>6155</v>
      </c>
      <c r="B166" s="2" t="s">
        <v>6155</v>
      </c>
      <c r="E166" t="s">
        <v>5570</v>
      </c>
    </row>
    <row r="167" spans="1:5" x14ac:dyDescent="0.25">
      <c r="A167" t="s">
        <v>12687</v>
      </c>
      <c r="B167" s="2" t="s">
        <v>12687</v>
      </c>
      <c r="E167" t="s">
        <v>5570</v>
      </c>
    </row>
    <row r="168" spans="1:5" x14ac:dyDescent="0.25">
      <c r="A168" t="s">
        <v>6142</v>
      </c>
      <c r="B168" s="2" t="s">
        <v>6142</v>
      </c>
      <c r="E168" t="s">
        <v>5570</v>
      </c>
    </row>
    <row r="169" spans="1:5" x14ac:dyDescent="0.25">
      <c r="A169" t="s">
        <v>6143</v>
      </c>
      <c r="B169" s="2" t="s">
        <v>6143</v>
      </c>
      <c r="E169" t="s">
        <v>5570</v>
      </c>
    </row>
    <row r="170" spans="1:5" x14ac:dyDescent="0.25">
      <c r="A170" t="s">
        <v>6144</v>
      </c>
      <c r="B170" s="2" t="s">
        <v>6144</v>
      </c>
      <c r="E170" t="s">
        <v>5570</v>
      </c>
    </row>
    <row r="171" spans="1:5" x14ac:dyDescent="0.25">
      <c r="A171" t="s">
        <v>6145</v>
      </c>
      <c r="B171" s="2" t="s">
        <v>6145</v>
      </c>
      <c r="E171" t="s">
        <v>5570</v>
      </c>
    </row>
    <row r="172" spans="1:5" x14ac:dyDescent="0.25">
      <c r="A172" t="s">
        <v>7114</v>
      </c>
      <c r="B172" s="2" t="s">
        <v>7114</v>
      </c>
      <c r="E172" t="s">
        <v>5570</v>
      </c>
    </row>
    <row r="173" spans="1:5" x14ac:dyDescent="0.25">
      <c r="A173" t="s">
        <v>6156</v>
      </c>
      <c r="B173" s="2" t="s">
        <v>6156</v>
      </c>
      <c r="E173" t="s">
        <v>5570</v>
      </c>
    </row>
    <row r="174" spans="1:5" x14ac:dyDescent="0.25">
      <c r="A174" t="s">
        <v>6157</v>
      </c>
      <c r="B174" s="2" t="s">
        <v>6157</v>
      </c>
      <c r="E174" t="s">
        <v>5570</v>
      </c>
    </row>
    <row r="175" spans="1:5" x14ac:dyDescent="0.25">
      <c r="A175" t="s">
        <v>6158</v>
      </c>
      <c r="B175" s="2" t="s">
        <v>6158</v>
      </c>
      <c r="E175" t="s">
        <v>5570</v>
      </c>
    </row>
    <row r="176" spans="1:5" x14ac:dyDescent="0.25">
      <c r="A176" t="s">
        <v>6159</v>
      </c>
      <c r="B176" s="2" t="s">
        <v>6159</v>
      </c>
      <c r="E176" t="s">
        <v>5570</v>
      </c>
    </row>
    <row r="177" spans="1:5" x14ac:dyDescent="0.25">
      <c r="A177" t="s">
        <v>6160</v>
      </c>
      <c r="B177" s="2" t="s">
        <v>6160</v>
      </c>
      <c r="E177" t="s">
        <v>5570</v>
      </c>
    </row>
    <row r="178" spans="1:5" x14ac:dyDescent="0.25">
      <c r="A178" t="s">
        <v>247</v>
      </c>
      <c r="B178" s="2" t="s">
        <v>247</v>
      </c>
      <c r="E178" t="s">
        <v>5570</v>
      </c>
    </row>
    <row r="179" spans="1:5" x14ac:dyDescent="0.25">
      <c r="A179" t="s">
        <v>248</v>
      </c>
      <c r="B179" s="2" t="s">
        <v>248</v>
      </c>
      <c r="E179" t="s">
        <v>5570</v>
      </c>
    </row>
    <row r="180" spans="1:5" x14ac:dyDescent="0.25">
      <c r="A180" t="s">
        <v>249</v>
      </c>
      <c r="B180" s="2" t="s">
        <v>249</v>
      </c>
      <c r="E180" t="s">
        <v>5570</v>
      </c>
    </row>
    <row r="181" spans="1:5" x14ac:dyDescent="0.25">
      <c r="A181" t="s">
        <v>250</v>
      </c>
      <c r="B181" s="2" t="s">
        <v>250</v>
      </c>
      <c r="E181" t="s">
        <v>5570</v>
      </c>
    </row>
    <row r="182" spans="1:5" x14ac:dyDescent="0.25">
      <c r="A182" t="s">
        <v>251</v>
      </c>
      <c r="B182" s="2" t="s">
        <v>251</v>
      </c>
      <c r="E182" t="s">
        <v>5570</v>
      </c>
    </row>
    <row r="183" spans="1:5" x14ac:dyDescent="0.25">
      <c r="A183" t="s">
        <v>252</v>
      </c>
      <c r="B183" s="2" t="s">
        <v>252</v>
      </c>
      <c r="E183" t="s">
        <v>5570</v>
      </c>
    </row>
    <row r="184" spans="1:5" x14ac:dyDescent="0.25">
      <c r="A184" t="s">
        <v>253</v>
      </c>
      <c r="B184" s="2" t="s">
        <v>253</v>
      </c>
      <c r="E184" t="s">
        <v>5570</v>
      </c>
    </row>
    <row r="185" spans="1:5" x14ac:dyDescent="0.25">
      <c r="A185" t="s">
        <v>254</v>
      </c>
      <c r="B185" s="2" t="s">
        <v>254</v>
      </c>
      <c r="E185" t="s">
        <v>5570</v>
      </c>
    </row>
    <row r="186" spans="1:5" x14ac:dyDescent="0.25">
      <c r="A186" t="s">
        <v>255</v>
      </c>
      <c r="B186" s="2" t="s">
        <v>255</v>
      </c>
      <c r="E186" t="s">
        <v>5570</v>
      </c>
    </row>
    <row r="187" spans="1:5" x14ac:dyDescent="0.25">
      <c r="A187" t="s">
        <v>256</v>
      </c>
      <c r="B187" s="2" t="s">
        <v>256</v>
      </c>
      <c r="E187" t="s">
        <v>5570</v>
      </c>
    </row>
    <row r="188" spans="1:5" x14ac:dyDescent="0.25">
      <c r="A188" t="s">
        <v>257</v>
      </c>
      <c r="B188" s="2" t="s">
        <v>257</v>
      </c>
      <c r="E188" t="s">
        <v>5570</v>
      </c>
    </row>
    <row r="189" spans="1:5" x14ac:dyDescent="0.25">
      <c r="A189" t="s">
        <v>258</v>
      </c>
      <c r="B189" s="2" t="s">
        <v>258</v>
      </c>
      <c r="E189" t="s">
        <v>5570</v>
      </c>
    </row>
    <row r="190" spans="1:5" x14ac:dyDescent="0.25">
      <c r="A190" t="s">
        <v>259</v>
      </c>
      <c r="B190" s="2" t="s">
        <v>259</v>
      </c>
      <c r="E190" t="s">
        <v>5570</v>
      </c>
    </row>
    <row r="191" spans="1:5" x14ac:dyDescent="0.25">
      <c r="A191" t="s">
        <v>260</v>
      </c>
      <c r="B191" s="2" t="s">
        <v>260</v>
      </c>
      <c r="E191" t="s">
        <v>5570</v>
      </c>
    </row>
    <row r="192" spans="1:5" x14ac:dyDescent="0.25">
      <c r="A192" t="s">
        <v>261</v>
      </c>
      <c r="B192" s="2" t="s">
        <v>261</v>
      </c>
      <c r="E192" t="s">
        <v>5570</v>
      </c>
    </row>
    <row r="193" spans="1:5" x14ac:dyDescent="0.25">
      <c r="A193" t="s">
        <v>262</v>
      </c>
      <c r="B193" s="2" t="s">
        <v>262</v>
      </c>
      <c r="E193" t="s">
        <v>5570</v>
      </c>
    </row>
    <row r="194" spans="1:5" x14ac:dyDescent="0.25">
      <c r="A194" t="s">
        <v>263</v>
      </c>
      <c r="B194" s="2" t="s">
        <v>263</v>
      </c>
      <c r="E194" t="s">
        <v>5573</v>
      </c>
    </row>
    <row r="195" spans="1:5" x14ac:dyDescent="0.25">
      <c r="A195" t="s">
        <v>264</v>
      </c>
      <c r="B195" s="2" t="s">
        <v>264</v>
      </c>
      <c r="E195" t="s">
        <v>5570</v>
      </c>
    </row>
    <row r="196" spans="1:5" x14ac:dyDescent="0.25">
      <c r="A196" t="s">
        <v>265</v>
      </c>
      <c r="B196" s="2" t="s">
        <v>265</v>
      </c>
      <c r="E196" t="s">
        <v>5570</v>
      </c>
    </row>
    <row r="197" spans="1:5" x14ac:dyDescent="0.25">
      <c r="A197" t="s">
        <v>266</v>
      </c>
      <c r="B197" s="2" t="s">
        <v>266</v>
      </c>
      <c r="E197" t="s">
        <v>5570</v>
      </c>
    </row>
    <row r="198" spans="1:5" x14ac:dyDescent="0.25">
      <c r="A198" t="s">
        <v>267</v>
      </c>
      <c r="B198" s="2" t="s">
        <v>267</v>
      </c>
      <c r="E198" t="s">
        <v>5570</v>
      </c>
    </row>
    <row r="199" spans="1:5" x14ac:dyDescent="0.25">
      <c r="A199" t="s">
        <v>268</v>
      </c>
      <c r="B199" s="2" t="s">
        <v>268</v>
      </c>
      <c r="E199" t="s">
        <v>5570</v>
      </c>
    </row>
    <row r="200" spans="1:5" x14ac:dyDescent="0.25">
      <c r="A200" t="s">
        <v>269</v>
      </c>
      <c r="B200" s="2" t="s">
        <v>269</v>
      </c>
      <c r="E200" t="s">
        <v>5570</v>
      </c>
    </row>
    <row r="201" spans="1:5" x14ac:dyDescent="0.25">
      <c r="A201" t="s">
        <v>270</v>
      </c>
      <c r="B201" s="2" t="s">
        <v>270</v>
      </c>
      <c r="E201" t="s">
        <v>5570</v>
      </c>
    </row>
    <row r="202" spans="1:5" x14ac:dyDescent="0.25">
      <c r="A202" t="s">
        <v>271</v>
      </c>
      <c r="B202" s="2" t="s">
        <v>271</v>
      </c>
      <c r="E202" t="s">
        <v>5570</v>
      </c>
    </row>
    <row r="203" spans="1:5" x14ac:dyDescent="0.25">
      <c r="A203" t="s">
        <v>272</v>
      </c>
      <c r="B203" s="2" t="s">
        <v>272</v>
      </c>
      <c r="E203" t="s">
        <v>5570</v>
      </c>
    </row>
    <row r="204" spans="1:5" x14ac:dyDescent="0.25">
      <c r="A204" t="s">
        <v>273</v>
      </c>
      <c r="B204" s="2" t="s">
        <v>273</v>
      </c>
      <c r="E204" t="s">
        <v>5570</v>
      </c>
    </row>
    <row r="205" spans="1:5" x14ac:dyDescent="0.25">
      <c r="A205" t="s">
        <v>274</v>
      </c>
      <c r="B205" s="2" t="s">
        <v>274</v>
      </c>
      <c r="E205" t="s">
        <v>5570</v>
      </c>
    </row>
    <row r="206" spans="1:5" x14ac:dyDescent="0.25">
      <c r="A206" t="s">
        <v>275</v>
      </c>
      <c r="B206" s="2" t="s">
        <v>275</v>
      </c>
      <c r="E206" t="s">
        <v>5570</v>
      </c>
    </row>
    <row r="207" spans="1:5" x14ac:dyDescent="0.25">
      <c r="A207" t="s">
        <v>276</v>
      </c>
      <c r="B207" s="2" t="s">
        <v>276</v>
      </c>
      <c r="E207" t="s">
        <v>5570</v>
      </c>
    </row>
    <row r="208" spans="1:5" x14ac:dyDescent="0.25">
      <c r="A208" t="s">
        <v>277</v>
      </c>
      <c r="B208" s="2" t="s">
        <v>277</v>
      </c>
      <c r="E208" t="s">
        <v>5570</v>
      </c>
    </row>
    <row r="209" spans="1:5" x14ac:dyDescent="0.25">
      <c r="A209" t="s">
        <v>278</v>
      </c>
      <c r="B209" s="2" t="s">
        <v>278</v>
      </c>
      <c r="E209" t="s">
        <v>5570</v>
      </c>
    </row>
    <row r="210" spans="1:5" x14ac:dyDescent="0.25">
      <c r="A210" t="s">
        <v>279</v>
      </c>
      <c r="B210" s="2" t="s">
        <v>279</v>
      </c>
      <c r="E210" t="s">
        <v>5570</v>
      </c>
    </row>
    <row r="211" spans="1:5" x14ac:dyDescent="0.25">
      <c r="A211" t="s">
        <v>280</v>
      </c>
      <c r="B211" s="2" t="s">
        <v>280</v>
      </c>
      <c r="E211" t="s">
        <v>5570</v>
      </c>
    </row>
    <row r="212" spans="1:5" x14ac:dyDescent="0.25">
      <c r="A212" t="s">
        <v>281</v>
      </c>
      <c r="B212" s="2" t="s">
        <v>281</v>
      </c>
      <c r="E212" t="s">
        <v>5570</v>
      </c>
    </row>
    <row r="213" spans="1:5" x14ac:dyDescent="0.25">
      <c r="A213" t="s">
        <v>282</v>
      </c>
      <c r="B213" s="2" t="s">
        <v>282</v>
      </c>
      <c r="E213" t="s">
        <v>5570</v>
      </c>
    </row>
    <row r="214" spans="1:5" x14ac:dyDescent="0.25">
      <c r="A214" t="s">
        <v>283</v>
      </c>
      <c r="B214" s="2" t="s">
        <v>283</v>
      </c>
      <c r="E214" t="s">
        <v>5570</v>
      </c>
    </row>
    <row r="215" spans="1:5" x14ac:dyDescent="0.25">
      <c r="A215" t="s">
        <v>284</v>
      </c>
      <c r="B215" s="2" t="s">
        <v>284</v>
      </c>
      <c r="E215" t="s">
        <v>5580</v>
      </c>
    </row>
    <row r="216" spans="1:5" x14ac:dyDescent="0.25">
      <c r="A216" t="s">
        <v>285</v>
      </c>
      <c r="B216" s="2" t="s">
        <v>285</v>
      </c>
      <c r="E216" t="s">
        <v>5570</v>
      </c>
    </row>
    <row r="217" spans="1:5" x14ac:dyDescent="0.25">
      <c r="A217" t="s">
        <v>286</v>
      </c>
      <c r="B217" s="2" t="s">
        <v>286</v>
      </c>
      <c r="E217" t="s">
        <v>5570</v>
      </c>
    </row>
    <row r="218" spans="1:5" x14ac:dyDescent="0.25">
      <c r="A218" t="s">
        <v>287</v>
      </c>
      <c r="B218" s="2" t="s">
        <v>287</v>
      </c>
      <c r="E218" t="s">
        <v>5580</v>
      </c>
    </row>
    <row r="219" spans="1:5" x14ac:dyDescent="0.25">
      <c r="A219" t="s">
        <v>288</v>
      </c>
      <c r="B219" s="2" t="s">
        <v>288</v>
      </c>
      <c r="E219" t="s">
        <v>5570</v>
      </c>
    </row>
    <row r="220" spans="1:5" x14ac:dyDescent="0.25">
      <c r="A220" t="s">
        <v>289</v>
      </c>
      <c r="B220" s="2" t="s">
        <v>289</v>
      </c>
      <c r="E220" t="s">
        <v>5570</v>
      </c>
    </row>
    <row r="221" spans="1:5" x14ac:dyDescent="0.25">
      <c r="A221" t="s">
        <v>290</v>
      </c>
      <c r="B221" s="2" t="s">
        <v>290</v>
      </c>
      <c r="E221" t="s">
        <v>5570</v>
      </c>
    </row>
    <row r="222" spans="1:5" x14ac:dyDescent="0.25">
      <c r="A222" t="s">
        <v>291</v>
      </c>
      <c r="B222" s="2" t="s">
        <v>291</v>
      </c>
      <c r="E222" t="s">
        <v>5570</v>
      </c>
    </row>
    <row r="223" spans="1:5" x14ac:dyDescent="0.25">
      <c r="A223" t="s">
        <v>292</v>
      </c>
      <c r="B223" s="2" t="s">
        <v>292</v>
      </c>
      <c r="E223" t="s">
        <v>5570</v>
      </c>
    </row>
    <row r="224" spans="1:5" x14ac:dyDescent="0.25">
      <c r="A224" t="s">
        <v>293</v>
      </c>
      <c r="B224" s="2" t="s">
        <v>293</v>
      </c>
      <c r="E224" t="s">
        <v>5570</v>
      </c>
    </row>
    <row r="225" spans="1:5" x14ac:dyDescent="0.25">
      <c r="A225" t="s">
        <v>294</v>
      </c>
      <c r="B225" s="2" t="s">
        <v>294</v>
      </c>
      <c r="E225" t="s">
        <v>5570</v>
      </c>
    </row>
    <row r="226" spans="1:5" x14ac:dyDescent="0.25">
      <c r="A226" t="s">
        <v>295</v>
      </c>
      <c r="B226" s="2" t="s">
        <v>295</v>
      </c>
      <c r="E226" t="s">
        <v>5570</v>
      </c>
    </row>
    <row r="227" spans="1:5" x14ac:dyDescent="0.25">
      <c r="A227" t="s">
        <v>296</v>
      </c>
      <c r="B227" s="2" t="s">
        <v>296</v>
      </c>
      <c r="E227" t="s">
        <v>5570</v>
      </c>
    </row>
    <row r="228" spans="1:5" x14ac:dyDescent="0.25">
      <c r="A228" t="s">
        <v>297</v>
      </c>
      <c r="B228" s="2" t="s">
        <v>297</v>
      </c>
      <c r="E228" t="s">
        <v>5570</v>
      </c>
    </row>
    <row r="229" spans="1:5" x14ac:dyDescent="0.25">
      <c r="A229" t="s">
        <v>298</v>
      </c>
      <c r="B229" s="2" t="s">
        <v>298</v>
      </c>
      <c r="E229" t="s">
        <v>5570</v>
      </c>
    </row>
    <row r="230" spans="1:5" x14ac:dyDescent="0.25">
      <c r="A230" t="s">
        <v>299</v>
      </c>
      <c r="B230" s="2" t="s">
        <v>299</v>
      </c>
      <c r="E230" t="s">
        <v>5570</v>
      </c>
    </row>
    <row r="231" spans="1:5" x14ac:dyDescent="0.25">
      <c r="A231" t="s">
        <v>300</v>
      </c>
      <c r="B231" s="2" t="s">
        <v>300</v>
      </c>
      <c r="E231" t="s">
        <v>5570</v>
      </c>
    </row>
    <row r="232" spans="1:5" x14ac:dyDescent="0.25">
      <c r="A232" t="s">
        <v>301</v>
      </c>
      <c r="B232" s="2" t="s">
        <v>301</v>
      </c>
      <c r="E232" t="s">
        <v>5570</v>
      </c>
    </row>
    <row r="233" spans="1:5" x14ac:dyDescent="0.25">
      <c r="A233" t="s">
        <v>302</v>
      </c>
      <c r="B233" s="2" t="s">
        <v>302</v>
      </c>
      <c r="E233" t="s">
        <v>5570</v>
      </c>
    </row>
    <row r="234" spans="1:5" x14ac:dyDescent="0.25">
      <c r="A234" t="s">
        <v>303</v>
      </c>
      <c r="B234" s="2" t="s">
        <v>303</v>
      </c>
      <c r="E234" t="s">
        <v>5576</v>
      </c>
    </row>
    <row r="235" spans="1:5" x14ac:dyDescent="0.25">
      <c r="A235" t="s">
        <v>304</v>
      </c>
      <c r="B235" s="2" t="s">
        <v>304</v>
      </c>
      <c r="E235" t="s">
        <v>5576</v>
      </c>
    </row>
    <row r="236" spans="1:5" x14ac:dyDescent="0.25">
      <c r="A236" t="s">
        <v>305</v>
      </c>
      <c r="B236" s="2" t="s">
        <v>305</v>
      </c>
      <c r="E236" t="s">
        <v>5576</v>
      </c>
    </row>
    <row r="237" spans="1:5" x14ac:dyDescent="0.25">
      <c r="A237" t="s">
        <v>306</v>
      </c>
      <c r="B237" s="2" t="s">
        <v>306</v>
      </c>
      <c r="E237" t="s">
        <v>5570</v>
      </c>
    </row>
    <row r="238" spans="1:5" x14ac:dyDescent="0.25">
      <c r="A238" t="s">
        <v>307</v>
      </c>
      <c r="B238" s="2" t="s">
        <v>307</v>
      </c>
      <c r="E238" t="s">
        <v>5580</v>
      </c>
    </row>
    <row r="239" spans="1:5" x14ac:dyDescent="0.25">
      <c r="A239" t="s">
        <v>308</v>
      </c>
      <c r="B239" s="2" t="s">
        <v>308</v>
      </c>
      <c r="E239" t="s">
        <v>5580</v>
      </c>
    </row>
    <row r="240" spans="1:5" x14ac:dyDescent="0.25">
      <c r="A240" t="s">
        <v>309</v>
      </c>
      <c r="B240" s="2" t="s">
        <v>309</v>
      </c>
      <c r="E240" t="s">
        <v>5570</v>
      </c>
    </row>
    <row r="241" spans="1:5" x14ac:dyDescent="0.25">
      <c r="A241" t="s">
        <v>310</v>
      </c>
      <c r="B241" s="2" t="s">
        <v>310</v>
      </c>
      <c r="E241" t="s">
        <v>5570</v>
      </c>
    </row>
    <row r="242" spans="1:5" x14ac:dyDescent="0.25">
      <c r="A242" t="s">
        <v>311</v>
      </c>
      <c r="B242" s="2" t="s">
        <v>311</v>
      </c>
      <c r="E242" t="s">
        <v>5570</v>
      </c>
    </row>
    <row r="243" spans="1:5" x14ac:dyDescent="0.25">
      <c r="A243" t="s">
        <v>312</v>
      </c>
      <c r="B243" s="2" t="s">
        <v>312</v>
      </c>
      <c r="E243" t="s">
        <v>5570</v>
      </c>
    </row>
    <row r="244" spans="1:5" x14ac:dyDescent="0.25">
      <c r="A244" t="s">
        <v>313</v>
      </c>
      <c r="B244" s="2" t="s">
        <v>313</v>
      </c>
      <c r="E244" t="s">
        <v>5570</v>
      </c>
    </row>
    <row r="245" spans="1:5" x14ac:dyDescent="0.25">
      <c r="A245" t="s">
        <v>314</v>
      </c>
      <c r="B245" s="2" t="s">
        <v>314</v>
      </c>
      <c r="E245" t="s">
        <v>5570</v>
      </c>
    </row>
    <row r="246" spans="1:5" x14ac:dyDescent="0.25">
      <c r="A246" t="s">
        <v>315</v>
      </c>
      <c r="B246" s="2" t="s">
        <v>315</v>
      </c>
      <c r="E246" t="s">
        <v>5570</v>
      </c>
    </row>
    <row r="247" spans="1:5" x14ac:dyDescent="0.25">
      <c r="A247" t="s">
        <v>316</v>
      </c>
      <c r="B247" s="2" t="s">
        <v>316</v>
      </c>
      <c r="E247" t="s">
        <v>5580</v>
      </c>
    </row>
    <row r="248" spans="1:5" x14ac:dyDescent="0.25">
      <c r="A248" t="s">
        <v>317</v>
      </c>
      <c r="B248" s="2" t="s">
        <v>317</v>
      </c>
      <c r="E248" t="s">
        <v>5580</v>
      </c>
    </row>
    <row r="249" spans="1:5" x14ac:dyDescent="0.25">
      <c r="A249" t="s">
        <v>318</v>
      </c>
      <c r="B249" s="2" t="s">
        <v>318</v>
      </c>
      <c r="E249" t="s">
        <v>5580</v>
      </c>
    </row>
    <row r="250" spans="1:5" x14ac:dyDescent="0.25">
      <c r="A250" t="s">
        <v>319</v>
      </c>
      <c r="B250" s="2" t="s">
        <v>319</v>
      </c>
      <c r="E250" t="s">
        <v>5580</v>
      </c>
    </row>
    <row r="251" spans="1:5" x14ac:dyDescent="0.25">
      <c r="A251" t="s">
        <v>320</v>
      </c>
      <c r="B251" s="2" t="s">
        <v>320</v>
      </c>
      <c r="E251" t="s">
        <v>5570</v>
      </c>
    </row>
    <row r="252" spans="1:5" x14ac:dyDescent="0.25">
      <c r="A252" t="s">
        <v>321</v>
      </c>
      <c r="B252" s="2" t="s">
        <v>321</v>
      </c>
      <c r="E252" t="s">
        <v>5580</v>
      </c>
    </row>
    <row r="253" spans="1:5" x14ac:dyDescent="0.25">
      <c r="A253" t="s">
        <v>322</v>
      </c>
      <c r="B253" s="2" t="s">
        <v>322</v>
      </c>
      <c r="E253" t="s">
        <v>5570</v>
      </c>
    </row>
    <row r="254" spans="1:5" x14ac:dyDescent="0.25">
      <c r="A254" t="s">
        <v>323</v>
      </c>
      <c r="B254" s="2" t="s">
        <v>323</v>
      </c>
      <c r="E254" t="s">
        <v>5570</v>
      </c>
    </row>
    <row r="255" spans="1:5" x14ac:dyDescent="0.25">
      <c r="A255" t="s">
        <v>324</v>
      </c>
      <c r="B255" s="2" t="s">
        <v>324</v>
      </c>
      <c r="E255" t="s">
        <v>5570</v>
      </c>
    </row>
    <row r="256" spans="1:5" x14ac:dyDescent="0.25">
      <c r="A256" t="s">
        <v>325</v>
      </c>
      <c r="B256" s="2" t="s">
        <v>325</v>
      </c>
      <c r="E256" t="s">
        <v>5570</v>
      </c>
    </row>
    <row r="257" spans="1:5" x14ac:dyDescent="0.25">
      <c r="A257" t="s">
        <v>326</v>
      </c>
      <c r="B257" s="2" t="s">
        <v>326</v>
      </c>
      <c r="E257" t="s">
        <v>5570</v>
      </c>
    </row>
    <row r="258" spans="1:5" x14ac:dyDescent="0.25">
      <c r="A258" t="s">
        <v>327</v>
      </c>
      <c r="B258" s="2" t="s">
        <v>327</v>
      </c>
      <c r="E258" t="s">
        <v>5570</v>
      </c>
    </row>
    <row r="259" spans="1:5" x14ac:dyDescent="0.25">
      <c r="A259" t="s">
        <v>328</v>
      </c>
      <c r="B259" s="2" t="s">
        <v>328</v>
      </c>
      <c r="E259" t="s">
        <v>5570</v>
      </c>
    </row>
    <row r="260" spans="1:5" x14ac:dyDescent="0.25">
      <c r="A260" t="s">
        <v>329</v>
      </c>
      <c r="B260" s="2" t="s">
        <v>329</v>
      </c>
      <c r="E260" t="s">
        <v>5570</v>
      </c>
    </row>
    <row r="261" spans="1:5" x14ac:dyDescent="0.25">
      <c r="A261" t="s">
        <v>330</v>
      </c>
      <c r="B261" s="2" t="s">
        <v>330</v>
      </c>
      <c r="E261" t="s">
        <v>5570</v>
      </c>
    </row>
    <row r="262" spans="1:5" x14ac:dyDescent="0.25">
      <c r="A262" t="s">
        <v>331</v>
      </c>
      <c r="B262" s="2" t="s">
        <v>331</v>
      </c>
      <c r="E262" t="s">
        <v>5570</v>
      </c>
    </row>
    <row r="263" spans="1:5" x14ac:dyDescent="0.25">
      <c r="A263" t="s">
        <v>5516</v>
      </c>
      <c r="B263" s="2" t="s">
        <v>5516</v>
      </c>
      <c r="E263" t="s">
        <v>5571</v>
      </c>
    </row>
    <row r="264" spans="1:5" x14ac:dyDescent="0.25">
      <c r="A264" t="s">
        <v>755</v>
      </c>
      <c r="B264" s="2" t="s">
        <v>755</v>
      </c>
      <c r="E264" t="s">
        <v>5571</v>
      </c>
    </row>
    <row r="265" spans="1:5" x14ac:dyDescent="0.25">
      <c r="A265" t="s">
        <v>756</v>
      </c>
      <c r="B265" s="2" t="s">
        <v>756</v>
      </c>
      <c r="E265" t="s">
        <v>5571</v>
      </c>
    </row>
    <row r="266" spans="1:5" x14ac:dyDescent="0.25">
      <c r="A266" t="s">
        <v>757</v>
      </c>
      <c r="B266" s="2" t="s">
        <v>757</v>
      </c>
      <c r="E266" t="s">
        <v>5571</v>
      </c>
    </row>
    <row r="267" spans="1:5" x14ac:dyDescent="0.25">
      <c r="A267" t="s">
        <v>758</v>
      </c>
      <c r="B267" s="2" t="s">
        <v>758</v>
      </c>
      <c r="E267" t="s">
        <v>5571</v>
      </c>
    </row>
    <row r="268" spans="1:5" x14ac:dyDescent="0.25">
      <c r="A268" t="s">
        <v>759</v>
      </c>
      <c r="B268" s="2" t="s">
        <v>759</v>
      </c>
      <c r="E268" t="s">
        <v>5571</v>
      </c>
    </row>
    <row r="269" spans="1:5" x14ac:dyDescent="0.25">
      <c r="A269" t="s">
        <v>760</v>
      </c>
      <c r="B269" s="2" t="s">
        <v>760</v>
      </c>
      <c r="E269" t="s">
        <v>5571</v>
      </c>
    </row>
    <row r="270" spans="1:5" x14ac:dyDescent="0.25">
      <c r="A270" t="s">
        <v>761</v>
      </c>
      <c r="B270" s="2" t="s">
        <v>761</v>
      </c>
      <c r="E270" t="s">
        <v>5571</v>
      </c>
    </row>
    <row r="271" spans="1:5" x14ac:dyDescent="0.25">
      <c r="A271" t="s">
        <v>762</v>
      </c>
      <c r="B271" s="2" t="s">
        <v>762</v>
      </c>
      <c r="E271" t="s">
        <v>5571</v>
      </c>
    </row>
    <row r="272" spans="1:5" x14ac:dyDescent="0.25">
      <c r="A272" t="s">
        <v>763</v>
      </c>
      <c r="B272" s="2" t="s">
        <v>763</v>
      </c>
      <c r="E272" t="s">
        <v>5574</v>
      </c>
    </row>
    <row r="273" spans="1:5" x14ac:dyDescent="0.25">
      <c r="A273" t="s">
        <v>764</v>
      </c>
      <c r="B273" s="2" t="s">
        <v>764</v>
      </c>
      <c r="E273" t="s">
        <v>5571</v>
      </c>
    </row>
    <row r="274" spans="1:5" x14ac:dyDescent="0.25">
      <c r="A274" t="s">
        <v>765</v>
      </c>
      <c r="B274" s="2" t="s">
        <v>765</v>
      </c>
      <c r="E274" t="s">
        <v>5571</v>
      </c>
    </row>
    <row r="275" spans="1:5" x14ac:dyDescent="0.25">
      <c r="A275" t="s">
        <v>766</v>
      </c>
      <c r="B275" s="2" t="s">
        <v>766</v>
      </c>
      <c r="E275" t="s">
        <v>5571</v>
      </c>
    </row>
    <row r="276" spans="1:5" x14ac:dyDescent="0.25">
      <c r="A276" t="s">
        <v>767</v>
      </c>
      <c r="B276" s="2" t="s">
        <v>767</v>
      </c>
      <c r="E276" t="s">
        <v>5571</v>
      </c>
    </row>
    <row r="277" spans="1:5" x14ac:dyDescent="0.25">
      <c r="A277" t="s">
        <v>768</v>
      </c>
      <c r="B277" s="2" t="s">
        <v>768</v>
      </c>
      <c r="E277" t="s">
        <v>5571</v>
      </c>
    </row>
    <row r="278" spans="1:5" x14ac:dyDescent="0.25">
      <c r="A278" t="s">
        <v>769</v>
      </c>
      <c r="B278" s="2" t="s">
        <v>769</v>
      </c>
      <c r="E278" t="s">
        <v>5571</v>
      </c>
    </row>
    <row r="279" spans="1:5" x14ac:dyDescent="0.25">
      <c r="A279" t="s">
        <v>770</v>
      </c>
      <c r="B279" s="2" t="s">
        <v>770</v>
      </c>
      <c r="E279" t="s">
        <v>5571</v>
      </c>
    </row>
    <row r="280" spans="1:5" x14ac:dyDescent="0.25">
      <c r="A280" t="s">
        <v>771</v>
      </c>
      <c r="B280" s="2" t="s">
        <v>771</v>
      </c>
      <c r="E280" t="s">
        <v>5571</v>
      </c>
    </row>
    <row r="281" spans="1:5" x14ac:dyDescent="0.25">
      <c r="A281" t="s">
        <v>772</v>
      </c>
      <c r="B281" s="2" t="s">
        <v>772</v>
      </c>
      <c r="E281" t="s">
        <v>5571</v>
      </c>
    </row>
    <row r="282" spans="1:5" x14ac:dyDescent="0.25">
      <c r="A282" t="s">
        <v>773</v>
      </c>
      <c r="B282" s="2" t="s">
        <v>773</v>
      </c>
      <c r="E282" t="s">
        <v>5571</v>
      </c>
    </row>
    <row r="283" spans="1:5" x14ac:dyDescent="0.25">
      <c r="A283" t="s">
        <v>774</v>
      </c>
      <c r="B283" s="2" t="s">
        <v>774</v>
      </c>
      <c r="E283" t="s">
        <v>5571</v>
      </c>
    </row>
    <row r="284" spans="1:5" x14ac:dyDescent="0.25">
      <c r="A284" t="s">
        <v>775</v>
      </c>
      <c r="B284" s="2" t="s">
        <v>775</v>
      </c>
      <c r="E284" t="s">
        <v>5571</v>
      </c>
    </row>
    <row r="285" spans="1:5" x14ac:dyDescent="0.25">
      <c r="A285" t="s">
        <v>776</v>
      </c>
      <c r="B285" s="2" t="s">
        <v>776</v>
      </c>
      <c r="E285" t="s">
        <v>5571</v>
      </c>
    </row>
    <row r="286" spans="1:5" x14ac:dyDescent="0.25">
      <c r="A286" t="s">
        <v>777</v>
      </c>
      <c r="B286" s="2" t="s">
        <v>777</v>
      </c>
      <c r="E286" t="s">
        <v>5580</v>
      </c>
    </row>
    <row r="287" spans="1:5" x14ac:dyDescent="0.25">
      <c r="A287" t="s">
        <v>778</v>
      </c>
      <c r="B287" s="2" t="s">
        <v>778</v>
      </c>
      <c r="E287" t="s">
        <v>5580</v>
      </c>
    </row>
    <row r="288" spans="1:5" x14ac:dyDescent="0.25">
      <c r="A288" t="s">
        <v>779</v>
      </c>
      <c r="B288" s="2" t="s">
        <v>779</v>
      </c>
      <c r="E288" t="s">
        <v>5580</v>
      </c>
    </row>
    <row r="289" spans="1:5" x14ac:dyDescent="0.25">
      <c r="A289" t="s">
        <v>780</v>
      </c>
      <c r="B289" s="2" t="s">
        <v>780</v>
      </c>
      <c r="E289" t="s">
        <v>5580</v>
      </c>
    </row>
    <row r="290" spans="1:5" x14ac:dyDescent="0.25">
      <c r="A290" t="s">
        <v>781</v>
      </c>
      <c r="B290" s="2" t="s">
        <v>781</v>
      </c>
      <c r="E290" t="s">
        <v>5577</v>
      </c>
    </row>
    <row r="291" spans="1:5" x14ac:dyDescent="0.25">
      <c r="A291" t="s">
        <v>782</v>
      </c>
      <c r="B291" s="2" t="s">
        <v>782</v>
      </c>
      <c r="E291" t="s">
        <v>5577</v>
      </c>
    </row>
    <row r="292" spans="1:5" x14ac:dyDescent="0.25">
      <c r="A292" t="s">
        <v>783</v>
      </c>
      <c r="B292" s="2" t="s">
        <v>783</v>
      </c>
      <c r="E292" t="s">
        <v>5577</v>
      </c>
    </row>
    <row r="293" spans="1:5" x14ac:dyDescent="0.25">
      <c r="A293" t="s">
        <v>784</v>
      </c>
      <c r="B293" s="2" t="s">
        <v>784</v>
      </c>
      <c r="E293" t="s">
        <v>5571</v>
      </c>
    </row>
    <row r="294" spans="1:5" x14ac:dyDescent="0.25">
      <c r="A294" t="s">
        <v>785</v>
      </c>
      <c r="B294" s="2" t="s">
        <v>785</v>
      </c>
      <c r="E294" t="s">
        <v>5574</v>
      </c>
    </row>
    <row r="295" spans="1:5" x14ac:dyDescent="0.25">
      <c r="A295" t="s">
        <v>786</v>
      </c>
      <c r="B295" s="2" t="s">
        <v>786</v>
      </c>
      <c r="E295" t="s">
        <v>5574</v>
      </c>
    </row>
    <row r="296" spans="1:5" x14ac:dyDescent="0.25">
      <c r="A296" t="s">
        <v>787</v>
      </c>
      <c r="B296" s="2" t="s">
        <v>787</v>
      </c>
      <c r="E296" t="s">
        <v>5577</v>
      </c>
    </row>
    <row r="297" spans="1:5" x14ac:dyDescent="0.25">
      <c r="A297" t="s">
        <v>788</v>
      </c>
      <c r="B297" s="2" t="s">
        <v>788</v>
      </c>
      <c r="E297" t="s">
        <v>5572</v>
      </c>
    </row>
    <row r="298" spans="1:5" x14ac:dyDescent="0.25">
      <c r="A298" t="s">
        <v>789</v>
      </c>
      <c r="B298" s="2" t="s">
        <v>789</v>
      </c>
      <c r="E298" t="s">
        <v>5571</v>
      </c>
    </row>
    <row r="299" spans="1:5" x14ac:dyDescent="0.25">
      <c r="A299" t="s">
        <v>790</v>
      </c>
      <c r="B299" s="2" t="s">
        <v>790</v>
      </c>
      <c r="E299" t="s">
        <v>5572</v>
      </c>
    </row>
    <row r="300" spans="1:5" x14ac:dyDescent="0.25">
      <c r="A300" t="s">
        <v>791</v>
      </c>
      <c r="B300" s="2" t="s">
        <v>791</v>
      </c>
      <c r="E300" t="s">
        <v>5571</v>
      </c>
    </row>
    <row r="301" spans="1:5" x14ac:dyDescent="0.25">
      <c r="A301" t="s">
        <v>792</v>
      </c>
      <c r="B301" s="2" t="s">
        <v>792</v>
      </c>
      <c r="E301" t="s">
        <v>5577</v>
      </c>
    </row>
    <row r="302" spans="1:5" x14ac:dyDescent="0.25">
      <c r="A302" t="s">
        <v>5517</v>
      </c>
      <c r="B302" s="2" t="s">
        <v>5517</v>
      </c>
      <c r="E302" t="s">
        <v>5571</v>
      </c>
    </row>
    <row r="303" spans="1:5" x14ac:dyDescent="0.25">
      <c r="A303" t="s">
        <v>912</v>
      </c>
      <c r="B303" s="2" t="s">
        <v>912</v>
      </c>
      <c r="E303" t="s">
        <v>5571</v>
      </c>
    </row>
    <row r="304" spans="1:5" x14ac:dyDescent="0.25">
      <c r="A304" t="s">
        <v>913</v>
      </c>
      <c r="B304" s="2" t="s">
        <v>913</v>
      </c>
      <c r="E304" t="s">
        <v>5571</v>
      </c>
    </row>
    <row r="305" spans="1:7" x14ac:dyDescent="0.25">
      <c r="A305" t="s">
        <v>914</v>
      </c>
      <c r="B305" s="2" t="s">
        <v>914</v>
      </c>
      <c r="E305" t="s">
        <v>5571</v>
      </c>
    </row>
    <row r="306" spans="1:7" x14ac:dyDescent="0.25">
      <c r="A306" t="s">
        <v>915</v>
      </c>
      <c r="B306" s="2" t="s">
        <v>915</v>
      </c>
      <c r="E306" t="s">
        <v>5573</v>
      </c>
    </row>
    <row r="307" spans="1:7" x14ac:dyDescent="0.25">
      <c r="A307" t="s">
        <v>916</v>
      </c>
      <c r="B307" s="2" t="s">
        <v>916</v>
      </c>
      <c r="E307" t="s">
        <v>5573</v>
      </c>
    </row>
    <row r="308" spans="1:7" x14ac:dyDescent="0.25">
      <c r="A308" t="s">
        <v>917</v>
      </c>
      <c r="B308" s="2" t="s">
        <v>917</v>
      </c>
      <c r="E308" t="s">
        <v>5573</v>
      </c>
    </row>
    <row r="309" spans="1:7" x14ac:dyDescent="0.25">
      <c r="A309" t="s">
        <v>918</v>
      </c>
      <c r="B309" s="2" t="s">
        <v>918</v>
      </c>
      <c r="E309" t="s">
        <v>5573</v>
      </c>
    </row>
    <row r="310" spans="1:7" x14ac:dyDescent="0.25">
      <c r="A310" t="s">
        <v>919</v>
      </c>
      <c r="B310" s="2" t="s">
        <v>919</v>
      </c>
      <c r="E310" t="s">
        <v>5573</v>
      </c>
    </row>
    <row r="311" spans="1:7" x14ac:dyDescent="0.25">
      <c r="A311" t="s">
        <v>920</v>
      </c>
      <c r="B311" s="2" t="s">
        <v>920</v>
      </c>
      <c r="E311" t="s">
        <v>5573</v>
      </c>
    </row>
    <row r="312" spans="1:7" x14ac:dyDescent="0.25">
      <c r="A312" t="s">
        <v>921</v>
      </c>
      <c r="B312" s="2" t="s">
        <v>921</v>
      </c>
      <c r="E312" t="s">
        <v>5573</v>
      </c>
    </row>
    <row r="313" spans="1:7" x14ac:dyDescent="0.25">
      <c r="A313" t="s">
        <v>922</v>
      </c>
      <c r="B313" s="2" t="s">
        <v>922</v>
      </c>
      <c r="D313">
        <v>20</v>
      </c>
      <c r="E313" t="s">
        <v>5570</v>
      </c>
      <c r="F313">
        <v>2.5</v>
      </c>
      <c r="G313" t="s">
        <v>9885</v>
      </c>
    </row>
    <row r="314" spans="1:7" x14ac:dyDescent="0.25">
      <c r="A314" t="s">
        <v>923</v>
      </c>
      <c r="B314" s="2" t="s">
        <v>923</v>
      </c>
      <c r="D314">
        <v>20</v>
      </c>
      <c r="E314" t="s">
        <v>5570</v>
      </c>
      <c r="F314">
        <v>2.5</v>
      </c>
      <c r="G314" t="s">
        <v>9885</v>
      </c>
    </row>
    <row r="315" spans="1:7" x14ac:dyDescent="0.25">
      <c r="A315" t="s">
        <v>924</v>
      </c>
      <c r="B315" s="2" t="s">
        <v>924</v>
      </c>
      <c r="D315">
        <v>20</v>
      </c>
      <c r="E315" t="s">
        <v>5570</v>
      </c>
      <c r="F315">
        <v>2.5</v>
      </c>
      <c r="G315" t="s">
        <v>9885</v>
      </c>
    </row>
    <row r="316" spans="1:7" x14ac:dyDescent="0.25">
      <c r="A316" t="s">
        <v>925</v>
      </c>
      <c r="B316" s="2" t="s">
        <v>925</v>
      </c>
      <c r="E316" t="s">
        <v>5573</v>
      </c>
    </row>
    <row r="317" spans="1:7" x14ac:dyDescent="0.25">
      <c r="A317" t="s">
        <v>926</v>
      </c>
      <c r="B317" s="2" t="s">
        <v>926</v>
      </c>
      <c r="E317" t="s">
        <v>5573</v>
      </c>
    </row>
    <row r="318" spans="1:7" x14ac:dyDescent="0.25">
      <c r="A318" t="s">
        <v>927</v>
      </c>
      <c r="B318" s="2" t="s">
        <v>927</v>
      </c>
      <c r="E318" t="s">
        <v>5573</v>
      </c>
    </row>
    <row r="319" spans="1:7" x14ac:dyDescent="0.25">
      <c r="A319" t="s">
        <v>928</v>
      </c>
      <c r="B319" s="2" t="s">
        <v>928</v>
      </c>
      <c r="E319" t="s">
        <v>5573</v>
      </c>
    </row>
    <row r="320" spans="1:7" x14ac:dyDescent="0.25">
      <c r="A320" t="s">
        <v>929</v>
      </c>
      <c r="B320" s="2" t="s">
        <v>929</v>
      </c>
      <c r="E320" t="s">
        <v>5573</v>
      </c>
    </row>
    <row r="321" spans="1:5" x14ac:dyDescent="0.25">
      <c r="A321" t="s">
        <v>930</v>
      </c>
      <c r="B321" s="2" t="s">
        <v>930</v>
      </c>
      <c r="E321" t="s">
        <v>5573</v>
      </c>
    </row>
    <row r="322" spans="1:5" x14ac:dyDescent="0.25">
      <c r="A322" t="s">
        <v>931</v>
      </c>
      <c r="B322" s="2" t="s">
        <v>931</v>
      </c>
      <c r="E322" t="s">
        <v>5573</v>
      </c>
    </row>
    <row r="323" spans="1:5" x14ac:dyDescent="0.25">
      <c r="A323" t="s">
        <v>932</v>
      </c>
      <c r="B323" s="2" t="s">
        <v>932</v>
      </c>
      <c r="E323" t="s">
        <v>5573</v>
      </c>
    </row>
    <row r="324" spans="1:5" x14ac:dyDescent="0.25">
      <c r="A324" t="s">
        <v>933</v>
      </c>
      <c r="B324" s="2" t="s">
        <v>933</v>
      </c>
      <c r="E324" t="s">
        <v>5573</v>
      </c>
    </row>
    <row r="325" spans="1:5" x14ac:dyDescent="0.25">
      <c r="A325" t="s">
        <v>934</v>
      </c>
      <c r="B325" s="2" t="s">
        <v>934</v>
      </c>
      <c r="E325" t="s">
        <v>5573</v>
      </c>
    </row>
    <row r="326" spans="1:5" x14ac:dyDescent="0.25">
      <c r="A326" t="s">
        <v>935</v>
      </c>
      <c r="B326" s="2" t="s">
        <v>935</v>
      </c>
      <c r="E326" t="s">
        <v>5573</v>
      </c>
    </row>
    <row r="327" spans="1:5" x14ac:dyDescent="0.25">
      <c r="A327" t="s">
        <v>936</v>
      </c>
      <c r="B327" s="2" t="s">
        <v>936</v>
      </c>
      <c r="E327" t="s">
        <v>5573</v>
      </c>
    </row>
    <row r="328" spans="1:5" x14ac:dyDescent="0.25">
      <c r="A328" t="s">
        <v>937</v>
      </c>
      <c r="B328" s="2" t="s">
        <v>937</v>
      </c>
      <c r="E328" t="s">
        <v>5573</v>
      </c>
    </row>
    <row r="329" spans="1:5" x14ac:dyDescent="0.25">
      <c r="A329" t="s">
        <v>938</v>
      </c>
      <c r="B329" s="2" t="s">
        <v>938</v>
      </c>
      <c r="E329" t="s">
        <v>5573</v>
      </c>
    </row>
    <row r="330" spans="1:5" x14ac:dyDescent="0.25">
      <c r="A330" t="s">
        <v>939</v>
      </c>
      <c r="B330" s="2" t="s">
        <v>939</v>
      </c>
      <c r="E330" t="s">
        <v>5573</v>
      </c>
    </row>
    <row r="331" spans="1:5" x14ac:dyDescent="0.25">
      <c r="A331" t="s">
        <v>940</v>
      </c>
      <c r="B331" s="2" t="s">
        <v>940</v>
      </c>
      <c r="E331" t="s">
        <v>5573</v>
      </c>
    </row>
    <row r="332" spans="1:5" x14ac:dyDescent="0.25">
      <c r="A332" t="s">
        <v>941</v>
      </c>
      <c r="B332" s="2" t="s">
        <v>941</v>
      </c>
      <c r="E332" t="s">
        <v>5573</v>
      </c>
    </row>
    <row r="333" spans="1:5" x14ac:dyDescent="0.25">
      <c r="A333" t="s">
        <v>942</v>
      </c>
      <c r="B333" s="2" t="s">
        <v>942</v>
      </c>
      <c r="E333" t="s">
        <v>5573</v>
      </c>
    </row>
    <row r="334" spans="1:5" x14ac:dyDescent="0.25">
      <c r="A334" t="s">
        <v>943</v>
      </c>
      <c r="B334" s="2" t="s">
        <v>943</v>
      </c>
      <c r="E334" t="s">
        <v>5573</v>
      </c>
    </row>
    <row r="335" spans="1:5" x14ac:dyDescent="0.25">
      <c r="A335" t="s">
        <v>944</v>
      </c>
      <c r="B335" s="2" t="s">
        <v>944</v>
      </c>
      <c r="E335" t="s">
        <v>5574</v>
      </c>
    </row>
    <row r="336" spans="1:5" x14ac:dyDescent="0.25">
      <c r="A336" t="s">
        <v>945</v>
      </c>
      <c r="B336" s="2" t="s">
        <v>945</v>
      </c>
      <c r="E336" t="s">
        <v>5573</v>
      </c>
    </row>
    <row r="337" spans="1:5" x14ac:dyDescent="0.25">
      <c r="A337" t="s">
        <v>946</v>
      </c>
      <c r="B337" s="2" t="s">
        <v>946</v>
      </c>
      <c r="E337" t="s">
        <v>5573</v>
      </c>
    </row>
    <row r="338" spans="1:5" x14ac:dyDescent="0.25">
      <c r="A338" t="s">
        <v>947</v>
      </c>
      <c r="B338" s="2" t="s">
        <v>947</v>
      </c>
      <c r="E338" t="s">
        <v>5573</v>
      </c>
    </row>
    <row r="339" spans="1:5" x14ac:dyDescent="0.25">
      <c r="A339" t="s">
        <v>948</v>
      </c>
      <c r="B339" s="2" t="s">
        <v>948</v>
      </c>
      <c r="E339" t="s">
        <v>5573</v>
      </c>
    </row>
    <row r="340" spans="1:5" x14ac:dyDescent="0.25">
      <c r="A340" t="s">
        <v>949</v>
      </c>
      <c r="B340" s="2" t="s">
        <v>949</v>
      </c>
    </row>
    <row r="341" spans="1:5" x14ac:dyDescent="0.25">
      <c r="A341" t="s">
        <v>950</v>
      </c>
      <c r="B341" s="2" t="s">
        <v>950</v>
      </c>
      <c r="E341" t="s">
        <v>5573</v>
      </c>
    </row>
    <row r="342" spans="1:5" x14ac:dyDescent="0.25">
      <c r="A342" t="s">
        <v>951</v>
      </c>
      <c r="B342" s="2" t="s">
        <v>951</v>
      </c>
      <c r="E342" t="s">
        <v>5573</v>
      </c>
    </row>
    <row r="343" spans="1:5" x14ac:dyDescent="0.25">
      <c r="A343" t="s">
        <v>952</v>
      </c>
      <c r="B343" s="2" t="s">
        <v>952</v>
      </c>
      <c r="E343" t="s">
        <v>5573</v>
      </c>
    </row>
    <row r="344" spans="1:5" x14ac:dyDescent="0.25">
      <c r="A344" t="s">
        <v>953</v>
      </c>
      <c r="B344" s="2" t="s">
        <v>953</v>
      </c>
      <c r="E344" t="s">
        <v>5573</v>
      </c>
    </row>
    <row r="345" spans="1:5" x14ac:dyDescent="0.25">
      <c r="A345" t="s">
        <v>954</v>
      </c>
      <c r="B345" s="2" t="s">
        <v>954</v>
      </c>
      <c r="E345" t="s">
        <v>5571</v>
      </c>
    </row>
    <row r="346" spans="1:5" x14ac:dyDescent="0.25">
      <c r="A346" t="s">
        <v>955</v>
      </c>
      <c r="B346" s="2" t="s">
        <v>955</v>
      </c>
      <c r="E346" t="s">
        <v>5571</v>
      </c>
    </row>
    <row r="347" spans="1:5" x14ac:dyDescent="0.25">
      <c r="A347" t="s">
        <v>956</v>
      </c>
      <c r="B347" s="2" t="s">
        <v>956</v>
      </c>
      <c r="E347" t="s">
        <v>5571</v>
      </c>
    </row>
    <row r="348" spans="1:5" x14ac:dyDescent="0.25">
      <c r="A348" t="s">
        <v>957</v>
      </c>
      <c r="B348" s="2" t="s">
        <v>957</v>
      </c>
      <c r="E348" t="s">
        <v>5570</v>
      </c>
    </row>
    <row r="349" spans="1:5" x14ac:dyDescent="0.25">
      <c r="A349" t="s">
        <v>958</v>
      </c>
      <c r="B349" s="2" t="s">
        <v>958</v>
      </c>
      <c r="E349" t="s">
        <v>5574</v>
      </c>
    </row>
    <row r="350" spans="1:5" x14ac:dyDescent="0.25">
      <c r="A350" t="s">
        <v>959</v>
      </c>
      <c r="B350" s="2" t="s">
        <v>959</v>
      </c>
      <c r="E350" t="s">
        <v>5574</v>
      </c>
    </row>
    <row r="351" spans="1:5" x14ac:dyDescent="0.25">
      <c r="A351" t="s">
        <v>960</v>
      </c>
      <c r="B351" s="2" t="s">
        <v>960</v>
      </c>
      <c r="E351" t="s">
        <v>5574</v>
      </c>
    </row>
    <row r="352" spans="1:5" x14ac:dyDescent="0.25">
      <c r="A352" t="s">
        <v>961</v>
      </c>
      <c r="B352" s="2" t="s">
        <v>961</v>
      </c>
      <c r="E352" t="s">
        <v>5574</v>
      </c>
    </row>
    <row r="353" spans="1:5" x14ac:dyDescent="0.25">
      <c r="A353" t="s">
        <v>962</v>
      </c>
      <c r="B353" s="2" t="s">
        <v>962</v>
      </c>
      <c r="E353" t="s">
        <v>5574</v>
      </c>
    </row>
    <row r="354" spans="1:5" x14ac:dyDescent="0.25">
      <c r="A354" t="s">
        <v>963</v>
      </c>
      <c r="B354" s="2" t="s">
        <v>963</v>
      </c>
      <c r="E354" t="s">
        <v>5574</v>
      </c>
    </row>
    <row r="355" spans="1:5" x14ac:dyDescent="0.25">
      <c r="A355" t="s">
        <v>964</v>
      </c>
      <c r="B355" s="2" t="s">
        <v>964</v>
      </c>
      <c r="E355" t="s">
        <v>5570</v>
      </c>
    </row>
    <row r="356" spans="1:5" x14ac:dyDescent="0.25">
      <c r="A356" t="s">
        <v>965</v>
      </c>
      <c r="B356" s="2" t="s">
        <v>965</v>
      </c>
      <c r="E356" t="s">
        <v>5571</v>
      </c>
    </row>
    <row r="357" spans="1:5" x14ac:dyDescent="0.25">
      <c r="A357" t="s">
        <v>966</v>
      </c>
      <c r="B357" s="2" t="s">
        <v>966</v>
      </c>
      <c r="E357" t="s">
        <v>5570</v>
      </c>
    </row>
    <row r="358" spans="1:5" x14ac:dyDescent="0.25">
      <c r="A358" t="s">
        <v>967</v>
      </c>
      <c r="B358" s="2" t="s">
        <v>967</v>
      </c>
      <c r="E358" t="s">
        <v>5570</v>
      </c>
    </row>
    <row r="359" spans="1:5" x14ac:dyDescent="0.25">
      <c r="A359" t="s">
        <v>968</v>
      </c>
      <c r="B359" s="2" t="s">
        <v>968</v>
      </c>
      <c r="E359" t="s">
        <v>5570</v>
      </c>
    </row>
    <row r="360" spans="1:5" x14ac:dyDescent="0.25">
      <c r="A360" t="s">
        <v>969</v>
      </c>
      <c r="B360" s="2" t="s">
        <v>969</v>
      </c>
      <c r="E360" t="s">
        <v>5571</v>
      </c>
    </row>
    <row r="361" spans="1:5" x14ac:dyDescent="0.25">
      <c r="A361" t="s">
        <v>970</v>
      </c>
      <c r="B361" s="2" t="s">
        <v>970</v>
      </c>
      <c r="E361" t="s">
        <v>5571</v>
      </c>
    </row>
    <row r="362" spans="1:5" x14ac:dyDescent="0.25">
      <c r="A362" t="s">
        <v>971</v>
      </c>
      <c r="B362" s="2" t="s">
        <v>971</v>
      </c>
      <c r="E362" t="s">
        <v>5581</v>
      </c>
    </row>
    <row r="363" spans="1:5" x14ac:dyDescent="0.25">
      <c r="A363" t="s">
        <v>972</v>
      </c>
      <c r="B363" s="2" t="s">
        <v>972</v>
      </c>
      <c r="E363" t="s">
        <v>5581</v>
      </c>
    </row>
    <row r="364" spans="1:5" x14ac:dyDescent="0.25">
      <c r="A364" t="s">
        <v>973</v>
      </c>
      <c r="B364" s="2" t="s">
        <v>973</v>
      </c>
      <c r="E364" t="s">
        <v>5571</v>
      </c>
    </row>
    <row r="365" spans="1:5" x14ac:dyDescent="0.25">
      <c r="A365" t="s">
        <v>974</v>
      </c>
      <c r="B365" s="2" t="s">
        <v>974</v>
      </c>
      <c r="E365" t="s">
        <v>5571</v>
      </c>
    </row>
    <row r="366" spans="1:5" x14ac:dyDescent="0.25">
      <c r="A366" t="s">
        <v>975</v>
      </c>
      <c r="B366" s="2" t="s">
        <v>975</v>
      </c>
      <c r="E366" t="s">
        <v>5571</v>
      </c>
    </row>
    <row r="367" spans="1:5" x14ac:dyDescent="0.25">
      <c r="A367" t="s">
        <v>976</v>
      </c>
      <c r="B367" s="2" t="s">
        <v>976</v>
      </c>
      <c r="E367" t="s">
        <v>5576</v>
      </c>
    </row>
    <row r="368" spans="1:5" x14ac:dyDescent="0.25">
      <c r="A368" t="s">
        <v>977</v>
      </c>
      <c r="B368" s="2" t="s">
        <v>977</v>
      </c>
      <c r="E368" t="s">
        <v>5571</v>
      </c>
    </row>
    <row r="369" spans="1:5" x14ac:dyDescent="0.25">
      <c r="A369" t="s">
        <v>978</v>
      </c>
      <c r="B369" s="2" t="s">
        <v>978</v>
      </c>
      <c r="E369" t="s">
        <v>5571</v>
      </c>
    </row>
    <row r="370" spans="1:5" x14ac:dyDescent="0.25">
      <c r="A370" t="s">
        <v>979</v>
      </c>
      <c r="B370" s="2" t="s">
        <v>979</v>
      </c>
      <c r="E370" t="s">
        <v>5570</v>
      </c>
    </row>
    <row r="371" spans="1:5" x14ac:dyDescent="0.25">
      <c r="A371" t="s">
        <v>980</v>
      </c>
      <c r="B371" s="2" t="s">
        <v>980</v>
      </c>
      <c r="E371" t="s">
        <v>5570</v>
      </c>
    </row>
    <row r="372" spans="1:5" x14ac:dyDescent="0.25">
      <c r="A372" t="s">
        <v>981</v>
      </c>
      <c r="B372" s="2" t="s">
        <v>981</v>
      </c>
      <c r="E372" t="s">
        <v>5572</v>
      </c>
    </row>
    <row r="373" spans="1:5" x14ac:dyDescent="0.25">
      <c r="A373" t="s">
        <v>982</v>
      </c>
      <c r="B373" s="2" t="s">
        <v>982</v>
      </c>
      <c r="E373" t="s">
        <v>5570</v>
      </c>
    </row>
    <row r="374" spans="1:5" x14ac:dyDescent="0.25">
      <c r="A374" t="s">
        <v>986</v>
      </c>
      <c r="B374" s="2" t="s">
        <v>986</v>
      </c>
      <c r="E374" t="s">
        <v>5574</v>
      </c>
    </row>
    <row r="375" spans="1:5" x14ac:dyDescent="0.25">
      <c r="A375" t="s">
        <v>987</v>
      </c>
      <c r="B375" s="2" t="s">
        <v>987</v>
      </c>
      <c r="E375" t="s">
        <v>5574</v>
      </c>
    </row>
    <row r="376" spans="1:5" x14ac:dyDescent="0.25">
      <c r="A376" t="s">
        <v>989</v>
      </c>
      <c r="B376" s="2" t="s">
        <v>989</v>
      </c>
      <c r="E376" t="s">
        <v>5571</v>
      </c>
    </row>
    <row r="377" spans="1:5" x14ac:dyDescent="0.25">
      <c r="A377" t="s">
        <v>990</v>
      </c>
      <c r="B377" s="2" t="s">
        <v>990</v>
      </c>
      <c r="E377" t="s">
        <v>5571</v>
      </c>
    </row>
    <row r="378" spans="1:5" x14ac:dyDescent="0.25">
      <c r="A378" t="s">
        <v>991</v>
      </c>
      <c r="B378" s="2" t="s">
        <v>991</v>
      </c>
      <c r="E378" t="s">
        <v>5571</v>
      </c>
    </row>
    <row r="379" spans="1:5" x14ac:dyDescent="0.25">
      <c r="A379" t="s">
        <v>992</v>
      </c>
      <c r="B379" s="2" t="s">
        <v>992</v>
      </c>
      <c r="E379" t="s">
        <v>5579</v>
      </c>
    </row>
    <row r="380" spans="1:5" x14ac:dyDescent="0.25">
      <c r="A380" t="s">
        <v>993</v>
      </c>
      <c r="B380" s="2" t="s">
        <v>993</v>
      </c>
      <c r="E380" t="s">
        <v>5571</v>
      </c>
    </row>
    <row r="381" spans="1:5" x14ac:dyDescent="0.25">
      <c r="A381" t="s">
        <v>994</v>
      </c>
      <c r="B381" s="2" t="s">
        <v>994</v>
      </c>
      <c r="E381" t="s">
        <v>5570</v>
      </c>
    </row>
    <row r="382" spans="1:5" x14ac:dyDescent="0.25">
      <c r="A382" t="s">
        <v>995</v>
      </c>
      <c r="B382" s="2" t="s">
        <v>995</v>
      </c>
      <c r="E382" t="s">
        <v>5570</v>
      </c>
    </row>
    <row r="383" spans="1:5" x14ac:dyDescent="0.25">
      <c r="A383" t="s">
        <v>996</v>
      </c>
      <c r="B383" s="2" t="s">
        <v>996</v>
      </c>
      <c r="E383" t="s">
        <v>5570</v>
      </c>
    </row>
    <row r="384" spans="1:5" x14ac:dyDescent="0.25">
      <c r="A384" t="s">
        <v>997</v>
      </c>
      <c r="B384" s="2" t="s">
        <v>997</v>
      </c>
      <c r="E384" t="s">
        <v>5571</v>
      </c>
    </row>
    <row r="385" spans="1:5" x14ac:dyDescent="0.25">
      <c r="A385" t="s">
        <v>998</v>
      </c>
      <c r="B385" s="2" t="s">
        <v>998</v>
      </c>
      <c r="E385" t="s">
        <v>5571</v>
      </c>
    </row>
    <row r="386" spans="1:5" x14ac:dyDescent="0.25">
      <c r="A386" t="s">
        <v>999</v>
      </c>
      <c r="B386" s="2" t="s">
        <v>999</v>
      </c>
      <c r="E386" t="s">
        <v>5571</v>
      </c>
    </row>
    <row r="387" spans="1:5" x14ac:dyDescent="0.25">
      <c r="A387" t="s">
        <v>1000</v>
      </c>
      <c r="B387" s="2" t="s">
        <v>1000</v>
      </c>
      <c r="E387" t="s">
        <v>5571</v>
      </c>
    </row>
    <row r="388" spans="1:5" x14ac:dyDescent="0.25">
      <c r="A388" t="s">
        <v>1001</v>
      </c>
      <c r="B388" s="2" t="s">
        <v>1001</v>
      </c>
      <c r="E388" t="s">
        <v>5571</v>
      </c>
    </row>
    <row r="389" spans="1:5" x14ac:dyDescent="0.25">
      <c r="A389" t="s">
        <v>1002</v>
      </c>
      <c r="B389" s="2" t="s">
        <v>1002</v>
      </c>
      <c r="E389" t="s">
        <v>5574</v>
      </c>
    </row>
    <row r="390" spans="1:5" x14ac:dyDescent="0.25">
      <c r="A390" t="s">
        <v>1003</v>
      </c>
      <c r="B390" s="2" t="s">
        <v>1003</v>
      </c>
      <c r="E390" t="s">
        <v>5573</v>
      </c>
    </row>
    <row r="391" spans="1:5" x14ac:dyDescent="0.25">
      <c r="A391" t="s">
        <v>1004</v>
      </c>
      <c r="B391" s="2" t="s">
        <v>1004</v>
      </c>
      <c r="E391" t="s">
        <v>5573</v>
      </c>
    </row>
    <row r="392" spans="1:5" x14ac:dyDescent="0.25">
      <c r="A392" t="s">
        <v>1005</v>
      </c>
      <c r="B392" s="2" t="s">
        <v>1005</v>
      </c>
      <c r="E392" t="s">
        <v>5571</v>
      </c>
    </row>
    <row r="393" spans="1:5" x14ac:dyDescent="0.25">
      <c r="A393" t="s">
        <v>1006</v>
      </c>
      <c r="B393" s="2" t="s">
        <v>1006</v>
      </c>
      <c r="E393" t="s">
        <v>5571</v>
      </c>
    </row>
    <row r="394" spans="1:5" x14ac:dyDescent="0.25">
      <c r="A394" t="s">
        <v>1007</v>
      </c>
      <c r="B394" s="2" t="s">
        <v>1007</v>
      </c>
      <c r="E394" t="s">
        <v>5571</v>
      </c>
    </row>
    <row r="395" spans="1:5" x14ac:dyDescent="0.25">
      <c r="A395" t="s">
        <v>1008</v>
      </c>
      <c r="B395" s="2" t="s">
        <v>1008</v>
      </c>
      <c r="E395" t="s">
        <v>5570</v>
      </c>
    </row>
    <row r="396" spans="1:5" x14ac:dyDescent="0.25">
      <c r="A396" t="s">
        <v>1009</v>
      </c>
      <c r="B396" s="2" t="s">
        <v>1009</v>
      </c>
      <c r="E396" t="s">
        <v>5570</v>
      </c>
    </row>
    <row r="397" spans="1:5" x14ac:dyDescent="0.25">
      <c r="A397" t="s">
        <v>1010</v>
      </c>
      <c r="B397" s="2" t="s">
        <v>1010</v>
      </c>
      <c r="E397" t="s">
        <v>5570</v>
      </c>
    </row>
    <row r="398" spans="1:5" x14ac:dyDescent="0.25">
      <c r="A398" t="s">
        <v>1011</v>
      </c>
      <c r="B398" s="2" t="s">
        <v>1011</v>
      </c>
      <c r="E398" t="s">
        <v>5570</v>
      </c>
    </row>
    <row r="399" spans="1:5" x14ac:dyDescent="0.25">
      <c r="A399" t="s">
        <v>1012</v>
      </c>
      <c r="B399" s="2" t="s">
        <v>1012</v>
      </c>
      <c r="E399" t="s">
        <v>5570</v>
      </c>
    </row>
    <row r="400" spans="1:5" x14ac:dyDescent="0.25">
      <c r="A400" t="s">
        <v>1013</v>
      </c>
      <c r="B400" s="2" t="s">
        <v>1013</v>
      </c>
      <c r="E400" t="s">
        <v>5574</v>
      </c>
    </row>
    <row r="401" spans="1:5" x14ac:dyDescent="0.25">
      <c r="A401" t="s">
        <v>1023</v>
      </c>
      <c r="B401" s="2" t="s">
        <v>1023</v>
      </c>
      <c r="E401" t="s">
        <v>5571</v>
      </c>
    </row>
    <row r="402" spans="1:5" x14ac:dyDescent="0.25">
      <c r="A402" t="s">
        <v>1024</v>
      </c>
      <c r="B402" s="2" t="s">
        <v>1024</v>
      </c>
      <c r="E402" t="s">
        <v>5571</v>
      </c>
    </row>
    <row r="403" spans="1:5" x14ac:dyDescent="0.25">
      <c r="A403" t="s">
        <v>1025</v>
      </c>
      <c r="B403" s="2" t="s">
        <v>1025</v>
      </c>
      <c r="E403" t="s">
        <v>5571</v>
      </c>
    </row>
    <row r="404" spans="1:5" x14ac:dyDescent="0.25">
      <c r="A404" t="s">
        <v>1026</v>
      </c>
      <c r="B404" s="2" t="s">
        <v>1026</v>
      </c>
      <c r="E404" t="s">
        <v>5574</v>
      </c>
    </row>
    <row r="405" spans="1:5" x14ac:dyDescent="0.25">
      <c r="A405" t="s">
        <v>1027</v>
      </c>
      <c r="B405" s="2" t="s">
        <v>1027</v>
      </c>
      <c r="E405" t="s">
        <v>5574</v>
      </c>
    </row>
    <row r="406" spans="1:5" x14ac:dyDescent="0.25">
      <c r="A406" t="s">
        <v>1028</v>
      </c>
      <c r="B406" s="2" t="s">
        <v>1028</v>
      </c>
      <c r="E406" t="s">
        <v>5571</v>
      </c>
    </row>
    <row r="407" spans="1:5" x14ac:dyDescent="0.25">
      <c r="A407" t="s">
        <v>1029</v>
      </c>
      <c r="B407" s="2" t="s">
        <v>1029</v>
      </c>
      <c r="E407" t="s">
        <v>5571</v>
      </c>
    </row>
    <row r="408" spans="1:5" x14ac:dyDescent="0.25">
      <c r="A408" t="s">
        <v>1030</v>
      </c>
      <c r="B408" s="2" t="s">
        <v>1030</v>
      </c>
      <c r="E408" t="s">
        <v>5570</v>
      </c>
    </row>
    <row r="409" spans="1:5" x14ac:dyDescent="0.25">
      <c r="A409" t="s">
        <v>1031</v>
      </c>
      <c r="B409" s="2" t="s">
        <v>1031</v>
      </c>
      <c r="E409" t="s">
        <v>5570</v>
      </c>
    </row>
    <row r="410" spans="1:5" x14ac:dyDescent="0.25">
      <c r="A410" t="s">
        <v>1032</v>
      </c>
      <c r="B410" s="2" t="s">
        <v>1032</v>
      </c>
      <c r="E410" t="s">
        <v>5570</v>
      </c>
    </row>
    <row r="411" spans="1:5" x14ac:dyDescent="0.25">
      <c r="A411" t="s">
        <v>1033</v>
      </c>
      <c r="B411" s="2" t="s">
        <v>1033</v>
      </c>
      <c r="E411" t="s">
        <v>5570</v>
      </c>
    </row>
    <row r="412" spans="1:5" x14ac:dyDescent="0.25">
      <c r="A412" t="s">
        <v>1034</v>
      </c>
      <c r="B412" s="2" t="s">
        <v>1034</v>
      </c>
      <c r="E412" t="s">
        <v>5570</v>
      </c>
    </row>
    <row r="413" spans="1:5" x14ac:dyDescent="0.25">
      <c r="A413" t="s">
        <v>1035</v>
      </c>
      <c r="B413" s="2" t="s">
        <v>1035</v>
      </c>
      <c r="E413" t="s">
        <v>5570</v>
      </c>
    </row>
    <row r="414" spans="1:5" x14ac:dyDescent="0.25">
      <c r="A414" t="s">
        <v>1036</v>
      </c>
      <c r="B414" s="2" t="s">
        <v>1036</v>
      </c>
      <c r="E414" t="s">
        <v>5571</v>
      </c>
    </row>
    <row r="415" spans="1:5" x14ac:dyDescent="0.25">
      <c r="A415" t="s">
        <v>1037</v>
      </c>
      <c r="B415" s="2" t="s">
        <v>1037</v>
      </c>
      <c r="E415" t="s">
        <v>5571</v>
      </c>
    </row>
    <row r="416" spans="1:5" x14ac:dyDescent="0.25">
      <c r="A416" t="s">
        <v>1038</v>
      </c>
      <c r="B416" s="2" t="s">
        <v>1038</v>
      </c>
      <c r="E416" t="s">
        <v>5571</v>
      </c>
    </row>
    <row r="417" spans="1:7" x14ac:dyDescent="0.25">
      <c r="A417" t="s">
        <v>1039</v>
      </c>
      <c r="B417" s="2" t="s">
        <v>1039</v>
      </c>
      <c r="E417" t="s">
        <v>5570</v>
      </c>
    </row>
    <row r="418" spans="1:7" x14ac:dyDescent="0.25">
      <c r="A418" t="s">
        <v>1040</v>
      </c>
      <c r="B418" s="2" t="s">
        <v>1040</v>
      </c>
      <c r="E418" t="s">
        <v>5571</v>
      </c>
    </row>
    <row r="419" spans="1:7" x14ac:dyDescent="0.25">
      <c r="A419" t="s">
        <v>1041</v>
      </c>
      <c r="B419" s="2" t="s">
        <v>1041</v>
      </c>
      <c r="E419" t="s">
        <v>5570</v>
      </c>
    </row>
    <row r="420" spans="1:7" x14ac:dyDescent="0.25">
      <c r="A420" t="s">
        <v>1042</v>
      </c>
      <c r="B420" s="2" t="s">
        <v>1042</v>
      </c>
      <c r="E420" t="s">
        <v>5571</v>
      </c>
    </row>
    <row r="421" spans="1:7" x14ac:dyDescent="0.25">
      <c r="A421" t="s">
        <v>1043</v>
      </c>
      <c r="B421" s="2" t="s">
        <v>1043</v>
      </c>
      <c r="E421" t="s">
        <v>5573</v>
      </c>
    </row>
    <row r="422" spans="1:7" x14ac:dyDescent="0.25">
      <c r="A422" t="s">
        <v>1044</v>
      </c>
      <c r="B422" s="2" t="s">
        <v>1044</v>
      </c>
      <c r="E422" t="s">
        <v>5571</v>
      </c>
    </row>
    <row r="423" spans="1:7" x14ac:dyDescent="0.25">
      <c r="A423" t="s">
        <v>1045</v>
      </c>
      <c r="B423" s="2" t="s">
        <v>1045</v>
      </c>
      <c r="E423" t="s">
        <v>5571</v>
      </c>
    </row>
    <row r="424" spans="1:7" x14ac:dyDescent="0.25">
      <c r="A424" t="s">
        <v>1046</v>
      </c>
      <c r="B424" s="2" t="s">
        <v>1046</v>
      </c>
      <c r="E424" t="s">
        <v>5571</v>
      </c>
    </row>
    <row r="425" spans="1:7" x14ac:dyDescent="0.25">
      <c r="A425" t="s">
        <v>1047</v>
      </c>
      <c r="B425" s="2" t="s">
        <v>1047</v>
      </c>
      <c r="E425" t="s">
        <v>5571</v>
      </c>
    </row>
    <row r="426" spans="1:7" x14ac:dyDescent="0.25">
      <c r="A426" t="s">
        <v>1048</v>
      </c>
      <c r="B426" s="2" t="s">
        <v>1048</v>
      </c>
      <c r="E426" t="s">
        <v>5573</v>
      </c>
    </row>
    <row r="427" spans="1:7" x14ac:dyDescent="0.25">
      <c r="A427" t="s">
        <v>1049</v>
      </c>
      <c r="B427" s="2" t="s">
        <v>1049</v>
      </c>
      <c r="E427" t="s">
        <v>5572</v>
      </c>
    </row>
    <row r="428" spans="1:7" x14ac:dyDescent="0.25">
      <c r="A428" t="s">
        <v>1050</v>
      </c>
      <c r="B428" s="2" t="s">
        <v>1050</v>
      </c>
      <c r="E428" t="s">
        <v>5574</v>
      </c>
    </row>
    <row r="429" spans="1:7" x14ac:dyDescent="0.25">
      <c r="A429" t="s">
        <v>1051</v>
      </c>
      <c r="B429" s="2" t="s">
        <v>1051</v>
      </c>
      <c r="E429" t="s">
        <v>5574</v>
      </c>
    </row>
    <row r="430" spans="1:7" x14ac:dyDescent="0.25">
      <c r="A430" t="s">
        <v>1052</v>
      </c>
      <c r="B430" s="2" t="s">
        <v>1052</v>
      </c>
      <c r="E430" t="s">
        <v>5571</v>
      </c>
    </row>
    <row r="431" spans="1:7" x14ac:dyDescent="0.25">
      <c r="A431" t="s">
        <v>1053</v>
      </c>
      <c r="B431" s="2" t="s">
        <v>1053</v>
      </c>
      <c r="E431" t="s">
        <v>5571</v>
      </c>
    </row>
    <row r="432" spans="1:7" x14ac:dyDescent="0.25">
      <c r="A432" t="s">
        <v>1054</v>
      </c>
      <c r="B432" s="2" t="s">
        <v>1054</v>
      </c>
      <c r="C432">
        <v>0.2</v>
      </c>
      <c r="E432" t="s">
        <v>5574</v>
      </c>
      <c r="F432">
        <v>0</v>
      </c>
      <c r="G432" t="s">
        <v>9886</v>
      </c>
    </row>
    <row r="433" spans="1:7" x14ac:dyDescent="0.25">
      <c r="A433" t="s">
        <v>1055</v>
      </c>
      <c r="B433" s="2" t="s">
        <v>1055</v>
      </c>
      <c r="E433" t="s">
        <v>5572</v>
      </c>
      <c r="F433">
        <v>0</v>
      </c>
      <c r="G433" t="s">
        <v>9886</v>
      </c>
    </row>
    <row r="434" spans="1:7" x14ac:dyDescent="0.25">
      <c r="A434" t="s">
        <v>1056</v>
      </c>
      <c r="B434" s="2" t="s">
        <v>1056</v>
      </c>
      <c r="E434" t="s">
        <v>5581</v>
      </c>
    </row>
    <row r="435" spans="1:7" x14ac:dyDescent="0.25">
      <c r="A435" t="s">
        <v>1057</v>
      </c>
      <c r="B435" s="2" t="s">
        <v>1057</v>
      </c>
      <c r="E435" t="s">
        <v>5581</v>
      </c>
    </row>
    <row r="436" spans="1:7" x14ac:dyDescent="0.25">
      <c r="A436" t="s">
        <v>1058</v>
      </c>
      <c r="B436" s="2" t="s">
        <v>1058</v>
      </c>
      <c r="E436" t="s">
        <v>5581</v>
      </c>
    </row>
    <row r="437" spans="1:7" x14ac:dyDescent="0.25">
      <c r="A437" t="s">
        <v>1059</v>
      </c>
      <c r="B437" s="2" t="s">
        <v>1059</v>
      </c>
      <c r="E437" t="s">
        <v>5580</v>
      </c>
    </row>
    <row r="438" spans="1:7" x14ac:dyDescent="0.25">
      <c r="A438" t="s">
        <v>1060</v>
      </c>
      <c r="B438" s="2" t="s">
        <v>1060</v>
      </c>
      <c r="E438" t="s">
        <v>5577</v>
      </c>
    </row>
    <row r="439" spans="1:7" x14ac:dyDescent="0.25">
      <c r="A439" t="s">
        <v>5997</v>
      </c>
      <c r="B439" s="2" t="s">
        <v>5997</v>
      </c>
      <c r="E439" t="s">
        <v>5573</v>
      </c>
    </row>
    <row r="440" spans="1:7" x14ac:dyDescent="0.25">
      <c r="A440" t="s">
        <v>5998</v>
      </c>
      <c r="B440" s="2" t="s">
        <v>5998</v>
      </c>
      <c r="E440" t="s">
        <v>5573</v>
      </c>
    </row>
    <row r="441" spans="1:7" x14ac:dyDescent="0.25">
      <c r="A441" t="s">
        <v>1061</v>
      </c>
      <c r="B441" s="2" t="s">
        <v>1061</v>
      </c>
      <c r="E441" t="s">
        <v>5571</v>
      </c>
    </row>
    <row r="442" spans="1:7" x14ac:dyDescent="0.25">
      <c r="A442" t="s">
        <v>1062</v>
      </c>
      <c r="B442" s="2" t="s">
        <v>1062</v>
      </c>
      <c r="E442" t="s">
        <v>5574</v>
      </c>
    </row>
    <row r="443" spans="1:7" x14ac:dyDescent="0.25">
      <c r="A443" t="s">
        <v>1063</v>
      </c>
      <c r="B443" s="2" t="s">
        <v>1063</v>
      </c>
      <c r="E443" t="s">
        <v>5574</v>
      </c>
    </row>
    <row r="444" spans="1:7" x14ac:dyDescent="0.25">
      <c r="A444" t="s">
        <v>1065</v>
      </c>
      <c r="B444" s="2" t="s">
        <v>1065</v>
      </c>
      <c r="E444" t="s">
        <v>5571</v>
      </c>
    </row>
    <row r="445" spans="1:7" x14ac:dyDescent="0.25">
      <c r="A445" t="s">
        <v>1066</v>
      </c>
      <c r="B445" s="2" t="s">
        <v>1066</v>
      </c>
      <c r="E445" t="s">
        <v>5571</v>
      </c>
    </row>
    <row r="446" spans="1:7" x14ac:dyDescent="0.25">
      <c r="A446" t="s">
        <v>1067</v>
      </c>
      <c r="B446" s="2" t="s">
        <v>1067</v>
      </c>
      <c r="E446" t="s">
        <v>5571</v>
      </c>
    </row>
    <row r="447" spans="1:7" x14ac:dyDescent="0.25">
      <c r="A447" t="s">
        <v>1068</v>
      </c>
      <c r="B447" s="2" t="s">
        <v>1068</v>
      </c>
      <c r="E447" t="s">
        <v>5571</v>
      </c>
    </row>
    <row r="448" spans="1:7" x14ac:dyDescent="0.25">
      <c r="A448" t="s">
        <v>1069</v>
      </c>
      <c r="B448" s="2" t="s">
        <v>1069</v>
      </c>
      <c r="E448" t="s">
        <v>5571</v>
      </c>
    </row>
    <row r="449" spans="1:5" x14ac:dyDescent="0.25">
      <c r="A449" t="s">
        <v>1070</v>
      </c>
      <c r="B449" s="2" t="s">
        <v>1070</v>
      </c>
      <c r="E449" t="s">
        <v>5571</v>
      </c>
    </row>
    <row r="450" spans="1:5" x14ac:dyDescent="0.25">
      <c r="A450" t="s">
        <v>1071</v>
      </c>
      <c r="B450" s="2" t="s">
        <v>1071</v>
      </c>
      <c r="E450" t="s">
        <v>5571</v>
      </c>
    </row>
    <row r="451" spans="1:5" x14ac:dyDescent="0.25">
      <c r="A451" t="s">
        <v>1072</v>
      </c>
      <c r="B451" s="2" t="s">
        <v>1072</v>
      </c>
      <c r="E451" t="s">
        <v>5571</v>
      </c>
    </row>
    <row r="452" spans="1:5" x14ac:dyDescent="0.25">
      <c r="A452" t="s">
        <v>1073</v>
      </c>
      <c r="B452" s="2" t="s">
        <v>1073</v>
      </c>
      <c r="E452" t="s">
        <v>5571</v>
      </c>
    </row>
    <row r="453" spans="1:5" x14ac:dyDescent="0.25">
      <c r="A453" t="s">
        <v>1074</v>
      </c>
      <c r="B453" s="2" t="s">
        <v>1074</v>
      </c>
      <c r="E453" t="s">
        <v>5571</v>
      </c>
    </row>
    <row r="454" spans="1:5" x14ac:dyDescent="0.25">
      <c r="A454" t="s">
        <v>1075</v>
      </c>
      <c r="B454" s="2" t="s">
        <v>1075</v>
      </c>
      <c r="E454" t="s">
        <v>5571</v>
      </c>
    </row>
    <row r="455" spans="1:5" x14ac:dyDescent="0.25">
      <c r="A455" t="s">
        <v>1076</v>
      </c>
      <c r="B455" s="2" t="s">
        <v>1076</v>
      </c>
      <c r="E455" t="s">
        <v>5571</v>
      </c>
    </row>
    <row r="456" spans="1:5" x14ac:dyDescent="0.25">
      <c r="A456" t="s">
        <v>1077</v>
      </c>
      <c r="B456" s="2" t="s">
        <v>1077</v>
      </c>
      <c r="E456" t="s">
        <v>5571</v>
      </c>
    </row>
    <row r="457" spans="1:5" x14ac:dyDescent="0.25">
      <c r="A457" t="s">
        <v>1078</v>
      </c>
      <c r="B457" s="2" t="s">
        <v>1078</v>
      </c>
      <c r="E457" t="s">
        <v>5571</v>
      </c>
    </row>
    <row r="458" spans="1:5" x14ac:dyDescent="0.25">
      <c r="A458" t="s">
        <v>1079</v>
      </c>
      <c r="B458" s="2" t="s">
        <v>1079</v>
      </c>
      <c r="E458" t="s">
        <v>5571</v>
      </c>
    </row>
    <row r="459" spans="1:5" x14ac:dyDescent="0.25">
      <c r="A459" t="s">
        <v>1080</v>
      </c>
      <c r="B459" s="2" t="s">
        <v>1080</v>
      </c>
      <c r="E459" t="s">
        <v>5574</v>
      </c>
    </row>
    <row r="460" spans="1:5" x14ac:dyDescent="0.25">
      <c r="A460" t="s">
        <v>1081</v>
      </c>
      <c r="B460" s="2" t="s">
        <v>1081</v>
      </c>
      <c r="E460" t="s">
        <v>5573</v>
      </c>
    </row>
    <row r="461" spans="1:5" x14ac:dyDescent="0.25">
      <c r="A461" t="s">
        <v>1082</v>
      </c>
      <c r="B461" s="2" t="s">
        <v>1082</v>
      </c>
      <c r="E461" t="s">
        <v>5571</v>
      </c>
    </row>
    <row r="462" spans="1:5" x14ac:dyDescent="0.25">
      <c r="A462" t="s">
        <v>1083</v>
      </c>
      <c r="B462" s="2" t="s">
        <v>1083</v>
      </c>
      <c r="E462" t="s">
        <v>5571</v>
      </c>
    </row>
    <row r="463" spans="1:5" x14ac:dyDescent="0.25">
      <c r="A463" t="s">
        <v>1084</v>
      </c>
      <c r="B463" s="2" t="s">
        <v>1084</v>
      </c>
      <c r="E463" t="s">
        <v>5571</v>
      </c>
    </row>
    <row r="464" spans="1:5" x14ac:dyDescent="0.25">
      <c r="A464" t="s">
        <v>1085</v>
      </c>
      <c r="B464" s="2" t="s">
        <v>1085</v>
      </c>
      <c r="E464" t="s">
        <v>5571</v>
      </c>
    </row>
    <row r="465" spans="1:7" x14ac:dyDescent="0.25">
      <c r="A465" t="s">
        <v>1086</v>
      </c>
      <c r="B465" s="2" t="s">
        <v>1086</v>
      </c>
      <c r="E465" t="s">
        <v>5582</v>
      </c>
    </row>
    <row r="466" spans="1:7" x14ac:dyDescent="0.25">
      <c r="A466" t="s">
        <v>5999</v>
      </c>
      <c r="B466" s="2" t="s">
        <v>5999</v>
      </c>
      <c r="E466" t="s">
        <v>5571</v>
      </c>
    </row>
    <row r="467" spans="1:7" x14ac:dyDescent="0.25">
      <c r="A467" t="s">
        <v>1087</v>
      </c>
      <c r="B467" s="2" t="s">
        <v>1087</v>
      </c>
      <c r="E467" t="s">
        <v>5576</v>
      </c>
    </row>
    <row r="468" spans="1:7" x14ac:dyDescent="0.25">
      <c r="A468" t="s">
        <v>1088</v>
      </c>
      <c r="B468" s="2" t="s">
        <v>1088</v>
      </c>
      <c r="E468" t="s">
        <v>5574</v>
      </c>
    </row>
    <row r="469" spans="1:7" x14ac:dyDescent="0.25">
      <c r="A469" t="s">
        <v>1089</v>
      </c>
      <c r="B469" s="2" t="s">
        <v>1089</v>
      </c>
      <c r="E469" t="s">
        <v>5571</v>
      </c>
    </row>
    <row r="470" spans="1:7" x14ac:dyDescent="0.25">
      <c r="A470" t="s">
        <v>1090</v>
      </c>
      <c r="B470" s="2" t="s">
        <v>1090</v>
      </c>
      <c r="E470" t="s">
        <v>5571</v>
      </c>
    </row>
    <row r="471" spans="1:7" x14ac:dyDescent="0.25">
      <c r="A471" t="s">
        <v>1091</v>
      </c>
      <c r="B471" s="2" t="s">
        <v>1091</v>
      </c>
      <c r="E471" t="s">
        <v>5574</v>
      </c>
    </row>
    <row r="472" spans="1:7" x14ac:dyDescent="0.25">
      <c r="A472" t="s">
        <v>1104</v>
      </c>
      <c r="B472" s="2" t="s">
        <v>1104</v>
      </c>
      <c r="C472">
        <v>0.01</v>
      </c>
      <c r="E472" t="s">
        <v>5574</v>
      </c>
      <c r="F472">
        <v>-1</v>
      </c>
      <c r="G472" t="s">
        <v>9887</v>
      </c>
    </row>
    <row r="473" spans="1:7" x14ac:dyDescent="0.25">
      <c r="A473" t="s">
        <v>1105</v>
      </c>
      <c r="B473" s="2" t="s">
        <v>1105</v>
      </c>
      <c r="C473">
        <v>0.01</v>
      </c>
      <c r="E473" t="s">
        <v>5574</v>
      </c>
      <c r="F473">
        <v>-1</v>
      </c>
      <c r="G473" t="s">
        <v>9887</v>
      </c>
    </row>
    <row r="474" spans="1:7" x14ac:dyDescent="0.25">
      <c r="A474" t="s">
        <v>1115</v>
      </c>
      <c r="B474" s="2" t="s">
        <v>1115</v>
      </c>
      <c r="E474" t="s">
        <v>5574</v>
      </c>
    </row>
    <row r="475" spans="1:7" x14ac:dyDescent="0.25">
      <c r="A475" t="s">
        <v>1116</v>
      </c>
      <c r="B475" s="2" t="s">
        <v>1116</v>
      </c>
      <c r="E475" t="s">
        <v>5574</v>
      </c>
    </row>
    <row r="476" spans="1:7" x14ac:dyDescent="0.25">
      <c r="A476" t="s">
        <v>1117</v>
      </c>
      <c r="B476" s="2" t="s">
        <v>1117</v>
      </c>
      <c r="E476" t="s">
        <v>5571</v>
      </c>
    </row>
    <row r="477" spans="1:7" x14ac:dyDescent="0.25">
      <c r="A477" t="s">
        <v>1118</v>
      </c>
      <c r="B477" s="2" t="s">
        <v>1118</v>
      </c>
      <c r="E477" t="s">
        <v>5570</v>
      </c>
    </row>
    <row r="478" spans="1:7" x14ac:dyDescent="0.25">
      <c r="A478" t="s">
        <v>1119</v>
      </c>
      <c r="B478" s="2" t="s">
        <v>1119</v>
      </c>
      <c r="E478" t="s">
        <v>5571</v>
      </c>
    </row>
    <row r="479" spans="1:7" x14ac:dyDescent="0.25">
      <c r="A479" t="s">
        <v>1120</v>
      </c>
      <c r="B479" s="2" t="s">
        <v>1120</v>
      </c>
      <c r="E479" t="s">
        <v>5571</v>
      </c>
    </row>
    <row r="480" spans="1:7" x14ac:dyDescent="0.25">
      <c r="A480" t="s">
        <v>1122</v>
      </c>
      <c r="B480" s="2" t="s">
        <v>1122</v>
      </c>
      <c r="E480" t="s">
        <v>5571</v>
      </c>
    </row>
    <row r="481" spans="1:5" x14ac:dyDescent="0.25">
      <c r="A481" t="s">
        <v>1123</v>
      </c>
      <c r="B481" s="2" t="s">
        <v>1123</v>
      </c>
      <c r="E481" t="s">
        <v>5570</v>
      </c>
    </row>
    <row r="482" spans="1:5" x14ac:dyDescent="0.25">
      <c r="A482" t="s">
        <v>1124</v>
      </c>
      <c r="B482" s="2" t="s">
        <v>1124</v>
      </c>
      <c r="E482" t="s">
        <v>5570</v>
      </c>
    </row>
    <row r="483" spans="1:5" x14ac:dyDescent="0.25">
      <c r="A483" t="s">
        <v>1125</v>
      </c>
      <c r="B483" s="2" t="s">
        <v>1125</v>
      </c>
      <c r="E483" t="s">
        <v>5570</v>
      </c>
    </row>
    <row r="484" spans="1:5" x14ac:dyDescent="0.25">
      <c r="A484" t="s">
        <v>1126</v>
      </c>
      <c r="B484" s="2" t="s">
        <v>1126</v>
      </c>
      <c r="E484" t="s">
        <v>5570</v>
      </c>
    </row>
    <row r="485" spans="1:5" x14ac:dyDescent="0.25">
      <c r="A485" t="s">
        <v>1127</v>
      </c>
      <c r="B485" s="2" t="s">
        <v>1127</v>
      </c>
      <c r="E485" t="s">
        <v>5578</v>
      </c>
    </row>
    <row r="486" spans="1:5" x14ac:dyDescent="0.25">
      <c r="A486" t="s">
        <v>77</v>
      </c>
      <c r="B486" s="2" t="s">
        <v>77</v>
      </c>
      <c r="E486" t="s">
        <v>5571</v>
      </c>
    </row>
    <row r="487" spans="1:5" x14ac:dyDescent="0.25">
      <c r="A487" t="s">
        <v>1128</v>
      </c>
      <c r="B487" s="2" t="s">
        <v>1128</v>
      </c>
      <c r="E487" t="s">
        <v>5571</v>
      </c>
    </row>
    <row r="488" spans="1:5" x14ac:dyDescent="0.25">
      <c r="A488" t="s">
        <v>1129</v>
      </c>
      <c r="B488" s="2" t="s">
        <v>1129</v>
      </c>
      <c r="E488" t="s">
        <v>5571</v>
      </c>
    </row>
    <row r="489" spans="1:5" x14ac:dyDescent="0.25">
      <c r="A489" t="s">
        <v>1130</v>
      </c>
      <c r="B489" s="2" t="s">
        <v>1130</v>
      </c>
      <c r="E489" t="s">
        <v>5574</v>
      </c>
    </row>
    <row r="490" spans="1:5" x14ac:dyDescent="0.25">
      <c r="A490" t="s">
        <v>1131</v>
      </c>
      <c r="B490" s="2" t="s">
        <v>1131</v>
      </c>
      <c r="E490" t="s">
        <v>5574</v>
      </c>
    </row>
    <row r="491" spans="1:5" x14ac:dyDescent="0.25">
      <c r="A491" t="s">
        <v>1132</v>
      </c>
      <c r="B491" s="2" t="s">
        <v>1132</v>
      </c>
      <c r="E491" t="s">
        <v>5571</v>
      </c>
    </row>
    <row r="492" spans="1:5" x14ac:dyDescent="0.25">
      <c r="A492" t="s">
        <v>1133</v>
      </c>
      <c r="B492" s="2" t="s">
        <v>1133</v>
      </c>
      <c r="E492" t="s">
        <v>5571</v>
      </c>
    </row>
    <row r="493" spans="1:5" x14ac:dyDescent="0.25">
      <c r="A493" t="s">
        <v>1137</v>
      </c>
      <c r="B493" s="2" t="s">
        <v>1137</v>
      </c>
      <c r="E493" t="s">
        <v>5571</v>
      </c>
    </row>
    <row r="494" spans="1:5" x14ac:dyDescent="0.25">
      <c r="A494" t="s">
        <v>1141</v>
      </c>
      <c r="B494" s="2" t="s">
        <v>1141</v>
      </c>
      <c r="E494" t="s">
        <v>5571</v>
      </c>
    </row>
    <row r="495" spans="1:5" x14ac:dyDescent="0.25">
      <c r="A495" t="s">
        <v>1142</v>
      </c>
      <c r="B495" s="2" t="s">
        <v>1142</v>
      </c>
      <c r="E495" t="s">
        <v>5571</v>
      </c>
    </row>
    <row r="496" spans="1:5" x14ac:dyDescent="0.25">
      <c r="A496" t="s">
        <v>1143</v>
      </c>
      <c r="B496" s="2" t="s">
        <v>1143</v>
      </c>
      <c r="E496" t="s">
        <v>5571</v>
      </c>
    </row>
    <row r="497" spans="1:5" x14ac:dyDescent="0.25">
      <c r="A497" t="s">
        <v>1144</v>
      </c>
      <c r="B497" s="2" t="s">
        <v>1144</v>
      </c>
      <c r="E497" t="s">
        <v>5571</v>
      </c>
    </row>
    <row r="498" spans="1:5" x14ac:dyDescent="0.25">
      <c r="A498" t="s">
        <v>1145</v>
      </c>
      <c r="B498" s="2" t="s">
        <v>1145</v>
      </c>
      <c r="E498" t="s">
        <v>5571</v>
      </c>
    </row>
    <row r="499" spans="1:5" x14ac:dyDescent="0.25">
      <c r="A499" t="s">
        <v>1146</v>
      </c>
      <c r="B499" s="2" t="s">
        <v>1146</v>
      </c>
      <c r="E499" t="s">
        <v>5571</v>
      </c>
    </row>
    <row r="500" spans="1:5" x14ac:dyDescent="0.25">
      <c r="A500" t="s">
        <v>1147</v>
      </c>
      <c r="B500" s="2" t="s">
        <v>1147</v>
      </c>
      <c r="E500" t="s">
        <v>5571</v>
      </c>
    </row>
    <row r="501" spans="1:5" x14ac:dyDescent="0.25">
      <c r="A501" t="s">
        <v>1148</v>
      </c>
      <c r="B501" s="2" t="s">
        <v>1148</v>
      </c>
      <c r="E501" t="s">
        <v>5570</v>
      </c>
    </row>
    <row r="502" spans="1:5" x14ac:dyDescent="0.25">
      <c r="A502" t="s">
        <v>1149</v>
      </c>
      <c r="B502" s="2" t="s">
        <v>1149</v>
      </c>
      <c r="E502" t="s">
        <v>5570</v>
      </c>
    </row>
    <row r="503" spans="1:5" x14ac:dyDescent="0.25">
      <c r="A503" t="s">
        <v>1150</v>
      </c>
      <c r="B503" s="2" t="s">
        <v>1150</v>
      </c>
      <c r="E503" t="s">
        <v>5571</v>
      </c>
    </row>
    <row r="504" spans="1:5" x14ac:dyDescent="0.25">
      <c r="A504" t="s">
        <v>1151</v>
      </c>
      <c r="B504" s="2" t="s">
        <v>1151</v>
      </c>
      <c r="E504" t="s">
        <v>5570</v>
      </c>
    </row>
    <row r="505" spans="1:5" x14ac:dyDescent="0.25">
      <c r="A505" t="s">
        <v>1152</v>
      </c>
      <c r="B505" s="2" t="s">
        <v>1152</v>
      </c>
      <c r="E505" t="s">
        <v>5570</v>
      </c>
    </row>
    <row r="506" spans="1:5" x14ac:dyDescent="0.25">
      <c r="A506" t="s">
        <v>1153</v>
      </c>
      <c r="B506" s="2" t="s">
        <v>1153</v>
      </c>
      <c r="E506" t="s">
        <v>5570</v>
      </c>
    </row>
    <row r="507" spans="1:5" x14ac:dyDescent="0.25">
      <c r="A507" t="s">
        <v>1154</v>
      </c>
      <c r="B507" s="2" t="s">
        <v>1154</v>
      </c>
      <c r="E507" t="s">
        <v>5571</v>
      </c>
    </row>
    <row r="508" spans="1:5" x14ac:dyDescent="0.25">
      <c r="A508" t="s">
        <v>1155</v>
      </c>
      <c r="B508" s="2" t="s">
        <v>1155</v>
      </c>
      <c r="E508" t="s">
        <v>5577</v>
      </c>
    </row>
    <row r="509" spans="1:5" x14ac:dyDescent="0.25">
      <c r="A509" t="s">
        <v>1156</v>
      </c>
      <c r="B509" s="2" t="s">
        <v>1156</v>
      </c>
      <c r="E509" t="s">
        <v>5577</v>
      </c>
    </row>
    <row r="510" spans="1:5" x14ac:dyDescent="0.25">
      <c r="A510" t="s">
        <v>1157</v>
      </c>
      <c r="B510" s="2" t="s">
        <v>1157</v>
      </c>
      <c r="E510" t="s">
        <v>5577</v>
      </c>
    </row>
    <row r="511" spans="1:5" x14ac:dyDescent="0.25">
      <c r="A511" t="s">
        <v>1158</v>
      </c>
      <c r="B511" s="2" t="s">
        <v>1158</v>
      </c>
      <c r="E511" t="s">
        <v>5571</v>
      </c>
    </row>
    <row r="512" spans="1:5" x14ac:dyDescent="0.25">
      <c r="A512" t="s">
        <v>1159</v>
      </c>
      <c r="B512" s="2" t="s">
        <v>1159</v>
      </c>
      <c r="E512" t="s">
        <v>5574</v>
      </c>
    </row>
    <row r="513" spans="1:7" x14ac:dyDescent="0.25">
      <c r="A513" t="s">
        <v>1160</v>
      </c>
      <c r="B513" s="2" t="s">
        <v>1160</v>
      </c>
      <c r="E513" t="s">
        <v>5574</v>
      </c>
    </row>
    <row r="514" spans="1:7" x14ac:dyDescent="0.25">
      <c r="A514" t="s">
        <v>1161</v>
      </c>
      <c r="B514" s="2" t="s">
        <v>1161</v>
      </c>
      <c r="E514" t="s">
        <v>5574</v>
      </c>
      <c r="F514">
        <v>2.9</v>
      </c>
      <c r="G514" t="s">
        <v>9886</v>
      </c>
    </row>
    <row r="515" spans="1:7" x14ac:dyDescent="0.25">
      <c r="A515" t="s">
        <v>1162</v>
      </c>
      <c r="B515" s="2" t="s">
        <v>1162</v>
      </c>
      <c r="E515" t="s">
        <v>5574</v>
      </c>
    </row>
    <row r="516" spans="1:7" x14ac:dyDescent="0.25">
      <c r="A516" t="s">
        <v>1163</v>
      </c>
      <c r="B516" s="2" t="s">
        <v>1163</v>
      </c>
      <c r="E516" t="s">
        <v>5574</v>
      </c>
    </row>
    <row r="517" spans="1:7" x14ac:dyDescent="0.25">
      <c r="A517" t="s">
        <v>1164</v>
      </c>
      <c r="B517" s="2" t="s">
        <v>1164</v>
      </c>
      <c r="E517" t="s">
        <v>5572</v>
      </c>
    </row>
    <row r="518" spans="1:7" x14ac:dyDescent="0.25">
      <c r="A518" t="s">
        <v>1165</v>
      </c>
      <c r="B518" s="2" t="s">
        <v>1165</v>
      </c>
      <c r="E518" t="s">
        <v>5571</v>
      </c>
    </row>
    <row r="519" spans="1:7" x14ac:dyDescent="0.25">
      <c r="A519" t="s">
        <v>6000</v>
      </c>
      <c r="B519" s="2" t="s">
        <v>6000</v>
      </c>
      <c r="E519" t="s">
        <v>5571</v>
      </c>
    </row>
    <row r="520" spans="1:7" x14ac:dyDescent="0.25">
      <c r="A520" t="s">
        <v>1166</v>
      </c>
      <c r="B520" s="2" t="s">
        <v>1166</v>
      </c>
      <c r="E520" t="s">
        <v>5571</v>
      </c>
    </row>
    <row r="521" spans="1:7" x14ac:dyDescent="0.25">
      <c r="A521" t="s">
        <v>1167</v>
      </c>
      <c r="B521" s="2" t="s">
        <v>1167</v>
      </c>
      <c r="E521" t="s">
        <v>5573</v>
      </c>
    </row>
    <row r="522" spans="1:7" x14ac:dyDescent="0.25">
      <c r="A522" t="s">
        <v>6001</v>
      </c>
      <c r="B522" s="2" t="s">
        <v>6001</v>
      </c>
      <c r="E522" t="s">
        <v>5573</v>
      </c>
    </row>
    <row r="523" spans="1:7" x14ac:dyDescent="0.25">
      <c r="A523" t="s">
        <v>1168</v>
      </c>
      <c r="B523" s="2" t="s">
        <v>1168</v>
      </c>
      <c r="E523" t="s">
        <v>5573</v>
      </c>
    </row>
    <row r="524" spans="1:7" x14ac:dyDescent="0.25">
      <c r="A524" t="s">
        <v>1169</v>
      </c>
      <c r="B524" s="2" t="s">
        <v>1169</v>
      </c>
      <c r="E524" t="s">
        <v>5573</v>
      </c>
    </row>
    <row r="525" spans="1:7" x14ac:dyDescent="0.25">
      <c r="A525" t="s">
        <v>1170</v>
      </c>
      <c r="B525" s="2" t="s">
        <v>1170</v>
      </c>
      <c r="E525" t="s">
        <v>5573</v>
      </c>
    </row>
    <row r="526" spans="1:7" x14ac:dyDescent="0.25">
      <c r="A526" t="s">
        <v>1171</v>
      </c>
      <c r="B526" s="2" t="s">
        <v>1171</v>
      </c>
      <c r="E526" t="s">
        <v>5573</v>
      </c>
    </row>
    <row r="527" spans="1:7" x14ac:dyDescent="0.25">
      <c r="A527" t="s">
        <v>1172</v>
      </c>
      <c r="B527" s="2" t="s">
        <v>1172</v>
      </c>
      <c r="E527" t="s">
        <v>5573</v>
      </c>
    </row>
    <row r="528" spans="1:7" x14ac:dyDescent="0.25">
      <c r="A528" t="s">
        <v>1173</v>
      </c>
      <c r="B528" s="2" t="s">
        <v>1173</v>
      </c>
      <c r="E528" t="s">
        <v>5573</v>
      </c>
    </row>
    <row r="529" spans="1:7" x14ac:dyDescent="0.25">
      <c r="A529" t="s">
        <v>1174</v>
      </c>
      <c r="B529" s="2" t="s">
        <v>1174</v>
      </c>
      <c r="E529" t="s">
        <v>5573</v>
      </c>
    </row>
    <row r="530" spans="1:7" x14ac:dyDescent="0.25">
      <c r="A530" t="s">
        <v>1175</v>
      </c>
      <c r="B530" s="2" t="s">
        <v>1175</v>
      </c>
      <c r="E530" t="s">
        <v>5573</v>
      </c>
    </row>
    <row r="531" spans="1:7" x14ac:dyDescent="0.25">
      <c r="A531" t="s">
        <v>6002</v>
      </c>
      <c r="B531" s="2" t="s">
        <v>6002</v>
      </c>
      <c r="E531" t="s">
        <v>5573</v>
      </c>
    </row>
    <row r="532" spans="1:7" x14ac:dyDescent="0.25">
      <c r="A532" t="s">
        <v>1176</v>
      </c>
      <c r="B532" s="2" t="s">
        <v>1176</v>
      </c>
      <c r="E532" t="s">
        <v>5573</v>
      </c>
    </row>
    <row r="533" spans="1:7" x14ac:dyDescent="0.25">
      <c r="A533" t="s">
        <v>1177</v>
      </c>
      <c r="B533" s="2" t="s">
        <v>1177</v>
      </c>
      <c r="E533" t="s">
        <v>5573</v>
      </c>
    </row>
    <row r="534" spans="1:7" x14ac:dyDescent="0.25">
      <c r="A534" t="s">
        <v>1178</v>
      </c>
      <c r="B534" s="2" t="s">
        <v>1178</v>
      </c>
      <c r="E534" t="s">
        <v>5573</v>
      </c>
    </row>
    <row r="535" spans="1:7" x14ac:dyDescent="0.25">
      <c r="A535" t="s">
        <v>1179</v>
      </c>
      <c r="B535" s="2" t="s">
        <v>1179</v>
      </c>
      <c r="E535" t="s">
        <v>5573</v>
      </c>
    </row>
    <row r="536" spans="1:7" x14ac:dyDescent="0.25">
      <c r="A536" t="s">
        <v>1180</v>
      </c>
      <c r="B536" s="2" t="s">
        <v>1180</v>
      </c>
      <c r="E536" t="s">
        <v>5573</v>
      </c>
    </row>
    <row r="537" spans="1:7" x14ac:dyDescent="0.25">
      <c r="A537" t="s">
        <v>1181</v>
      </c>
      <c r="B537" s="2" t="s">
        <v>1181</v>
      </c>
      <c r="E537" t="s">
        <v>5573</v>
      </c>
    </row>
    <row r="538" spans="1:7" x14ac:dyDescent="0.25">
      <c r="A538" t="s">
        <v>1182</v>
      </c>
      <c r="B538" s="2" t="s">
        <v>1182</v>
      </c>
      <c r="E538" t="s">
        <v>5571</v>
      </c>
    </row>
    <row r="539" spans="1:7" x14ac:dyDescent="0.25">
      <c r="A539" t="s">
        <v>1183</v>
      </c>
      <c r="B539" s="2" t="s">
        <v>1183</v>
      </c>
      <c r="E539" t="s">
        <v>5571</v>
      </c>
    </row>
    <row r="540" spans="1:7" x14ac:dyDescent="0.25">
      <c r="A540" t="s">
        <v>1184</v>
      </c>
      <c r="B540" s="2" t="s">
        <v>1184</v>
      </c>
      <c r="E540" t="s">
        <v>5582</v>
      </c>
      <c r="F540">
        <v>0.75</v>
      </c>
      <c r="G540" t="s">
        <v>9886</v>
      </c>
    </row>
    <row r="541" spans="1:7" x14ac:dyDescent="0.25">
      <c r="A541" t="s">
        <v>1185</v>
      </c>
      <c r="B541" s="2" t="s">
        <v>1185</v>
      </c>
      <c r="E541" t="s">
        <v>5582</v>
      </c>
      <c r="F541">
        <v>1.45</v>
      </c>
      <c r="G541" t="s">
        <v>9886</v>
      </c>
    </row>
    <row r="542" spans="1:7" x14ac:dyDescent="0.25">
      <c r="A542" t="s">
        <v>1186</v>
      </c>
      <c r="B542" s="2" t="s">
        <v>1186</v>
      </c>
      <c r="E542" t="s">
        <v>5580</v>
      </c>
    </row>
    <row r="543" spans="1:7" x14ac:dyDescent="0.25">
      <c r="A543" t="s">
        <v>1187</v>
      </c>
      <c r="B543" s="2" t="s">
        <v>1187</v>
      </c>
      <c r="E543" t="s">
        <v>5571</v>
      </c>
    </row>
    <row r="544" spans="1:7" x14ac:dyDescent="0.25">
      <c r="A544" t="s">
        <v>1188</v>
      </c>
      <c r="B544" s="2" t="s">
        <v>1188</v>
      </c>
      <c r="E544" t="s">
        <v>5570</v>
      </c>
    </row>
    <row r="545" spans="1:5" x14ac:dyDescent="0.25">
      <c r="A545" t="s">
        <v>1189</v>
      </c>
      <c r="B545" s="2" t="s">
        <v>1189</v>
      </c>
      <c r="E545" t="s">
        <v>5581</v>
      </c>
    </row>
    <row r="546" spans="1:5" x14ac:dyDescent="0.25">
      <c r="A546" t="s">
        <v>1191</v>
      </c>
      <c r="B546" s="2" t="s">
        <v>1191</v>
      </c>
      <c r="E546" t="s">
        <v>5571</v>
      </c>
    </row>
    <row r="547" spans="1:5" x14ac:dyDescent="0.25">
      <c r="A547" t="s">
        <v>1192</v>
      </c>
      <c r="B547" s="2" t="s">
        <v>1192</v>
      </c>
      <c r="E547" t="s">
        <v>5577</v>
      </c>
    </row>
    <row r="548" spans="1:5" x14ac:dyDescent="0.25">
      <c r="A548" t="s">
        <v>1193</v>
      </c>
      <c r="B548" s="2" t="s">
        <v>1193</v>
      </c>
      <c r="E548" t="s">
        <v>5571</v>
      </c>
    </row>
    <row r="549" spans="1:5" x14ac:dyDescent="0.25">
      <c r="A549" t="s">
        <v>1194</v>
      </c>
      <c r="B549" s="2" t="s">
        <v>1194</v>
      </c>
      <c r="E549" t="s">
        <v>5579</v>
      </c>
    </row>
    <row r="550" spans="1:5" x14ac:dyDescent="0.25">
      <c r="A550" t="s">
        <v>1195</v>
      </c>
      <c r="B550" s="2" t="s">
        <v>1195</v>
      </c>
      <c r="E550" t="s">
        <v>5570</v>
      </c>
    </row>
    <row r="551" spans="1:5" x14ac:dyDescent="0.25">
      <c r="A551" t="s">
        <v>1196</v>
      </c>
      <c r="B551" s="2" t="s">
        <v>1196</v>
      </c>
      <c r="E551" t="s">
        <v>5579</v>
      </c>
    </row>
    <row r="552" spans="1:5" x14ac:dyDescent="0.25">
      <c r="A552" t="s">
        <v>1197</v>
      </c>
      <c r="B552" s="2" t="s">
        <v>1197</v>
      </c>
      <c r="E552" t="s">
        <v>5571</v>
      </c>
    </row>
    <row r="553" spans="1:5" x14ac:dyDescent="0.25">
      <c r="A553" t="s">
        <v>1198</v>
      </c>
      <c r="B553" s="2" t="s">
        <v>1198</v>
      </c>
      <c r="E553" t="s">
        <v>5571</v>
      </c>
    </row>
    <row r="554" spans="1:5" x14ac:dyDescent="0.25">
      <c r="A554" t="s">
        <v>1199</v>
      </c>
      <c r="B554" s="2" t="s">
        <v>1199</v>
      </c>
      <c r="E554" t="s">
        <v>5573</v>
      </c>
    </row>
    <row r="555" spans="1:5" x14ac:dyDescent="0.25">
      <c r="A555" t="s">
        <v>1200</v>
      </c>
      <c r="B555" s="2" t="s">
        <v>1200</v>
      </c>
      <c r="E555" t="s">
        <v>5573</v>
      </c>
    </row>
    <row r="556" spans="1:5" x14ac:dyDescent="0.25">
      <c r="A556" t="s">
        <v>1201</v>
      </c>
      <c r="B556" s="2" t="s">
        <v>1201</v>
      </c>
      <c r="E556" t="s">
        <v>5573</v>
      </c>
    </row>
    <row r="557" spans="1:5" x14ac:dyDescent="0.25">
      <c r="A557" t="s">
        <v>1202</v>
      </c>
      <c r="B557" s="2" t="s">
        <v>1202</v>
      </c>
      <c r="E557" t="s">
        <v>5571</v>
      </c>
    </row>
    <row r="558" spans="1:5" x14ac:dyDescent="0.25">
      <c r="A558" t="s">
        <v>1203</v>
      </c>
      <c r="B558" s="2" t="s">
        <v>1203</v>
      </c>
      <c r="E558" t="s">
        <v>5571</v>
      </c>
    </row>
    <row r="559" spans="1:5" x14ac:dyDescent="0.25">
      <c r="A559" t="s">
        <v>1204</v>
      </c>
      <c r="B559" s="2" t="s">
        <v>1204</v>
      </c>
      <c r="E559" t="s">
        <v>5571</v>
      </c>
    </row>
    <row r="560" spans="1:5" x14ac:dyDescent="0.25">
      <c r="A560" t="s">
        <v>1205</v>
      </c>
      <c r="B560" s="2" t="s">
        <v>1205</v>
      </c>
      <c r="E560" t="s">
        <v>5571</v>
      </c>
    </row>
    <row r="561" spans="1:7" x14ac:dyDescent="0.25">
      <c r="A561" t="s">
        <v>1206</v>
      </c>
      <c r="B561" s="2" t="s">
        <v>1206</v>
      </c>
      <c r="E561" t="s">
        <v>5571</v>
      </c>
    </row>
    <row r="562" spans="1:7" x14ac:dyDescent="0.25">
      <c r="A562" t="s">
        <v>1207</v>
      </c>
      <c r="B562" s="2" t="s">
        <v>1207</v>
      </c>
      <c r="E562" t="s">
        <v>5571</v>
      </c>
    </row>
    <row r="563" spans="1:7" x14ac:dyDescent="0.25">
      <c r="A563" t="s">
        <v>1208</v>
      </c>
      <c r="B563" s="2" t="s">
        <v>1208</v>
      </c>
      <c r="E563" t="s">
        <v>5571</v>
      </c>
    </row>
    <row r="564" spans="1:7" x14ac:dyDescent="0.25">
      <c r="A564" t="s">
        <v>1209</v>
      </c>
      <c r="B564" s="2" t="s">
        <v>1209</v>
      </c>
      <c r="E564" t="s">
        <v>5571</v>
      </c>
      <c r="F564">
        <v>4</v>
      </c>
      <c r="G564" t="s">
        <v>9885</v>
      </c>
    </row>
    <row r="565" spans="1:7" x14ac:dyDescent="0.25">
      <c r="A565" t="s">
        <v>1210</v>
      </c>
      <c r="B565" s="2" t="s">
        <v>1210</v>
      </c>
      <c r="E565" t="s">
        <v>5574</v>
      </c>
    </row>
    <row r="566" spans="1:7" x14ac:dyDescent="0.25">
      <c r="A566" t="s">
        <v>1211</v>
      </c>
      <c r="B566" s="2" t="s">
        <v>1211</v>
      </c>
      <c r="E566" t="s">
        <v>5574</v>
      </c>
    </row>
    <row r="567" spans="1:7" x14ac:dyDescent="0.25">
      <c r="A567" t="s">
        <v>1212</v>
      </c>
      <c r="B567" s="2" t="s">
        <v>1212</v>
      </c>
      <c r="E567" t="s">
        <v>5584</v>
      </c>
    </row>
    <row r="568" spans="1:7" x14ac:dyDescent="0.25">
      <c r="A568" t="s">
        <v>1213</v>
      </c>
      <c r="B568" s="2" t="s">
        <v>1213</v>
      </c>
      <c r="E568" t="s">
        <v>5570</v>
      </c>
    </row>
    <row r="569" spans="1:7" x14ac:dyDescent="0.25">
      <c r="A569" t="s">
        <v>1214</v>
      </c>
      <c r="B569" s="2" t="s">
        <v>1214</v>
      </c>
      <c r="E569" t="s">
        <v>5571</v>
      </c>
    </row>
    <row r="570" spans="1:7" x14ac:dyDescent="0.25">
      <c r="A570" t="s">
        <v>1215</v>
      </c>
      <c r="B570" s="2" t="s">
        <v>1215</v>
      </c>
      <c r="E570" t="s">
        <v>5579</v>
      </c>
    </row>
    <row r="571" spans="1:7" x14ac:dyDescent="0.25">
      <c r="A571" t="s">
        <v>1216</v>
      </c>
      <c r="B571" s="2" t="s">
        <v>1216</v>
      </c>
      <c r="E571" t="s">
        <v>5570</v>
      </c>
    </row>
    <row r="572" spans="1:7" x14ac:dyDescent="0.25">
      <c r="A572" t="s">
        <v>1217</v>
      </c>
      <c r="B572" s="2" t="s">
        <v>1217</v>
      </c>
      <c r="E572" t="s">
        <v>5570</v>
      </c>
    </row>
    <row r="573" spans="1:7" x14ac:dyDescent="0.25">
      <c r="A573" t="s">
        <v>1218</v>
      </c>
      <c r="B573" s="2" t="s">
        <v>1218</v>
      </c>
      <c r="E573" t="s">
        <v>5570</v>
      </c>
    </row>
    <row r="574" spans="1:7" x14ac:dyDescent="0.25">
      <c r="A574" t="s">
        <v>1219</v>
      </c>
      <c r="B574" s="2" t="s">
        <v>1219</v>
      </c>
      <c r="E574" t="s">
        <v>5571</v>
      </c>
    </row>
    <row r="575" spans="1:7" x14ac:dyDescent="0.25">
      <c r="A575" t="s">
        <v>1220</v>
      </c>
      <c r="B575" s="2" t="s">
        <v>1220</v>
      </c>
      <c r="E575" t="s">
        <v>5571</v>
      </c>
    </row>
    <row r="576" spans="1:7" x14ac:dyDescent="0.25">
      <c r="A576" t="s">
        <v>1221</v>
      </c>
      <c r="B576" s="2" t="s">
        <v>1221</v>
      </c>
      <c r="E576" t="s">
        <v>5571</v>
      </c>
    </row>
    <row r="577" spans="1:5" x14ac:dyDescent="0.25">
      <c r="A577" t="s">
        <v>1222</v>
      </c>
      <c r="B577" s="2" t="s">
        <v>1222</v>
      </c>
      <c r="E577" t="s">
        <v>5574</v>
      </c>
    </row>
    <row r="578" spans="1:5" x14ac:dyDescent="0.25">
      <c r="A578" t="s">
        <v>1223</v>
      </c>
      <c r="B578" s="2" t="s">
        <v>1223</v>
      </c>
      <c r="E578" t="s">
        <v>5571</v>
      </c>
    </row>
    <row r="579" spans="1:5" x14ac:dyDescent="0.25">
      <c r="A579" t="s">
        <v>1224</v>
      </c>
      <c r="B579" s="2" t="s">
        <v>1224</v>
      </c>
      <c r="E579" t="s">
        <v>5571</v>
      </c>
    </row>
    <row r="580" spans="1:5" x14ac:dyDescent="0.25">
      <c r="A580" t="s">
        <v>1225</v>
      </c>
      <c r="B580" s="2" t="s">
        <v>1225</v>
      </c>
      <c r="E580" t="s">
        <v>5577</v>
      </c>
    </row>
    <row r="581" spans="1:5" x14ac:dyDescent="0.25">
      <c r="A581" t="s">
        <v>1226</v>
      </c>
      <c r="B581" s="2" t="s">
        <v>1226</v>
      </c>
      <c r="E581" t="s">
        <v>5571</v>
      </c>
    </row>
    <row r="582" spans="1:5" x14ac:dyDescent="0.25">
      <c r="A582" t="s">
        <v>1227</v>
      </c>
      <c r="B582" s="2" t="s">
        <v>1227</v>
      </c>
      <c r="E582" t="s">
        <v>5571</v>
      </c>
    </row>
    <row r="583" spans="1:5" x14ac:dyDescent="0.25">
      <c r="A583" t="s">
        <v>1228</v>
      </c>
      <c r="B583" s="2" t="s">
        <v>1228</v>
      </c>
      <c r="E583" t="s">
        <v>5571</v>
      </c>
    </row>
    <row r="584" spans="1:5" x14ac:dyDescent="0.25">
      <c r="A584" t="s">
        <v>1229</v>
      </c>
      <c r="B584" s="2" t="s">
        <v>1229</v>
      </c>
      <c r="E584" t="s">
        <v>5571</v>
      </c>
    </row>
    <row r="585" spans="1:5" x14ac:dyDescent="0.25">
      <c r="A585" t="s">
        <v>1230</v>
      </c>
      <c r="B585" s="2" t="s">
        <v>1230</v>
      </c>
      <c r="E585" t="s">
        <v>5571</v>
      </c>
    </row>
    <row r="586" spans="1:5" x14ac:dyDescent="0.25">
      <c r="A586" t="s">
        <v>1231</v>
      </c>
      <c r="B586" s="2" t="s">
        <v>1231</v>
      </c>
      <c r="E586" t="s">
        <v>5577</v>
      </c>
    </row>
    <row r="587" spans="1:5" x14ac:dyDescent="0.25">
      <c r="A587" t="s">
        <v>1232</v>
      </c>
      <c r="B587" s="2" t="s">
        <v>1232</v>
      </c>
      <c r="E587" t="s">
        <v>5574</v>
      </c>
    </row>
    <row r="588" spans="1:5" x14ac:dyDescent="0.25">
      <c r="A588" t="s">
        <v>1235</v>
      </c>
      <c r="B588" s="2" t="s">
        <v>1235</v>
      </c>
      <c r="E588" t="s">
        <v>5571</v>
      </c>
    </row>
    <row r="589" spans="1:5" x14ac:dyDescent="0.25">
      <c r="A589" t="s">
        <v>1236</v>
      </c>
      <c r="B589" s="2" t="s">
        <v>1236</v>
      </c>
      <c r="E589" t="s">
        <v>5571</v>
      </c>
    </row>
    <row r="590" spans="1:5" x14ac:dyDescent="0.25">
      <c r="A590" t="s">
        <v>1237</v>
      </c>
      <c r="B590" s="2" t="s">
        <v>1237</v>
      </c>
      <c r="E590" t="s">
        <v>5571</v>
      </c>
    </row>
    <row r="591" spans="1:5" x14ac:dyDescent="0.25">
      <c r="A591" t="s">
        <v>1238</v>
      </c>
      <c r="B591" s="2" t="s">
        <v>1238</v>
      </c>
      <c r="E591" t="s">
        <v>5571</v>
      </c>
    </row>
    <row r="592" spans="1:5" x14ac:dyDescent="0.25">
      <c r="A592" t="s">
        <v>1239</v>
      </c>
      <c r="B592" s="2" t="s">
        <v>1239</v>
      </c>
      <c r="E592" t="s">
        <v>5571</v>
      </c>
    </row>
    <row r="593" spans="1:5" x14ac:dyDescent="0.25">
      <c r="A593" t="s">
        <v>1240</v>
      </c>
      <c r="B593" s="2" t="s">
        <v>1240</v>
      </c>
      <c r="E593" t="s">
        <v>5571</v>
      </c>
    </row>
    <row r="594" spans="1:5" x14ac:dyDescent="0.25">
      <c r="A594" t="s">
        <v>1241</v>
      </c>
      <c r="B594" s="2" t="s">
        <v>1241</v>
      </c>
      <c r="E594" t="s">
        <v>5571</v>
      </c>
    </row>
    <row r="595" spans="1:5" x14ac:dyDescent="0.25">
      <c r="A595" t="s">
        <v>1242</v>
      </c>
      <c r="B595" s="2" t="s">
        <v>1242</v>
      </c>
      <c r="E595" t="s">
        <v>5571</v>
      </c>
    </row>
    <row r="596" spans="1:5" x14ac:dyDescent="0.25">
      <c r="A596" t="s">
        <v>1243</v>
      </c>
      <c r="B596" s="2" t="s">
        <v>1243</v>
      </c>
      <c r="E596" t="s">
        <v>5570</v>
      </c>
    </row>
    <row r="597" spans="1:5" x14ac:dyDescent="0.25">
      <c r="A597" t="s">
        <v>1244</v>
      </c>
      <c r="B597" s="2" t="s">
        <v>1244</v>
      </c>
      <c r="E597" t="s">
        <v>5571</v>
      </c>
    </row>
    <row r="598" spans="1:5" x14ac:dyDescent="0.25">
      <c r="A598" t="s">
        <v>1245</v>
      </c>
      <c r="B598" s="2" t="s">
        <v>1245</v>
      </c>
      <c r="E598" t="s">
        <v>5571</v>
      </c>
    </row>
    <row r="599" spans="1:5" x14ac:dyDescent="0.25">
      <c r="A599" t="s">
        <v>1246</v>
      </c>
      <c r="B599" s="2" t="s">
        <v>1246</v>
      </c>
      <c r="E599" t="s">
        <v>5579</v>
      </c>
    </row>
    <row r="600" spans="1:5" x14ac:dyDescent="0.25">
      <c r="A600" t="s">
        <v>1247</v>
      </c>
      <c r="B600" s="2" t="s">
        <v>1247</v>
      </c>
      <c r="E600" t="s">
        <v>5571</v>
      </c>
    </row>
    <row r="601" spans="1:5" x14ac:dyDescent="0.25">
      <c r="A601" t="s">
        <v>1248</v>
      </c>
      <c r="B601" s="2" t="s">
        <v>1248</v>
      </c>
      <c r="E601" t="s">
        <v>5571</v>
      </c>
    </row>
    <row r="602" spans="1:5" x14ac:dyDescent="0.25">
      <c r="A602" t="s">
        <v>1249</v>
      </c>
      <c r="B602" s="2" t="s">
        <v>1249</v>
      </c>
      <c r="E602" t="s">
        <v>5581</v>
      </c>
    </row>
    <row r="603" spans="1:5" x14ac:dyDescent="0.25">
      <c r="A603" t="s">
        <v>1250</v>
      </c>
      <c r="B603" s="2" t="s">
        <v>1250</v>
      </c>
      <c r="E603" t="s">
        <v>5581</v>
      </c>
    </row>
    <row r="604" spans="1:5" x14ac:dyDescent="0.25">
      <c r="A604" t="s">
        <v>1251</v>
      </c>
      <c r="B604" s="2" t="s">
        <v>1251</v>
      </c>
      <c r="E604" t="s">
        <v>5581</v>
      </c>
    </row>
    <row r="605" spans="1:5" x14ac:dyDescent="0.25">
      <c r="A605" t="s">
        <v>1252</v>
      </c>
      <c r="B605" s="2" t="s">
        <v>1252</v>
      </c>
      <c r="E605" t="s">
        <v>5574</v>
      </c>
    </row>
    <row r="606" spans="1:5" x14ac:dyDescent="0.25">
      <c r="A606" t="s">
        <v>1253</v>
      </c>
      <c r="B606" s="2" t="s">
        <v>1253</v>
      </c>
      <c r="E606" t="s">
        <v>5574</v>
      </c>
    </row>
    <row r="607" spans="1:5" x14ac:dyDescent="0.25">
      <c r="A607" t="s">
        <v>1254</v>
      </c>
      <c r="B607" s="2" t="s">
        <v>1254</v>
      </c>
      <c r="E607" t="s">
        <v>5570</v>
      </c>
    </row>
    <row r="608" spans="1:5" x14ac:dyDescent="0.25">
      <c r="A608" t="s">
        <v>1255</v>
      </c>
      <c r="B608" s="2" t="s">
        <v>1255</v>
      </c>
      <c r="E608" t="s">
        <v>5571</v>
      </c>
    </row>
    <row r="609" spans="1:5" x14ac:dyDescent="0.25">
      <c r="A609" t="s">
        <v>1256</v>
      </c>
      <c r="B609" s="2" t="s">
        <v>1256</v>
      </c>
      <c r="E609" t="s">
        <v>5571</v>
      </c>
    </row>
    <row r="610" spans="1:5" x14ac:dyDescent="0.25">
      <c r="A610" t="s">
        <v>1257</v>
      </c>
      <c r="B610" s="2" t="s">
        <v>1257</v>
      </c>
      <c r="E610" t="s">
        <v>5571</v>
      </c>
    </row>
    <row r="611" spans="1:5" x14ac:dyDescent="0.25">
      <c r="A611" t="s">
        <v>1258</v>
      </c>
      <c r="B611" s="2" t="s">
        <v>1258</v>
      </c>
      <c r="E611" t="s">
        <v>5571</v>
      </c>
    </row>
    <row r="612" spans="1:5" x14ac:dyDescent="0.25">
      <c r="A612" t="s">
        <v>1259</v>
      </c>
      <c r="B612" s="2" t="s">
        <v>1259</v>
      </c>
      <c r="E612" t="s">
        <v>5571</v>
      </c>
    </row>
    <row r="613" spans="1:5" x14ac:dyDescent="0.25">
      <c r="A613" t="s">
        <v>1260</v>
      </c>
      <c r="B613" s="2" t="s">
        <v>1260</v>
      </c>
      <c r="E613" t="s">
        <v>5570</v>
      </c>
    </row>
    <row r="614" spans="1:5" x14ac:dyDescent="0.25">
      <c r="A614" t="s">
        <v>1261</v>
      </c>
      <c r="B614" s="2" t="s">
        <v>1261</v>
      </c>
      <c r="E614" t="s">
        <v>5570</v>
      </c>
    </row>
    <row r="615" spans="1:5" x14ac:dyDescent="0.25">
      <c r="A615" t="s">
        <v>1262</v>
      </c>
      <c r="B615" s="2" t="s">
        <v>1262</v>
      </c>
      <c r="E615" t="s">
        <v>5570</v>
      </c>
    </row>
    <row r="616" spans="1:5" x14ac:dyDescent="0.25">
      <c r="A616" t="s">
        <v>1263</v>
      </c>
      <c r="B616" s="2" t="s">
        <v>1263</v>
      </c>
      <c r="E616" t="s">
        <v>5570</v>
      </c>
    </row>
    <row r="617" spans="1:5" x14ac:dyDescent="0.25">
      <c r="A617" t="s">
        <v>1264</v>
      </c>
      <c r="B617" s="2" t="s">
        <v>1264</v>
      </c>
      <c r="E617" t="s">
        <v>5570</v>
      </c>
    </row>
    <row r="618" spans="1:5" x14ac:dyDescent="0.25">
      <c r="A618" t="s">
        <v>1265</v>
      </c>
      <c r="B618" s="2" t="s">
        <v>1265</v>
      </c>
      <c r="E618" t="s">
        <v>5570</v>
      </c>
    </row>
    <row r="619" spans="1:5" x14ac:dyDescent="0.25">
      <c r="A619" t="s">
        <v>1266</v>
      </c>
      <c r="B619" s="2" t="s">
        <v>1266</v>
      </c>
      <c r="E619" t="s">
        <v>5571</v>
      </c>
    </row>
    <row r="620" spans="1:5" x14ac:dyDescent="0.25">
      <c r="A620" t="s">
        <v>1267</v>
      </c>
      <c r="B620" s="2" t="s">
        <v>1267</v>
      </c>
      <c r="E620" t="s">
        <v>5571</v>
      </c>
    </row>
    <row r="621" spans="1:5" x14ac:dyDescent="0.25">
      <c r="A621" t="s">
        <v>1268</v>
      </c>
      <c r="B621" s="2" t="s">
        <v>1268</v>
      </c>
      <c r="E621" t="s">
        <v>5571</v>
      </c>
    </row>
    <row r="622" spans="1:5" x14ac:dyDescent="0.25">
      <c r="A622" t="s">
        <v>1272</v>
      </c>
      <c r="B622" s="2" t="s">
        <v>1272</v>
      </c>
      <c r="E622" t="s">
        <v>5571</v>
      </c>
    </row>
    <row r="623" spans="1:5" x14ac:dyDescent="0.25">
      <c r="A623" t="s">
        <v>1273</v>
      </c>
      <c r="B623" s="2" t="s">
        <v>1273</v>
      </c>
      <c r="E623" t="s">
        <v>5571</v>
      </c>
    </row>
    <row r="624" spans="1:5" x14ac:dyDescent="0.25">
      <c r="A624" t="s">
        <v>1276</v>
      </c>
      <c r="B624" s="2" t="s">
        <v>1276</v>
      </c>
      <c r="E624" t="s">
        <v>5571</v>
      </c>
    </row>
    <row r="625" spans="1:5" x14ac:dyDescent="0.25">
      <c r="A625" t="s">
        <v>1278</v>
      </c>
      <c r="B625" s="2" t="s">
        <v>1278</v>
      </c>
      <c r="E625" t="s">
        <v>5571</v>
      </c>
    </row>
    <row r="626" spans="1:5" x14ac:dyDescent="0.25">
      <c r="A626" t="s">
        <v>1279</v>
      </c>
      <c r="B626" s="2" t="s">
        <v>1279</v>
      </c>
      <c r="E626" t="s">
        <v>5571</v>
      </c>
    </row>
    <row r="627" spans="1:5" x14ac:dyDescent="0.25">
      <c r="A627" t="s">
        <v>1280</v>
      </c>
      <c r="B627" s="2" t="s">
        <v>1280</v>
      </c>
      <c r="E627" t="s">
        <v>5570</v>
      </c>
    </row>
    <row r="628" spans="1:5" x14ac:dyDescent="0.25">
      <c r="A628" t="s">
        <v>1281</v>
      </c>
      <c r="B628" s="2" t="s">
        <v>1281</v>
      </c>
      <c r="E628" t="s">
        <v>5570</v>
      </c>
    </row>
    <row r="629" spans="1:5" x14ac:dyDescent="0.25">
      <c r="A629" t="s">
        <v>1282</v>
      </c>
      <c r="B629" s="2" t="s">
        <v>1282</v>
      </c>
      <c r="E629" t="s">
        <v>5570</v>
      </c>
    </row>
    <row r="630" spans="1:5" x14ac:dyDescent="0.25">
      <c r="A630" t="s">
        <v>1283</v>
      </c>
      <c r="B630" s="2" t="s">
        <v>1283</v>
      </c>
      <c r="E630" t="s">
        <v>5570</v>
      </c>
    </row>
    <row r="631" spans="1:5" x14ac:dyDescent="0.25">
      <c r="A631" t="s">
        <v>1284</v>
      </c>
      <c r="B631" s="2" t="s">
        <v>1284</v>
      </c>
      <c r="E631" t="s">
        <v>5571</v>
      </c>
    </row>
    <row r="632" spans="1:5" x14ac:dyDescent="0.25">
      <c r="A632" t="s">
        <v>1285</v>
      </c>
      <c r="B632" s="2" t="s">
        <v>1285</v>
      </c>
      <c r="E632" t="s">
        <v>5571</v>
      </c>
    </row>
    <row r="633" spans="1:5" x14ac:dyDescent="0.25">
      <c r="A633" t="s">
        <v>1286</v>
      </c>
      <c r="B633" s="2" t="s">
        <v>1286</v>
      </c>
      <c r="E633" t="s">
        <v>5577</v>
      </c>
    </row>
    <row r="634" spans="1:5" x14ac:dyDescent="0.25">
      <c r="A634" t="s">
        <v>1287</v>
      </c>
      <c r="B634" s="2" t="s">
        <v>1287</v>
      </c>
      <c r="E634" t="s">
        <v>5577</v>
      </c>
    </row>
    <row r="635" spans="1:5" x14ac:dyDescent="0.25">
      <c r="A635" t="s">
        <v>1288</v>
      </c>
      <c r="B635" s="2" t="s">
        <v>1288</v>
      </c>
      <c r="E635" t="s">
        <v>5571</v>
      </c>
    </row>
    <row r="636" spans="1:5" x14ac:dyDescent="0.25">
      <c r="A636" t="s">
        <v>1289</v>
      </c>
      <c r="B636" s="2" t="s">
        <v>1289</v>
      </c>
      <c r="E636" t="s">
        <v>5571</v>
      </c>
    </row>
    <row r="637" spans="1:5" x14ac:dyDescent="0.25">
      <c r="A637" t="s">
        <v>1290</v>
      </c>
      <c r="B637" s="2" t="s">
        <v>1290</v>
      </c>
      <c r="E637" t="s">
        <v>5571</v>
      </c>
    </row>
    <row r="638" spans="1:5" x14ac:dyDescent="0.25">
      <c r="A638" t="s">
        <v>1291</v>
      </c>
      <c r="B638" s="2" t="s">
        <v>1291</v>
      </c>
      <c r="E638" t="s">
        <v>5571</v>
      </c>
    </row>
    <row r="639" spans="1:5" x14ac:dyDescent="0.25">
      <c r="A639" t="s">
        <v>1292</v>
      </c>
      <c r="B639" s="2" t="s">
        <v>1292</v>
      </c>
      <c r="E639" t="s">
        <v>5571</v>
      </c>
    </row>
    <row r="640" spans="1:5" x14ac:dyDescent="0.25">
      <c r="A640" t="s">
        <v>1293</v>
      </c>
      <c r="B640" s="2" t="s">
        <v>1293</v>
      </c>
      <c r="E640" t="s">
        <v>5571</v>
      </c>
    </row>
    <row r="641" spans="1:5" x14ac:dyDescent="0.25">
      <c r="A641" t="s">
        <v>1294</v>
      </c>
      <c r="B641" s="2" t="s">
        <v>1294</v>
      </c>
      <c r="E641" t="s">
        <v>5571</v>
      </c>
    </row>
    <row r="642" spans="1:5" x14ac:dyDescent="0.25">
      <c r="A642" t="s">
        <v>1295</v>
      </c>
      <c r="B642" s="2" t="s">
        <v>1295</v>
      </c>
      <c r="E642" t="s">
        <v>5571</v>
      </c>
    </row>
    <row r="643" spans="1:5" x14ac:dyDescent="0.25">
      <c r="A643" t="s">
        <v>1296</v>
      </c>
      <c r="B643" s="2" t="s">
        <v>1296</v>
      </c>
      <c r="E643" t="s">
        <v>5571</v>
      </c>
    </row>
    <row r="644" spans="1:5" x14ac:dyDescent="0.25">
      <c r="A644" t="s">
        <v>1297</v>
      </c>
      <c r="B644" s="2" t="s">
        <v>1297</v>
      </c>
      <c r="E644" t="s">
        <v>5571</v>
      </c>
    </row>
    <row r="645" spans="1:5" x14ac:dyDescent="0.25">
      <c r="A645" t="s">
        <v>1298</v>
      </c>
      <c r="B645" s="2" t="s">
        <v>1298</v>
      </c>
      <c r="E645" t="s">
        <v>5571</v>
      </c>
    </row>
    <row r="646" spans="1:5" x14ac:dyDescent="0.25">
      <c r="A646" t="s">
        <v>1299</v>
      </c>
      <c r="B646" s="2" t="s">
        <v>1299</v>
      </c>
      <c r="E646" t="s">
        <v>5571</v>
      </c>
    </row>
    <row r="647" spans="1:5" x14ac:dyDescent="0.25">
      <c r="A647" t="s">
        <v>1300</v>
      </c>
      <c r="B647" s="2" t="s">
        <v>1300</v>
      </c>
      <c r="E647" t="s">
        <v>5571</v>
      </c>
    </row>
    <row r="648" spans="1:5" x14ac:dyDescent="0.25">
      <c r="A648" t="s">
        <v>1301</v>
      </c>
      <c r="B648" s="2" t="s">
        <v>1301</v>
      </c>
      <c r="E648" t="s">
        <v>5571</v>
      </c>
    </row>
    <row r="649" spans="1:5" x14ac:dyDescent="0.25">
      <c r="A649" t="s">
        <v>1302</v>
      </c>
      <c r="B649" s="2" t="s">
        <v>1302</v>
      </c>
      <c r="E649" t="s">
        <v>5571</v>
      </c>
    </row>
    <row r="650" spans="1:5" x14ac:dyDescent="0.25">
      <c r="A650" t="s">
        <v>1303</v>
      </c>
      <c r="B650" s="2" t="s">
        <v>1303</v>
      </c>
      <c r="E650" t="s">
        <v>5571</v>
      </c>
    </row>
    <row r="651" spans="1:5" x14ac:dyDescent="0.25">
      <c r="A651" t="s">
        <v>1304</v>
      </c>
      <c r="B651" s="2" t="s">
        <v>1304</v>
      </c>
      <c r="E651" t="s">
        <v>5571</v>
      </c>
    </row>
    <row r="652" spans="1:5" x14ac:dyDescent="0.25">
      <c r="A652" t="s">
        <v>1305</v>
      </c>
      <c r="B652" s="2" t="s">
        <v>1305</v>
      </c>
      <c r="E652" t="s">
        <v>5571</v>
      </c>
    </row>
    <row r="653" spans="1:5" x14ac:dyDescent="0.25">
      <c r="A653" t="s">
        <v>1306</v>
      </c>
      <c r="B653" s="2" t="s">
        <v>1306</v>
      </c>
      <c r="E653" t="s">
        <v>5571</v>
      </c>
    </row>
    <row r="654" spans="1:5" x14ac:dyDescent="0.25">
      <c r="A654" t="s">
        <v>1307</v>
      </c>
      <c r="B654" s="2" t="s">
        <v>1307</v>
      </c>
      <c r="E654" t="s">
        <v>5571</v>
      </c>
    </row>
    <row r="655" spans="1:5" x14ac:dyDescent="0.25">
      <c r="A655" t="s">
        <v>1308</v>
      </c>
      <c r="B655" s="2" t="s">
        <v>1308</v>
      </c>
      <c r="E655" t="s">
        <v>5571</v>
      </c>
    </row>
    <row r="656" spans="1:5" x14ac:dyDescent="0.25">
      <c r="A656" t="s">
        <v>1309</v>
      </c>
      <c r="B656" s="2" t="s">
        <v>1309</v>
      </c>
      <c r="E656" t="s">
        <v>5574</v>
      </c>
    </row>
    <row r="657" spans="1:5" x14ac:dyDescent="0.25">
      <c r="A657" t="s">
        <v>1310</v>
      </c>
      <c r="B657" s="2" t="s">
        <v>1310</v>
      </c>
      <c r="E657" t="s">
        <v>5571</v>
      </c>
    </row>
    <row r="658" spans="1:5" x14ac:dyDescent="0.25">
      <c r="A658" t="s">
        <v>1311</v>
      </c>
      <c r="B658" s="2" t="s">
        <v>1311</v>
      </c>
      <c r="E658" t="s">
        <v>5571</v>
      </c>
    </row>
    <row r="659" spans="1:5" x14ac:dyDescent="0.25">
      <c r="A659" t="s">
        <v>1312</v>
      </c>
      <c r="B659" s="2" t="s">
        <v>1312</v>
      </c>
      <c r="E659" t="s">
        <v>5571</v>
      </c>
    </row>
    <row r="660" spans="1:5" x14ac:dyDescent="0.25">
      <c r="A660" t="s">
        <v>1313</v>
      </c>
      <c r="B660" s="2" t="s">
        <v>1313</v>
      </c>
      <c r="E660" t="s">
        <v>5571</v>
      </c>
    </row>
    <row r="661" spans="1:5" x14ac:dyDescent="0.25">
      <c r="A661" t="s">
        <v>1314</v>
      </c>
      <c r="B661" s="2" t="s">
        <v>1314</v>
      </c>
      <c r="E661" t="s">
        <v>5571</v>
      </c>
    </row>
    <row r="662" spans="1:5" x14ac:dyDescent="0.25">
      <c r="A662" t="s">
        <v>1315</v>
      </c>
      <c r="B662" s="2" t="s">
        <v>1315</v>
      </c>
      <c r="E662" t="s">
        <v>5571</v>
      </c>
    </row>
    <row r="663" spans="1:5" x14ac:dyDescent="0.25">
      <c r="A663" t="s">
        <v>1316</v>
      </c>
      <c r="B663" s="2" t="s">
        <v>1316</v>
      </c>
      <c r="E663" t="s">
        <v>5574</v>
      </c>
    </row>
    <row r="664" spans="1:5" x14ac:dyDescent="0.25">
      <c r="A664" t="s">
        <v>1317</v>
      </c>
      <c r="B664" s="2" t="s">
        <v>1317</v>
      </c>
      <c r="E664" t="s">
        <v>5571</v>
      </c>
    </row>
    <row r="665" spans="1:5" x14ac:dyDescent="0.25">
      <c r="A665" t="s">
        <v>1318</v>
      </c>
      <c r="B665" s="2" t="s">
        <v>1318</v>
      </c>
      <c r="E665" t="s">
        <v>5571</v>
      </c>
    </row>
    <row r="666" spans="1:5" x14ac:dyDescent="0.25">
      <c r="A666" t="s">
        <v>1319</v>
      </c>
      <c r="B666" s="2" t="s">
        <v>1319</v>
      </c>
      <c r="E666" t="s">
        <v>5571</v>
      </c>
    </row>
    <row r="667" spans="1:5" x14ac:dyDescent="0.25">
      <c r="A667" t="s">
        <v>1320</v>
      </c>
      <c r="B667" s="2" t="s">
        <v>1320</v>
      </c>
      <c r="E667" t="s">
        <v>5579</v>
      </c>
    </row>
    <row r="668" spans="1:5" x14ac:dyDescent="0.25">
      <c r="A668" t="s">
        <v>1321</v>
      </c>
      <c r="B668" s="2" t="s">
        <v>1321</v>
      </c>
      <c r="E668" t="s">
        <v>5571</v>
      </c>
    </row>
    <row r="669" spans="1:5" x14ac:dyDescent="0.25">
      <c r="A669" t="s">
        <v>1322</v>
      </c>
      <c r="B669" s="2" t="s">
        <v>1322</v>
      </c>
      <c r="E669" t="s">
        <v>5571</v>
      </c>
    </row>
    <row r="670" spans="1:5" x14ac:dyDescent="0.25">
      <c r="A670" t="s">
        <v>1323</v>
      </c>
      <c r="B670" s="2" t="s">
        <v>1323</v>
      </c>
      <c r="E670" t="s">
        <v>5571</v>
      </c>
    </row>
    <row r="671" spans="1:5" x14ac:dyDescent="0.25">
      <c r="A671" t="s">
        <v>1324</v>
      </c>
      <c r="B671" s="2" t="s">
        <v>1324</v>
      </c>
      <c r="E671" t="s">
        <v>5570</v>
      </c>
    </row>
    <row r="672" spans="1:5" x14ac:dyDescent="0.25">
      <c r="A672" t="s">
        <v>1325</v>
      </c>
      <c r="B672" s="2" t="s">
        <v>1325</v>
      </c>
      <c r="E672" t="s">
        <v>5571</v>
      </c>
    </row>
    <row r="673" spans="1:5" x14ac:dyDescent="0.25">
      <c r="A673" t="s">
        <v>1326</v>
      </c>
      <c r="B673" s="2" t="s">
        <v>1326</v>
      </c>
      <c r="E673" t="s">
        <v>5579</v>
      </c>
    </row>
    <row r="674" spans="1:5" x14ac:dyDescent="0.25">
      <c r="A674" t="s">
        <v>1327</v>
      </c>
      <c r="B674" s="2" t="s">
        <v>1327</v>
      </c>
      <c r="E674" t="s">
        <v>5571</v>
      </c>
    </row>
    <row r="675" spans="1:5" x14ac:dyDescent="0.25">
      <c r="A675" t="s">
        <v>1328</v>
      </c>
      <c r="B675" s="2" t="s">
        <v>1328</v>
      </c>
      <c r="E675" t="s">
        <v>5571</v>
      </c>
    </row>
    <row r="676" spans="1:5" x14ac:dyDescent="0.25">
      <c r="A676" t="s">
        <v>1329</v>
      </c>
      <c r="B676" s="2" t="s">
        <v>1329</v>
      </c>
      <c r="E676" t="s">
        <v>5572</v>
      </c>
    </row>
    <row r="677" spans="1:5" x14ac:dyDescent="0.25">
      <c r="A677" t="s">
        <v>1330</v>
      </c>
      <c r="B677" s="2" t="s">
        <v>1330</v>
      </c>
      <c r="E677" t="s">
        <v>5571</v>
      </c>
    </row>
    <row r="678" spans="1:5" x14ac:dyDescent="0.25">
      <c r="A678" t="s">
        <v>1331</v>
      </c>
      <c r="B678" s="2" t="s">
        <v>1331</v>
      </c>
      <c r="E678" t="s">
        <v>5571</v>
      </c>
    </row>
    <row r="679" spans="1:5" x14ac:dyDescent="0.25">
      <c r="A679" t="s">
        <v>1334</v>
      </c>
      <c r="B679" s="2" t="s">
        <v>1334</v>
      </c>
      <c r="E679" t="s">
        <v>5571</v>
      </c>
    </row>
    <row r="680" spans="1:5" x14ac:dyDescent="0.25">
      <c r="A680" t="s">
        <v>1335</v>
      </c>
      <c r="B680" s="2" t="s">
        <v>1335</v>
      </c>
      <c r="E680" t="s">
        <v>5570</v>
      </c>
    </row>
    <row r="681" spans="1:5" x14ac:dyDescent="0.25">
      <c r="A681" t="s">
        <v>1336</v>
      </c>
      <c r="B681" s="2" t="s">
        <v>1336</v>
      </c>
      <c r="E681" t="s">
        <v>5570</v>
      </c>
    </row>
    <row r="682" spans="1:5" x14ac:dyDescent="0.25">
      <c r="A682" t="s">
        <v>1337</v>
      </c>
      <c r="B682" s="2" t="s">
        <v>1337</v>
      </c>
      <c r="E682" t="s">
        <v>5578</v>
      </c>
    </row>
    <row r="683" spans="1:5" x14ac:dyDescent="0.25">
      <c r="A683" t="s">
        <v>1338</v>
      </c>
      <c r="B683" s="2" t="s">
        <v>1338</v>
      </c>
      <c r="E683" t="s">
        <v>5578</v>
      </c>
    </row>
    <row r="684" spans="1:5" x14ac:dyDescent="0.25">
      <c r="A684" t="s">
        <v>1339</v>
      </c>
      <c r="B684" s="2" t="s">
        <v>1339</v>
      </c>
      <c r="E684" t="s">
        <v>5571</v>
      </c>
    </row>
    <row r="685" spans="1:5" x14ac:dyDescent="0.25">
      <c r="A685" t="s">
        <v>1340</v>
      </c>
      <c r="B685" s="2" t="s">
        <v>1340</v>
      </c>
      <c r="E685" t="s">
        <v>5571</v>
      </c>
    </row>
    <row r="686" spans="1:5" x14ac:dyDescent="0.25">
      <c r="A686" t="s">
        <v>1341</v>
      </c>
      <c r="B686" s="2" t="s">
        <v>1341</v>
      </c>
      <c r="E686" t="s">
        <v>5571</v>
      </c>
    </row>
    <row r="687" spans="1:5" x14ac:dyDescent="0.25">
      <c r="A687" t="s">
        <v>1342</v>
      </c>
      <c r="B687" s="2" t="s">
        <v>1342</v>
      </c>
      <c r="E687" t="s">
        <v>5571</v>
      </c>
    </row>
    <row r="688" spans="1:5" x14ac:dyDescent="0.25">
      <c r="A688" t="s">
        <v>1343</v>
      </c>
      <c r="B688" s="2" t="s">
        <v>1343</v>
      </c>
      <c r="E688" t="s">
        <v>5571</v>
      </c>
    </row>
    <row r="689" spans="1:5" x14ac:dyDescent="0.25">
      <c r="A689" t="s">
        <v>1344</v>
      </c>
      <c r="B689" s="2" t="s">
        <v>1344</v>
      </c>
      <c r="E689" t="s">
        <v>5571</v>
      </c>
    </row>
    <row r="690" spans="1:5" x14ac:dyDescent="0.25">
      <c r="A690" t="s">
        <v>1345</v>
      </c>
      <c r="B690" s="2" t="s">
        <v>1345</v>
      </c>
      <c r="E690" t="s">
        <v>5571</v>
      </c>
    </row>
    <row r="691" spans="1:5" x14ac:dyDescent="0.25">
      <c r="A691" t="s">
        <v>1346</v>
      </c>
      <c r="B691" s="2" t="s">
        <v>1346</v>
      </c>
      <c r="E691" t="s">
        <v>5571</v>
      </c>
    </row>
    <row r="692" spans="1:5" x14ac:dyDescent="0.25">
      <c r="A692" t="s">
        <v>1347</v>
      </c>
      <c r="B692" s="2" t="s">
        <v>1347</v>
      </c>
      <c r="E692" t="s">
        <v>5579</v>
      </c>
    </row>
    <row r="693" spans="1:5" x14ac:dyDescent="0.25">
      <c r="A693" t="s">
        <v>1348</v>
      </c>
      <c r="B693" s="2" t="s">
        <v>1348</v>
      </c>
      <c r="E693" t="s">
        <v>5571</v>
      </c>
    </row>
    <row r="694" spans="1:5" x14ac:dyDescent="0.25">
      <c r="A694" t="s">
        <v>1349</v>
      </c>
      <c r="B694" s="2" t="s">
        <v>1349</v>
      </c>
      <c r="E694" t="s">
        <v>5571</v>
      </c>
    </row>
    <row r="695" spans="1:5" x14ac:dyDescent="0.25">
      <c r="A695" t="s">
        <v>1353</v>
      </c>
      <c r="B695" s="2" t="s">
        <v>1353</v>
      </c>
      <c r="E695" t="s">
        <v>5570</v>
      </c>
    </row>
    <row r="696" spans="1:5" x14ac:dyDescent="0.25">
      <c r="A696" t="s">
        <v>1354</v>
      </c>
      <c r="B696" s="2" t="s">
        <v>1354</v>
      </c>
      <c r="E696" t="s">
        <v>5570</v>
      </c>
    </row>
    <row r="697" spans="1:5" x14ac:dyDescent="0.25">
      <c r="A697" t="s">
        <v>1355</v>
      </c>
      <c r="B697" s="2" t="s">
        <v>1355</v>
      </c>
      <c r="E697" t="s">
        <v>5576</v>
      </c>
    </row>
    <row r="698" spans="1:5" x14ac:dyDescent="0.25">
      <c r="A698" t="s">
        <v>1356</v>
      </c>
      <c r="B698" s="2" t="s">
        <v>1356</v>
      </c>
      <c r="E698" t="s">
        <v>5571</v>
      </c>
    </row>
    <row r="699" spans="1:5" x14ac:dyDescent="0.25">
      <c r="A699" t="s">
        <v>1357</v>
      </c>
      <c r="B699" s="2" t="s">
        <v>1357</v>
      </c>
      <c r="E699" t="s">
        <v>5571</v>
      </c>
    </row>
    <row r="700" spans="1:5" x14ac:dyDescent="0.25">
      <c r="A700" t="s">
        <v>1358</v>
      </c>
      <c r="B700" s="2" t="s">
        <v>1358</v>
      </c>
      <c r="E700" t="s">
        <v>5571</v>
      </c>
    </row>
    <row r="701" spans="1:5" x14ac:dyDescent="0.25">
      <c r="A701" t="s">
        <v>1359</v>
      </c>
      <c r="B701" s="2" t="s">
        <v>1359</v>
      </c>
      <c r="E701" t="s">
        <v>5579</v>
      </c>
    </row>
    <row r="702" spans="1:5" x14ac:dyDescent="0.25">
      <c r="A702" t="s">
        <v>1360</v>
      </c>
      <c r="B702" s="2" t="s">
        <v>1360</v>
      </c>
      <c r="E702" t="s">
        <v>5571</v>
      </c>
    </row>
    <row r="703" spans="1:5" x14ac:dyDescent="0.25">
      <c r="A703" t="s">
        <v>1361</v>
      </c>
      <c r="B703" s="2" t="s">
        <v>1361</v>
      </c>
      <c r="E703" t="s">
        <v>5571</v>
      </c>
    </row>
    <row r="704" spans="1:5" x14ac:dyDescent="0.25">
      <c r="A704" t="s">
        <v>1362</v>
      </c>
      <c r="B704" s="2" t="s">
        <v>1362</v>
      </c>
      <c r="E704" t="s">
        <v>5570</v>
      </c>
    </row>
    <row r="705" spans="1:5" x14ac:dyDescent="0.25">
      <c r="A705" t="s">
        <v>1363</v>
      </c>
      <c r="B705" s="2" t="s">
        <v>1363</v>
      </c>
      <c r="E705" t="s">
        <v>5571</v>
      </c>
    </row>
    <row r="706" spans="1:5" x14ac:dyDescent="0.25">
      <c r="A706" t="s">
        <v>1364</v>
      </c>
      <c r="B706" s="2" t="s">
        <v>1364</v>
      </c>
      <c r="E706" t="s">
        <v>5571</v>
      </c>
    </row>
    <row r="707" spans="1:5" x14ac:dyDescent="0.25">
      <c r="A707" t="s">
        <v>1365</v>
      </c>
      <c r="B707" s="2" t="s">
        <v>1365</v>
      </c>
      <c r="E707" t="s">
        <v>5574</v>
      </c>
    </row>
    <row r="708" spans="1:5" x14ac:dyDescent="0.25">
      <c r="A708" t="s">
        <v>1367</v>
      </c>
      <c r="B708" s="2" t="s">
        <v>1367</v>
      </c>
      <c r="E708" t="s">
        <v>5571</v>
      </c>
    </row>
    <row r="709" spans="1:5" x14ac:dyDescent="0.25">
      <c r="A709" t="s">
        <v>1368</v>
      </c>
      <c r="B709" s="2" t="s">
        <v>1368</v>
      </c>
      <c r="E709" t="s">
        <v>5570</v>
      </c>
    </row>
    <row r="710" spans="1:5" x14ac:dyDescent="0.25">
      <c r="A710" t="s">
        <v>1369</v>
      </c>
      <c r="B710" s="2" t="s">
        <v>1369</v>
      </c>
      <c r="E710" t="s">
        <v>5570</v>
      </c>
    </row>
    <row r="711" spans="1:5" x14ac:dyDescent="0.25">
      <c r="A711" t="s">
        <v>1370</v>
      </c>
      <c r="B711" s="2" t="s">
        <v>1370</v>
      </c>
      <c r="E711" t="s">
        <v>5570</v>
      </c>
    </row>
    <row r="712" spans="1:5" x14ac:dyDescent="0.25">
      <c r="A712" t="s">
        <v>1371</v>
      </c>
      <c r="B712" s="2" t="s">
        <v>1371</v>
      </c>
      <c r="E712" t="s">
        <v>5571</v>
      </c>
    </row>
    <row r="713" spans="1:5" x14ac:dyDescent="0.25">
      <c r="A713" t="s">
        <v>1372</v>
      </c>
      <c r="B713" s="2" t="s">
        <v>1372</v>
      </c>
      <c r="E713" t="s">
        <v>5571</v>
      </c>
    </row>
    <row r="714" spans="1:5" x14ac:dyDescent="0.25">
      <c r="A714" t="s">
        <v>1373</v>
      </c>
      <c r="B714" s="2" t="s">
        <v>1373</v>
      </c>
      <c r="E714" t="s">
        <v>5571</v>
      </c>
    </row>
    <row r="715" spans="1:5" x14ac:dyDescent="0.25">
      <c r="A715" t="s">
        <v>1374</v>
      </c>
      <c r="B715" s="2" t="s">
        <v>1374</v>
      </c>
      <c r="E715" t="s">
        <v>5574</v>
      </c>
    </row>
    <row r="716" spans="1:5" x14ac:dyDescent="0.25">
      <c r="A716" t="s">
        <v>1375</v>
      </c>
      <c r="B716" s="2" t="s">
        <v>1375</v>
      </c>
      <c r="E716" t="s">
        <v>5570</v>
      </c>
    </row>
    <row r="717" spans="1:5" x14ac:dyDescent="0.25">
      <c r="A717" t="s">
        <v>1376</v>
      </c>
      <c r="B717" s="2" t="s">
        <v>1376</v>
      </c>
      <c r="E717" t="s">
        <v>5571</v>
      </c>
    </row>
    <row r="718" spans="1:5" x14ac:dyDescent="0.25">
      <c r="A718" t="s">
        <v>1377</v>
      </c>
      <c r="B718" s="2" t="s">
        <v>1377</v>
      </c>
      <c r="E718" t="s">
        <v>5574</v>
      </c>
    </row>
    <row r="719" spans="1:5" x14ac:dyDescent="0.25">
      <c r="A719" t="s">
        <v>1378</v>
      </c>
      <c r="B719" s="2" t="s">
        <v>1378</v>
      </c>
      <c r="E719" t="s">
        <v>5571</v>
      </c>
    </row>
    <row r="720" spans="1:5" x14ac:dyDescent="0.25">
      <c r="A720" t="s">
        <v>1379</v>
      </c>
      <c r="B720" s="2" t="s">
        <v>1379</v>
      </c>
      <c r="E720" t="s">
        <v>5571</v>
      </c>
    </row>
    <row r="721" spans="1:5" x14ac:dyDescent="0.25">
      <c r="A721" t="s">
        <v>1380</v>
      </c>
      <c r="B721" s="2" t="s">
        <v>1380</v>
      </c>
      <c r="E721" t="s">
        <v>5571</v>
      </c>
    </row>
    <row r="722" spans="1:5" x14ac:dyDescent="0.25">
      <c r="A722" t="s">
        <v>1381</v>
      </c>
      <c r="B722" s="2" t="s">
        <v>1381</v>
      </c>
      <c r="E722" t="s">
        <v>5571</v>
      </c>
    </row>
    <row r="723" spans="1:5" x14ac:dyDescent="0.25">
      <c r="A723" t="s">
        <v>1382</v>
      </c>
      <c r="B723" s="2" t="s">
        <v>1382</v>
      </c>
      <c r="E723" t="s">
        <v>5574</v>
      </c>
    </row>
    <row r="724" spans="1:5" x14ac:dyDescent="0.25">
      <c r="A724" t="s">
        <v>1383</v>
      </c>
      <c r="B724" s="2" t="s">
        <v>1383</v>
      </c>
      <c r="E724" t="s">
        <v>5574</v>
      </c>
    </row>
    <row r="725" spans="1:5" x14ac:dyDescent="0.25">
      <c r="A725" t="s">
        <v>1384</v>
      </c>
      <c r="B725" s="2" t="s">
        <v>1384</v>
      </c>
      <c r="E725" t="s">
        <v>5571</v>
      </c>
    </row>
    <row r="726" spans="1:5" x14ac:dyDescent="0.25">
      <c r="A726" t="s">
        <v>1385</v>
      </c>
      <c r="B726" s="2" t="s">
        <v>1385</v>
      </c>
      <c r="E726" t="s">
        <v>5571</v>
      </c>
    </row>
    <row r="727" spans="1:5" x14ac:dyDescent="0.25">
      <c r="A727" t="s">
        <v>1386</v>
      </c>
      <c r="B727" s="2" t="s">
        <v>1386</v>
      </c>
      <c r="E727" t="s">
        <v>5571</v>
      </c>
    </row>
    <row r="728" spans="1:5" x14ac:dyDescent="0.25">
      <c r="A728" t="s">
        <v>1387</v>
      </c>
      <c r="B728" s="2" t="s">
        <v>1387</v>
      </c>
      <c r="E728" t="s">
        <v>5571</v>
      </c>
    </row>
    <row r="729" spans="1:5" x14ac:dyDescent="0.25">
      <c r="A729" t="s">
        <v>1388</v>
      </c>
      <c r="B729" s="2" t="s">
        <v>1388</v>
      </c>
      <c r="E729" t="s">
        <v>5572</v>
      </c>
    </row>
    <row r="730" spans="1:5" x14ac:dyDescent="0.25">
      <c r="A730" t="s">
        <v>26</v>
      </c>
      <c r="B730" s="2" t="s">
        <v>26</v>
      </c>
      <c r="E730" t="s">
        <v>5571</v>
      </c>
    </row>
    <row r="731" spans="1:5" x14ac:dyDescent="0.25">
      <c r="A731" t="s">
        <v>1389</v>
      </c>
      <c r="B731" s="2" t="s">
        <v>1389</v>
      </c>
      <c r="E731" t="s">
        <v>5571</v>
      </c>
    </row>
    <row r="732" spans="1:5" x14ac:dyDescent="0.25">
      <c r="A732" t="s">
        <v>1390</v>
      </c>
      <c r="B732" s="2" t="s">
        <v>1390</v>
      </c>
      <c r="E732" t="s">
        <v>5571</v>
      </c>
    </row>
    <row r="733" spans="1:5" x14ac:dyDescent="0.25">
      <c r="A733" t="s">
        <v>27</v>
      </c>
      <c r="B733" s="2" t="s">
        <v>27</v>
      </c>
      <c r="E733" t="s">
        <v>5571</v>
      </c>
    </row>
    <row r="734" spans="1:5" x14ac:dyDescent="0.25">
      <c r="A734" t="s">
        <v>1391</v>
      </c>
      <c r="B734" s="2" t="s">
        <v>1391</v>
      </c>
      <c r="E734" t="s">
        <v>5571</v>
      </c>
    </row>
    <row r="735" spans="1:5" x14ac:dyDescent="0.25">
      <c r="A735" t="s">
        <v>1392</v>
      </c>
      <c r="B735" s="2" t="s">
        <v>1392</v>
      </c>
      <c r="E735" t="s">
        <v>5571</v>
      </c>
    </row>
    <row r="736" spans="1:5" x14ac:dyDescent="0.25">
      <c r="A736" t="s">
        <v>1393</v>
      </c>
      <c r="B736" s="2" t="s">
        <v>1393</v>
      </c>
      <c r="E736" t="s">
        <v>5571</v>
      </c>
    </row>
    <row r="737" spans="1:7" x14ac:dyDescent="0.25">
      <c r="A737" t="s">
        <v>1394</v>
      </c>
      <c r="B737" s="2" t="s">
        <v>1394</v>
      </c>
      <c r="E737" t="s">
        <v>5571</v>
      </c>
    </row>
    <row r="738" spans="1:7" x14ac:dyDescent="0.25">
      <c r="A738" t="s">
        <v>1395</v>
      </c>
      <c r="B738" s="2" t="s">
        <v>1395</v>
      </c>
      <c r="E738" t="s">
        <v>5580</v>
      </c>
    </row>
    <row r="739" spans="1:7" x14ac:dyDescent="0.25">
      <c r="A739" t="s">
        <v>1396</v>
      </c>
      <c r="B739" s="2" t="s">
        <v>1396</v>
      </c>
      <c r="E739" t="s">
        <v>5571</v>
      </c>
    </row>
    <row r="740" spans="1:7" x14ac:dyDescent="0.25">
      <c r="A740" t="s">
        <v>1397</v>
      </c>
      <c r="B740" s="2" t="s">
        <v>1397</v>
      </c>
      <c r="E740" t="s">
        <v>5571</v>
      </c>
    </row>
    <row r="741" spans="1:7" x14ac:dyDescent="0.25">
      <c r="A741" t="s">
        <v>1398</v>
      </c>
      <c r="B741" s="2" t="s">
        <v>1398</v>
      </c>
      <c r="E741" t="s">
        <v>5571</v>
      </c>
    </row>
    <row r="742" spans="1:7" x14ac:dyDescent="0.25">
      <c r="A742" t="s">
        <v>1399</v>
      </c>
      <c r="B742" s="2" t="s">
        <v>1399</v>
      </c>
      <c r="E742" t="s">
        <v>5570</v>
      </c>
    </row>
    <row r="743" spans="1:7" x14ac:dyDescent="0.25">
      <c r="A743" t="s">
        <v>1400</v>
      </c>
      <c r="B743" s="2" t="s">
        <v>1400</v>
      </c>
      <c r="E743" t="s">
        <v>5570</v>
      </c>
    </row>
    <row r="744" spans="1:7" x14ac:dyDescent="0.25">
      <c r="A744" t="s">
        <v>1401</v>
      </c>
      <c r="B744" s="2" t="s">
        <v>1401</v>
      </c>
      <c r="E744" t="s">
        <v>5579</v>
      </c>
    </row>
    <row r="745" spans="1:7" x14ac:dyDescent="0.25">
      <c r="A745" t="s">
        <v>1402</v>
      </c>
      <c r="B745" s="2" t="s">
        <v>1402</v>
      </c>
      <c r="E745" t="s">
        <v>5579</v>
      </c>
    </row>
    <row r="746" spans="1:7" x14ac:dyDescent="0.25">
      <c r="A746" t="s">
        <v>1403</v>
      </c>
      <c r="B746" s="2" t="s">
        <v>1403</v>
      </c>
      <c r="E746" t="s">
        <v>5574</v>
      </c>
      <c r="F746">
        <v>0</v>
      </c>
      <c r="G746" t="s">
        <v>9885</v>
      </c>
    </row>
    <row r="747" spans="1:7" x14ac:dyDescent="0.25">
      <c r="A747" t="s">
        <v>1404</v>
      </c>
      <c r="B747" s="2" t="s">
        <v>1404</v>
      </c>
      <c r="E747" t="s">
        <v>5571</v>
      </c>
    </row>
    <row r="748" spans="1:7" x14ac:dyDescent="0.25">
      <c r="A748" t="s">
        <v>1405</v>
      </c>
      <c r="B748" s="2" t="s">
        <v>1405</v>
      </c>
      <c r="E748" t="s">
        <v>5571</v>
      </c>
    </row>
    <row r="749" spans="1:7" x14ac:dyDescent="0.25">
      <c r="A749" t="s">
        <v>1406</v>
      </c>
      <c r="B749" s="2" t="s">
        <v>1406</v>
      </c>
      <c r="E749" t="s">
        <v>5571</v>
      </c>
    </row>
    <row r="750" spans="1:7" x14ac:dyDescent="0.25">
      <c r="A750" t="s">
        <v>1407</v>
      </c>
      <c r="B750" s="2" t="s">
        <v>1407</v>
      </c>
      <c r="E750" t="s">
        <v>5571</v>
      </c>
    </row>
    <row r="751" spans="1:7" x14ac:dyDescent="0.25">
      <c r="A751" t="s">
        <v>1408</v>
      </c>
      <c r="B751" s="2" t="s">
        <v>1408</v>
      </c>
      <c r="E751" t="s">
        <v>5571</v>
      </c>
    </row>
    <row r="752" spans="1:7" x14ac:dyDescent="0.25">
      <c r="A752" t="s">
        <v>1409</v>
      </c>
      <c r="B752" s="2" t="s">
        <v>1409</v>
      </c>
      <c r="E752" t="s">
        <v>5576</v>
      </c>
    </row>
    <row r="753" spans="1:5" x14ac:dyDescent="0.25">
      <c r="A753" t="s">
        <v>1410</v>
      </c>
      <c r="B753" s="2" t="s">
        <v>1410</v>
      </c>
      <c r="E753" t="s">
        <v>5571</v>
      </c>
    </row>
    <row r="754" spans="1:5" x14ac:dyDescent="0.25">
      <c r="A754" t="s">
        <v>1411</v>
      </c>
      <c r="B754" s="2" t="s">
        <v>1411</v>
      </c>
      <c r="E754" t="s">
        <v>5577</v>
      </c>
    </row>
    <row r="755" spans="1:5" x14ac:dyDescent="0.25">
      <c r="A755" t="s">
        <v>1412</v>
      </c>
      <c r="B755" s="2" t="s">
        <v>1412</v>
      </c>
      <c r="E755" t="s">
        <v>5571</v>
      </c>
    </row>
    <row r="756" spans="1:5" x14ac:dyDescent="0.25">
      <c r="A756" t="s">
        <v>1413</v>
      </c>
      <c r="B756" s="2" t="s">
        <v>1413</v>
      </c>
      <c r="E756" t="s">
        <v>5571</v>
      </c>
    </row>
    <row r="757" spans="1:5" x14ac:dyDescent="0.25">
      <c r="A757" t="s">
        <v>1414</v>
      </c>
      <c r="B757" s="2" t="s">
        <v>1414</v>
      </c>
      <c r="E757" t="s">
        <v>5571</v>
      </c>
    </row>
    <row r="758" spans="1:5" x14ac:dyDescent="0.25">
      <c r="A758" t="s">
        <v>1415</v>
      </c>
      <c r="B758" s="2" t="s">
        <v>1415</v>
      </c>
      <c r="E758" t="s">
        <v>5571</v>
      </c>
    </row>
    <row r="759" spans="1:5" x14ac:dyDescent="0.25">
      <c r="A759" t="s">
        <v>1416</v>
      </c>
      <c r="B759" s="2" t="s">
        <v>1416</v>
      </c>
      <c r="E759" t="s">
        <v>5580</v>
      </c>
    </row>
    <row r="760" spans="1:5" x14ac:dyDescent="0.25">
      <c r="A760" t="s">
        <v>1417</v>
      </c>
      <c r="B760" s="2" t="s">
        <v>1417</v>
      </c>
      <c r="E760" t="s">
        <v>5571</v>
      </c>
    </row>
    <row r="761" spans="1:5" x14ac:dyDescent="0.25">
      <c r="A761" t="s">
        <v>1418</v>
      </c>
      <c r="B761" s="2" t="s">
        <v>1418</v>
      </c>
      <c r="E761" t="s">
        <v>5571</v>
      </c>
    </row>
    <row r="762" spans="1:5" x14ac:dyDescent="0.25">
      <c r="A762" t="s">
        <v>1419</v>
      </c>
      <c r="B762" s="2" t="s">
        <v>1419</v>
      </c>
      <c r="E762" t="s">
        <v>5571</v>
      </c>
    </row>
    <row r="763" spans="1:5" x14ac:dyDescent="0.25">
      <c r="A763" t="s">
        <v>1420</v>
      </c>
      <c r="B763" s="2" t="s">
        <v>1420</v>
      </c>
      <c r="E763" t="s">
        <v>5570</v>
      </c>
    </row>
    <row r="764" spans="1:5" x14ac:dyDescent="0.25">
      <c r="A764" t="s">
        <v>1421</v>
      </c>
      <c r="B764" s="2" t="s">
        <v>1421</v>
      </c>
      <c r="E764" t="s">
        <v>5571</v>
      </c>
    </row>
    <row r="765" spans="1:5" x14ac:dyDescent="0.25">
      <c r="A765" t="s">
        <v>1422</v>
      </c>
      <c r="B765" s="2" t="s">
        <v>1422</v>
      </c>
      <c r="E765" t="s">
        <v>5571</v>
      </c>
    </row>
    <row r="766" spans="1:5" x14ac:dyDescent="0.25">
      <c r="A766" t="s">
        <v>1423</v>
      </c>
      <c r="B766" s="2" t="s">
        <v>1423</v>
      </c>
      <c r="E766" t="s">
        <v>5571</v>
      </c>
    </row>
    <row r="767" spans="1:5" x14ac:dyDescent="0.25">
      <c r="A767" t="s">
        <v>1424</v>
      </c>
      <c r="B767" s="2" t="s">
        <v>1424</v>
      </c>
      <c r="E767" t="s">
        <v>5577</v>
      </c>
    </row>
    <row r="768" spans="1:5" x14ac:dyDescent="0.25">
      <c r="A768" t="s">
        <v>1425</v>
      </c>
      <c r="B768" s="2" t="s">
        <v>1425</v>
      </c>
      <c r="E768" t="s">
        <v>5571</v>
      </c>
    </row>
    <row r="769" spans="1:5" x14ac:dyDescent="0.25">
      <c r="A769" t="s">
        <v>1426</v>
      </c>
      <c r="B769" s="2" t="s">
        <v>1426</v>
      </c>
      <c r="E769" t="s">
        <v>5571</v>
      </c>
    </row>
    <row r="770" spans="1:5" x14ac:dyDescent="0.25">
      <c r="A770" t="s">
        <v>1427</v>
      </c>
      <c r="B770" s="2" t="s">
        <v>1427</v>
      </c>
      <c r="E770" t="s">
        <v>5571</v>
      </c>
    </row>
    <row r="771" spans="1:5" x14ac:dyDescent="0.25">
      <c r="A771" t="s">
        <v>1428</v>
      </c>
      <c r="B771" s="2" t="s">
        <v>1428</v>
      </c>
      <c r="E771" t="s">
        <v>5571</v>
      </c>
    </row>
    <row r="772" spans="1:5" x14ac:dyDescent="0.25">
      <c r="A772" t="s">
        <v>1429</v>
      </c>
      <c r="B772" s="2" t="s">
        <v>1429</v>
      </c>
      <c r="E772" t="s">
        <v>5571</v>
      </c>
    </row>
    <row r="773" spans="1:5" x14ac:dyDescent="0.25">
      <c r="A773" t="s">
        <v>1430</v>
      </c>
      <c r="B773" s="2" t="s">
        <v>1430</v>
      </c>
      <c r="E773" t="s">
        <v>5571</v>
      </c>
    </row>
    <row r="774" spans="1:5" x14ac:dyDescent="0.25">
      <c r="A774" t="s">
        <v>1431</v>
      </c>
      <c r="B774" s="2" t="s">
        <v>1431</v>
      </c>
      <c r="E774" t="s">
        <v>5571</v>
      </c>
    </row>
    <row r="775" spans="1:5" x14ac:dyDescent="0.25">
      <c r="A775" t="s">
        <v>1432</v>
      </c>
      <c r="B775" s="2" t="s">
        <v>1432</v>
      </c>
      <c r="E775" t="s">
        <v>5571</v>
      </c>
    </row>
    <row r="776" spans="1:5" x14ac:dyDescent="0.25">
      <c r="A776" t="s">
        <v>1433</v>
      </c>
      <c r="B776" s="2" t="s">
        <v>1433</v>
      </c>
      <c r="E776" t="s">
        <v>5571</v>
      </c>
    </row>
    <row r="777" spans="1:5" x14ac:dyDescent="0.25">
      <c r="A777" t="s">
        <v>1434</v>
      </c>
      <c r="B777" s="2" t="s">
        <v>1434</v>
      </c>
      <c r="E777" t="s">
        <v>5571</v>
      </c>
    </row>
    <row r="778" spans="1:5" x14ac:dyDescent="0.25">
      <c r="A778" t="s">
        <v>1435</v>
      </c>
      <c r="B778" s="2" t="s">
        <v>1435</v>
      </c>
      <c r="E778" t="s">
        <v>5571</v>
      </c>
    </row>
    <row r="779" spans="1:5" x14ac:dyDescent="0.25">
      <c r="A779" t="s">
        <v>1436</v>
      </c>
      <c r="B779" s="2" t="s">
        <v>1436</v>
      </c>
      <c r="E779" t="s">
        <v>5571</v>
      </c>
    </row>
    <row r="780" spans="1:5" x14ac:dyDescent="0.25">
      <c r="A780" t="s">
        <v>1437</v>
      </c>
      <c r="B780" s="2" t="s">
        <v>1437</v>
      </c>
      <c r="E780" t="s">
        <v>5574</v>
      </c>
    </row>
    <row r="781" spans="1:5" x14ac:dyDescent="0.25">
      <c r="A781" t="s">
        <v>6003</v>
      </c>
      <c r="B781" s="2" t="s">
        <v>6003</v>
      </c>
      <c r="E781" t="s">
        <v>5571</v>
      </c>
    </row>
    <row r="782" spans="1:5" x14ac:dyDescent="0.25">
      <c r="A782" t="s">
        <v>1438</v>
      </c>
      <c r="B782" s="2" t="s">
        <v>1438</v>
      </c>
      <c r="E782" t="s">
        <v>5570</v>
      </c>
    </row>
    <row r="783" spans="1:5" x14ac:dyDescent="0.25">
      <c r="A783" t="s">
        <v>1439</v>
      </c>
      <c r="B783" s="2" t="s">
        <v>1439</v>
      </c>
      <c r="E783" t="s">
        <v>5571</v>
      </c>
    </row>
    <row r="784" spans="1:5" x14ac:dyDescent="0.25">
      <c r="A784" t="s">
        <v>1440</v>
      </c>
      <c r="B784" s="2" t="s">
        <v>1440</v>
      </c>
      <c r="E784" t="s">
        <v>5571</v>
      </c>
    </row>
    <row r="785" spans="1:7" x14ac:dyDescent="0.25">
      <c r="A785" t="s">
        <v>1441</v>
      </c>
      <c r="B785" s="2" t="s">
        <v>1441</v>
      </c>
      <c r="E785" t="s">
        <v>5579</v>
      </c>
    </row>
    <row r="786" spans="1:7" x14ac:dyDescent="0.25">
      <c r="A786" t="s">
        <v>1442</v>
      </c>
      <c r="B786" s="2" t="s">
        <v>1442</v>
      </c>
      <c r="E786" t="s">
        <v>5570</v>
      </c>
    </row>
    <row r="787" spans="1:7" x14ac:dyDescent="0.25">
      <c r="A787" t="s">
        <v>1443</v>
      </c>
      <c r="B787" s="2" t="s">
        <v>1443</v>
      </c>
      <c r="E787" t="s">
        <v>5570</v>
      </c>
    </row>
    <row r="788" spans="1:7" x14ac:dyDescent="0.25">
      <c r="A788" t="s">
        <v>1444</v>
      </c>
      <c r="B788" s="2" t="s">
        <v>1444</v>
      </c>
      <c r="E788" t="s">
        <v>5570</v>
      </c>
    </row>
    <row r="789" spans="1:7" x14ac:dyDescent="0.25">
      <c r="A789" t="s">
        <v>1445</v>
      </c>
      <c r="B789" s="2" t="s">
        <v>1445</v>
      </c>
      <c r="E789" t="s">
        <v>5570</v>
      </c>
    </row>
    <row r="790" spans="1:7" x14ac:dyDescent="0.25">
      <c r="A790" t="s">
        <v>1446</v>
      </c>
      <c r="B790" s="2" t="s">
        <v>1446</v>
      </c>
      <c r="E790" t="s">
        <v>5570</v>
      </c>
    </row>
    <row r="791" spans="1:7" x14ac:dyDescent="0.25">
      <c r="A791" t="s">
        <v>1447</v>
      </c>
      <c r="B791" s="2" t="s">
        <v>1447</v>
      </c>
      <c r="E791" t="s">
        <v>5573</v>
      </c>
    </row>
    <row r="792" spans="1:7" x14ac:dyDescent="0.25">
      <c r="A792" t="s">
        <v>1448</v>
      </c>
      <c r="B792" s="2" t="s">
        <v>1448</v>
      </c>
      <c r="E792" t="s">
        <v>5571</v>
      </c>
    </row>
    <row r="793" spans="1:7" x14ac:dyDescent="0.25">
      <c r="A793" t="s">
        <v>1449</v>
      </c>
      <c r="B793" s="2" t="s">
        <v>1449</v>
      </c>
      <c r="E793" t="s">
        <v>5571</v>
      </c>
    </row>
    <row r="794" spans="1:7" x14ac:dyDescent="0.25">
      <c r="A794" t="s">
        <v>1450</v>
      </c>
      <c r="B794" s="2" t="s">
        <v>1450</v>
      </c>
      <c r="E794" t="s">
        <v>5571</v>
      </c>
    </row>
    <row r="795" spans="1:7" x14ac:dyDescent="0.25">
      <c r="A795" t="s">
        <v>1451</v>
      </c>
      <c r="B795" s="2" t="s">
        <v>1451</v>
      </c>
      <c r="E795" t="s">
        <v>5572</v>
      </c>
      <c r="F795">
        <v>-1</v>
      </c>
      <c r="G795" t="s">
        <v>9887</v>
      </c>
    </row>
    <row r="796" spans="1:7" x14ac:dyDescent="0.25">
      <c r="A796" t="s">
        <v>1452</v>
      </c>
      <c r="B796" s="2" t="s">
        <v>1452</v>
      </c>
      <c r="E796" t="s">
        <v>5572</v>
      </c>
      <c r="F796">
        <v>-1</v>
      </c>
      <c r="G796" t="s">
        <v>9887</v>
      </c>
    </row>
    <row r="797" spans="1:7" x14ac:dyDescent="0.25">
      <c r="A797" t="s">
        <v>1453</v>
      </c>
      <c r="B797" s="2" t="s">
        <v>1453</v>
      </c>
      <c r="E797" t="s">
        <v>5574</v>
      </c>
    </row>
    <row r="798" spans="1:7" x14ac:dyDescent="0.25">
      <c r="A798" t="s">
        <v>1454</v>
      </c>
      <c r="B798" s="2" t="s">
        <v>1454</v>
      </c>
      <c r="E798" t="s">
        <v>5571</v>
      </c>
    </row>
    <row r="799" spans="1:7" x14ac:dyDescent="0.25">
      <c r="A799" t="s">
        <v>1455</v>
      </c>
      <c r="B799" s="2" t="s">
        <v>1455</v>
      </c>
      <c r="E799" t="s">
        <v>5571</v>
      </c>
    </row>
    <row r="800" spans="1:7" x14ac:dyDescent="0.25">
      <c r="A800" t="s">
        <v>1456</v>
      </c>
      <c r="B800" s="2" t="s">
        <v>1456</v>
      </c>
      <c r="E800" t="s">
        <v>5571</v>
      </c>
    </row>
    <row r="801" spans="1:5" x14ac:dyDescent="0.25">
      <c r="A801" t="s">
        <v>1457</v>
      </c>
      <c r="B801" s="2" t="s">
        <v>1457</v>
      </c>
      <c r="E801" t="s">
        <v>5571</v>
      </c>
    </row>
    <row r="802" spans="1:5" x14ac:dyDescent="0.25">
      <c r="A802" t="s">
        <v>1458</v>
      </c>
      <c r="B802" s="2" t="s">
        <v>1458</v>
      </c>
      <c r="E802" t="s">
        <v>5571</v>
      </c>
    </row>
    <row r="803" spans="1:5" x14ac:dyDescent="0.25">
      <c r="A803" t="s">
        <v>1459</v>
      </c>
      <c r="B803" s="2" t="s">
        <v>1459</v>
      </c>
      <c r="E803" t="s">
        <v>5571</v>
      </c>
    </row>
    <row r="804" spans="1:5" x14ac:dyDescent="0.25">
      <c r="A804" t="s">
        <v>1460</v>
      </c>
      <c r="B804" s="2" t="s">
        <v>1460</v>
      </c>
      <c r="E804" t="s">
        <v>5571</v>
      </c>
    </row>
    <row r="805" spans="1:5" x14ac:dyDescent="0.25">
      <c r="A805" t="s">
        <v>1461</v>
      </c>
      <c r="B805" s="2" t="s">
        <v>1461</v>
      </c>
      <c r="E805" t="s">
        <v>5571</v>
      </c>
    </row>
    <row r="806" spans="1:5" x14ac:dyDescent="0.25">
      <c r="A806" t="s">
        <v>1462</v>
      </c>
      <c r="B806" s="2" t="s">
        <v>1462</v>
      </c>
      <c r="E806" t="s">
        <v>5571</v>
      </c>
    </row>
    <row r="807" spans="1:5" x14ac:dyDescent="0.25">
      <c r="A807" t="s">
        <v>1463</v>
      </c>
      <c r="B807" s="2" t="s">
        <v>1463</v>
      </c>
      <c r="E807" t="s">
        <v>5571</v>
      </c>
    </row>
    <row r="808" spans="1:5" x14ac:dyDescent="0.25">
      <c r="A808" t="s">
        <v>1464</v>
      </c>
      <c r="B808" s="2" t="s">
        <v>1464</v>
      </c>
      <c r="E808" t="s">
        <v>5571</v>
      </c>
    </row>
    <row r="809" spans="1:5" x14ac:dyDescent="0.25">
      <c r="A809" t="s">
        <v>1465</v>
      </c>
      <c r="B809" s="2" t="s">
        <v>1465</v>
      </c>
      <c r="E809" t="s">
        <v>5571</v>
      </c>
    </row>
    <row r="810" spans="1:5" x14ac:dyDescent="0.25">
      <c r="A810" t="s">
        <v>1466</v>
      </c>
      <c r="B810" s="2" t="s">
        <v>1466</v>
      </c>
      <c r="E810" t="s">
        <v>5571</v>
      </c>
    </row>
    <row r="811" spans="1:5" x14ac:dyDescent="0.25">
      <c r="A811" t="s">
        <v>1467</v>
      </c>
      <c r="B811" s="2" t="s">
        <v>1467</v>
      </c>
      <c r="E811" t="s">
        <v>5571</v>
      </c>
    </row>
    <row r="812" spans="1:5" x14ac:dyDescent="0.25">
      <c r="A812" t="s">
        <v>1468</v>
      </c>
      <c r="B812" s="2" t="s">
        <v>1468</v>
      </c>
      <c r="E812" t="s">
        <v>5571</v>
      </c>
    </row>
    <row r="813" spans="1:5" x14ac:dyDescent="0.25">
      <c r="A813" t="s">
        <v>1469</v>
      </c>
      <c r="B813" s="2" t="s">
        <v>1469</v>
      </c>
      <c r="E813" t="s">
        <v>5571</v>
      </c>
    </row>
    <row r="814" spans="1:5" x14ac:dyDescent="0.25">
      <c r="A814" t="s">
        <v>1470</v>
      </c>
      <c r="B814" s="2" t="s">
        <v>1470</v>
      </c>
      <c r="E814" t="s">
        <v>5571</v>
      </c>
    </row>
    <row r="815" spans="1:5" x14ac:dyDescent="0.25">
      <c r="A815" t="s">
        <v>1471</v>
      </c>
      <c r="B815" s="2" t="s">
        <v>1471</v>
      </c>
      <c r="E815" t="s">
        <v>5571</v>
      </c>
    </row>
    <row r="816" spans="1:5" x14ac:dyDescent="0.25">
      <c r="A816" t="s">
        <v>1472</v>
      </c>
      <c r="B816" s="2" t="s">
        <v>1472</v>
      </c>
      <c r="E816" t="s">
        <v>5571</v>
      </c>
    </row>
    <row r="817" spans="1:5" x14ac:dyDescent="0.25">
      <c r="A817" t="s">
        <v>1473</v>
      </c>
      <c r="B817" s="2" t="s">
        <v>1473</v>
      </c>
      <c r="E817" t="s">
        <v>5571</v>
      </c>
    </row>
    <row r="818" spans="1:5" x14ac:dyDescent="0.25">
      <c r="A818" t="s">
        <v>1474</v>
      </c>
      <c r="B818" s="2" t="s">
        <v>1474</v>
      </c>
      <c r="E818" t="s">
        <v>5571</v>
      </c>
    </row>
    <row r="819" spans="1:5" x14ac:dyDescent="0.25">
      <c r="A819" t="s">
        <v>1475</v>
      </c>
      <c r="B819" s="2" t="s">
        <v>1475</v>
      </c>
      <c r="E819" t="s">
        <v>5571</v>
      </c>
    </row>
    <row r="820" spans="1:5" x14ac:dyDescent="0.25">
      <c r="A820" t="s">
        <v>1476</v>
      </c>
      <c r="B820" s="2" t="s">
        <v>1476</v>
      </c>
      <c r="E820" t="s">
        <v>5571</v>
      </c>
    </row>
    <row r="821" spans="1:5" x14ac:dyDescent="0.25">
      <c r="A821" t="s">
        <v>1477</v>
      </c>
      <c r="B821" s="2" t="s">
        <v>1477</v>
      </c>
      <c r="E821" t="s">
        <v>5571</v>
      </c>
    </row>
    <row r="822" spans="1:5" x14ac:dyDescent="0.25">
      <c r="A822" t="s">
        <v>1478</v>
      </c>
      <c r="B822" s="2" t="s">
        <v>1478</v>
      </c>
      <c r="E822" t="s">
        <v>5583</v>
      </c>
    </row>
    <row r="823" spans="1:5" x14ac:dyDescent="0.25">
      <c r="A823" t="s">
        <v>1479</v>
      </c>
      <c r="B823" s="2" t="s">
        <v>1479</v>
      </c>
      <c r="E823" t="s">
        <v>5577</v>
      </c>
    </row>
    <row r="824" spans="1:5" x14ac:dyDescent="0.25">
      <c r="A824" t="s">
        <v>1480</v>
      </c>
      <c r="B824" s="2" t="s">
        <v>1480</v>
      </c>
      <c r="E824" t="s">
        <v>5577</v>
      </c>
    </row>
    <row r="825" spans="1:5" x14ac:dyDescent="0.25">
      <c r="A825" t="s">
        <v>1481</v>
      </c>
      <c r="B825" s="2" t="s">
        <v>1481</v>
      </c>
      <c r="E825" t="s">
        <v>5571</v>
      </c>
    </row>
    <row r="826" spans="1:5" x14ac:dyDescent="0.25">
      <c r="A826" t="s">
        <v>1482</v>
      </c>
      <c r="B826" s="2" t="s">
        <v>1482</v>
      </c>
      <c r="E826" t="s">
        <v>5571</v>
      </c>
    </row>
    <row r="827" spans="1:5" x14ac:dyDescent="0.25">
      <c r="A827" t="s">
        <v>1483</v>
      </c>
      <c r="B827" s="2" t="s">
        <v>1483</v>
      </c>
      <c r="E827" t="s">
        <v>5571</v>
      </c>
    </row>
    <row r="828" spans="1:5" x14ac:dyDescent="0.25">
      <c r="A828" t="s">
        <v>1484</v>
      </c>
      <c r="B828" s="2" t="s">
        <v>1484</v>
      </c>
      <c r="E828" t="s">
        <v>5571</v>
      </c>
    </row>
    <row r="829" spans="1:5" x14ac:dyDescent="0.25">
      <c r="A829" t="s">
        <v>1485</v>
      </c>
      <c r="B829" s="2" t="s">
        <v>1485</v>
      </c>
      <c r="E829" t="s">
        <v>5571</v>
      </c>
    </row>
    <row r="830" spans="1:5" x14ac:dyDescent="0.25">
      <c r="A830" t="s">
        <v>1486</v>
      </c>
      <c r="B830" s="2" t="s">
        <v>1486</v>
      </c>
      <c r="E830" t="s">
        <v>5574</v>
      </c>
    </row>
    <row r="831" spans="1:5" x14ac:dyDescent="0.25">
      <c r="A831" t="s">
        <v>1487</v>
      </c>
      <c r="B831" s="2" t="s">
        <v>1487</v>
      </c>
      <c r="E831" t="s">
        <v>5571</v>
      </c>
    </row>
    <row r="832" spans="1:5" x14ac:dyDescent="0.25">
      <c r="A832" t="s">
        <v>1488</v>
      </c>
      <c r="B832" s="2" t="s">
        <v>1488</v>
      </c>
      <c r="E832" t="s">
        <v>5571</v>
      </c>
    </row>
    <row r="833" spans="1:7" x14ac:dyDescent="0.25">
      <c r="A833" t="s">
        <v>1489</v>
      </c>
      <c r="B833" s="2" t="s">
        <v>1489</v>
      </c>
      <c r="E833" t="s">
        <v>5571</v>
      </c>
    </row>
    <row r="834" spans="1:7" x14ac:dyDescent="0.25">
      <c r="A834" t="s">
        <v>1490</v>
      </c>
      <c r="B834" s="2" t="s">
        <v>1490</v>
      </c>
      <c r="E834" t="s">
        <v>5571</v>
      </c>
    </row>
    <row r="835" spans="1:7" x14ac:dyDescent="0.25">
      <c r="A835" t="s">
        <v>1491</v>
      </c>
      <c r="B835" s="2" t="s">
        <v>1491</v>
      </c>
      <c r="E835" t="s">
        <v>5571</v>
      </c>
    </row>
    <row r="836" spans="1:7" x14ac:dyDescent="0.25">
      <c r="A836" t="s">
        <v>1492</v>
      </c>
      <c r="B836" s="2" t="s">
        <v>1492</v>
      </c>
      <c r="E836" t="s">
        <v>5571</v>
      </c>
    </row>
    <row r="837" spans="1:7" x14ac:dyDescent="0.25">
      <c r="A837" t="s">
        <v>1493</v>
      </c>
      <c r="B837" s="2" t="s">
        <v>1493</v>
      </c>
      <c r="E837" t="s">
        <v>5571</v>
      </c>
    </row>
    <row r="838" spans="1:7" x14ac:dyDescent="0.25">
      <c r="A838" t="s">
        <v>1494</v>
      </c>
      <c r="B838" s="2" t="s">
        <v>1494</v>
      </c>
      <c r="E838" t="s">
        <v>5571</v>
      </c>
    </row>
    <row r="839" spans="1:7" x14ac:dyDescent="0.25">
      <c r="A839" t="s">
        <v>1495</v>
      </c>
      <c r="B839" s="2" t="s">
        <v>1495</v>
      </c>
      <c r="E839" t="s">
        <v>5571</v>
      </c>
    </row>
    <row r="840" spans="1:7" x14ac:dyDescent="0.25">
      <c r="A840" t="s">
        <v>1496</v>
      </c>
      <c r="B840" s="2" t="s">
        <v>1496</v>
      </c>
      <c r="E840" t="s">
        <v>5571</v>
      </c>
    </row>
    <row r="841" spans="1:7" x14ac:dyDescent="0.25">
      <c r="A841" t="s">
        <v>1497</v>
      </c>
      <c r="B841" s="2" t="s">
        <v>1497</v>
      </c>
      <c r="E841" t="s">
        <v>5571</v>
      </c>
    </row>
    <row r="842" spans="1:7" x14ac:dyDescent="0.25">
      <c r="A842" t="s">
        <v>1498</v>
      </c>
      <c r="B842" s="2" t="s">
        <v>1498</v>
      </c>
      <c r="E842" t="s">
        <v>5571</v>
      </c>
    </row>
    <row r="843" spans="1:7" x14ac:dyDescent="0.25">
      <c r="A843" t="s">
        <v>1499</v>
      </c>
      <c r="B843" s="2" t="s">
        <v>1499</v>
      </c>
      <c r="E843" t="s">
        <v>5571</v>
      </c>
    </row>
    <row r="844" spans="1:7" x14ac:dyDescent="0.25">
      <c r="A844" t="s">
        <v>1500</v>
      </c>
      <c r="B844" s="2" t="s">
        <v>1500</v>
      </c>
      <c r="E844" t="s">
        <v>5572</v>
      </c>
      <c r="F844">
        <v>2.1</v>
      </c>
      <c r="G844" t="s">
        <v>9887</v>
      </c>
    </row>
    <row r="845" spans="1:7" x14ac:dyDescent="0.25">
      <c r="A845" t="s">
        <v>1501</v>
      </c>
      <c r="B845" s="2" t="s">
        <v>1501</v>
      </c>
      <c r="E845" t="s">
        <v>5572</v>
      </c>
    </row>
    <row r="846" spans="1:7" x14ac:dyDescent="0.25">
      <c r="A846" t="s">
        <v>1502</v>
      </c>
      <c r="B846" s="2" t="s">
        <v>1502</v>
      </c>
      <c r="C846">
        <v>0.01</v>
      </c>
      <c r="E846" t="s">
        <v>5571</v>
      </c>
      <c r="F846">
        <v>-1</v>
      </c>
      <c r="G846" t="s">
        <v>9887</v>
      </c>
    </row>
    <row r="847" spans="1:7" x14ac:dyDescent="0.25">
      <c r="A847" t="s">
        <v>1503</v>
      </c>
      <c r="B847" s="2" t="s">
        <v>1503</v>
      </c>
      <c r="C847">
        <v>1</v>
      </c>
      <c r="E847" t="s">
        <v>5571</v>
      </c>
      <c r="F847">
        <v>-1</v>
      </c>
      <c r="G847" t="s">
        <v>9887</v>
      </c>
    </row>
    <row r="848" spans="1:7" x14ac:dyDescent="0.25">
      <c r="A848" t="s">
        <v>1504</v>
      </c>
      <c r="B848" s="2" t="s">
        <v>1504</v>
      </c>
      <c r="E848" t="s">
        <v>5571</v>
      </c>
      <c r="F848">
        <v>-1</v>
      </c>
      <c r="G848" t="s">
        <v>9887</v>
      </c>
    </row>
    <row r="849" spans="1:5" x14ac:dyDescent="0.25">
      <c r="A849" t="s">
        <v>1505</v>
      </c>
      <c r="B849" s="2" t="s">
        <v>1505</v>
      </c>
      <c r="E849" t="s">
        <v>5571</v>
      </c>
    </row>
    <row r="850" spans="1:5" x14ac:dyDescent="0.25">
      <c r="A850" t="s">
        <v>1506</v>
      </c>
      <c r="B850" s="2" t="s">
        <v>1506</v>
      </c>
      <c r="E850" t="s">
        <v>5571</v>
      </c>
    </row>
    <row r="851" spans="1:5" x14ac:dyDescent="0.25">
      <c r="A851" t="s">
        <v>1507</v>
      </c>
      <c r="B851" s="2" t="s">
        <v>1507</v>
      </c>
      <c r="E851" t="s">
        <v>5570</v>
      </c>
    </row>
    <row r="852" spans="1:5" x14ac:dyDescent="0.25">
      <c r="A852" t="s">
        <v>1508</v>
      </c>
      <c r="B852" s="2" t="s">
        <v>1508</v>
      </c>
      <c r="E852" t="s">
        <v>5571</v>
      </c>
    </row>
    <row r="853" spans="1:5" x14ac:dyDescent="0.25">
      <c r="A853" t="s">
        <v>1509</v>
      </c>
      <c r="B853" s="2" t="s">
        <v>1509</v>
      </c>
      <c r="E853" t="s">
        <v>5576</v>
      </c>
    </row>
    <row r="854" spans="1:5" x14ac:dyDescent="0.25">
      <c r="A854" t="s">
        <v>1510</v>
      </c>
      <c r="B854" s="2" t="s">
        <v>1510</v>
      </c>
      <c r="E854" t="s">
        <v>5571</v>
      </c>
    </row>
    <row r="855" spans="1:5" x14ac:dyDescent="0.25">
      <c r="A855" t="s">
        <v>1511</v>
      </c>
      <c r="B855" s="2" t="s">
        <v>1511</v>
      </c>
      <c r="E855" t="s">
        <v>5571</v>
      </c>
    </row>
    <row r="856" spans="1:5" x14ac:dyDescent="0.25">
      <c r="A856" t="s">
        <v>1512</v>
      </c>
      <c r="B856" s="2" t="s">
        <v>1512</v>
      </c>
      <c r="E856" t="s">
        <v>5570</v>
      </c>
    </row>
    <row r="857" spans="1:5" x14ac:dyDescent="0.25">
      <c r="A857" t="s">
        <v>1513</v>
      </c>
      <c r="B857" s="2" t="s">
        <v>1513</v>
      </c>
      <c r="E857" t="s">
        <v>5570</v>
      </c>
    </row>
    <row r="858" spans="1:5" x14ac:dyDescent="0.25">
      <c r="A858" t="s">
        <v>1514</v>
      </c>
      <c r="B858" s="2" t="s">
        <v>1514</v>
      </c>
      <c r="E858" t="s">
        <v>5570</v>
      </c>
    </row>
    <row r="859" spans="1:5" x14ac:dyDescent="0.25">
      <c r="A859" t="s">
        <v>1515</v>
      </c>
      <c r="B859" s="2" t="s">
        <v>1515</v>
      </c>
      <c r="E859" t="s">
        <v>5571</v>
      </c>
    </row>
    <row r="860" spans="1:5" x14ac:dyDescent="0.25">
      <c r="A860" t="s">
        <v>1516</v>
      </c>
      <c r="B860" s="2" t="s">
        <v>1516</v>
      </c>
      <c r="E860" t="s">
        <v>5571</v>
      </c>
    </row>
    <row r="861" spans="1:5" x14ac:dyDescent="0.25">
      <c r="A861" t="s">
        <v>1517</v>
      </c>
      <c r="B861" s="2" t="s">
        <v>1517</v>
      </c>
      <c r="E861" t="s">
        <v>5571</v>
      </c>
    </row>
    <row r="862" spans="1:5" x14ac:dyDescent="0.25">
      <c r="A862" t="s">
        <v>1518</v>
      </c>
      <c r="B862" s="2" t="s">
        <v>1518</v>
      </c>
      <c r="E862" t="s">
        <v>5579</v>
      </c>
    </row>
    <row r="863" spans="1:5" x14ac:dyDescent="0.25">
      <c r="A863" t="s">
        <v>1519</v>
      </c>
      <c r="B863" s="2" t="s">
        <v>1519</v>
      </c>
      <c r="E863" t="s">
        <v>5570</v>
      </c>
    </row>
    <row r="864" spans="1:5" x14ac:dyDescent="0.25">
      <c r="A864" t="s">
        <v>1520</v>
      </c>
      <c r="B864" s="2" t="s">
        <v>1520</v>
      </c>
      <c r="E864" t="s">
        <v>5570</v>
      </c>
    </row>
    <row r="865" spans="1:5" x14ac:dyDescent="0.25">
      <c r="A865" t="s">
        <v>1521</v>
      </c>
      <c r="B865" s="2" t="s">
        <v>1521</v>
      </c>
      <c r="E865" t="s">
        <v>5570</v>
      </c>
    </row>
    <row r="866" spans="1:5" x14ac:dyDescent="0.25">
      <c r="A866" t="s">
        <v>6004</v>
      </c>
      <c r="B866" s="2" t="s">
        <v>6004</v>
      </c>
      <c r="E866" t="s">
        <v>5573</v>
      </c>
    </row>
    <row r="867" spans="1:5" x14ac:dyDescent="0.25">
      <c r="A867" t="s">
        <v>1522</v>
      </c>
      <c r="B867" s="2" t="s">
        <v>1522</v>
      </c>
      <c r="E867" t="s">
        <v>5571</v>
      </c>
    </row>
    <row r="868" spans="1:5" x14ac:dyDescent="0.25">
      <c r="A868" t="s">
        <v>1523</v>
      </c>
      <c r="B868" s="2" t="s">
        <v>1523</v>
      </c>
      <c r="E868" t="s">
        <v>5579</v>
      </c>
    </row>
    <row r="869" spans="1:5" x14ac:dyDescent="0.25">
      <c r="A869" t="s">
        <v>1524</v>
      </c>
      <c r="B869" s="2" t="s">
        <v>1524</v>
      </c>
      <c r="E869" t="s">
        <v>5579</v>
      </c>
    </row>
    <row r="870" spans="1:5" x14ac:dyDescent="0.25">
      <c r="A870" t="s">
        <v>1534</v>
      </c>
      <c r="B870" s="2" t="s">
        <v>1534</v>
      </c>
      <c r="E870" t="s">
        <v>5571</v>
      </c>
    </row>
    <row r="871" spans="1:5" x14ac:dyDescent="0.25">
      <c r="A871" t="s">
        <v>1535</v>
      </c>
      <c r="B871" s="2" t="s">
        <v>1535</v>
      </c>
      <c r="E871" t="s">
        <v>5571</v>
      </c>
    </row>
    <row r="872" spans="1:5" x14ac:dyDescent="0.25">
      <c r="A872" t="s">
        <v>1536</v>
      </c>
      <c r="B872" s="2" t="s">
        <v>1536</v>
      </c>
      <c r="E872" t="s">
        <v>5571</v>
      </c>
    </row>
    <row r="873" spans="1:5" x14ac:dyDescent="0.25">
      <c r="A873" t="s">
        <v>1537</v>
      </c>
      <c r="B873" s="2" t="s">
        <v>1537</v>
      </c>
      <c r="E873" t="s">
        <v>5571</v>
      </c>
    </row>
    <row r="874" spans="1:5" x14ac:dyDescent="0.25">
      <c r="A874" t="s">
        <v>1538</v>
      </c>
      <c r="B874" s="2" t="s">
        <v>1538</v>
      </c>
      <c r="E874" t="s">
        <v>5571</v>
      </c>
    </row>
    <row r="875" spans="1:5" x14ac:dyDescent="0.25">
      <c r="A875" t="s">
        <v>1539</v>
      </c>
      <c r="B875" s="2" t="s">
        <v>1539</v>
      </c>
      <c r="E875" t="s">
        <v>5574</v>
      </c>
    </row>
    <row r="876" spans="1:5" x14ac:dyDescent="0.25">
      <c r="A876" t="s">
        <v>1540</v>
      </c>
      <c r="B876" s="2" t="s">
        <v>1540</v>
      </c>
      <c r="E876" t="s">
        <v>5571</v>
      </c>
    </row>
    <row r="877" spans="1:5" x14ac:dyDescent="0.25">
      <c r="A877" t="s">
        <v>1541</v>
      </c>
      <c r="B877" s="2" t="s">
        <v>1541</v>
      </c>
      <c r="E877" t="s">
        <v>5571</v>
      </c>
    </row>
    <row r="878" spans="1:5" x14ac:dyDescent="0.25">
      <c r="A878" t="s">
        <v>1542</v>
      </c>
      <c r="B878" s="2" t="s">
        <v>1542</v>
      </c>
      <c r="E878" t="s">
        <v>5570</v>
      </c>
    </row>
    <row r="879" spans="1:5" x14ac:dyDescent="0.25">
      <c r="A879" t="s">
        <v>1543</v>
      </c>
      <c r="B879" s="2" t="s">
        <v>1543</v>
      </c>
      <c r="E879" t="s">
        <v>5570</v>
      </c>
    </row>
    <row r="880" spans="1:5" x14ac:dyDescent="0.25">
      <c r="A880" t="s">
        <v>1544</v>
      </c>
      <c r="B880" s="2" t="s">
        <v>1544</v>
      </c>
      <c r="E880" t="s">
        <v>5570</v>
      </c>
    </row>
    <row r="881" spans="1:5" x14ac:dyDescent="0.25">
      <c r="A881" t="s">
        <v>1549</v>
      </c>
      <c r="B881" s="2" t="s">
        <v>1549</v>
      </c>
      <c r="E881" t="s">
        <v>5571</v>
      </c>
    </row>
    <row r="882" spans="1:5" x14ac:dyDescent="0.25">
      <c r="A882" t="s">
        <v>1550</v>
      </c>
      <c r="B882" s="2" t="s">
        <v>1550</v>
      </c>
      <c r="E882" t="s">
        <v>5571</v>
      </c>
    </row>
    <row r="883" spans="1:5" x14ac:dyDescent="0.25">
      <c r="A883" t="s">
        <v>1551</v>
      </c>
      <c r="B883" s="2" t="s">
        <v>1551</v>
      </c>
      <c r="E883" t="s">
        <v>5571</v>
      </c>
    </row>
    <row r="884" spans="1:5" x14ac:dyDescent="0.25">
      <c r="A884" t="s">
        <v>1552</v>
      </c>
      <c r="B884" s="2" t="s">
        <v>1552</v>
      </c>
      <c r="E884" t="s">
        <v>5571</v>
      </c>
    </row>
    <row r="885" spans="1:5" x14ac:dyDescent="0.25">
      <c r="A885" t="s">
        <v>1553</v>
      </c>
      <c r="B885" s="2" t="s">
        <v>1553</v>
      </c>
      <c r="E885" t="s">
        <v>5570</v>
      </c>
    </row>
    <row r="886" spans="1:5" x14ac:dyDescent="0.25">
      <c r="A886" t="s">
        <v>1554</v>
      </c>
      <c r="B886" s="2" t="s">
        <v>1554</v>
      </c>
      <c r="E886" t="s">
        <v>5570</v>
      </c>
    </row>
    <row r="887" spans="1:5" x14ac:dyDescent="0.25">
      <c r="A887" t="s">
        <v>1555</v>
      </c>
      <c r="B887" s="2" t="s">
        <v>1555</v>
      </c>
      <c r="E887" t="s">
        <v>5570</v>
      </c>
    </row>
    <row r="888" spans="1:5" x14ac:dyDescent="0.25">
      <c r="A888" t="s">
        <v>1556</v>
      </c>
      <c r="B888" s="2" t="s">
        <v>1556</v>
      </c>
      <c r="E888" t="s">
        <v>5570</v>
      </c>
    </row>
    <row r="889" spans="1:5" x14ac:dyDescent="0.25">
      <c r="A889" t="s">
        <v>1557</v>
      </c>
      <c r="B889" s="2" t="s">
        <v>1557</v>
      </c>
      <c r="E889" t="s">
        <v>5571</v>
      </c>
    </row>
    <row r="890" spans="1:5" x14ac:dyDescent="0.25">
      <c r="A890" t="s">
        <v>1558</v>
      </c>
      <c r="B890" s="2" t="s">
        <v>1558</v>
      </c>
      <c r="E890" t="s">
        <v>5571</v>
      </c>
    </row>
    <row r="891" spans="1:5" x14ac:dyDescent="0.25">
      <c r="A891" t="s">
        <v>1559</v>
      </c>
      <c r="B891" s="2" t="s">
        <v>1559</v>
      </c>
      <c r="E891" t="s">
        <v>5571</v>
      </c>
    </row>
    <row r="892" spans="1:5" x14ac:dyDescent="0.25">
      <c r="A892" t="s">
        <v>1560</v>
      </c>
      <c r="B892" s="2" t="s">
        <v>1560</v>
      </c>
      <c r="E892" t="s">
        <v>5571</v>
      </c>
    </row>
    <row r="893" spans="1:5" x14ac:dyDescent="0.25">
      <c r="A893" t="s">
        <v>1561</v>
      </c>
      <c r="B893" s="2" t="s">
        <v>1561</v>
      </c>
      <c r="E893" t="s">
        <v>5571</v>
      </c>
    </row>
    <row r="894" spans="1:5" x14ac:dyDescent="0.25">
      <c r="A894" t="s">
        <v>1562</v>
      </c>
      <c r="B894" s="2" t="s">
        <v>1562</v>
      </c>
      <c r="E894" t="s">
        <v>5571</v>
      </c>
    </row>
    <row r="895" spans="1:5" x14ac:dyDescent="0.25">
      <c r="A895" t="s">
        <v>1563</v>
      </c>
      <c r="B895" s="2" t="s">
        <v>1563</v>
      </c>
      <c r="E895" t="s">
        <v>5571</v>
      </c>
    </row>
    <row r="896" spans="1:5" x14ac:dyDescent="0.25">
      <c r="A896" t="s">
        <v>1564</v>
      </c>
      <c r="B896" s="2" t="s">
        <v>1564</v>
      </c>
      <c r="E896" t="s">
        <v>5571</v>
      </c>
    </row>
    <row r="897" spans="1:5" x14ac:dyDescent="0.25">
      <c r="A897" t="s">
        <v>1565</v>
      </c>
      <c r="B897" s="2" t="s">
        <v>1565</v>
      </c>
      <c r="E897" t="s">
        <v>5571</v>
      </c>
    </row>
    <row r="898" spans="1:5" x14ac:dyDescent="0.25">
      <c r="A898" t="s">
        <v>1566</v>
      </c>
      <c r="B898" s="2" t="s">
        <v>1566</v>
      </c>
      <c r="E898" t="s">
        <v>5571</v>
      </c>
    </row>
    <row r="899" spans="1:5" x14ac:dyDescent="0.25">
      <c r="A899" t="s">
        <v>1567</v>
      </c>
      <c r="B899" s="2" t="s">
        <v>1567</v>
      </c>
      <c r="E899" t="s">
        <v>5579</v>
      </c>
    </row>
    <row r="900" spans="1:5" x14ac:dyDescent="0.25">
      <c r="A900" t="s">
        <v>1568</v>
      </c>
      <c r="B900" s="2" t="s">
        <v>1568</v>
      </c>
      <c r="E900" t="s">
        <v>5577</v>
      </c>
    </row>
    <row r="901" spans="1:5" x14ac:dyDescent="0.25">
      <c r="A901" t="s">
        <v>1569</v>
      </c>
      <c r="B901" s="2" t="s">
        <v>1569</v>
      </c>
      <c r="E901" t="s">
        <v>5577</v>
      </c>
    </row>
    <row r="902" spans="1:5" x14ac:dyDescent="0.25">
      <c r="A902" t="s">
        <v>1570</v>
      </c>
      <c r="B902" s="2" t="s">
        <v>1570</v>
      </c>
      <c r="E902" t="s">
        <v>5571</v>
      </c>
    </row>
    <row r="903" spans="1:5" x14ac:dyDescent="0.25">
      <c r="A903" t="s">
        <v>1571</v>
      </c>
      <c r="B903" s="2" t="s">
        <v>1571</v>
      </c>
      <c r="E903" t="s">
        <v>5571</v>
      </c>
    </row>
    <row r="904" spans="1:5" x14ac:dyDescent="0.25">
      <c r="A904" t="s">
        <v>1572</v>
      </c>
      <c r="B904" s="2" t="s">
        <v>1572</v>
      </c>
      <c r="E904" t="s">
        <v>5571</v>
      </c>
    </row>
    <row r="905" spans="1:5" x14ac:dyDescent="0.25">
      <c r="A905" t="s">
        <v>1573</v>
      </c>
      <c r="B905" s="2" t="s">
        <v>1573</v>
      </c>
      <c r="E905" t="s">
        <v>5571</v>
      </c>
    </row>
    <row r="906" spans="1:5" x14ac:dyDescent="0.25">
      <c r="A906" t="s">
        <v>1574</v>
      </c>
      <c r="B906" s="2" t="s">
        <v>1574</v>
      </c>
      <c r="E906" t="s">
        <v>5571</v>
      </c>
    </row>
    <row r="907" spans="1:5" x14ac:dyDescent="0.25">
      <c r="A907" t="s">
        <v>1575</v>
      </c>
      <c r="B907" s="2" t="s">
        <v>1575</v>
      </c>
      <c r="E907" t="s">
        <v>5571</v>
      </c>
    </row>
    <row r="908" spans="1:5" x14ac:dyDescent="0.25">
      <c r="A908" t="s">
        <v>1576</v>
      </c>
      <c r="B908" s="2" t="s">
        <v>1576</v>
      </c>
      <c r="E908" t="s">
        <v>5571</v>
      </c>
    </row>
    <row r="909" spans="1:5" x14ac:dyDescent="0.25">
      <c r="A909" t="s">
        <v>1577</v>
      </c>
      <c r="B909" s="2" t="s">
        <v>1577</v>
      </c>
      <c r="E909" t="s">
        <v>5571</v>
      </c>
    </row>
    <row r="910" spans="1:5" x14ac:dyDescent="0.25">
      <c r="A910" t="s">
        <v>1578</v>
      </c>
      <c r="B910" s="2" t="s">
        <v>1578</v>
      </c>
      <c r="E910" t="s">
        <v>5571</v>
      </c>
    </row>
    <row r="911" spans="1:5" x14ac:dyDescent="0.25">
      <c r="A911" t="s">
        <v>1579</v>
      </c>
      <c r="B911" s="2" t="s">
        <v>1579</v>
      </c>
      <c r="E911" t="s">
        <v>5571</v>
      </c>
    </row>
    <row r="912" spans="1:5" x14ac:dyDescent="0.25">
      <c r="A912" t="s">
        <v>1580</v>
      </c>
      <c r="B912" s="2" t="s">
        <v>1580</v>
      </c>
      <c r="E912" t="s">
        <v>5571</v>
      </c>
    </row>
    <row r="913" spans="1:5" x14ac:dyDescent="0.25">
      <c r="A913" t="s">
        <v>1581</v>
      </c>
      <c r="B913" s="2" t="s">
        <v>1581</v>
      </c>
      <c r="E913" t="s">
        <v>5571</v>
      </c>
    </row>
    <row r="914" spans="1:5" x14ac:dyDescent="0.25">
      <c r="A914" t="s">
        <v>1582</v>
      </c>
      <c r="B914" s="2" t="s">
        <v>1582</v>
      </c>
      <c r="E914" t="s">
        <v>5571</v>
      </c>
    </row>
    <row r="915" spans="1:5" x14ac:dyDescent="0.25">
      <c r="A915" t="s">
        <v>1583</v>
      </c>
      <c r="B915" s="2" t="s">
        <v>1583</v>
      </c>
      <c r="E915" t="s">
        <v>5571</v>
      </c>
    </row>
    <row r="916" spans="1:5" x14ac:dyDescent="0.25">
      <c r="A916" t="s">
        <v>1584</v>
      </c>
      <c r="B916" s="2" t="s">
        <v>1584</v>
      </c>
      <c r="E916" t="s">
        <v>5571</v>
      </c>
    </row>
    <row r="917" spans="1:5" x14ac:dyDescent="0.25">
      <c r="A917" t="s">
        <v>1585</v>
      </c>
      <c r="B917" s="2" t="s">
        <v>1585</v>
      </c>
      <c r="E917" t="s">
        <v>5575</v>
      </c>
    </row>
    <row r="918" spans="1:5" x14ac:dyDescent="0.25">
      <c r="A918" t="s">
        <v>1587</v>
      </c>
      <c r="B918" s="2" t="s">
        <v>1587</v>
      </c>
      <c r="E918" t="s">
        <v>5571</v>
      </c>
    </row>
    <row r="919" spans="1:5" x14ac:dyDescent="0.25">
      <c r="A919" t="s">
        <v>1588</v>
      </c>
      <c r="B919" s="2" t="s">
        <v>1588</v>
      </c>
      <c r="E919" t="s">
        <v>5571</v>
      </c>
    </row>
    <row r="920" spans="1:5" x14ac:dyDescent="0.25">
      <c r="A920" t="s">
        <v>1589</v>
      </c>
      <c r="B920" s="2" t="s">
        <v>1589</v>
      </c>
      <c r="E920" t="s">
        <v>5571</v>
      </c>
    </row>
    <row r="921" spans="1:5" x14ac:dyDescent="0.25">
      <c r="A921" t="s">
        <v>1590</v>
      </c>
      <c r="B921" s="2" t="s">
        <v>1590</v>
      </c>
      <c r="E921" t="s">
        <v>5571</v>
      </c>
    </row>
    <row r="922" spans="1:5" x14ac:dyDescent="0.25">
      <c r="A922" t="s">
        <v>1591</v>
      </c>
      <c r="B922" s="2" t="s">
        <v>1591</v>
      </c>
      <c r="E922" t="s">
        <v>5571</v>
      </c>
    </row>
    <row r="923" spans="1:5" x14ac:dyDescent="0.25">
      <c r="A923" t="s">
        <v>1592</v>
      </c>
      <c r="B923" s="2" t="s">
        <v>1592</v>
      </c>
      <c r="E923" t="s">
        <v>5571</v>
      </c>
    </row>
    <row r="924" spans="1:5" x14ac:dyDescent="0.25">
      <c r="A924" t="s">
        <v>1593</v>
      </c>
      <c r="B924" s="2" t="s">
        <v>1593</v>
      </c>
      <c r="E924" t="s">
        <v>5570</v>
      </c>
    </row>
    <row r="925" spans="1:5" x14ac:dyDescent="0.25">
      <c r="A925" t="s">
        <v>1594</v>
      </c>
      <c r="B925" s="2" t="s">
        <v>1594</v>
      </c>
      <c r="E925" t="s">
        <v>5570</v>
      </c>
    </row>
    <row r="926" spans="1:5" x14ac:dyDescent="0.25">
      <c r="A926" t="s">
        <v>1595</v>
      </c>
      <c r="B926" s="2" t="s">
        <v>1595</v>
      </c>
      <c r="E926" t="s">
        <v>5570</v>
      </c>
    </row>
    <row r="927" spans="1:5" x14ac:dyDescent="0.25">
      <c r="A927" t="s">
        <v>1596</v>
      </c>
      <c r="B927" s="2" t="s">
        <v>1596</v>
      </c>
      <c r="E927" t="s">
        <v>5570</v>
      </c>
    </row>
    <row r="928" spans="1:5" x14ac:dyDescent="0.25">
      <c r="A928" t="s">
        <v>28</v>
      </c>
      <c r="B928" s="2" t="s">
        <v>28</v>
      </c>
      <c r="E928" t="s">
        <v>5571</v>
      </c>
    </row>
    <row r="929" spans="1:5" x14ac:dyDescent="0.25">
      <c r="A929" t="s">
        <v>29</v>
      </c>
      <c r="B929" s="2" t="s">
        <v>29</v>
      </c>
      <c r="E929" t="s">
        <v>5571</v>
      </c>
    </row>
    <row r="930" spans="1:5" x14ac:dyDescent="0.25">
      <c r="A930" t="s">
        <v>1597</v>
      </c>
      <c r="B930" s="2" t="s">
        <v>1597</v>
      </c>
      <c r="E930" t="s">
        <v>5570</v>
      </c>
    </row>
    <row r="931" spans="1:5" x14ac:dyDescent="0.25">
      <c r="A931" t="s">
        <v>1598</v>
      </c>
      <c r="B931" s="2" t="s">
        <v>1598</v>
      </c>
      <c r="E931" t="s">
        <v>5571</v>
      </c>
    </row>
    <row r="932" spans="1:5" x14ac:dyDescent="0.25">
      <c r="A932" t="s">
        <v>1599</v>
      </c>
      <c r="B932" s="2" t="s">
        <v>1599</v>
      </c>
      <c r="E932" t="s">
        <v>5571</v>
      </c>
    </row>
    <row r="933" spans="1:5" x14ac:dyDescent="0.25">
      <c r="A933" t="s">
        <v>1600</v>
      </c>
      <c r="B933" s="2" t="s">
        <v>1600</v>
      </c>
      <c r="E933" t="s">
        <v>5571</v>
      </c>
    </row>
    <row r="934" spans="1:5" x14ac:dyDescent="0.25">
      <c r="A934" t="s">
        <v>1601</v>
      </c>
      <c r="B934" s="2" t="s">
        <v>1601</v>
      </c>
      <c r="E934" t="s">
        <v>5570</v>
      </c>
    </row>
    <row r="935" spans="1:5" x14ac:dyDescent="0.25">
      <c r="A935" t="s">
        <v>1602</v>
      </c>
      <c r="B935" s="2" t="s">
        <v>1602</v>
      </c>
      <c r="E935" t="s">
        <v>5571</v>
      </c>
    </row>
    <row r="936" spans="1:5" x14ac:dyDescent="0.25">
      <c r="A936" t="s">
        <v>1603</v>
      </c>
      <c r="B936" s="2" t="s">
        <v>1603</v>
      </c>
      <c r="E936" t="s">
        <v>5571</v>
      </c>
    </row>
    <row r="937" spans="1:5" x14ac:dyDescent="0.25">
      <c r="A937" t="s">
        <v>1604</v>
      </c>
      <c r="B937" s="2" t="s">
        <v>1604</v>
      </c>
      <c r="E937" t="s">
        <v>5571</v>
      </c>
    </row>
    <row r="938" spans="1:5" x14ac:dyDescent="0.25">
      <c r="A938" t="s">
        <v>1605</v>
      </c>
      <c r="B938" s="2" t="s">
        <v>1605</v>
      </c>
      <c r="E938" t="s">
        <v>5571</v>
      </c>
    </row>
    <row r="939" spans="1:5" x14ac:dyDescent="0.25">
      <c r="A939" t="s">
        <v>1607</v>
      </c>
      <c r="B939" s="2" t="s">
        <v>1607</v>
      </c>
      <c r="E939" t="s">
        <v>5571</v>
      </c>
    </row>
    <row r="940" spans="1:5" x14ac:dyDescent="0.25">
      <c r="A940" t="s">
        <v>1614</v>
      </c>
      <c r="B940" s="2" t="s">
        <v>1614</v>
      </c>
      <c r="E940" t="s">
        <v>5571</v>
      </c>
    </row>
    <row r="941" spans="1:5" x14ac:dyDescent="0.25">
      <c r="A941" t="s">
        <v>1615</v>
      </c>
      <c r="B941" s="2" t="s">
        <v>1615</v>
      </c>
      <c r="E941" t="s">
        <v>5571</v>
      </c>
    </row>
    <row r="942" spans="1:5" x14ac:dyDescent="0.25">
      <c r="A942" t="s">
        <v>1616</v>
      </c>
      <c r="B942" s="2" t="s">
        <v>1616</v>
      </c>
      <c r="E942" t="s">
        <v>5571</v>
      </c>
    </row>
    <row r="943" spans="1:5" x14ac:dyDescent="0.25">
      <c r="A943" t="s">
        <v>1617</v>
      </c>
      <c r="B943" s="2" t="s">
        <v>1617</v>
      </c>
      <c r="E943" t="s">
        <v>5571</v>
      </c>
    </row>
    <row r="944" spans="1:5" x14ac:dyDescent="0.25">
      <c r="A944" t="s">
        <v>1618</v>
      </c>
      <c r="B944" s="2" t="s">
        <v>1618</v>
      </c>
      <c r="E944" t="s">
        <v>5571</v>
      </c>
    </row>
    <row r="945" spans="1:5" x14ac:dyDescent="0.25">
      <c r="A945" t="s">
        <v>1619</v>
      </c>
      <c r="B945" s="2" t="s">
        <v>1619</v>
      </c>
      <c r="E945" t="s">
        <v>5571</v>
      </c>
    </row>
    <row r="946" spans="1:5" x14ac:dyDescent="0.25">
      <c r="A946" t="s">
        <v>6007</v>
      </c>
      <c r="B946" s="2" t="s">
        <v>6007</v>
      </c>
      <c r="E946" t="s">
        <v>5574</v>
      </c>
    </row>
    <row r="947" spans="1:5" x14ac:dyDescent="0.25">
      <c r="A947" t="s">
        <v>1620</v>
      </c>
      <c r="B947" s="2" t="s">
        <v>1620</v>
      </c>
      <c r="E947" t="s">
        <v>5571</v>
      </c>
    </row>
    <row r="948" spans="1:5" x14ac:dyDescent="0.25">
      <c r="A948" t="s">
        <v>1621</v>
      </c>
      <c r="B948" s="2" t="s">
        <v>1621</v>
      </c>
      <c r="E948" t="s">
        <v>5571</v>
      </c>
    </row>
    <row r="949" spans="1:5" x14ac:dyDescent="0.25">
      <c r="A949" t="s">
        <v>1622</v>
      </c>
      <c r="B949" s="2" t="s">
        <v>1622</v>
      </c>
      <c r="E949" t="s">
        <v>5571</v>
      </c>
    </row>
    <row r="950" spans="1:5" x14ac:dyDescent="0.25">
      <c r="A950" t="s">
        <v>1623</v>
      </c>
      <c r="B950" s="2" t="s">
        <v>1623</v>
      </c>
      <c r="E950" t="s">
        <v>5571</v>
      </c>
    </row>
    <row r="951" spans="1:5" x14ac:dyDescent="0.25">
      <c r="A951" t="s">
        <v>1624</v>
      </c>
      <c r="B951" s="2" t="s">
        <v>1624</v>
      </c>
      <c r="E951" t="s">
        <v>5571</v>
      </c>
    </row>
    <row r="952" spans="1:5" x14ac:dyDescent="0.25">
      <c r="A952" t="s">
        <v>1625</v>
      </c>
      <c r="B952" s="2" t="s">
        <v>1625</v>
      </c>
      <c r="E952" t="s">
        <v>5571</v>
      </c>
    </row>
    <row r="953" spans="1:5" x14ac:dyDescent="0.25">
      <c r="A953" t="s">
        <v>1626</v>
      </c>
      <c r="B953" s="2" t="s">
        <v>1626</v>
      </c>
      <c r="E953" t="s">
        <v>5571</v>
      </c>
    </row>
    <row r="954" spans="1:5" x14ac:dyDescent="0.25">
      <c r="A954" t="s">
        <v>1627</v>
      </c>
      <c r="B954" s="2" t="s">
        <v>1627</v>
      </c>
      <c r="E954" t="s">
        <v>5571</v>
      </c>
    </row>
    <row r="955" spans="1:5" x14ac:dyDescent="0.25">
      <c r="A955" t="s">
        <v>1628</v>
      </c>
      <c r="B955" s="2" t="s">
        <v>1628</v>
      </c>
      <c r="E955" t="s">
        <v>5571</v>
      </c>
    </row>
    <row r="956" spans="1:5" x14ac:dyDescent="0.25">
      <c r="A956" t="s">
        <v>1629</v>
      </c>
      <c r="B956" s="2" t="s">
        <v>1629</v>
      </c>
      <c r="E956" t="s">
        <v>5571</v>
      </c>
    </row>
    <row r="957" spans="1:5" x14ac:dyDescent="0.25">
      <c r="A957" t="s">
        <v>1630</v>
      </c>
      <c r="B957" s="2" t="s">
        <v>1630</v>
      </c>
      <c r="E957" t="s">
        <v>5571</v>
      </c>
    </row>
    <row r="958" spans="1:5" x14ac:dyDescent="0.25">
      <c r="A958" t="s">
        <v>1631</v>
      </c>
      <c r="B958" s="2" t="s">
        <v>1631</v>
      </c>
      <c r="E958" t="s">
        <v>5571</v>
      </c>
    </row>
    <row r="959" spans="1:5" x14ac:dyDescent="0.25">
      <c r="A959" t="s">
        <v>1632</v>
      </c>
      <c r="B959" s="2" t="s">
        <v>1632</v>
      </c>
      <c r="E959" t="s">
        <v>5571</v>
      </c>
    </row>
    <row r="960" spans="1:5" x14ac:dyDescent="0.25">
      <c r="A960" t="s">
        <v>1633</v>
      </c>
      <c r="B960" s="2" t="s">
        <v>1633</v>
      </c>
      <c r="E960" t="s">
        <v>5571</v>
      </c>
    </row>
    <row r="961" spans="1:5" x14ac:dyDescent="0.25">
      <c r="A961" t="s">
        <v>1634</v>
      </c>
      <c r="B961" s="2" t="s">
        <v>1634</v>
      </c>
      <c r="E961" t="s">
        <v>5571</v>
      </c>
    </row>
    <row r="962" spans="1:5" x14ac:dyDescent="0.25">
      <c r="A962" t="s">
        <v>1635</v>
      </c>
      <c r="B962" s="2" t="s">
        <v>1635</v>
      </c>
      <c r="E962" t="s">
        <v>5571</v>
      </c>
    </row>
    <row r="963" spans="1:5" x14ac:dyDescent="0.25">
      <c r="A963" t="s">
        <v>1636</v>
      </c>
      <c r="B963" s="2" t="s">
        <v>1636</v>
      </c>
      <c r="E963" t="s">
        <v>5571</v>
      </c>
    </row>
    <row r="964" spans="1:5" x14ac:dyDescent="0.25">
      <c r="A964" t="s">
        <v>1637</v>
      </c>
      <c r="B964" s="2" t="s">
        <v>1637</v>
      </c>
      <c r="E964" t="s">
        <v>5571</v>
      </c>
    </row>
    <row r="965" spans="1:5" x14ac:dyDescent="0.25">
      <c r="A965" t="s">
        <v>1638</v>
      </c>
      <c r="B965" s="2" t="s">
        <v>1638</v>
      </c>
      <c r="E965" t="s">
        <v>5571</v>
      </c>
    </row>
    <row r="966" spans="1:5" x14ac:dyDescent="0.25">
      <c r="A966" t="s">
        <v>1639</v>
      </c>
      <c r="B966" s="2" t="s">
        <v>1639</v>
      </c>
      <c r="E966" t="s">
        <v>5571</v>
      </c>
    </row>
    <row r="967" spans="1:5" x14ac:dyDescent="0.25">
      <c r="A967" t="s">
        <v>1640</v>
      </c>
      <c r="B967" s="2" t="s">
        <v>1640</v>
      </c>
      <c r="E967" t="s">
        <v>5571</v>
      </c>
    </row>
    <row r="968" spans="1:5" x14ac:dyDescent="0.25">
      <c r="A968" t="s">
        <v>1641</v>
      </c>
      <c r="B968" s="2" t="s">
        <v>1641</v>
      </c>
      <c r="E968" t="s">
        <v>5571</v>
      </c>
    </row>
    <row r="969" spans="1:5" x14ac:dyDescent="0.25">
      <c r="A969" t="s">
        <v>1642</v>
      </c>
      <c r="B969" s="2" t="s">
        <v>1642</v>
      </c>
      <c r="E969" t="s">
        <v>5571</v>
      </c>
    </row>
    <row r="970" spans="1:5" x14ac:dyDescent="0.25">
      <c r="A970" t="s">
        <v>1643</v>
      </c>
      <c r="B970" s="2" t="s">
        <v>1643</v>
      </c>
      <c r="E970" t="s">
        <v>5571</v>
      </c>
    </row>
    <row r="971" spans="1:5" x14ac:dyDescent="0.25">
      <c r="A971" t="s">
        <v>1644</v>
      </c>
      <c r="B971" s="2" t="s">
        <v>1644</v>
      </c>
      <c r="E971" t="s">
        <v>5571</v>
      </c>
    </row>
    <row r="972" spans="1:5" x14ac:dyDescent="0.25">
      <c r="A972" t="s">
        <v>1645</v>
      </c>
      <c r="B972" s="2" t="s">
        <v>1645</v>
      </c>
      <c r="E972" t="s">
        <v>5571</v>
      </c>
    </row>
    <row r="973" spans="1:5" x14ac:dyDescent="0.25">
      <c r="A973" t="s">
        <v>1646</v>
      </c>
      <c r="B973" s="2" t="s">
        <v>1646</v>
      </c>
      <c r="E973" t="s">
        <v>5571</v>
      </c>
    </row>
    <row r="974" spans="1:5" x14ac:dyDescent="0.25">
      <c r="A974" t="s">
        <v>1647</v>
      </c>
      <c r="B974" s="2" t="s">
        <v>1647</v>
      </c>
      <c r="E974" t="s">
        <v>5571</v>
      </c>
    </row>
    <row r="975" spans="1:5" x14ac:dyDescent="0.25">
      <c r="A975" t="s">
        <v>1648</v>
      </c>
      <c r="B975" s="2" t="s">
        <v>1648</v>
      </c>
      <c r="E975" t="s">
        <v>5571</v>
      </c>
    </row>
    <row r="976" spans="1:5" x14ac:dyDescent="0.25">
      <c r="A976" t="s">
        <v>1649</v>
      </c>
      <c r="B976" s="2" t="s">
        <v>1649</v>
      </c>
      <c r="E976" t="s">
        <v>5571</v>
      </c>
    </row>
    <row r="977" spans="1:5" x14ac:dyDescent="0.25">
      <c r="A977" t="s">
        <v>1650</v>
      </c>
      <c r="B977" s="2" t="s">
        <v>1650</v>
      </c>
      <c r="E977" t="s">
        <v>5571</v>
      </c>
    </row>
    <row r="978" spans="1:5" x14ac:dyDescent="0.25">
      <c r="A978" t="s">
        <v>1651</v>
      </c>
      <c r="B978" s="2" t="s">
        <v>1651</v>
      </c>
      <c r="E978" t="s">
        <v>5571</v>
      </c>
    </row>
    <row r="979" spans="1:5" x14ac:dyDescent="0.25">
      <c r="A979" t="s">
        <v>1652</v>
      </c>
      <c r="B979" s="2" t="s">
        <v>1652</v>
      </c>
      <c r="E979" t="s">
        <v>5571</v>
      </c>
    </row>
    <row r="980" spans="1:5" x14ac:dyDescent="0.25">
      <c r="A980" t="s">
        <v>1653</v>
      </c>
      <c r="B980" s="2" t="s">
        <v>1653</v>
      </c>
      <c r="E980" t="s">
        <v>5571</v>
      </c>
    </row>
    <row r="981" spans="1:5" x14ac:dyDescent="0.25">
      <c r="A981" t="s">
        <v>1654</v>
      </c>
      <c r="B981" s="2" t="s">
        <v>1654</v>
      </c>
      <c r="E981" t="s">
        <v>5571</v>
      </c>
    </row>
    <row r="982" spans="1:5" x14ac:dyDescent="0.25">
      <c r="A982" t="s">
        <v>1655</v>
      </c>
      <c r="B982" s="2" t="s">
        <v>1655</v>
      </c>
      <c r="E982" t="s">
        <v>5571</v>
      </c>
    </row>
    <row r="983" spans="1:5" x14ac:dyDescent="0.25">
      <c r="A983" t="s">
        <v>1656</v>
      </c>
      <c r="B983" s="2" t="s">
        <v>1656</v>
      </c>
      <c r="E983" t="s">
        <v>5571</v>
      </c>
    </row>
    <row r="984" spans="1:5" x14ac:dyDescent="0.25">
      <c r="A984" t="s">
        <v>1657</v>
      </c>
      <c r="B984" s="2" t="s">
        <v>1657</v>
      </c>
      <c r="E984" t="s">
        <v>5571</v>
      </c>
    </row>
    <row r="985" spans="1:5" x14ac:dyDescent="0.25">
      <c r="A985" t="s">
        <v>1658</v>
      </c>
      <c r="B985" s="2" t="s">
        <v>1658</v>
      </c>
      <c r="E985" t="s">
        <v>5571</v>
      </c>
    </row>
    <row r="986" spans="1:5" x14ac:dyDescent="0.25">
      <c r="A986" t="s">
        <v>1659</v>
      </c>
      <c r="B986" s="2" t="s">
        <v>1659</v>
      </c>
      <c r="E986" t="s">
        <v>5571</v>
      </c>
    </row>
    <row r="987" spans="1:5" x14ac:dyDescent="0.25">
      <c r="A987" t="s">
        <v>1660</v>
      </c>
      <c r="B987" s="2" t="s">
        <v>1660</v>
      </c>
      <c r="E987" t="s">
        <v>5571</v>
      </c>
    </row>
    <row r="988" spans="1:5" x14ac:dyDescent="0.25">
      <c r="A988" t="s">
        <v>1661</v>
      </c>
      <c r="B988" s="2" t="s">
        <v>1661</v>
      </c>
      <c r="E988" t="s">
        <v>5571</v>
      </c>
    </row>
    <row r="989" spans="1:5" x14ac:dyDescent="0.25">
      <c r="A989" t="s">
        <v>1662</v>
      </c>
      <c r="B989" s="2" t="s">
        <v>1662</v>
      </c>
      <c r="E989" t="s">
        <v>5571</v>
      </c>
    </row>
    <row r="990" spans="1:5" x14ac:dyDescent="0.25">
      <c r="A990" t="s">
        <v>1663</v>
      </c>
      <c r="B990" s="2" t="s">
        <v>1663</v>
      </c>
      <c r="E990" t="s">
        <v>5571</v>
      </c>
    </row>
    <row r="991" spans="1:5" x14ac:dyDescent="0.25">
      <c r="A991" t="s">
        <v>1664</v>
      </c>
      <c r="B991" s="2" t="s">
        <v>1664</v>
      </c>
      <c r="E991" t="s">
        <v>5571</v>
      </c>
    </row>
    <row r="992" spans="1:5" x14ac:dyDescent="0.25">
      <c r="A992" t="s">
        <v>6008</v>
      </c>
      <c r="B992" s="2" t="s">
        <v>6008</v>
      </c>
      <c r="E992" t="s">
        <v>5571</v>
      </c>
    </row>
    <row r="993" spans="1:5" x14ac:dyDescent="0.25">
      <c r="A993" t="s">
        <v>1665</v>
      </c>
      <c r="B993" s="2" t="s">
        <v>1665</v>
      </c>
      <c r="E993" t="s">
        <v>5571</v>
      </c>
    </row>
    <row r="994" spans="1:5" x14ac:dyDescent="0.25">
      <c r="A994" t="s">
        <v>1666</v>
      </c>
      <c r="B994" s="2" t="s">
        <v>1666</v>
      </c>
      <c r="E994" t="s">
        <v>5571</v>
      </c>
    </row>
    <row r="995" spans="1:5" x14ac:dyDescent="0.25">
      <c r="A995" t="s">
        <v>1667</v>
      </c>
      <c r="B995" s="2" t="s">
        <v>1667</v>
      </c>
      <c r="E995" t="s">
        <v>5571</v>
      </c>
    </row>
    <row r="996" spans="1:5" x14ac:dyDescent="0.25">
      <c r="A996" t="s">
        <v>1668</v>
      </c>
      <c r="B996" s="2" t="s">
        <v>1668</v>
      </c>
      <c r="E996" t="s">
        <v>5571</v>
      </c>
    </row>
    <row r="997" spans="1:5" x14ac:dyDescent="0.25">
      <c r="A997" t="s">
        <v>1674</v>
      </c>
      <c r="B997" s="2" t="s">
        <v>1674</v>
      </c>
      <c r="E997" t="s">
        <v>5574</v>
      </c>
    </row>
    <row r="998" spans="1:5" x14ac:dyDescent="0.25">
      <c r="A998" t="s">
        <v>1675</v>
      </c>
      <c r="B998" s="2" t="s">
        <v>1675</v>
      </c>
      <c r="E998" t="s">
        <v>5571</v>
      </c>
    </row>
    <row r="999" spans="1:5" x14ac:dyDescent="0.25">
      <c r="A999" t="s">
        <v>1676</v>
      </c>
      <c r="B999" s="2" t="s">
        <v>1676</v>
      </c>
      <c r="E999" t="s">
        <v>5571</v>
      </c>
    </row>
    <row r="1000" spans="1:5" x14ac:dyDescent="0.25">
      <c r="A1000" t="s">
        <v>1677</v>
      </c>
      <c r="B1000" s="2" t="s">
        <v>1677</v>
      </c>
      <c r="E1000" t="s">
        <v>5571</v>
      </c>
    </row>
    <row r="1001" spans="1:5" x14ac:dyDescent="0.25">
      <c r="A1001" t="s">
        <v>1678</v>
      </c>
      <c r="B1001" s="2" t="s">
        <v>1678</v>
      </c>
      <c r="E1001" t="s">
        <v>5571</v>
      </c>
    </row>
    <row r="1002" spans="1:5" x14ac:dyDescent="0.25">
      <c r="A1002" t="s">
        <v>1679</v>
      </c>
      <c r="B1002" s="2" t="s">
        <v>1679</v>
      </c>
      <c r="E1002" t="s">
        <v>5571</v>
      </c>
    </row>
    <row r="1003" spans="1:5" x14ac:dyDescent="0.25">
      <c r="A1003" t="s">
        <v>1680</v>
      </c>
      <c r="B1003" s="2" t="s">
        <v>1680</v>
      </c>
      <c r="E1003" t="s">
        <v>5571</v>
      </c>
    </row>
    <row r="1004" spans="1:5" x14ac:dyDescent="0.25">
      <c r="A1004" t="s">
        <v>1681</v>
      </c>
      <c r="B1004" s="2" t="s">
        <v>1681</v>
      </c>
      <c r="E1004" t="s">
        <v>5579</v>
      </c>
    </row>
    <row r="1005" spans="1:5" x14ac:dyDescent="0.25">
      <c r="A1005" t="s">
        <v>1682</v>
      </c>
      <c r="B1005" s="2" t="s">
        <v>1682</v>
      </c>
      <c r="E1005" t="s">
        <v>5571</v>
      </c>
    </row>
    <row r="1006" spans="1:5" x14ac:dyDescent="0.25">
      <c r="A1006" t="s">
        <v>1683</v>
      </c>
      <c r="B1006" s="2" t="s">
        <v>1683</v>
      </c>
      <c r="E1006" t="s">
        <v>5570</v>
      </c>
    </row>
    <row r="1007" spans="1:5" x14ac:dyDescent="0.25">
      <c r="A1007" t="s">
        <v>1684</v>
      </c>
      <c r="B1007" s="2" t="s">
        <v>1684</v>
      </c>
      <c r="E1007" t="s">
        <v>5574</v>
      </c>
    </row>
    <row r="1008" spans="1:5" x14ac:dyDescent="0.25">
      <c r="A1008" t="s">
        <v>1685</v>
      </c>
      <c r="B1008" s="2" t="s">
        <v>1685</v>
      </c>
      <c r="E1008" t="s">
        <v>5574</v>
      </c>
    </row>
    <row r="1009" spans="1:5" x14ac:dyDescent="0.25">
      <c r="A1009" t="s">
        <v>1686</v>
      </c>
      <c r="B1009" s="2" t="s">
        <v>1686</v>
      </c>
      <c r="E1009" t="s">
        <v>5574</v>
      </c>
    </row>
    <row r="1010" spans="1:5" x14ac:dyDescent="0.25">
      <c r="A1010" t="s">
        <v>1687</v>
      </c>
      <c r="B1010" s="2" t="s">
        <v>1687</v>
      </c>
      <c r="E1010" t="s">
        <v>5574</v>
      </c>
    </row>
    <row r="1011" spans="1:5" x14ac:dyDescent="0.25">
      <c r="A1011" t="s">
        <v>1688</v>
      </c>
      <c r="B1011" s="2" t="s">
        <v>1688</v>
      </c>
      <c r="E1011" t="s">
        <v>5571</v>
      </c>
    </row>
    <row r="1012" spans="1:5" x14ac:dyDescent="0.25">
      <c r="A1012" t="s">
        <v>1689</v>
      </c>
      <c r="B1012" s="2" t="s">
        <v>1689</v>
      </c>
      <c r="E1012" t="s">
        <v>5571</v>
      </c>
    </row>
    <row r="1013" spans="1:5" x14ac:dyDescent="0.25">
      <c r="A1013" t="s">
        <v>1690</v>
      </c>
      <c r="B1013" s="2" t="s">
        <v>1690</v>
      </c>
      <c r="E1013" t="s">
        <v>5571</v>
      </c>
    </row>
    <row r="1014" spans="1:5" x14ac:dyDescent="0.25">
      <c r="A1014" t="s">
        <v>1691</v>
      </c>
      <c r="B1014" s="2" t="s">
        <v>1691</v>
      </c>
      <c r="E1014" t="s">
        <v>5571</v>
      </c>
    </row>
    <row r="1015" spans="1:5" x14ac:dyDescent="0.25">
      <c r="A1015" t="s">
        <v>1692</v>
      </c>
      <c r="B1015" s="2" t="s">
        <v>1692</v>
      </c>
      <c r="E1015" t="s">
        <v>5571</v>
      </c>
    </row>
    <row r="1016" spans="1:5" x14ac:dyDescent="0.25">
      <c r="A1016" t="s">
        <v>1693</v>
      </c>
      <c r="B1016" s="2" t="s">
        <v>1693</v>
      </c>
      <c r="E1016" t="s">
        <v>5571</v>
      </c>
    </row>
    <row r="1017" spans="1:5" x14ac:dyDescent="0.25">
      <c r="A1017" t="s">
        <v>1694</v>
      </c>
      <c r="B1017" s="2" t="s">
        <v>1694</v>
      </c>
      <c r="E1017" t="s">
        <v>5571</v>
      </c>
    </row>
    <row r="1018" spans="1:5" x14ac:dyDescent="0.25">
      <c r="A1018" t="s">
        <v>1695</v>
      </c>
      <c r="B1018" s="2" t="s">
        <v>1695</v>
      </c>
      <c r="E1018" t="s">
        <v>5571</v>
      </c>
    </row>
    <row r="1019" spans="1:5" x14ac:dyDescent="0.25">
      <c r="A1019" t="s">
        <v>1696</v>
      </c>
      <c r="B1019" s="2" t="s">
        <v>1696</v>
      </c>
      <c r="E1019" t="s">
        <v>5571</v>
      </c>
    </row>
    <row r="1020" spans="1:5" x14ac:dyDescent="0.25">
      <c r="A1020" t="s">
        <v>1697</v>
      </c>
      <c r="B1020" s="2" t="s">
        <v>1697</v>
      </c>
      <c r="E1020" t="s">
        <v>5571</v>
      </c>
    </row>
    <row r="1021" spans="1:5" x14ac:dyDescent="0.25">
      <c r="A1021" t="s">
        <v>1698</v>
      </c>
      <c r="B1021" s="2" t="s">
        <v>1698</v>
      </c>
      <c r="E1021" t="s">
        <v>5571</v>
      </c>
    </row>
    <row r="1022" spans="1:5" x14ac:dyDescent="0.25">
      <c r="A1022" t="s">
        <v>1699</v>
      </c>
      <c r="B1022" s="2" t="s">
        <v>1699</v>
      </c>
      <c r="E1022" t="s">
        <v>5571</v>
      </c>
    </row>
    <row r="1023" spans="1:5" x14ac:dyDescent="0.25">
      <c r="A1023" t="s">
        <v>1700</v>
      </c>
      <c r="B1023" s="2" t="s">
        <v>1700</v>
      </c>
      <c r="E1023" t="s">
        <v>5571</v>
      </c>
    </row>
    <row r="1024" spans="1:5" x14ac:dyDescent="0.25">
      <c r="A1024" t="s">
        <v>1701</v>
      </c>
      <c r="B1024" s="2" t="s">
        <v>1701</v>
      </c>
      <c r="E1024" t="s">
        <v>5571</v>
      </c>
    </row>
    <row r="1025" spans="1:5" x14ac:dyDescent="0.25">
      <c r="A1025" t="s">
        <v>1702</v>
      </c>
      <c r="B1025" s="2" t="s">
        <v>1702</v>
      </c>
      <c r="E1025" t="s">
        <v>5572</v>
      </c>
    </row>
    <row r="1026" spans="1:5" x14ac:dyDescent="0.25">
      <c r="A1026" t="s">
        <v>1703</v>
      </c>
      <c r="B1026" s="2" t="s">
        <v>1703</v>
      </c>
      <c r="E1026" t="s">
        <v>5572</v>
      </c>
    </row>
    <row r="1027" spans="1:5" x14ac:dyDescent="0.25">
      <c r="A1027" t="s">
        <v>1704</v>
      </c>
      <c r="B1027" s="2" t="s">
        <v>1704</v>
      </c>
      <c r="E1027" t="s">
        <v>5574</v>
      </c>
    </row>
    <row r="1028" spans="1:5" x14ac:dyDescent="0.25">
      <c r="A1028" t="s">
        <v>1705</v>
      </c>
      <c r="B1028" s="2" t="s">
        <v>1705</v>
      </c>
      <c r="E1028" t="s">
        <v>5574</v>
      </c>
    </row>
    <row r="1029" spans="1:5" x14ac:dyDescent="0.25">
      <c r="A1029" t="s">
        <v>1706</v>
      </c>
      <c r="B1029" s="2" t="s">
        <v>1706</v>
      </c>
      <c r="E1029" t="s">
        <v>5574</v>
      </c>
    </row>
    <row r="1030" spans="1:5" x14ac:dyDescent="0.25">
      <c r="A1030" t="s">
        <v>1707</v>
      </c>
      <c r="B1030" s="2" t="s">
        <v>1707</v>
      </c>
      <c r="E1030" t="s">
        <v>5574</v>
      </c>
    </row>
    <row r="1031" spans="1:5" x14ac:dyDescent="0.25">
      <c r="A1031" t="s">
        <v>1708</v>
      </c>
      <c r="B1031" s="2" t="s">
        <v>1708</v>
      </c>
      <c r="E1031" t="s">
        <v>5574</v>
      </c>
    </row>
    <row r="1032" spans="1:5" x14ac:dyDescent="0.25">
      <c r="A1032" t="s">
        <v>1709</v>
      </c>
      <c r="B1032" s="2" t="s">
        <v>1709</v>
      </c>
      <c r="E1032" t="s">
        <v>5574</v>
      </c>
    </row>
    <row r="1033" spans="1:5" x14ac:dyDescent="0.25">
      <c r="A1033" t="s">
        <v>1710</v>
      </c>
      <c r="B1033" s="2" t="s">
        <v>1710</v>
      </c>
      <c r="E1033" t="s">
        <v>5574</v>
      </c>
    </row>
    <row r="1034" spans="1:5" x14ac:dyDescent="0.25">
      <c r="A1034" t="s">
        <v>1711</v>
      </c>
      <c r="B1034" s="2" t="s">
        <v>1711</v>
      </c>
      <c r="E1034" t="s">
        <v>5574</v>
      </c>
    </row>
    <row r="1035" spans="1:5" x14ac:dyDescent="0.25">
      <c r="A1035" t="s">
        <v>1712</v>
      </c>
      <c r="B1035" s="2" t="s">
        <v>1712</v>
      </c>
      <c r="E1035" t="s">
        <v>5574</v>
      </c>
    </row>
    <row r="1036" spans="1:5" x14ac:dyDescent="0.25">
      <c r="A1036" t="s">
        <v>1713</v>
      </c>
      <c r="B1036" s="2" t="s">
        <v>1713</v>
      </c>
      <c r="E1036" t="s">
        <v>5571</v>
      </c>
    </row>
    <row r="1037" spans="1:5" x14ac:dyDescent="0.25">
      <c r="A1037" t="s">
        <v>1714</v>
      </c>
      <c r="B1037" s="2" t="s">
        <v>1714</v>
      </c>
      <c r="E1037" t="s">
        <v>5571</v>
      </c>
    </row>
    <row r="1038" spans="1:5" x14ac:dyDescent="0.25">
      <c r="A1038" t="s">
        <v>1715</v>
      </c>
      <c r="B1038" s="2" t="s">
        <v>1715</v>
      </c>
      <c r="E1038" t="s">
        <v>5574</v>
      </c>
    </row>
    <row r="1039" spans="1:5" x14ac:dyDescent="0.25">
      <c r="A1039" t="s">
        <v>1716</v>
      </c>
      <c r="B1039" s="2" t="s">
        <v>1716</v>
      </c>
      <c r="E1039" t="s">
        <v>5574</v>
      </c>
    </row>
    <row r="1040" spans="1:5" x14ac:dyDescent="0.25">
      <c r="A1040" t="s">
        <v>1717</v>
      </c>
      <c r="B1040" s="2" t="s">
        <v>1717</v>
      </c>
      <c r="E1040" t="s">
        <v>5571</v>
      </c>
    </row>
    <row r="1041" spans="1:5" x14ac:dyDescent="0.25">
      <c r="A1041" t="s">
        <v>1718</v>
      </c>
      <c r="B1041" s="2" t="s">
        <v>1718</v>
      </c>
      <c r="E1041" t="s">
        <v>5571</v>
      </c>
    </row>
    <row r="1042" spans="1:5" x14ac:dyDescent="0.25">
      <c r="A1042" t="s">
        <v>1719</v>
      </c>
      <c r="B1042" s="2" t="s">
        <v>1719</v>
      </c>
      <c r="E1042" t="s">
        <v>5571</v>
      </c>
    </row>
    <row r="1043" spans="1:5" x14ac:dyDescent="0.25">
      <c r="A1043" t="s">
        <v>1720</v>
      </c>
      <c r="B1043" s="2" t="s">
        <v>1720</v>
      </c>
      <c r="E1043" t="s">
        <v>5571</v>
      </c>
    </row>
    <row r="1044" spans="1:5" x14ac:dyDescent="0.25">
      <c r="A1044" t="s">
        <v>1721</v>
      </c>
      <c r="B1044" s="2" t="s">
        <v>1721</v>
      </c>
      <c r="E1044" t="s">
        <v>5571</v>
      </c>
    </row>
    <row r="1045" spans="1:5" x14ac:dyDescent="0.25">
      <c r="A1045" t="s">
        <v>1723</v>
      </c>
      <c r="B1045" s="2" t="s">
        <v>1723</v>
      </c>
      <c r="E1045" t="s">
        <v>5571</v>
      </c>
    </row>
    <row r="1046" spans="1:5" x14ac:dyDescent="0.25">
      <c r="A1046" t="s">
        <v>1724</v>
      </c>
      <c r="B1046" s="2" t="s">
        <v>1724</v>
      </c>
      <c r="E1046" t="s">
        <v>5574</v>
      </c>
    </row>
    <row r="1047" spans="1:5" x14ac:dyDescent="0.25">
      <c r="A1047" t="s">
        <v>1725</v>
      </c>
      <c r="B1047" s="2" t="s">
        <v>1725</v>
      </c>
      <c r="E1047" t="s">
        <v>5574</v>
      </c>
    </row>
    <row r="1048" spans="1:5" x14ac:dyDescent="0.25">
      <c r="A1048" t="s">
        <v>1726</v>
      </c>
      <c r="B1048" s="2" t="s">
        <v>1726</v>
      </c>
      <c r="E1048" t="s">
        <v>5574</v>
      </c>
    </row>
    <row r="1049" spans="1:5" x14ac:dyDescent="0.25">
      <c r="A1049" t="s">
        <v>1727</v>
      </c>
      <c r="B1049" s="2" t="s">
        <v>1727</v>
      </c>
      <c r="E1049" t="s">
        <v>5574</v>
      </c>
    </row>
    <row r="1050" spans="1:5" x14ac:dyDescent="0.25">
      <c r="A1050" t="s">
        <v>1728</v>
      </c>
      <c r="B1050" s="2" t="s">
        <v>1728</v>
      </c>
      <c r="E1050" t="s">
        <v>5574</v>
      </c>
    </row>
    <row r="1051" spans="1:5" x14ac:dyDescent="0.25">
      <c r="A1051" t="s">
        <v>1729</v>
      </c>
      <c r="B1051" s="2" t="s">
        <v>1729</v>
      </c>
      <c r="E1051" t="s">
        <v>5574</v>
      </c>
    </row>
    <row r="1052" spans="1:5" x14ac:dyDescent="0.25">
      <c r="A1052" t="s">
        <v>1730</v>
      </c>
      <c r="B1052" s="2" t="s">
        <v>1730</v>
      </c>
      <c r="E1052" t="s">
        <v>5574</v>
      </c>
    </row>
    <row r="1053" spans="1:5" x14ac:dyDescent="0.25">
      <c r="A1053" t="s">
        <v>1731</v>
      </c>
      <c r="B1053" s="2" t="s">
        <v>1731</v>
      </c>
      <c r="E1053" t="s">
        <v>5574</v>
      </c>
    </row>
    <row r="1054" spans="1:5" x14ac:dyDescent="0.25">
      <c r="A1054" t="s">
        <v>1732</v>
      </c>
      <c r="B1054" s="2" t="s">
        <v>1732</v>
      </c>
      <c r="E1054" t="s">
        <v>5574</v>
      </c>
    </row>
    <row r="1055" spans="1:5" x14ac:dyDescent="0.25">
      <c r="A1055" t="s">
        <v>1733</v>
      </c>
      <c r="B1055" s="2" t="s">
        <v>1733</v>
      </c>
      <c r="E1055" t="s">
        <v>5571</v>
      </c>
    </row>
    <row r="1056" spans="1:5" x14ac:dyDescent="0.25">
      <c r="A1056" t="s">
        <v>1734</v>
      </c>
      <c r="B1056" s="2" t="s">
        <v>1734</v>
      </c>
      <c r="E1056" t="s">
        <v>5571</v>
      </c>
    </row>
    <row r="1057" spans="1:5" x14ac:dyDescent="0.25">
      <c r="A1057" t="s">
        <v>1735</v>
      </c>
      <c r="B1057" s="2" t="s">
        <v>1735</v>
      </c>
      <c r="E1057" t="s">
        <v>5571</v>
      </c>
    </row>
    <row r="1058" spans="1:5" x14ac:dyDescent="0.25">
      <c r="A1058" t="s">
        <v>1736</v>
      </c>
      <c r="B1058" s="2" t="s">
        <v>1736</v>
      </c>
      <c r="E1058" t="s">
        <v>5571</v>
      </c>
    </row>
    <row r="1059" spans="1:5" x14ac:dyDescent="0.25">
      <c r="A1059" t="s">
        <v>1737</v>
      </c>
      <c r="B1059" s="2" t="s">
        <v>1737</v>
      </c>
      <c r="E1059" t="s">
        <v>5571</v>
      </c>
    </row>
    <row r="1060" spans="1:5" x14ac:dyDescent="0.25">
      <c r="A1060" t="s">
        <v>1738</v>
      </c>
      <c r="B1060" s="2" t="s">
        <v>1738</v>
      </c>
      <c r="E1060" t="s">
        <v>5571</v>
      </c>
    </row>
    <row r="1061" spans="1:5" x14ac:dyDescent="0.25">
      <c r="A1061" t="s">
        <v>1739</v>
      </c>
      <c r="B1061" s="2" t="s">
        <v>1739</v>
      </c>
      <c r="E1061" t="s">
        <v>5571</v>
      </c>
    </row>
    <row r="1062" spans="1:5" x14ac:dyDescent="0.25">
      <c r="A1062" t="s">
        <v>1740</v>
      </c>
      <c r="B1062" s="2" t="s">
        <v>1740</v>
      </c>
      <c r="E1062" t="s">
        <v>5571</v>
      </c>
    </row>
    <row r="1063" spans="1:5" x14ac:dyDescent="0.25">
      <c r="A1063" t="s">
        <v>1741</v>
      </c>
      <c r="B1063" s="2" t="s">
        <v>1741</v>
      </c>
      <c r="E1063" t="s">
        <v>5571</v>
      </c>
    </row>
    <row r="1064" spans="1:5" x14ac:dyDescent="0.25">
      <c r="A1064" t="s">
        <v>1742</v>
      </c>
      <c r="B1064" s="2" t="s">
        <v>1742</v>
      </c>
      <c r="E1064" t="s">
        <v>5574</v>
      </c>
    </row>
    <row r="1065" spans="1:5" x14ac:dyDescent="0.25">
      <c r="A1065" t="s">
        <v>1744</v>
      </c>
      <c r="B1065" s="2" t="s">
        <v>1744</v>
      </c>
      <c r="E1065" t="s">
        <v>5571</v>
      </c>
    </row>
    <row r="1066" spans="1:5" x14ac:dyDescent="0.25">
      <c r="A1066" t="s">
        <v>1745</v>
      </c>
      <c r="B1066" s="2" t="s">
        <v>1745</v>
      </c>
      <c r="E1066" t="s">
        <v>5571</v>
      </c>
    </row>
    <row r="1067" spans="1:5" x14ac:dyDescent="0.25">
      <c r="A1067" t="s">
        <v>1746</v>
      </c>
      <c r="B1067" s="2" t="s">
        <v>1746</v>
      </c>
      <c r="E1067" t="s">
        <v>5571</v>
      </c>
    </row>
    <row r="1068" spans="1:5" x14ac:dyDescent="0.25">
      <c r="A1068" t="s">
        <v>1747</v>
      </c>
      <c r="B1068" s="2" t="s">
        <v>1747</v>
      </c>
      <c r="E1068" t="s">
        <v>5571</v>
      </c>
    </row>
    <row r="1069" spans="1:5" x14ac:dyDescent="0.25">
      <c r="A1069" t="s">
        <v>1748</v>
      </c>
      <c r="B1069" s="2" t="s">
        <v>1748</v>
      </c>
      <c r="E1069" t="s">
        <v>5571</v>
      </c>
    </row>
    <row r="1070" spans="1:5" x14ac:dyDescent="0.25">
      <c r="A1070" t="s">
        <v>1749</v>
      </c>
      <c r="B1070" s="2" t="s">
        <v>1749</v>
      </c>
      <c r="E1070" t="s">
        <v>5571</v>
      </c>
    </row>
    <row r="1071" spans="1:5" x14ac:dyDescent="0.25">
      <c r="A1071" t="s">
        <v>1750</v>
      </c>
      <c r="B1071" s="2" t="s">
        <v>1750</v>
      </c>
      <c r="E1071" t="s">
        <v>5571</v>
      </c>
    </row>
    <row r="1072" spans="1:5" x14ac:dyDescent="0.25">
      <c r="A1072" t="s">
        <v>1751</v>
      </c>
      <c r="B1072" s="2" t="s">
        <v>1751</v>
      </c>
      <c r="E1072" t="s">
        <v>5571</v>
      </c>
    </row>
    <row r="1073" spans="1:5" x14ac:dyDescent="0.25">
      <c r="A1073" t="s">
        <v>1752</v>
      </c>
      <c r="B1073" s="2" t="s">
        <v>1752</v>
      </c>
      <c r="E1073" t="s">
        <v>5571</v>
      </c>
    </row>
    <row r="1074" spans="1:5" x14ac:dyDescent="0.25">
      <c r="A1074" t="s">
        <v>1753</v>
      </c>
      <c r="B1074" s="2" t="s">
        <v>1753</v>
      </c>
      <c r="E1074" t="s">
        <v>5571</v>
      </c>
    </row>
    <row r="1075" spans="1:5" x14ac:dyDescent="0.25">
      <c r="A1075" t="s">
        <v>1755</v>
      </c>
      <c r="B1075" s="2" t="s">
        <v>1755</v>
      </c>
      <c r="E1075" t="s">
        <v>5571</v>
      </c>
    </row>
    <row r="1076" spans="1:5" x14ac:dyDescent="0.25">
      <c r="A1076" t="s">
        <v>1756</v>
      </c>
      <c r="B1076" s="2" t="s">
        <v>1756</v>
      </c>
      <c r="E1076" t="s">
        <v>5571</v>
      </c>
    </row>
    <row r="1077" spans="1:5" x14ac:dyDescent="0.25">
      <c r="A1077" t="s">
        <v>1757</v>
      </c>
      <c r="B1077" s="2" t="s">
        <v>1757</v>
      </c>
      <c r="E1077" t="s">
        <v>5571</v>
      </c>
    </row>
    <row r="1078" spans="1:5" x14ac:dyDescent="0.25">
      <c r="A1078" t="s">
        <v>1743</v>
      </c>
      <c r="B1078" s="2" t="s">
        <v>1743</v>
      </c>
      <c r="E1078" t="s">
        <v>5571</v>
      </c>
    </row>
    <row r="1079" spans="1:5" x14ac:dyDescent="0.25">
      <c r="A1079" t="s">
        <v>1758</v>
      </c>
      <c r="B1079" s="2" t="s">
        <v>1758</v>
      </c>
      <c r="E1079" t="s">
        <v>5571</v>
      </c>
    </row>
    <row r="1080" spans="1:5" x14ac:dyDescent="0.25">
      <c r="A1080" t="s">
        <v>5658</v>
      </c>
      <c r="B1080" s="2" t="s">
        <v>5658</v>
      </c>
      <c r="E1080" t="s">
        <v>5571</v>
      </c>
    </row>
    <row r="1081" spans="1:5" x14ac:dyDescent="0.25">
      <c r="A1081" t="s">
        <v>5659</v>
      </c>
      <c r="B1081" s="2" t="s">
        <v>5659</v>
      </c>
      <c r="E1081" t="s">
        <v>5571</v>
      </c>
    </row>
    <row r="1082" spans="1:5" x14ac:dyDescent="0.25">
      <c r="A1082" t="s">
        <v>5660</v>
      </c>
      <c r="B1082" s="2" t="s">
        <v>5660</v>
      </c>
      <c r="E1082" t="s">
        <v>5571</v>
      </c>
    </row>
    <row r="1083" spans="1:5" x14ac:dyDescent="0.25">
      <c r="A1083" t="s">
        <v>5661</v>
      </c>
      <c r="B1083" s="2" t="s">
        <v>5661</v>
      </c>
      <c r="E1083" t="s">
        <v>5571</v>
      </c>
    </row>
    <row r="1084" spans="1:5" x14ac:dyDescent="0.25">
      <c r="A1084" t="s">
        <v>1759</v>
      </c>
      <c r="B1084" s="2" t="s">
        <v>1759</v>
      </c>
      <c r="E1084" t="s">
        <v>5571</v>
      </c>
    </row>
    <row r="1085" spans="1:5" x14ac:dyDescent="0.25">
      <c r="A1085" t="s">
        <v>1760</v>
      </c>
      <c r="B1085" s="2" t="s">
        <v>1760</v>
      </c>
      <c r="E1085" t="s">
        <v>5571</v>
      </c>
    </row>
    <row r="1086" spans="1:5" x14ac:dyDescent="0.25">
      <c r="A1086" t="s">
        <v>1761</v>
      </c>
      <c r="B1086" s="2" t="s">
        <v>1761</v>
      </c>
      <c r="E1086" t="s">
        <v>5571</v>
      </c>
    </row>
    <row r="1087" spans="1:5" x14ac:dyDescent="0.25">
      <c r="A1087" t="s">
        <v>1754</v>
      </c>
      <c r="B1087" s="2" t="s">
        <v>1754</v>
      </c>
      <c r="E1087" t="s">
        <v>5571</v>
      </c>
    </row>
    <row r="1088" spans="1:5" x14ac:dyDescent="0.25">
      <c r="A1088" t="s">
        <v>1762</v>
      </c>
      <c r="B1088" s="2" t="s">
        <v>1762</v>
      </c>
      <c r="E1088" t="s">
        <v>5571</v>
      </c>
    </row>
    <row r="1089" spans="1:5" x14ac:dyDescent="0.25">
      <c r="A1089" t="s">
        <v>1763</v>
      </c>
      <c r="B1089" s="2" t="s">
        <v>1763</v>
      </c>
      <c r="E1089" t="s">
        <v>5571</v>
      </c>
    </row>
    <row r="1090" spans="1:5" x14ac:dyDescent="0.25">
      <c r="A1090" t="s">
        <v>1764</v>
      </c>
      <c r="B1090" s="2" t="s">
        <v>1764</v>
      </c>
      <c r="E1090" t="s">
        <v>5571</v>
      </c>
    </row>
    <row r="1091" spans="1:5" x14ac:dyDescent="0.25">
      <c r="A1091" t="s">
        <v>1765</v>
      </c>
      <c r="B1091" s="2" t="s">
        <v>1765</v>
      </c>
      <c r="E1091" t="s">
        <v>5571</v>
      </c>
    </row>
    <row r="1092" spans="1:5" x14ac:dyDescent="0.25">
      <c r="A1092" t="s">
        <v>1766</v>
      </c>
      <c r="B1092" s="2" t="s">
        <v>1766</v>
      </c>
      <c r="E1092" t="s">
        <v>5571</v>
      </c>
    </row>
    <row r="1093" spans="1:5" x14ac:dyDescent="0.25">
      <c r="A1093" t="s">
        <v>1767</v>
      </c>
      <c r="B1093" s="2" t="s">
        <v>1767</v>
      </c>
      <c r="E1093" t="s">
        <v>5571</v>
      </c>
    </row>
    <row r="1094" spans="1:5" x14ac:dyDescent="0.25">
      <c r="A1094" t="s">
        <v>1768</v>
      </c>
      <c r="B1094" s="2" t="s">
        <v>1768</v>
      </c>
      <c r="E1094" t="s">
        <v>5571</v>
      </c>
    </row>
    <row r="1095" spans="1:5" x14ac:dyDescent="0.25">
      <c r="A1095" t="s">
        <v>1769</v>
      </c>
      <c r="B1095" s="2" t="s">
        <v>1769</v>
      </c>
      <c r="E1095" t="s">
        <v>5571</v>
      </c>
    </row>
    <row r="1096" spans="1:5" x14ac:dyDescent="0.25">
      <c r="A1096" t="s">
        <v>1770</v>
      </c>
      <c r="B1096" s="2" t="s">
        <v>1770</v>
      </c>
      <c r="E1096" t="s">
        <v>5574</v>
      </c>
    </row>
    <row r="1097" spans="1:5" x14ac:dyDescent="0.25">
      <c r="A1097" t="s">
        <v>1771</v>
      </c>
      <c r="B1097" s="2" t="s">
        <v>1771</v>
      </c>
      <c r="E1097" t="s">
        <v>5573</v>
      </c>
    </row>
    <row r="1098" spans="1:5" x14ac:dyDescent="0.25">
      <c r="A1098" t="s">
        <v>1772</v>
      </c>
      <c r="B1098" s="2" t="s">
        <v>1772</v>
      </c>
      <c r="E1098" t="s">
        <v>5573</v>
      </c>
    </row>
    <row r="1099" spans="1:5" x14ac:dyDescent="0.25">
      <c r="A1099" t="s">
        <v>1773</v>
      </c>
      <c r="B1099" s="2" t="s">
        <v>1773</v>
      </c>
      <c r="E1099" t="s">
        <v>5571</v>
      </c>
    </row>
    <row r="1100" spans="1:5" x14ac:dyDescent="0.25">
      <c r="A1100" t="s">
        <v>1774</v>
      </c>
      <c r="B1100" s="2" t="s">
        <v>1774</v>
      </c>
      <c r="E1100" t="s">
        <v>5573</v>
      </c>
    </row>
    <row r="1101" spans="1:5" x14ac:dyDescent="0.25">
      <c r="A1101" t="s">
        <v>1775</v>
      </c>
      <c r="B1101" s="2" t="s">
        <v>1775</v>
      </c>
      <c r="E1101" t="s">
        <v>5573</v>
      </c>
    </row>
    <row r="1102" spans="1:5" x14ac:dyDescent="0.25">
      <c r="A1102" t="s">
        <v>1776</v>
      </c>
      <c r="B1102" s="2" t="s">
        <v>1776</v>
      </c>
      <c r="E1102" t="s">
        <v>5573</v>
      </c>
    </row>
    <row r="1103" spans="1:5" x14ac:dyDescent="0.25">
      <c r="A1103" t="s">
        <v>1777</v>
      </c>
      <c r="B1103" s="2" t="s">
        <v>1777</v>
      </c>
      <c r="E1103" t="s">
        <v>5573</v>
      </c>
    </row>
    <row r="1104" spans="1:5" x14ac:dyDescent="0.25">
      <c r="A1104" t="s">
        <v>1778</v>
      </c>
      <c r="B1104" s="2" t="s">
        <v>1778</v>
      </c>
      <c r="E1104" t="s">
        <v>5574</v>
      </c>
    </row>
    <row r="1105" spans="1:5" x14ac:dyDescent="0.25">
      <c r="A1105" t="s">
        <v>1779</v>
      </c>
      <c r="B1105" s="2" t="s">
        <v>1779</v>
      </c>
      <c r="E1105" t="s">
        <v>5574</v>
      </c>
    </row>
    <row r="1106" spans="1:5" x14ac:dyDescent="0.25">
      <c r="A1106" t="s">
        <v>1780</v>
      </c>
      <c r="B1106" s="2" t="s">
        <v>1780</v>
      </c>
      <c r="E1106" t="s">
        <v>5574</v>
      </c>
    </row>
    <row r="1107" spans="1:5" x14ac:dyDescent="0.25">
      <c r="A1107" t="s">
        <v>1781</v>
      </c>
      <c r="B1107" s="2" t="s">
        <v>1781</v>
      </c>
      <c r="E1107" t="s">
        <v>5574</v>
      </c>
    </row>
    <row r="1108" spans="1:5" x14ac:dyDescent="0.25">
      <c r="A1108" t="s">
        <v>1782</v>
      </c>
      <c r="B1108" s="2" t="s">
        <v>1782</v>
      </c>
      <c r="E1108" t="s">
        <v>5574</v>
      </c>
    </row>
    <row r="1109" spans="1:5" x14ac:dyDescent="0.25">
      <c r="A1109" t="s">
        <v>1783</v>
      </c>
      <c r="B1109" s="2" t="s">
        <v>1783</v>
      </c>
      <c r="E1109" t="s">
        <v>5574</v>
      </c>
    </row>
    <row r="1110" spans="1:5" x14ac:dyDescent="0.25">
      <c r="A1110" t="s">
        <v>1784</v>
      </c>
      <c r="B1110" s="2" t="s">
        <v>1784</v>
      </c>
      <c r="E1110" t="s">
        <v>5574</v>
      </c>
    </row>
    <row r="1111" spans="1:5" x14ac:dyDescent="0.25">
      <c r="A1111" t="s">
        <v>1785</v>
      </c>
      <c r="B1111" s="2" t="s">
        <v>1785</v>
      </c>
      <c r="E1111" t="s">
        <v>5574</v>
      </c>
    </row>
    <row r="1112" spans="1:5" x14ac:dyDescent="0.25">
      <c r="A1112" t="s">
        <v>1786</v>
      </c>
      <c r="B1112" s="2" t="s">
        <v>1786</v>
      </c>
      <c r="E1112" t="s">
        <v>5574</v>
      </c>
    </row>
    <row r="1113" spans="1:5" x14ac:dyDescent="0.25">
      <c r="A1113" t="s">
        <v>1787</v>
      </c>
      <c r="B1113" s="2" t="s">
        <v>1787</v>
      </c>
      <c r="E1113" t="s">
        <v>5574</v>
      </c>
    </row>
    <row r="1114" spans="1:5" x14ac:dyDescent="0.25">
      <c r="A1114" t="s">
        <v>1788</v>
      </c>
      <c r="B1114" s="2" t="s">
        <v>1788</v>
      </c>
      <c r="E1114" t="s">
        <v>5574</v>
      </c>
    </row>
    <row r="1115" spans="1:5" x14ac:dyDescent="0.25">
      <c r="A1115" t="s">
        <v>1789</v>
      </c>
      <c r="B1115" s="2" t="s">
        <v>1789</v>
      </c>
      <c r="E1115" t="s">
        <v>5571</v>
      </c>
    </row>
    <row r="1116" spans="1:5" x14ac:dyDescent="0.25">
      <c r="A1116" t="s">
        <v>6009</v>
      </c>
      <c r="B1116" s="2" t="s">
        <v>6009</v>
      </c>
      <c r="E1116" t="s">
        <v>5571</v>
      </c>
    </row>
    <row r="1117" spans="1:5" x14ac:dyDescent="0.25">
      <c r="A1117" t="s">
        <v>6010</v>
      </c>
      <c r="B1117" s="2" t="s">
        <v>6010</v>
      </c>
      <c r="E1117" t="s">
        <v>5573</v>
      </c>
    </row>
    <row r="1118" spans="1:5" x14ac:dyDescent="0.25">
      <c r="A1118" t="s">
        <v>1790</v>
      </c>
      <c r="B1118" s="2" t="s">
        <v>1790</v>
      </c>
      <c r="E1118" t="s">
        <v>5571</v>
      </c>
    </row>
    <row r="1119" spans="1:5" x14ac:dyDescent="0.25">
      <c r="A1119" t="s">
        <v>1791</v>
      </c>
      <c r="B1119" s="2" t="s">
        <v>1791</v>
      </c>
      <c r="E1119" t="s">
        <v>5571</v>
      </c>
    </row>
    <row r="1120" spans="1:5" x14ac:dyDescent="0.25">
      <c r="A1120" t="s">
        <v>1792</v>
      </c>
      <c r="B1120" s="2" t="s">
        <v>1792</v>
      </c>
      <c r="E1120" t="s">
        <v>5571</v>
      </c>
    </row>
    <row r="1121" spans="1:5" x14ac:dyDescent="0.25">
      <c r="A1121" t="s">
        <v>1793</v>
      </c>
      <c r="B1121" s="2" t="s">
        <v>1793</v>
      </c>
      <c r="E1121" t="s">
        <v>5571</v>
      </c>
    </row>
    <row r="1122" spans="1:5" x14ac:dyDescent="0.25">
      <c r="A1122" t="s">
        <v>1794</v>
      </c>
      <c r="B1122" s="2" t="s">
        <v>1794</v>
      </c>
      <c r="E1122" t="s">
        <v>5571</v>
      </c>
    </row>
    <row r="1123" spans="1:5" x14ac:dyDescent="0.25">
      <c r="A1123" t="s">
        <v>1795</v>
      </c>
      <c r="B1123" s="2" t="s">
        <v>1795</v>
      </c>
      <c r="E1123" t="s">
        <v>5574</v>
      </c>
    </row>
    <row r="1124" spans="1:5" x14ac:dyDescent="0.25">
      <c r="A1124" t="s">
        <v>1796</v>
      </c>
      <c r="B1124" s="2" t="s">
        <v>1796</v>
      </c>
      <c r="E1124" t="s">
        <v>5574</v>
      </c>
    </row>
    <row r="1125" spans="1:5" x14ac:dyDescent="0.25">
      <c r="A1125" t="s">
        <v>1797</v>
      </c>
      <c r="B1125" s="2" t="s">
        <v>1797</v>
      </c>
      <c r="E1125" t="s">
        <v>5574</v>
      </c>
    </row>
    <row r="1126" spans="1:5" x14ac:dyDescent="0.25">
      <c r="A1126" t="s">
        <v>1798</v>
      </c>
      <c r="B1126" s="2" t="s">
        <v>1798</v>
      </c>
      <c r="E1126" t="s">
        <v>5574</v>
      </c>
    </row>
    <row r="1127" spans="1:5" x14ac:dyDescent="0.25">
      <c r="A1127" t="s">
        <v>1799</v>
      </c>
      <c r="B1127" s="2" t="s">
        <v>1799</v>
      </c>
      <c r="E1127" t="s">
        <v>5574</v>
      </c>
    </row>
    <row r="1128" spans="1:5" x14ac:dyDescent="0.25">
      <c r="A1128" t="s">
        <v>1800</v>
      </c>
      <c r="B1128" s="2" t="s">
        <v>1800</v>
      </c>
      <c r="E1128" t="s">
        <v>5573</v>
      </c>
    </row>
    <row r="1129" spans="1:5" x14ac:dyDescent="0.25">
      <c r="A1129" t="s">
        <v>1801</v>
      </c>
      <c r="B1129" s="2" t="s">
        <v>1801</v>
      </c>
      <c r="E1129" t="s">
        <v>5574</v>
      </c>
    </row>
    <row r="1130" spans="1:5" x14ac:dyDescent="0.25">
      <c r="A1130" t="s">
        <v>1802</v>
      </c>
      <c r="B1130" s="2" t="s">
        <v>1802</v>
      </c>
      <c r="E1130" t="s">
        <v>5574</v>
      </c>
    </row>
    <row r="1131" spans="1:5" x14ac:dyDescent="0.25">
      <c r="A1131" t="s">
        <v>1803</v>
      </c>
      <c r="B1131" s="2" t="s">
        <v>1803</v>
      </c>
      <c r="E1131" t="s">
        <v>5574</v>
      </c>
    </row>
    <row r="1132" spans="1:5" x14ac:dyDescent="0.25">
      <c r="A1132" t="s">
        <v>30</v>
      </c>
      <c r="B1132" s="2" t="s">
        <v>30</v>
      </c>
      <c r="E1132" t="s">
        <v>5571</v>
      </c>
    </row>
    <row r="1133" spans="1:5" x14ac:dyDescent="0.25">
      <c r="A1133" t="s">
        <v>31</v>
      </c>
      <c r="B1133" s="2" t="s">
        <v>31</v>
      </c>
      <c r="E1133" t="s">
        <v>5571</v>
      </c>
    </row>
    <row r="1134" spans="1:5" x14ac:dyDescent="0.25">
      <c r="A1134" t="s">
        <v>32</v>
      </c>
      <c r="B1134" s="2" t="s">
        <v>32</v>
      </c>
      <c r="E1134" t="s">
        <v>5571</v>
      </c>
    </row>
    <row r="1135" spans="1:5" x14ac:dyDescent="0.25">
      <c r="A1135" t="s">
        <v>1804</v>
      </c>
      <c r="B1135" s="2" t="s">
        <v>1804</v>
      </c>
      <c r="E1135" t="s">
        <v>5577</v>
      </c>
    </row>
    <row r="1136" spans="1:5" x14ac:dyDescent="0.25">
      <c r="A1136" t="s">
        <v>1805</v>
      </c>
      <c r="B1136" s="2" t="s">
        <v>1805</v>
      </c>
      <c r="E1136" t="s">
        <v>5571</v>
      </c>
    </row>
    <row r="1137" spans="1:7" x14ac:dyDescent="0.25">
      <c r="A1137" t="s">
        <v>1806</v>
      </c>
      <c r="B1137" s="2" t="s">
        <v>1806</v>
      </c>
      <c r="E1137" t="s">
        <v>5571</v>
      </c>
    </row>
    <row r="1138" spans="1:7" x14ac:dyDescent="0.25">
      <c r="A1138" t="s">
        <v>1807</v>
      </c>
      <c r="B1138" s="2" t="s">
        <v>1807</v>
      </c>
      <c r="E1138" t="s">
        <v>5571</v>
      </c>
    </row>
    <row r="1139" spans="1:7" x14ac:dyDescent="0.25">
      <c r="A1139" t="s">
        <v>5662</v>
      </c>
      <c r="B1139" s="2" t="s">
        <v>5662</v>
      </c>
      <c r="E1139" t="s">
        <v>5574</v>
      </c>
    </row>
    <row r="1140" spans="1:7" x14ac:dyDescent="0.25">
      <c r="A1140" t="s">
        <v>1808</v>
      </c>
      <c r="B1140" s="2" t="s">
        <v>1808</v>
      </c>
      <c r="E1140" t="s">
        <v>5574</v>
      </c>
    </row>
    <row r="1141" spans="1:7" x14ac:dyDescent="0.25">
      <c r="A1141" t="s">
        <v>1809</v>
      </c>
      <c r="B1141" s="2" t="s">
        <v>1809</v>
      </c>
      <c r="E1141" t="s">
        <v>5570</v>
      </c>
    </row>
    <row r="1142" spans="1:7" x14ac:dyDescent="0.25">
      <c r="A1142" t="s">
        <v>1810</v>
      </c>
      <c r="B1142" s="2" t="s">
        <v>1810</v>
      </c>
      <c r="E1142" t="s">
        <v>5571</v>
      </c>
    </row>
    <row r="1143" spans="1:7" x14ac:dyDescent="0.25">
      <c r="A1143" t="s">
        <v>1811</v>
      </c>
      <c r="B1143" s="2" t="s">
        <v>1811</v>
      </c>
      <c r="E1143" t="s">
        <v>5571</v>
      </c>
    </row>
    <row r="1144" spans="1:7" x14ac:dyDescent="0.25">
      <c r="A1144" t="s">
        <v>1812</v>
      </c>
      <c r="B1144" s="2" t="s">
        <v>1812</v>
      </c>
      <c r="E1144" t="s">
        <v>5580</v>
      </c>
      <c r="F1144">
        <v>-1</v>
      </c>
      <c r="G1144" t="s">
        <v>9887</v>
      </c>
    </row>
    <row r="1145" spans="1:7" x14ac:dyDescent="0.25">
      <c r="A1145" t="s">
        <v>1813</v>
      </c>
      <c r="B1145" s="2" t="s">
        <v>1813</v>
      </c>
      <c r="E1145" t="s">
        <v>5572</v>
      </c>
    </row>
    <row r="1146" spans="1:7" x14ac:dyDescent="0.25">
      <c r="A1146" t="s">
        <v>1814</v>
      </c>
      <c r="B1146" s="2" t="s">
        <v>1814</v>
      </c>
      <c r="E1146" t="s">
        <v>5571</v>
      </c>
    </row>
    <row r="1147" spans="1:7" x14ac:dyDescent="0.25">
      <c r="A1147" t="s">
        <v>1815</v>
      </c>
      <c r="B1147" s="2" t="s">
        <v>1815</v>
      </c>
      <c r="E1147" t="s">
        <v>5571</v>
      </c>
    </row>
    <row r="1148" spans="1:7" x14ac:dyDescent="0.25">
      <c r="A1148" t="s">
        <v>1816</v>
      </c>
      <c r="B1148" s="2" t="s">
        <v>1816</v>
      </c>
      <c r="E1148" t="s">
        <v>5574</v>
      </c>
    </row>
    <row r="1149" spans="1:7" x14ac:dyDescent="0.25">
      <c r="A1149" t="s">
        <v>1817</v>
      </c>
      <c r="B1149" s="2" t="s">
        <v>1817</v>
      </c>
      <c r="E1149" t="s">
        <v>5578</v>
      </c>
    </row>
    <row r="1150" spans="1:7" x14ac:dyDescent="0.25">
      <c r="A1150" t="s">
        <v>1818</v>
      </c>
      <c r="B1150" s="2" t="s">
        <v>1818</v>
      </c>
      <c r="E1150" t="s">
        <v>5571</v>
      </c>
    </row>
    <row r="1151" spans="1:7" x14ac:dyDescent="0.25">
      <c r="A1151" t="s">
        <v>1819</v>
      </c>
      <c r="B1151" s="2" t="s">
        <v>1819</v>
      </c>
      <c r="E1151" t="s">
        <v>5571</v>
      </c>
    </row>
    <row r="1152" spans="1:7" x14ac:dyDescent="0.25">
      <c r="A1152" t="s">
        <v>1820</v>
      </c>
      <c r="B1152" s="2" t="s">
        <v>1820</v>
      </c>
      <c r="E1152" t="s">
        <v>5571</v>
      </c>
    </row>
    <row r="1153" spans="1:5" x14ac:dyDescent="0.25">
      <c r="A1153" t="s">
        <v>1823</v>
      </c>
      <c r="B1153" s="2" t="s">
        <v>1823</v>
      </c>
      <c r="E1153" t="s">
        <v>5571</v>
      </c>
    </row>
    <row r="1154" spans="1:5" x14ac:dyDescent="0.25">
      <c r="A1154" t="s">
        <v>1824</v>
      </c>
      <c r="B1154" s="2" t="s">
        <v>1824</v>
      </c>
      <c r="E1154" t="s">
        <v>5571</v>
      </c>
    </row>
    <row r="1155" spans="1:5" x14ac:dyDescent="0.25">
      <c r="A1155" t="s">
        <v>1825</v>
      </c>
      <c r="B1155" s="2" t="s">
        <v>1825</v>
      </c>
      <c r="E1155" t="s">
        <v>5571</v>
      </c>
    </row>
    <row r="1156" spans="1:5" x14ac:dyDescent="0.25">
      <c r="A1156" t="s">
        <v>1826</v>
      </c>
      <c r="B1156" s="2" t="s">
        <v>1826</v>
      </c>
      <c r="E1156" t="s">
        <v>5571</v>
      </c>
    </row>
    <row r="1157" spans="1:5" x14ac:dyDescent="0.25">
      <c r="A1157" t="s">
        <v>1827</v>
      </c>
      <c r="B1157" s="2" t="s">
        <v>1827</v>
      </c>
      <c r="E1157" t="s">
        <v>5571</v>
      </c>
    </row>
    <row r="1158" spans="1:5" x14ac:dyDescent="0.25">
      <c r="A1158" t="s">
        <v>1828</v>
      </c>
      <c r="B1158" s="2" t="s">
        <v>1828</v>
      </c>
      <c r="E1158" t="s">
        <v>5571</v>
      </c>
    </row>
    <row r="1159" spans="1:5" x14ac:dyDescent="0.25">
      <c r="A1159" t="s">
        <v>1829</v>
      </c>
      <c r="B1159" s="2" t="s">
        <v>1829</v>
      </c>
      <c r="E1159" t="s">
        <v>5571</v>
      </c>
    </row>
    <row r="1160" spans="1:5" x14ac:dyDescent="0.25">
      <c r="A1160" t="s">
        <v>1830</v>
      </c>
      <c r="B1160" s="2" t="s">
        <v>1830</v>
      </c>
      <c r="E1160" t="s">
        <v>5571</v>
      </c>
    </row>
    <row r="1161" spans="1:5" x14ac:dyDescent="0.25">
      <c r="A1161" t="s">
        <v>1831</v>
      </c>
      <c r="B1161" s="2" t="s">
        <v>1831</v>
      </c>
      <c r="E1161" t="s">
        <v>5571</v>
      </c>
    </row>
    <row r="1162" spans="1:5" x14ac:dyDescent="0.25">
      <c r="A1162" t="s">
        <v>1832</v>
      </c>
      <c r="B1162" s="2" t="s">
        <v>1832</v>
      </c>
      <c r="E1162" t="s">
        <v>5571</v>
      </c>
    </row>
    <row r="1163" spans="1:5" x14ac:dyDescent="0.25">
      <c r="A1163" t="s">
        <v>1833</v>
      </c>
      <c r="B1163" s="2" t="s">
        <v>1833</v>
      </c>
      <c r="E1163" t="s">
        <v>5571</v>
      </c>
    </row>
    <row r="1164" spans="1:5" x14ac:dyDescent="0.25">
      <c r="A1164" t="s">
        <v>1835</v>
      </c>
      <c r="B1164" s="2" t="s">
        <v>1835</v>
      </c>
      <c r="E1164" t="s">
        <v>5571</v>
      </c>
    </row>
    <row r="1165" spans="1:5" x14ac:dyDescent="0.25">
      <c r="A1165" t="s">
        <v>1836</v>
      </c>
      <c r="B1165" s="2" t="s">
        <v>1836</v>
      </c>
      <c r="E1165" t="s">
        <v>5571</v>
      </c>
    </row>
    <row r="1166" spans="1:5" x14ac:dyDescent="0.25">
      <c r="A1166" t="s">
        <v>1837</v>
      </c>
      <c r="B1166" s="2" t="s">
        <v>1837</v>
      </c>
      <c r="E1166" t="s">
        <v>5571</v>
      </c>
    </row>
    <row r="1167" spans="1:5" x14ac:dyDescent="0.25">
      <c r="A1167" t="s">
        <v>5518</v>
      </c>
      <c r="B1167" s="2" t="s">
        <v>5518</v>
      </c>
      <c r="E1167" t="s">
        <v>5570</v>
      </c>
    </row>
    <row r="1168" spans="1:5" x14ac:dyDescent="0.25">
      <c r="A1168" t="s">
        <v>4920</v>
      </c>
      <c r="B1168" s="2" t="s">
        <v>4920</v>
      </c>
      <c r="E1168" t="s">
        <v>5570</v>
      </c>
    </row>
    <row r="1169" spans="1:5" x14ac:dyDescent="0.25">
      <c r="A1169" t="s">
        <v>4921</v>
      </c>
      <c r="B1169" s="2" t="s">
        <v>4921</v>
      </c>
      <c r="E1169" t="s">
        <v>5570</v>
      </c>
    </row>
    <row r="1170" spans="1:5" x14ac:dyDescent="0.25">
      <c r="A1170" t="s">
        <v>4922</v>
      </c>
      <c r="B1170" s="2" t="s">
        <v>4922</v>
      </c>
      <c r="E1170" t="s">
        <v>5570</v>
      </c>
    </row>
    <row r="1171" spans="1:5" x14ac:dyDescent="0.25">
      <c r="A1171" t="s">
        <v>4923</v>
      </c>
      <c r="B1171" s="2" t="s">
        <v>4923</v>
      </c>
      <c r="E1171" t="s">
        <v>5570</v>
      </c>
    </row>
    <row r="1172" spans="1:5" x14ac:dyDescent="0.25">
      <c r="A1172" t="s">
        <v>4924</v>
      </c>
      <c r="B1172" s="2" t="s">
        <v>4924</v>
      </c>
      <c r="E1172" t="s">
        <v>5570</v>
      </c>
    </row>
    <row r="1173" spans="1:5" x14ac:dyDescent="0.25">
      <c r="A1173" t="s">
        <v>4925</v>
      </c>
      <c r="B1173" s="2" t="s">
        <v>4925</v>
      </c>
      <c r="E1173" t="s">
        <v>5570</v>
      </c>
    </row>
    <row r="1174" spans="1:5" x14ac:dyDescent="0.25">
      <c r="A1174" t="s">
        <v>4926</v>
      </c>
      <c r="B1174" s="2" t="s">
        <v>4926</v>
      </c>
      <c r="E1174" t="s">
        <v>5573</v>
      </c>
    </row>
    <row r="1175" spans="1:5" x14ac:dyDescent="0.25">
      <c r="A1175" t="s">
        <v>4927</v>
      </c>
      <c r="B1175" s="2" t="s">
        <v>4927</v>
      </c>
      <c r="E1175" t="s">
        <v>5570</v>
      </c>
    </row>
    <row r="1176" spans="1:5" x14ac:dyDescent="0.25">
      <c r="A1176" t="s">
        <v>4928</v>
      </c>
      <c r="B1176" s="2" t="s">
        <v>4928</v>
      </c>
      <c r="E1176" t="s">
        <v>5570</v>
      </c>
    </row>
    <row r="1177" spans="1:5" x14ac:dyDescent="0.25">
      <c r="A1177" t="s">
        <v>4929</v>
      </c>
      <c r="B1177" s="2" t="s">
        <v>4929</v>
      </c>
      <c r="E1177" t="s">
        <v>5573</v>
      </c>
    </row>
    <row r="1178" spans="1:5" x14ac:dyDescent="0.25">
      <c r="A1178" t="s">
        <v>4930</v>
      </c>
      <c r="B1178" s="2" t="s">
        <v>4930</v>
      </c>
      <c r="E1178" t="s">
        <v>5571</v>
      </c>
    </row>
    <row r="1179" spans="1:5" x14ac:dyDescent="0.25">
      <c r="A1179" t="s">
        <v>4931</v>
      </c>
      <c r="B1179" s="2" t="s">
        <v>4931</v>
      </c>
      <c r="E1179" t="s">
        <v>5571</v>
      </c>
    </row>
    <row r="1180" spans="1:5" x14ac:dyDescent="0.25">
      <c r="A1180" t="s">
        <v>4932</v>
      </c>
      <c r="B1180" s="2" t="s">
        <v>4932</v>
      </c>
      <c r="E1180" t="s">
        <v>5571</v>
      </c>
    </row>
    <row r="1181" spans="1:5" x14ac:dyDescent="0.25">
      <c r="A1181" t="s">
        <v>4933</v>
      </c>
      <c r="B1181" s="2" t="s">
        <v>4933</v>
      </c>
      <c r="E1181" t="s">
        <v>5571</v>
      </c>
    </row>
    <row r="1182" spans="1:5" x14ac:dyDescent="0.25">
      <c r="A1182" t="s">
        <v>4934</v>
      </c>
      <c r="B1182" s="2" t="s">
        <v>4934</v>
      </c>
      <c r="E1182" t="s">
        <v>5571</v>
      </c>
    </row>
    <row r="1183" spans="1:5" x14ac:dyDescent="0.25">
      <c r="A1183" t="s">
        <v>5519</v>
      </c>
      <c r="B1183" s="2" t="s">
        <v>5519</v>
      </c>
      <c r="E1183" t="s">
        <v>5574</v>
      </c>
    </row>
    <row r="1184" spans="1:5" x14ac:dyDescent="0.25">
      <c r="A1184" t="s">
        <v>4935</v>
      </c>
      <c r="B1184" s="2" t="s">
        <v>4935</v>
      </c>
      <c r="E1184" t="s">
        <v>5574</v>
      </c>
    </row>
    <row r="1185" spans="1:5" x14ac:dyDescent="0.25">
      <c r="A1185" t="s">
        <v>4936</v>
      </c>
      <c r="B1185" s="2" t="s">
        <v>4936</v>
      </c>
      <c r="E1185" t="s">
        <v>5574</v>
      </c>
    </row>
    <row r="1186" spans="1:5" x14ac:dyDescent="0.25">
      <c r="A1186" t="s">
        <v>4937</v>
      </c>
      <c r="B1186" s="2" t="s">
        <v>4937</v>
      </c>
      <c r="E1186" t="s">
        <v>5574</v>
      </c>
    </row>
    <row r="1187" spans="1:5" x14ac:dyDescent="0.25">
      <c r="A1187" t="s">
        <v>4938</v>
      </c>
      <c r="B1187" s="2" t="s">
        <v>4938</v>
      </c>
      <c r="E1187" t="s">
        <v>5572</v>
      </c>
    </row>
    <row r="1188" spans="1:5" x14ac:dyDescent="0.25">
      <c r="A1188" t="s">
        <v>4939</v>
      </c>
      <c r="B1188" s="2" t="s">
        <v>4939</v>
      </c>
      <c r="E1188" t="s">
        <v>5572</v>
      </c>
    </row>
    <row r="1189" spans="1:5" x14ac:dyDescent="0.25">
      <c r="A1189" t="s">
        <v>4940</v>
      </c>
      <c r="B1189" s="2" t="s">
        <v>4940</v>
      </c>
      <c r="E1189" t="s">
        <v>5572</v>
      </c>
    </row>
    <row r="1190" spans="1:5" x14ac:dyDescent="0.25">
      <c r="A1190" t="s">
        <v>4941</v>
      </c>
      <c r="B1190" s="2" t="s">
        <v>4941</v>
      </c>
      <c r="E1190" t="s">
        <v>5574</v>
      </c>
    </row>
    <row r="1191" spans="1:5" x14ac:dyDescent="0.25">
      <c r="A1191" t="s">
        <v>4942</v>
      </c>
      <c r="B1191" s="2" t="s">
        <v>4942</v>
      </c>
      <c r="E1191" t="s">
        <v>5572</v>
      </c>
    </row>
    <row r="1192" spans="1:5" x14ac:dyDescent="0.25">
      <c r="A1192" t="s">
        <v>4943</v>
      </c>
      <c r="B1192" s="2" t="s">
        <v>4943</v>
      </c>
      <c r="E1192" t="s">
        <v>5572</v>
      </c>
    </row>
    <row r="1193" spans="1:5" x14ac:dyDescent="0.25">
      <c r="A1193" t="s">
        <v>4944</v>
      </c>
      <c r="B1193" s="2" t="s">
        <v>4944</v>
      </c>
      <c r="E1193" t="s">
        <v>5572</v>
      </c>
    </row>
    <row r="1194" spans="1:5" x14ac:dyDescent="0.25">
      <c r="A1194" t="s">
        <v>4945</v>
      </c>
      <c r="B1194" s="2" t="s">
        <v>4945</v>
      </c>
      <c r="E1194" t="s">
        <v>5574</v>
      </c>
    </row>
    <row r="1195" spans="1:5" x14ac:dyDescent="0.25">
      <c r="A1195" t="s">
        <v>4947</v>
      </c>
      <c r="B1195" s="2" t="s">
        <v>4947</v>
      </c>
      <c r="E1195" t="s">
        <v>5574</v>
      </c>
    </row>
    <row r="1196" spans="1:5" x14ac:dyDescent="0.25">
      <c r="A1196" t="s">
        <v>4946</v>
      </c>
      <c r="B1196" s="2" t="s">
        <v>4946</v>
      </c>
      <c r="E1196" t="s">
        <v>5574</v>
      </c>
    </row>
    <row r="1197" spans="1:5" x14ac:dyDescent="0.25">
      <c r="A1197" t="s">
        <v>4948</v>
      </c>
      <c r="B1197" s="2" t="s">
        <v>4948</v>
      </c>
      <c r="E1197" t="s">
        <v>5574</v>
      </c>
    </row>
    <row r="1198" spans="1:5" x14ac:dyDescent="0.25">
      <c r="A1198" t="s">
        <v>4949</v>
      </c>
      <c r="B1198" s="2" t="s">
        <v>4949</v>
      </c>
      <c r="E1198" t="s">
        <v>5572</v>
      </c>
    </row>
    <row r="1199" spans="1:5" x14ac:dyDescent="0.25">
      <c r="A1199" t="s">
        <v>4950</v>
      </c>
      <c r="B1199" s="2" t="s">
        <v>4950</v>
      </c>
      <c r="E1199" t="s">
        <v>5574</v>
      </c>
    </row>
    <row r="1200" spans="1:5" x14ac:dyDescent="0.25">
      <c r="A1200" t="s">
        <v>4951</v>
      </c>
      <c r="B1200" s="2" t="s">
        <v>4951</v>
      </c>
      <c r="E1200" t="s">
        <v>5570</v>
      </c>
    </row>
    <row r="1201" spans="1:5" x14ac:dyDescent="0.25">
      <c r="A1201" t="s">
        <v>4952</v>
      </c>
      <c r="B1201" s="2" t="s">
        <v>4952</v>
      </c>
      <c r="E1201" t="s">
        <v>5572</v>
      </c>
    </row>
    <row r="1202" spans="1:5" x14ac:dyDescent="0.25">
      <c r="A1202" t="s">
        <v>4953</v>
      </c>
      <c r="B1202" s="2" t="s">
        <v>4953</v>
      </c>
      <c r="E1202" t="s">
        <v>5570</v>
      </c>
    </row>
    <row r="1203" spans="1:5" x14ac:dyDescent="0.25">
      <c r="A1203" t="s">
        <v>4954</v>
      </c>
      <c r="B1203" s="2" t="s">
        <v>4954</v>
      </c>
      <c r="E1203" t="s">
        <v>5572</v>
      </c>
    </row>
    <row r="1204" spans="1:5" x14ac:dyDescent="0.25">
      <c r="A1204" t="s">
        <v>4955</v>
      </c>
      <c r="B1204" s="2" t="s">
        <v>4955</v>
      </c>
      <c r="E1204" t="s">
        <v>5574</v>
      </c>
    </row>
    <row r="1205" spans="1:5" x14ac:dyDescent="0.25">
      <c r="A1205" t="s">
        <v>4956</v>
      </c>
      <c r="B1205" s="2" t="s">
        <v>4956</v>
      </c>
      <c r="E1205" t="s">
        <v>5572</v>
      </c>
    </row>
    <row r="1206" spans="1:5" x14ac:dyDescent="0.25">
      <c r="A1206" t="s">
        <v>4957</v>
      </c>
      <c r="B1206" s="2" t="s">
        <v>4957</v>
      </c>
      <c r="E1206" t="s">
        <v>5571</v>
      </c>
    </row>
    <row r="1207" spans="1:5" x14ac:dyDescent="0.25">
      <c r="A1207" t="s">
        <v>4958</v>
      </c>
      <c r="B1207" s="2" t="s">
        <v>4958</v>
      </c>
      <c r="E1207" t="s">
        <v>5574</v>
      </c>
    </row>
    <row r="1208" spans="1:5" x14ac:dyDescent="0.25">
      <c r="A1208" t="s">
        <v>4959</v>
      </c>
      <c r="B1208" s="2" t="s">
        <v>4959</v>
      </c>
      <c r="E1208" t="s">
        <v>5571</v>
      </c>
    </row>
    <row r="1209" spans="1:5" x14ac:dyDescent="0.25">
      <c r="A1209" t="s">
        <v>4960</v>
      </c>
      <c r="B1209" s="2" t="s">
        <v>4960</v>
      </c>
      <c r="E1209" t="s">
        <v>5571</v>
      </c>
    </row>
    <row r="1210" spans="1:5" x14ac:dyDescent="0.25">
      <c r="A1210" t="s">
        <v>4961</v>
      </c>
      <c r="B1210" s="2" t="s">
        <v>4961</v>
      </c>
      <c r="E1210" t="s">
        <v>5571</v>
      </c>
    </row>
    <row r="1211" spans="1:5" x14ac:dyDescent="0.25">
      <c r="A1211" t="s">
        <v>4962</v>
      </c>
      <c r="B1211" s="2" t="s">
        <v>4962</v>
      </c>
      <c r="E1211" t="s">
        <v>5571</v>
      </c>
    </row>
    <row r="1212" spans="1:5" x14ac:dyDescent="0.25">
      <c r="A1212" t="s">
        <v>4963</v>
      </c>
      <c r="B1212" s="2" t="s">
        <v>4963</v>
      </c>
      <c r="E1212" t="s">
        <v>5571</v>
      </c>
    </row>
    <row r="1213" spans="1:5" x14ac:dyDescent="0.25">
      <c r="A1213" t="s">
        <v>4964</v>
      </c>
      <c r="B1213" s="2" t="s">
        <v>4964</v>
      </c>
      <c r="E1213" t="s">
        <v>5574</v>
      </c>
    </row>
    <row r="1214" spans="1:5" x14ac:dyDescent="0.25">
      <c r="A1214" t="s">
        <v>4965</v>
      </c>
      <c r="B1214" s="2" t="s">
        <v>4965</v>
      </c>
      <c r="E1214" t="s">
        <v>5572</v>
      </c>
    </row>
    <row r="1215" spans="1:5" x14ac:dyDescent="0.25">
      <c r="A1215" t="s">
        <v>4966</v>
      </c>
      <c r="B1215" s="2" t="s">
        <v>4966</v>
      </c>
      <c r="E1215" t="s">
        <v>5571</v>
      </c>
    </row>
    <row r="1216" spans="1:5" x14ac:dyDescent="0.25">
      <c r="A1216" t="s">
        <v>4967</v>
      </c>
      <c r="B1216" s="2" t="s">
        <v>4967</v>
      </c>
      <c r="E1216" t="s">
        <v>5571</v>
      </c>
    </row>
    <row r="1217" spans="1:5" x14ac:dyDescent="0.25">
      <c r="A1217" t="s">
        <v>4968</v>
      </c>
      <c r="B1217" s="2" t="s">
        <v>4968</v>
      </c>
      <c r="E1217" t="s">
        <v>5571</v>
      </c>
    </row>
    <row r="1218" spans="1:5" x14ac:dyDescent="0.25">
      <c r="A1218" t="s">
        <v>4969</v>
      </c>
      <c r="B1218" s="2" t="s">
        <v>4969</v>
      </c>
      <c r="E1218" t="s">
        <v>5571</v>
      </c>
    </row>
    <row r="1219" spans="1:5" x14ac:dyDescent="0.25">
      <c r="A1219" t="s">
        <v>4970</v>
      </c>
      <c r="B1219" s="2" t="s">
        <v>4970</v>
      </c>
      <c r="E1219" t="s">
        <v>5571</v>
      </c>
    </row>
    <row r="1220" spans="1:5" x14ac:dyDescent="0.25">
      <c r="A1220" t="s">
        <v>4971</v>
      </c>
      <c r="B1220" s="2" t="s">
        <v>4971</v>
      </c>
      <c r="E1220" t="s">
        <v>5574</v>
      </c>
    </row>
    <row r="1221" spans="1:5" x14ac:dyDescent="0.25">
      <c r="A1221" t="s">
        <v>4972</v>
      </c>
      <c r="B1221" s="2" t="s">
        <v>4972</v>
      </c>
      <c r="E1221" t="s">
        <v>5574</v>
      </c>
    </row>
    <row r="1222" spans="1:5" x14ac:dyDescent="0.25">
      <c r="A1222" t="s">
        <v>4973</v>
      </c>
      <c r="B1222" s="2" t="s">
        <v>4973</v>
      </c>
      <c r="E1222" t="s">
        <v>5572</v>
      </c>
    </row>
    <row r="1223" spans="1:5" x14ac:dyDescent="0.25">
      <c r="A1223" t="s">
        <v>4974</v>
      </c>
      <c r="B1223" s="2" t="s">
        <v>4974</v>
      </c>
      <c r="E1223" t="s">
        <v>5572</v>
      </c>
    </row>
    <row r="1224" spans="1:5" x14ac:dyDescent="0.25">
      <c r="A1224" t="s">
        <v>4975</v>
      </c>
      <c r="B1224" s="2" t="s">
        <v>4975</v>
      </c>
      <c r="E1224" t="s">
        <v>5574</v>
      </c>
    </row>
    <row r="1225" spans="1:5" x14ac:dyDescent="0.25">
      <c r="A1225" t="s">
        <v>4976</v>
      </c>
      <c r="B1225" s="2" t="s">
        <v>4976</v>
      </c>
      <c r="E1225" t="s">
        <v>5574</v>
      </c>
    </row>
    <row r="1226" spans="1:5" x14ac:dyDescent="0.25">
      <c r="A1226" t="s">
        <v>4977</v>
      </c>
      <c r="B1226" s="2" t="s">
        <v>4977</v>
      </c>
      <c r="E1226" t="s">
        <v>5574</v>
      </c>
    </row>
    <row r="1227" spans="1:5" x14ac:dyDescent="0.25">
      <c r="A1227" t="s">
        <v>4978</v>
      </c>
      <c r="B1227" s="2" t="s">
        <v>4978</v>
      </c>
      <c r="E1227" t="s">
        <v>5574</v>
      </c>
    </row>
    <row r="1228" spans="1:5" x14ac:dyDescent="0.25">
      <c r="A1228" t="s">
        <v>4979</v>
      </c>
      <c r="B1228" s="2" t="s">
        <v>4979</v>
      </c>
      <c r="E1228" t="s">
        <v>5571</v>
      </c>
    </row>
    <row r="1229" spans="1:5" x14ac:dyDescent="0.25">
      <c r="A1229" t="s">
        <v>4980</v>
      </c>
      <c r="B1229" s="2" t="s">
        <v>4980</v>
      </c>
      <c r="E1229" t="s">
        <v>5571</v>
      </c>
    </row>
    <row r="1230" spans="1:5" x14ac:dyDescent="0.25">
      <c r="A1230" t="s">
        <v>4981</v>
      </c>
      <c r="B1230" s="2" t="s">
        <v>4981</v>
      </c>
      <c r="E1230" t="s">
        <v>5571</v>
      </c>
    </row>
    <row r="1231" spans="1:5" x14ac:dyDescent="0.25">
      <c r="A1231" t="s">
        <v>4982</v>
      </c>
      <c r="B1231" s="2" t="s">
        <v>4982</v>
      </c>
      <c r="E1231" t="s">
        <v>5574</v>
      </c>
    </row>
    <row r="1232" spans="1:5" x14ac:dyDescent="0.25">
      <c r="A1232" t="s">
        <v>4983</v>
      </c>
      <c r="B1232" s="2" t="s">
        <v>4983</v>
      </c>
      <c r="E1232" t="s">
        <v>5574</v>
      </c>
    </row>
    <row r="1233" spans="1:5" x14ac:dyDescent="0.25">
      <c r="A1233" t="s">
        <v>4984</v>
      </c>
      <c r="B1233" s="2" t="s">
        <v>4984</v>
      </c>
      <c r="E1233" t="s">
        <v>5574</v>
      </c>
    </row>
    <row r="1234" spans="1:5" x14ac:dyDescent="0.25">
      <c r="A1234" t="s">
        <v>4985</v>
      </c>
      <c r="B1234" s="2" t="s">
        <v>4985</v>
      </c>
      <c r="E1234" t="s">
        <v>5574</v>
      </c>
    </row>
    <row r="1235" spans="1:5" x14ac:dyDescent="0.25">
      <c r="A1235" t="s">
        <v>4986</v>
      </c>
      <c r="B1235" s="2" t="s">
        <v>4986</v>
      </c>
      <c r="E1235" t="s">
        <v>5572</v>
      </c>
    </row>
    <row r="1236" spans="1:5" x14ac:dyDescent="0.25">
      <c r="A1236" t="s">
        <v>4987</v>
      </c>
      <c r="B1236" s="2" t="s">
        <v>4987</v>
      </c>
      <c r="E1236" t="s">
        <v>5574</v>
      </c>
    </row>
    <row r="1237" spans="1:5" x14ac:dyDescent="0.25">
      <c r="A1237" t="s">
        <v>4988</v>
      </c>
      <c r="B1237" s="2" t="s">
        <v>4988</v>
      </c>
      <c r="E1237" t="s">
        <v>5574</v>
      </c>
    </row>
    <row r="1238" spans="1:5" x14ac:dyDescent="0.25">
      <c r="A1238" t="s">
        <v>4989</v>
      </c>
      <c r="B1238" s="2" t="s">
        <v>4989</v>
      </c>
      <c r="E1238" t="s">
        <v>5572</v>
      </c>
    </row>
    <row r="1239" spans="1:5" x14ac:dyDescent="0.25">
      <c r="A1239" t="s">
        <v>4990</v>
      </c>
      <c r="B1239" s="2" t="s">
        <v>4990</v>
      </c>
      <c r="E1239" t="s">
        <v>5574</v>
      </c>
    </row>
    <row r="1240" spans="1:5" x14ac:dyDescent="0.25">
      <c r="A1240" t="s">
        <v>4991</v>
      </c>
      <c r="B1240" s="2" t="s">
        <v>4991</v>
      </c>
      <c r="E1240" t="s">
        <v>5574</v>
      </c>
    </row>
    <row r="1241" spans="1:5" x14ac:dyDescent="0.25">
      <c r="A1241" t="s">
        <v>4992</v>
      </c>
      <c r="B1241" s="2" t="s">
        <v>4992</v>
      </c>
      <c r="E1241" t="s">
        <v>5574</v>
      </c>
    </row>
    <row r="1242" spans="1:5" x14ac:dyDescent="0.25">
      <c r="A1242" t="s">
        <v>4993</v>
      </c>
      <c r="B1242" s="2" t="s">
        <v>4993</v>
      </c>
      <c r="E1242" t="s">
        <v>5573</v>
      </c>
    </row>
    <row r="1243" spans="1:5" x14ac:dyDescent="0.25">
      <c r="A1243" t="s">
        <v>6011</v>
      </c>
      <c r="B1243" s="2" t="s">
        <v>6011</v>
      </c>
      <c r="E1243" t="s">
        <v>5574</v>
      </c>
    </row>
    <row r="1244" spans="1:5" x14ac:dyDescent="0.25">
      <c r="A1244" t="s">
        <v>4994</v>
      </c>
      <c r="B1244" s="2" t="s">
        <v>4994</v>
      </c>
      <c r="E1244" t="s">
        <v>5572</v>
      </c>
    </row>
    <row r="1245" spans="1:5" x14ac:dyDescent="0.25">
      <c r="A1245" t="s">
        <v>4995</v>
      </c>
      <c r="B1245" s="2" t="s">
        <v>4995</v>
      </c>
      <c r="E1245" t="s">
        <v>5574</v>
      </c>
    </row>
    <row r="1246" spans="1:5" x14ac:dyDescent="0.25">
      <c r="A1246" t="s">
        <v>4996</v>
      </c>
      <c r="B1246" s="2" t="s">
        <v>4996</v>
      </c>
      <c r="E1246" t="s">
        <v>5574</v>
      </c>
    </row>
    <row r="1247" spans="1:5" x14ac:dyDescent="0.25">
      <c r="A1247" t="s">
        <v>4997</v>
      </c>
      <c r="B1247" s="2" t="s">
        <v>4997</v>
      </c>
      <c r="E1247" t="s">
        <v>5574</v>
      </c>
    </row>
    <row r="1248" spans="1:5" x14ac:dyDescent="0.25">
      <c r="A1248" t="s">
        <v>4998</v>
      </c>
      <c r="B1248" s="2" t="s">
        <v>4998</v>
      </c>
      <c r="E1248" t="s">
        <v>5574</v>
      </c>
    </row>
    <row r="1249" spans="1:5" x14ac:dyDescent="0.25">
      <c r="A1249" t="s">
        <v>4999</v>
      </c>
      <c r="B1249" s="2" t="s">
        <v>4999</v>
      </c>
      <c r="E1249" t="s">
        <v>5571</v>
      </c>
    </row>
    <row r="1250" spans="1:5" x14ac:dyDescent="0.25">
      <c r="A1250" t="s">
        <v>5000</v>
      </c>
      <c r="B1250" s="2" t="s">
        <v>5000</v>
      </c>
      <c r="E1250" t="s">
        <v>5571</v>
      </c>
    </row>
    <row r="1251" spans="1:5" x14ac:dyDescent="0.25">
      <c r="A1251" t="s">
        <v>5001</v>
      </c>
      <c r="B1251" s="2" t="s">
        <v>5001</v>
      </c>
      <c r="E1251" t="s">
        <v>5571</v>
      </c>
    </row>
    <row r="1252" spans="1:5" x14ac:dyDescent="0.25">
      <c r="A1252" t="s">
        <v>5002</v>
      </c>
      <c r="B1252" s="2" t="s">
        <v>5002</v>
      </c>
      <c r="E1252" t="s">
        <v>5570</v>
      </c>
    </row>
    <row r="1253" spans="1:5" x14ac:dyDescent="0.25">
      <c r="A1253" t="s">
        <v>5003</v>
      </c>
      <c r="B1253" s="2" t="s">
        <v>5003</v>
      </c>
      <c r="E1253" t="s">
        <v>5574</v>
      </c>
    </row>
    <row r="1254" spans="1:5" x14ac:dyDescent="0.25">
      <c r="A1254" t="s">
        <v>5004</v>
      </c>
      <c r="B1254" s="2" t="s">
        <v>5004</v>
      </c>
      <c r="E1254" t="s">
        <v>5574</v>
      </c>
    </row>
    <row r="1255" spans="1:5" x14ac:dyDescent="0.25">
      <c r="A1255" t="s">
        <v>5005</v>
      </c>
      <c r="B1255" s="2" t="s">
        <v>5005</v>
      </c>
      <c r="E1255" t="s">
        <v>5574</v>
      </c>
    </row>
    <row r="1256" spans="1:5" x14ac:dyDescent="0.25">
      <c r="A1256" t="s">
        <v>5006</v>
      </c>
      <c r="B1256" s="2" t="s">
        <v>5006</v>
      </c>
      <c r="E1256" t="s">
        <v>5574</v>
      </c>
    </row>
    <row r="1257" spans="1:5" x14ac:dyDescent="0.25">
      <c r="A1257" t="s">
        <v>5007</v>
      </c>
      <c r="B1257" s="2" t="s">
        <v>5007</v>
      </c>
      <c r="E1257" t="s">
        <v>5574</v>
      </c>
    </row>
    <row r="1258" spans="1:5" x14ac:dyDescent="0.25">
      <c r="A1258" t="s">
        <v>5008</v>
      </c>
      <c r="B1258" s="2" t="s">
        <v>5008</v>
      </c>
      <c r="E1258" t="s">
        <v>5571</v>
      </c>
    </row>
    <row r="1259" spans="1:5" x14ac:dyDescent="0.25">
      <c r="A1259" t="s">
        <v>5009</v>
      </c>
      <c r="B1259" s="2" t="s">
        <v>5009</v>
      </c>
      <c r="E1259" t="s">
        <v>5571</v>
      </c>
    </row>
    <row r="1260" spans="1:5" x14ac:dyDescent="0.25">
      <c r="A1260" t="s">
        <v>5010</v>
      </c>
      <c r="B1260" s="2" t="s">
        <v>5010</v>
      </c>
      <c r="E1260" t="s">
        <v>5574</v>
      </c>
    </row>
    <row r="1261" spans="1:5" x14ac:dyDescent="0.25">
      <c r="A1261" t="s">
        <v>5011</v>
      </c>
      <c r="B1261" s="2" t="s">
        <v>5011</v>
      </c>
      <c r="E1261" t="s">
        <v>5574</v>
      </c>
    </row>
    <row r="1262" spans="1:5" x14ac:dyDescent="0.25">
      <c r="A1262" t="s">
        <v>5012</v>
      </c>
      <c r="B1262" s="2" t="s">
        <v>5012</v>
      </c>
      <c r="E1262" t="s">
        <v>5572</v>
      </c>
    </row>
    <row r="1263" spans="1:5" x14ac:dyDescent="0.25">
      <c r="A1263" t="s">
        <v>5013</v>
      </c>
      <c r="B1263" s="2" t="s">
        <v>5013</v>
      </c>
      <c r="E1263" t="s">
        <v>5585</v>
      </c>
    </row>
    <row r="1264" spans="1:5" x14ac:dyDescent="0.25">
      <c r="A1264" t="s">
        <v>5014</v>
      </c>
      <c r="B1264" s="2" t="s">
        <v>5014</v>
      </c>
      <c r="E1264" t="s">
        <v>5572</v>
      </c>
    </row>
    <row r="1265" spans="1:7" x14ac:dyDescent="0.25">
      <c r="A1265" t="s">
        <v>5015</v>
      </c>
      <c r="B1265" s="2" t="s">
        <v>5015</v>
      </c>
      <c r="E1265" t="s">
        <v>5574</v>
      </c>
    </row>
    <row r="1266" spans="1:7" x14ac:dyDescent="0.25">
      <c r="A1266" t="s">
        <v>5016</v>
      </c>
      <c r="B1266" s="2" t="s">
        <v>5016</v>
      </c>
      <c r="E1266" t="s">
        <v>5574</v>
      </c>
    </row>
    <row r="1267" spans="1:7" x14ac:dyDescent="0.25">
      <c r="A1267" t="s">
        <v>5017</v>
      </c>
      <c r="B1267" s="2" t="s">
        <v>5017</v>
      </c>
      <c r="E1267" t="s">
        <v>5574</v>
      </c>
    </row>
    <row r="1268" spans="1:7" x14ac:dyDescent="0.25">
      <c r="A1268" t="s">
        <v>5018</v>
      </c>
      <c r="B1268" s="2" t="s">
        <v>5018</v>
      </c>
      <c r="E1268" t="s">
        <v>5574</v>
      </c>
    </row>
    <row r="1269" spans="1:7" x14ac:dyDescent="0.25">
      <c r="A1269" t="s">
        <v>5019</v>
      </c>
      <c r="B1269" s="2" t="s">
        <v>5019</v>
      </c>
      <c r="E1269" t="s">
        <v>5574</v>
      </c>
    </row>
    <row r="1270" spans="1:7" x14ac:dyDescent="0.25">
      <c r="A1270" t="s">
        <v>5521</v>
      </c>
      <c r="B1270" s="2" t="s">
        <v>5521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</row>
    <row r="1271" spans="1:7" x14ac:dyDescent="0.25">
      <c r="A1271" t="s">
        <v>5032</v>
      </c>
      <c r="B1271" s="2" t="s">
        <v>5032</v>
      </c>
      <c r="C1271" t="e">
        <v>#N/A</v>
      </c>
      <c r="D1271" t="e">
        <v>#N/A</v>
      </c>
      <c r="E1271" t="e">
        <v>#N/A</v>
      </c>
      <c r="F1271" t="e">
        <v>#N/A</v>
      </c>
      <c r="G1271" t="e">
        <v>#N/A</v>
      </c>
    </row>
    <row r="1272" spans="1:7" x14ac:dyDescent="0.25">
      <c r="A1272" t="s">
        <v>5033</v>
      </c>
      <c r="B1272" s="2" t="s">
        <v>5033</v>
      </c>
      <c r="E1272" t="s">
        <v>5570</v>
      </c>
    </row>
    <row r="1273" spans="1:7" x14ac:dyDescent="0.25">
      <c r="A1273" t="s">
        <v>5034</v>
      </c>
      <c r="B1273" s="2" t="s">
        <v>5034</v>
      </c>
      <c r="E1273" t="s">
        <v>5570</v>
      </c>
    </row>
    <row r="1274" spans="1:7" x14ac:dyDescent="0.25">
      <c r="A1274" t="s">
        <v>5035</v>
      </c>
      <c r="B1274" s="2" t="s">
        <v>5035</v>
      </c>
      <c r="E1274" t="s">
        <v>5570</v>
      </c>
    </row>
    <row r="1275" spans="1:7" x14ac:dyDescent="0.25">
      <c r="A1275" t="s">
        <v>5036</v>
      </c>
      <c r="B1275" s="2" t="s">
        <v>5036</v>
      </c>
      <c r="E1275" t="s">
        <v>5570</v>
      </c>
    </row>
    <row r="1276" spans="1:7" x14ac:dyDescent="0.25">
      <c r="A1276" t="s">
        <v>5037</v>
      </c>
      <c r="B1276" s="2" t="s">
        <v>5037</v>
      </c>
      <c r="E1276" t="s">
        <v>5570</v>
      </c>
    </row>
    <row r="1277" spans="1:7" x14ac:dyDescent="0.25">
      <c r="A1277" t="s">
        <v>5038</v>
      </c>
      <c r="B1277" s="2" t="s">
        <v>5038</v>
      </c>
      <c r="E1277" t="s">
        <v>5570</v>
      </c>
    </row>
    <row r="1278" spans="1:7" x14ac:dyDescent="0.25">
      <c r="A1278" t="s">
        <v>5039</v>
      </c>
      <c r="B1278" s="2" t="s">
        <v>5039</v>
      </c>
      <c r="E1278" t="s">
        <v>5570</v>
      </c>
    </row>
    <row r="1279" spans="1:7" x14ac:dyDescent="0.25">
      <c r="A1279" t="s">
        <v>5040</v>
      </c>
      <c r="B1279" s="2" t="s">
        <v>5040</v>
      </c>
      <c r="E1279" t="s">
        <v>5570</v>
      </c>
    </row>
    <row r="1280" spans="1:7" x14ac:dyDescent="0.25">
      <c r="A1280" t="s">
        <v>5041</v>
      </c>
      <c r="B1280" s="2" t="s">
        <v>5041</v>
      </c>
      <c r="E1280" t="s">
        <v>5570</v>
      </c>
    </row>
    <row r="1281" spans="1:5" x14ac:dyDescent="0.25">
      <c r="A1281" t="s">
        <v>5042</v>
      </c>
      <c r="B1281" s="2" t="s">
        <v>5042</v>
      </c>
      <c r="E1281" t="s">
        <v>5570</v>
      </c>
    </row>
    <row r="1282" spans="1:5" x14ac:dyDescent="0.25">
      <c r="A1282" t="s">
        <v>5520</v>
      </c>
      <c r="B1282" s="2" t="s">
        <v>5520</v>
      </c>
      <c r="E1282" t="s">
        <v>5570</v>
      </c>
    </row>
    <row r="1283" spans="1:5" x14ac:dyDescent="0.25">
      <c r="A1283" t="s">
        <v>5020</v>
      </c>
      <c r="B1283" s="2" t="s">
        <v>5020</v>
      </c>
      <c r="E1283" t="s">
        <v>5570</v>
      </c>
    </row>
    <row r="1284" spans="1:5" x14ac:dyDescent="0.25">
      <c r="A1284" t="s">
        <v>5021</v>
      </c>
      <c r="B1284" s="2" t="s">
        <v>5021</v>
      </c>
      <c r="E1284" t="s">
        <v>5570</v>
      </c>
    </row>
    <row r="1285" spans="1:5" x14ac:dyDescent="0.25">
      <c r="A1285" t="s">
        <v>5022</v>
      </c>
      <c r="B1285" s="2" t="s">
        <v>5022</v>
      </c>
      <c r="E1285" t="s">
        <v>5570</v>
      </c>
    </row>
    <row r="1286" spans="1:5" x14ac:dyDescent="0.25">
      <c r="A1286" t="s">
        <v>5023</v>
      </c>
      <c r="B1286" s="2" t="s">
        <v>5023</v>
      </c>
      <c r="E1286" t="s">
        <v>5570</v>
      </c>
    </row>
    <row r="1287" spans="1:5" x14ac:dyDescent="0.25">
      <c r="A1287" t="s">
        <v>5024</v>
      </c>
      <c r="B1287" s="2" t="s">
        <v>5024</v>
      </c>
      <c r="E1287" t="s">
        <v>5570</v>
      </c>
    </row>
    <row r="1288" spans="1:5" x14ac:dyDescent="0.25">
      <c r="A1288" t="s">
        <v>5025</v>
      </c>
      <c r="B1288" s="2" t="s">
        <v>5025</v>
      </c>
      <c r="E1288" t="s">
        <v>5580</v>
      </c>
    </row>
    <row r="1289" spans="1:5" x14ac:dyDescent="0.25">
      <c r="A1289" t="s">
        <v>5026</v>
      </c>
      <c r="B1289" s="2" t="s">
        <v>5026</v>
      </c>
      <c r="E1289" t="s">
        <v>5570</v>
      </c>
    </row>
    <row r="1290" spans="1:5" x14ac:dyDescent="0.25">
      <c r="A1290" t="s">
        <v>5027</v>
      </c>
      <c r="B1290" s="2" t="s">
        <v>5027</v>
      </c>
      <c r="E1290" t="s">
        <v>5570</v>
      </c>
    </row>
    <row r="1291" spans="1:5" x14ac:dyDescent="0.25">
      <c r="A1291" t="s">
        <v>5028</v>
      </c>
      <c r="B1291" s="2" t="s">
        <v>5028</v>
      </c>
      <c r="E1291" t="s">
        <v>5570</v>
      </c>
    </row>
    <row r="1292" spans="1:5" x14ac:dyDescent="0.25">
      <c r="A1292" t="s">
        <v>5029</v>
      </c>
      <c r="B1292" s="2" t="s">
        <v>5029</v>
      </c>
      <c r="E1292" t="s">
        <v>5570</v>
      </c>
    </row>
    <row r="1293" spans="1:5" x14ac:dyDescent="0.25">
      <c r="A1293" t="s">
        <v>5030</v>
      </c>
      <c r="B1293" s="2" t="s">
        <v>5030</v>
      </c>
      <c r="E1293" t="s">
        <v>5570</v>
      </c>
    </row>
    <row r="1294" spans="1:5" x14ac:dyDescent="0.25">
      <c r="A1294" t="s">
        <v>5031</v>
      </c>
      <c r="B1294" s="2" t="s">
        <v>5031</v>
      </c>
      <c r="E1294" t="s">
        <v>5570</v>
      </c>
    </row>
    <row r="1295" spans="1:5" x14ac:dyDescent="0.25">
      <c r="A1295" t="s">
        <v>5522</v>
      </c>
      <c r="B1295" s="2" t="s">
        <v>5522</v>
      </c>
      <c r="E1295" t="s">
        <v>5576</v>
      </c>
    </row>
    <row r="1296" spans="1:5" x14ac:dyDescent="0.25">
      <c r="A1296" t="s">
        <v>5043</v>
      </c>
      <c r="B1296" s="2" t="s">
        <v>5043</v>
      </c>
      <c r="E1296" t="s">
        <v>5576</v>
      </c>
    </row>
    <row r="1297" spans="1:7" x14ac:dyDescent="0.25">
      <c r="A1297" t="s">
        <v>5044</v>
      </c>
      <c r="B1297" s="2" t="s">
        <v>5044</v>
      </c>
      <c r="E1297" t="s">
        <v>5576</v>
      </c>
    </row>
    <row r="1298" spans="1:7" x14ac:dyDescent="0.25">
      <c r="A1298" t="s">
        <v>5046</v>
      </c>
      <c r="B1298" s="2" t="s">
        <v>5046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</row>
    <row r="1299" spans="1:7" x14ac:dyDescent="0.25">
      <c r="A1299" t="s">
        <v>5048</v>
      </c>
      <c r="B1299" s="2" t="s">
        <v>5048</v>
      </c>
      <c r="E1299" t="s">
        <v>5576</v>
      </c>
    </row>
    <row r="1300" spans="1:7" x14ac:dyDescent="0.25">
      <c r="A1300" t="s">
        <v>5992</v>
      </c>
      <c r="B1300" s="2" t="s">
        <v>5992</v>
      </c>
      <c r="E1300" t="s">
        <v>5576</v>
      </c>
    </row>
    <row r="1301" spans="1:7" x14ac:dyDescent="0.25">
      <c r="A1301" t="s">
        <v>5049</v>
      </c>
      <c r="B1301" s="2" t="s">
        <v>5049</v>
      </c>
      <c r="E1301" t="s">
        <v>5570</v>
      </c>
    </row>
    <row r="1302" spans="1:7" x14ac:dyDescent="0.25">
      <c r="A1302" t="s">
        <v>5050</v>
      </c>
      <c r="B1302" s="2" t="s">
        <v>5050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</row>
    <row r="1303" spans="1:7" x14ac:dyDescent="0.25">
      <c r="A1303" t="s">
        <v>5051</v>
      </c>
      <c r="B1303" s="2" t="s">
        <v>5051</v>
      </c>
      <c r="E1303" t="s">
        <v>5570</v>
      </c>
    </row>
    <row r="1304" spans="1:7" x14ac:dyDescent="0.25">
      <c r="A1304" t="s">
        <v>5052</v>
      </c>
      <c r="B1304" s="2" t="s">
        <v>5052</v>
      </c>
      <c r="E1304" t="s">
        <v>5570</v>
      </c>
    </row>
    <row r="1305" spans="1:7" x14ac:dyDescent="0.25">
      <c r="A1305" t="s">
        <v>5053</v>
      </c>
      <c r="B1305" s="2" t="s">
        <v>5053</v>
      </c>
      <c r="E1305" t="s">
        <v>5570</v>
      </c>
    </row>
    <row r="1306" spans="1:7" x14ac:dyDescent="0.25">
      <c r="A1306" t="s">
        <v>5055</v>
      </c>
      <c r="B1306" s="2" t="s">
        <v>5055</v>
      </c>
      <c r="E1306" t="s">
        <v>5570</v>
      </c>
    </row>
    <row r="1307" spans="1:7" x14ac:dyDescent="0.25">
      <c r="A1307" t="s">
        <v>5054</v>
      </c>
      <c r="B1307" s="2" t="s">
        <v>5054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</row>
    <row r="1308" spans="1:7" x14ac:dyDescent="0.25">
      <c r="A1308" t="s">
        <v>5056</v>
      </c>
      <c r="B1308" s="2" t="s">
        <v>5056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</row>
    <row r="1309" spans="1:7" x14ac:dyDescent="0.25">
      <c r="A1309" t="s">
        <v>5589</v>
      </c>
      <c r="B1309" s="2" t="s">
        <v>5589</v>
      </c>
      <c r="E1309" t="s">
        <v>5570</v>
      </c>
    </row>
    <row r="1310" spans="1:7" x14ac:dyDescent="0.25">
      <c r="A1310" t="s">
        <v>5588</v>
      </c>
      <c r="B1310" s="2" t="s">
        <v>5588</v>
      </c>
      <c r="E1310" t="s">
        <v>5570</v>
      </c>
    </row>
    <row r="1311" spans="1:7" x14ac:dyDescent="0.25">
      <c r="A1311" t="s">
        <v>7111</v>
      </c>
      <c r="B1311" s="2" t="s">
        <v>7111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</row>
    <row r="1312" spans="1:7" x14ac:dyDescent="0.25">
      <c r="A1312" t="s">
        <v>7113</v>
      </c>
      <c r="B1312" s="2" t="s">
        <v>7113</v>
      </c>
      <c r="E1312" t="s">
        <v>5570</v>
      </c>
    </row>
    <row r="1313" spans="1:5" x14ac:dyDescent="0.25">
      <c r="A1313" t="s">
        <v>6271</v>
      </c>
      <c r="B1313" s="2" t="s">
        <v>6271</v>
      </c>
      <c r="E1313" t="s">
        <v>5570</v>
      </c>
    </row>
    <row r="1314" spans="1:5" x14ac:dyDescent="0.25">
      <c r="A1314" t="s">
        <v>6272</v>
      </c>
      <c r="B1314" s="2" t="s">
        <v>6272</v>
      </c>
      <c r="E1314" t="s">
        <v>5570</v>
      </c>
    </row>
    <row r="1315" spans="1:5" x14ac:dyDescent="0.25">
      <c r="A1315" t="s">
        <v>6273</v>
      </c>
      <c r="B1315" s="2" t="s">
        <v>6273</v>
      </c>
      <c r="E1315" t="s">
        <v>5570</v>
      </c>
    </row>
    <row r="1316" spans="1:5" x14ac:dyDescent="0.25">
      <c r="A1316" t="s">
        <v>6274</v>
      </c>
      <c r="B1316" s="2" t="s">
        <v>6274</v>
      </c>
      <c r="E1316" t="s">
        <v>5570</v>
      </c>
    </row>
    <row r="1317" spans="1:5" x14ac:dyDescent="0.25">
      <c r="A1317" t="s">
        <v>6275</v>
      </c>
      <c r="B1317" s="2" t="s">
        <v>6275</v>
      </c>
      <c r="E1317" t="s">
        <v>5570</v>
      </c>
    </row>
    <row r="1318" spans="1:5" x14ac:dyDescent="0.25">
      <c r="A1318" t="s">
        <v>6276</v>
      </c>
      <c r="B1318" s="2" t="s">
        <v>6276</v>
      </c>
      <c r="E1318" t="s">
        <v>5576</v>
      </c>
    </row>
    <row r="1319" spans="1:5" x14ac:dyDescent="0.25">
      <c r="A1319" t="s">
        <v>6277</v>
      </c>
      <c r="B1319" s="2" t="s">
        <v>6277</v>
      </c>
      <c r="E1319" t="s">
        <v>5576</v>
      </c>
    </row>
    <row r="1320" spans="1:5" x14ac:dyDescent="0.25">
      <c r="A1320" t="s">
        <v>6278</v>
      </c>
      <c r="B1320" s="2" t="s">
        <v>6278</v>
      </c>
      <c r="E1320" t="s">
        <v>5570</v>
      </c>
    </row>
    <row r="1321" spans="1:5" x14ac:dyDescent="0.25">
      <c r="A1321" t="s">
        <v>6279</v>
      </c>
      <c r="B1321" s="2" t="s">
        <v>6279</v>
      </c>
      <c r="E1321" t="s">
        <v>5570</v>
      </c>
    </row>
    <row r="1322" spans="1:5" x14ac:dyDescent="0.25">
      <c r="A1322" t="s">
        <v>6280</v>
      </c>
      <c r="B1322" s="2" t="s">
        <v>6280</v>
      </c>
      <c r="E1322" t="s">
        <v>5570</v>
      </c>
    </row>
    <row r="1323" spans="1:5" x14ac:dyDescent="0.25">
      <c r="A1323" t="s">
        <v>6281</v>
      </c>
      <c r="B1323" s="2" t="s">
        <v>6281</v>
      </c>
      <c r="E1323" t="s">
        <v>5570</v>
      </c>
    </row>
    <row r="1324" spans="1:5" x14ac:dyDescent="0.25">
      <c r="A1324" t="s">
        <v>6282</v>
      </c>
      <c r="B1324" s="2" t="s">
        <v>6282</v>
      </c>
      <c r="E1324" t="s">
        <v>5580</v>
      </c>
    </row>
    <row r="1325" spans="1:5" x14ac:dyDescent="0.25">
      <c r="A1325" t="s">
        <v>6283</v>
      </c>
      <c r="B1325" s="2" t="s">
        <v>6283</v>
      </c>
      <c r="E1325" t="s">
        <v>5570</v>
      </c>
    </row>
    <row r="1326" spans="1:5" x14ac:dyDescent="0.25">
      <c r="A1326" t="s">
        <v>6284</v>
      </c>
      <c r="B1326" s="2" t="s">
        <v>6284</v>
      </c>
      <c r="E1326" t="s">
        <v>5580</v>
      </c>
    </row>
    <row r="1327" spans="1:5" x14ac:dyDescent="0.25">
      <c r="A1327" t="s">
        <v>6285</v>
      </c>
      <c r="B1327" s="2" t="s">
        <v>6285</v>
      </c>
      <c r="E1327" t="s">
        <v>5570</v>
      </c>
    </row>
    <row r="1328" spans="1:5" x14ac:dyDescent="0.25">
      <c r="A1328" t="s">
        <v>6286</v>
      </c>
      <c r="B1328" s="2" t="s">
        <v>6286</v>
      </c>
      <c r="E1328" t="s">
        <v>5570</v>
      </c>
    </row>
    <row r="1329" spans="1:5" x14ac:dyDescent="0.25">
      <c r="A1329" t="s">
        <v>6287</v>
      </c>
      <c r="B1329" s="2" t="s">
        <v>6287</v>
      </c>
      <c r="E1329" t="s">
        <v>5570</v>
      </c>
    </row>
    <row r="1330" spans="1:5" x14ac:dyDescent="0.25">
      <c r="A1330" t="s">
        <v>6288</v>
      </c>
      <c r="B1330" s="2" t="s">
        <v>6288</v>
      </c>
      <c r="E1330" t="s">
        <v>5580</v>
      </c>
    </row>
    <row r="1331" spans="1:5" x14ac:dyDescent="0.25">
      <c r="A1331" t="s">
        <v>6289</v>
      </c>
      <c r="B1331" s="2" t="s">
        <v>6289</v>
      </c>
      <c r="E1331" t="s">
        <v>5580</v>
      </c>
    </row>
    <row r="1332" spans="1:5" x14ac:dyDescent="0.25">
      <c r="A1332" t="s">
        <v>6290</v>
      </c>
      <c r="B1332" s="2" t="s">
        <v>6290</v>
      </c>
      <c r="E1332" t="s">
        <v>5570</v>
      </c>
    </row>
    <row r="1333" spans="1:5" x14ac:dyDescent="0.25">
      <c r="A1333" t="s">
        <v>6291</v>
      </c>
      <c r="B1333" s="2" t="s">
        <v>6291</v>
      </c>
      <c r="E1333" t="s">
        <v>5570</v>
      </c>
    </row>
    <row r="1334" spans="1:5" x14ac:dyDescent="0.25">
      <c r="A1334" t="s">
        <v>6292</v>
      </c>
      <c r="B1334" s="2" t="s">
        <v>6292</v>
      </c>
      <c r="E1334" t="s">
        <v>5580</v>
      </c>
    </row>
    <row r="1335" spans="1:5" x14ac:dyDescent="0.25">
      <c r="A1335" t="s">
        <v>6293</v>
      </c>
      <c r="B1335" s="2" t="s">
        <v>6293</v>
      </c>
      <c r="E1335" t="s">
        <v>5570</v>
      </c>
    </row>
    <row r="1336" spans="1:5" x14ac:dyDescent="0.25">
      <c r="A1336" t="s">
        <v>6294</v>
      </c>
      <c r="B1336" s="2" t="s">
        <v>6294</v>
      </c>
      <c r="E1336" t="s">
        <v>5570</v>
      </c>
    </row>
    <row r="1337" spans="1:5" x14ac:dyDescent="0.25">
      <c r="A1337" t="s">
        <v>6295</v>
      </c>
      <c r="B1337" s="2" t="s">
        <v>6295</v>
      </c>
      <c r="E1337" t="s">
        <v>5570</v>
      </c>
    </row>
    <row r="1338" spans="1:5" x14ac:dyDescent="0.25">
      <c r="A1338" t="s">
        <v>6296</v>
      </c>
      <c r="B1338" s="2" t="s">
        <v>6296</v>
      </c>
      <c r="E1338" t="s">
        <v>5570</v>
      </c>
    </row>
    <row r="1339" spans="1:5" x14ac:dyDescent="0.25">
      <c r="A1339" t="s">
        <v>6297</v>
      </c>
      <c r="B1339" s="2" t="s">
        <v>6297</v>
      </c>
      <c r="E1339" t="s">
        <v>5570</v>
      </c>
    </row>
    <row r="1340" spans="1:5" x14ac:dyDescent="0.25">
      <c r="A1340" t="s">
        <v>6298</v>
      </c>
      <c r="B1340" s="2" t="s">
        <v>6298</v>
      </c>
      <c r="E1340" t="s">
        <v>5570</v>
      </c>
    </row>
    <row r="1341" spans="1:5" x14ac:dyDescent="0.25">
      <c r="A1341" t="s">
        <v>6299</v>
      </c>
      <c r="B1341" s="2" t="s">
        <v>6299</v>
      </c>
      <c r="E1341" t="s">
        <v>5580</v>
      </c>
    </row>
    <row r="1342" spans="1:5" x14ac:dyDescent="0.25">
      <c r="A1342" t="s">
        <v>6300</v>
      </c>
      <c r="B1342" s="2" t="s">
        <v>6300</v>
      </c>
      <c r="E1342" t="s">
        <v>5570</v>
      </c>
    </row>
    <row r="1343" spans="1:5" x14ac:dyDescent="0.25">
      <c r="A1343" t="s">
        <v>6301</v>
      </c>
      <c r="B1343" s="2" t="s">
        <v>6301</v>
      </c>
      <c r="E1343" t="s">
        <v>5570</v>
      </c>
    </row>
    <row r="1344" spans="1:5" x14ac:dyDescent="0.25">
      <c r="A1344" t="s">
        <v>6302</v>
      </c>
      <c r="B1344" s="2" t="s">
        <v>6302</v>
      </c>
      <c r="E1344" t="s">
        <v>5580</v>
      </c>
    </row>
    <row r="1345" spans="1:5" x14ac:dyDescent="0.25">
      <c r="A1345" t="s">
        <v>6303</v>
      </c>
      <c r="B1345" s="2" t="s">
        <v>6303</v>
      </c>
      <c r="E1345" t="s">
        <v>5570</v>
      </c>
    </row>
    <row r="1346" spans="1:5" x14ac:dyDescent="0.25">
      <c r="A1346" t="s">
        <v>6304</v>
      </c>
      <c r="B1346" s="2" t="s">
        <v>6304</v>
      </c>
      <c r="E1346" t="s">
        <v>5570</v>
      </c>
    </row>
    <row r="1347" spans="1:5" x14ac:dyDescent="0.25">
      <c r="A1347" t="s">
        <v>6305</v>
      </c>
      <c r="B1347" s="2" t="s">
        <v>6305</v>
      </c>
      <c r="E1347" t="s">
        <v>5570</v>
      </c>
    </row>
    <row r="1348" spans="1:5" x14ac:dyDescent="0.25">
      <c r="A1348" t="s">
        <v>6306</v>
      </c>
      <c r="B1348" s="2" t="s">
        <v>6306</v>
      </c>
      <c r="E1348" t="s">
        <v>5570</v>
      </c>
    </row>
    <row r="1349" spans="1:5" x14ac:dyDescent="0.25">
      <c r="A1349" t="s">
        <v>6307</v>
      </c>
      <c r="B1349" s="2" t="s">
        <v>6307</v>
      </c>
      <c r="E1349" t="s">
        <v>5570</v>
      </c>
    </row>
    <row r="1350" spans="1:5" x14ac:dyDescent="0.25">
      <c r="A1350" t="s">
        <v>6308</v>
      </c>
      <c r="B1350" s="2" t="s">
        <v>6308</v>
      </c>
      <c r="E1350" t="s">
        <v>5570</v>
      </c>
    </row>
    <row r="1351" spans="1:5" x14ac:dyDescent="0.25">
      <c r="A1351" t="s">
        <v>6309</v>
      </c>
      <c r="B1351" s="2" t="s">
        <v>6309</v>
      </c>
      <c r="E1351" t="s">
        <v>5580</v>
      </c>
    </row>
    <row r="1352" spans="1:5" x14ac:dyDescent="0.25">
      <c r="A1352" t="s">
        <v>6310</v>
      </c>
      <c r="B1352" s="2" t="s">
        <v>6310</v>
      </c>
      <c r="E1352" t="s">
        <v>5570</v>
      </c>
    </row>
    <row r="1353" spans="1:5" x14ac:dyDescent="0.25">
      <c r="A1353" t="s">
        <v>6311</v>
      </c>
      <c r="B1353" s="2" t="s">
        <v>6311</v>
      </c>
      <c r="E1353" t="s">
        <v>5570</v>
      </c>
    </row>
    <row r="1354" spans="1:5" x14ac:dyDescent="0.25">
      <c r="A1354" t="s">
        <v>6312</v>
      </c>
      <c r="B1354" s="2" t="s">
        <v>6312</v>
      </c>
      <c r="E1354" t="s">
        <v>5570</v>
      </c>
    </row>
    <row r="1355" spans="1:5" x14ac:dyDescent="0.25">
      <c r="A1355" t="s">
        <v>6313</v>
      </c>
      <c r="B1355" s="2" t="s">
        <v>6313</v>
      </c>
      <c r="E1355" t="s">
        <v>5570</v>
      </c>
    </row>
    <row r="1356" spans="1:5" x14ac:dyDescent="0.25">
      <c r="A1356" t="s">
        <v>7115</v>
      </c>
      <c r="B1356" s="2" t="s">
        <v>7115</v>
      </c>
      <c r="E1356" t="s">
        <v>5572</v>
      </c>
    </row>
    <row r="1357" spans="1:5" x14ac:dyDescent="0.25">
      <c r="A1357" t="s">
        <v>6941</v>
      </c>
      <c r="B1357" s="2" t="s">
        <v>6941</v>
      </c>
      <c r="E1357" t="s">
        <v>5572</v>
      </c>
    </row>
    <row r="1358" spans="1:5" x14ac:dyDescent="0.25">
      <c r="A1358" t="s">
        <v>6942</v>
      </c>
      <c r="B1358" s="2" t="s">
        <v>6942</v>
      </c>
      <c r="E1358" t="s">
        <v>5576</v>
      </c>
    </row>
    <row r="1359" spans="1:5" x14ac:dyDescent="0.25">
      <c r="A1359" t="s">
        <v>6943</v>
      </c>
      <c r="B1359" s="2" t="s">
        <v>6943</v>
      </c>
      <c r="E1359" t="s">
        <v>5570</v>
      </c>
    </row>
    <row r="1360" spans="1:5" x14ac:dyDescent="0.25">
      <c r="A1360" t="s">
        <v>6944</v>
      </c>
      <c r="B1360" s="2" t="s">
        <v>6944</v>
      </c>
      <c r="E1360" t="s">
        <v>5570</v>
      </c>
    </row>
    <row r="1361" spans="1:5" x14ac:dyDescent="0.25">
      <c r="A1361" t="s">
        <v>6945</v>
      </c>
      <c r="B1361" s="2" t="s">
        <v>6945</v>
      </c>
      <c r="E1361" t="s">
        <v>5580</v>
      </c>
    </row>
    <row r="1362" spans="1:5" x14ac:dyDescent="0.25">
      <c r="A1362" t="s">
        <v>6946</v>
      </c>
      <c r="B1362" s="2" t="s">
        <v>6946</v>
      </c>
      <c r="E1362" t="s">
        <v>5580</v>
      </c>
    </row>
    <row r="1363" spans="1:5" x14ac:dyDescent="0.25">
      <c r="A1363" t="s">
        <v>6947</v>
      </c>
      <c r="B1363" s="2" t="s">
        <v>6947</v>
      </c>
      <c r="E1363" t="s">
        <v>5580</v>
      </c>
    </row>
    <row r="1364" spans="1:5" x14ac:dyDescent="0.25">
      <c r="A1364" t="s">
        <v>6948</v>
      </c>
      <c r="B1364" s="2" t="s">
        <v>6948</v>
      </c>
      <c r="E1364" t="s">
        <v>5570</v>
      </c>
    </row>
    <row r="1365" spans="1:5" x14ac:dyDescent="0.25">
      <c r="A1365" t="s">
        <v>6949</v>
      </c>
      <c r="B1365" s="2" t="s">
        <v>6949</v>
      </c>
      <c r="E1365" t="s">
        <v>5570</v>
      </c>
    </row>
    <row r="1366" spans="1:5" x14ac:dyDescent="0.25">
      <c r="A1366" t="s">
        <v>6950</v>
      </c>
      <c r="B1366" s="2" t="s">
        <v>6950</v>
      </c>
      <c r="E1366" t="s">
        <v>5570</v>
      </c>
    </row>
    <row r="1367" spans="1:5" x14ac:dyDescent="0.25">
      <c r="A1367" t="s">
        <v>6951</v>
      </c>
      <c r="B1367" s="2" t="s">
        <v>6951</v>
      </c>
      <c r="E1367" t="s">
        <v>5580</v>
      </c>
    </row>
    <row r="1368" spans="1:5" x14ac:dyDescent="0.25">
      <c r="A1368" t="s">
        <v>6952</v>
      </c>
      <c r="B1368" s="2" t="s">
        <v>6952</v>
      </c>
      <c r="E1368" t="s">
        <v>5570</v>
      </c>
    </row>
    <row r="1369" spans="1:5" x14ac:dyDescent="0.25">
      <c r="A1369" t="s">
        <v>6953</v>
      </c>
      <c r="B1369" s="2" t="s">
        <v>6953</v>
      </c>
      <c r="E1369" t="s">
        <v>5580</v>
      </c>
    </row>
    <row r="1370" spans="1:5" x14ac:dyDescent="0.25">
      <c r="A1370" t="s">
        <v>6954</v>
      </c>
      <c r="B1370" s="2" t="s">
        <v>6954</v>
      </c>
      <c r="E1370" t="s">
        <v>5570</v>
      </c>
    </row>
    <row r="1371" spans="1:5" x14ac:dyDescent="0.25">
      <c r="A1371" t="s">
        <v>6955</v>
      </c>
      <c r="B1371" s="2" t="s">
        <v>6955</v>
      </c>
      <c r="E1371" t="s">
        <v>5570</v>
      </c>
    </row>
    <row r="1372" spans="1:5" x14ac:dyDescent="0.25">
      <c r="A1372" t="s">
        <v>6956</v>
      </c>
      <c r="B1372" s="2" t="s">
        <v>6956</v>
      </c>
      <c r="E1372" t="s">
        <v>5570</v>
      </c>
    </row>
    <row r="1373" spans="1:5" x14ac:dyDescent="0.25">
      <c r="A1373" t="s">
        <v>6957</v>
      </c>
      <c r="B1373" s="2" t="s">
        <v>6957</v>
      </c>
      <c r="E1373" t="s">
        <v>5570</v>
      </c>
    </row>
    <row r="1374" spans="1:5" x14ac:dyDescent="0.25">
      <c r="A1374" t="s">
        <v>6958</v>
      </c>
      <c r="B1374" s="2" t="s">
        <v>6958</v>
      </c>
      <c r="E1374" t="s">
        <v>5570</v>
      </c>
    </row>
    <row r="1375" spans="1:5" x14ac:dyDescent="0.25">
      <c r="A1375" t="s">
        <v>6959</v>
      </c>
      <c r="B1375" s="2" t="s">
        <v>6959</v>
      </c>
      <c r="E1375" t="s">
        <v>5570</v>
      </c>
    </row>
    <row r="1376" spans="1:5" x14ac:dyDescent="0.25">
      <c r="A1376" t="s">
        <v>6960</v>
      </c>
      <c r="B1376" s="2" t="s">
        <v>6960</v>
      </c>
      <c r="E1376" t="s">
        <v>5580</v>
      </c>
    </row>
    <row r="1377" spans="1:5" x14ac:dyDescent="0.25">
      <c r="A1377" t="s">
        <v>6961</v>
      </c>
      <c r="B1377" s="2" t="s">
        <v>6961</v>
      </c>
      <c r="E1377" t="s">
        <v>5570</v>
      </c>
    </row>
    <row r="1378" spans="1:5" x14ac:dyDescent="0.25">
      <c r="A1378" t="s">
        <v>6962</v>
      </c>
      <c r="B1378" s="2" t="s">
        <v>6962</v>
      </c>
      <c r="E1378" t="s">
        <v>5570</v>
      </c>
    </row>
    <row r="1379" spans="1:5" x14ac:dyDescent="0.25">
      <c r="A1379" t="s">
        <v>6963</v>
      </c>
      <c r="B1379" s="2" t="s">
        <v>6963</v>
      </c>
      <c r="E1379" t="s">
        <v>5570</v>
      </c>
    </row>
    <row r="1380" spans="1:5" x14ac:dyDescent="0.25">
      <c r="A1380" t="s">
        <v>6964</v>
      </c>
      <c r="B1380" s="2" t="s">
        <v>6964</v>
      </c>
      <c r="E1380" t="s">
        <v>5570</v>
      </c>
    </row>
    <row r="1381" spans="1:5" x14ac:dyDescent="0.25">
      <c r="A1381" t="s">
        <v>6965</v>
      </c>
      <c r="B1381" s="2" t="s">
        <v>6965</v>
      </c>
      <c r="E1381" t="s">
        <v>5570</v>
      </c>
    </row>
    <row r="1382" spans="1:5" x14ac:dyDescent="0.25">
      <c r="A1382" t="s">
        <v>6966</v>
      </c>
      <c r="B1382" s="2" t="s">
        <v>6966</v>
      </c>
      <c r="E1382" t="s">
        <v>5570</v>
      </c>
    </row>
    <row r="1383" spans="1:5" x14ac:dyDescent="0.25">
      <c r="A1383" t="s">
        <v>6967</v>
      </c>
      <c r="B1383" s="2" t="s">
        <v>6967</v>
      </c>
      <c r="E1383" t="s">
        <v>5570</v>
      </c>
    </row>
    <row r="1384" spans="1:5" x14ac:dyDescent="0.25">
      <c r="A1384" t="s">
        <v>6968</v>
      </c>
      <c r="B1384" s="2" t="s">
        <v>6968</v>
      </c>
      <c r="E1384" t="s">
        <v>5570</v>
      </c>
    </row>
    <row r="1385" spans="1:5" x14ac:dyDescent="0.25">
      <c r="A1385" t="s">
        <v>6969</v>
      </c>
      <c r="B1385" s="2" t="s">
        <v>6969</v>
      </c>
      <c r="E1385" t="s">
        <v>5580</v>
      </c>
    </row>
    <row r="1386" spans="1:5" x14ac:dyDescent="0.25">
      <c r="A1386" t="s">
        <v>6970</v>
      </c>
      <c r="B1386" s="2" t="s">
        <v>6970</v>
      </c>
      <c r="E1386" t="s">
        <v>5570</v>
      </c>
    </row>
    <row r="1387" spans="1:5" x14ac:dyDescent="0.25">
      <c r="A1387" t="s">
        <v>6971</v>
      </c>
      <c r="B1387" s="2" t="s">
        <v>6971</v>
      </c>
      <c r="E1387" t="s">
        <v>5570</v>
      </c>
    </row>
    <row r="1388" spans="1:5" x14ac:dyDescent="0.25">
      <c r="A1388" t="s">
        <v>6972</v>
      </c>
      <c r="B1388" s="2" t="s">
        <v>6972</v>
      </c>
      <c r="E1388" t="s">
        <v>5570</v>
      </c>
    </row>
    <row r="1389" spans="1:5" x14ac:dyDescent="0.25">
      <c r="A1389" t="s">
        <v>6973</v>
      </c>
      <c r="B1389" s="2" t="s">
        <v>6973</v>
      </c>
      <c r="E1389" t="s">
        <v>5573</v>
      </c>
    </row>
    <row r="1390" spans="1:5" x14ac:dyDescent="0.25">
      <c r="A1390" t="s">
        <v>6974</v>
      </c>
      <c r="B1390" s="2" t="s">
        <v>6974</v>
      </c>
      <c r="E1390" t="s">
        <v>5570</v>
      </c>
    </row>
    <row r="1391" spans="1:5" x14ac:dyDescent="0.25">
      <c r="A1391" t="s">
        <v>6975</v>
      </c>
      <c r="B1391" s="2" t="s">
        <v>6975</v>
      </c>
      <c r="E1391" t="s">
        <v>5570</v>
      </c>
    </row>
    <row r="1392" spans="1:5" x14ac:dyDescent="0.25">
      <c r="A1392" t="s">
        <v>6976</v>
      </c>
      <c r="B1392" s="2" t="s">
        <v>6976</v>
      </c>
      <c r="E1392" t="s">
        <v>5580</v>
      </c>
    </row>
    <row r="1393" spans="1:5" x14ac:dyDescent="0.25">
      <c r="A1393" t="s">
        <v>6977</v>
      </c>
      <c r="B1393" s="2" t="s">
        <v>6977</v>
      </c>
      <c r="E1393" t="s">
        <v>5580</v>
      </c>
    </row>
    <row r="1394" spans="1:5" x14ac:dyDescent="0.25">
      <c r="A1394" t="s">
        <v>6978</v>
      </c>
      <c r="B1394" s="2" t="s">
        <v>6978</v>
      </c>
      <c r="E1394" t="s">
        <v>5580</v>
      </c>
    </row>
    <row r="1395" spans="1:5" x14ac:dyDescent="0.25">
      <c r="A1395" t="s">
        <v>6979</v>
      </c>
      <c r="B1395" s="2" t="s">
        <v>6979</v>
      </c>
      <c r="E1395" t="s">
        <v>5580</v>
      </c>
    </row>
    <row r="1396" spans="1:5" x14ac:dyDescent="0.25">
      <c r="A1396" t="s">
        <v>6980</v>
      </c>
      <c r="B1396" s="2" t="s">
        <v>6980</v>
      </c>
      <c r="E1396" t="s">
        <v>5570</v>
      </c>
    </row>
    <row r="1397" spans="1:5" x14ac:dyDescent="0.25">
      <c r="A1397" t="s">
        <v>6981</v>
      </c>
      <c r="B1397" s="2" t="s">
        <v>6981</v>
      </c>
      <c r="E1397" t="s">
        <v>5570</v>
      </c>
    </row>
    <row r="1398" spans="1:5" x14ac:dyDescent="0.25">
      <c r="A1398" t="s">
        <v>6982</v>
      </c>
      <c r="B1398" s="2" t="s">
        <v>6982</v>
      </c>
      <c r="E1398" t="s">
        <v>5570</v>
      </c>
    </row>
    <row r="1399" spans="1:5" x14ac:dyDescent="0.25">
      <c r="A1399" t="s">
        <v>6983</v>
      </c>
      <c r="B1399" s="2" t="s">
        <v>6983</v>
      </c>
      <c r="E1399" t="s">
        <v>5570</v>
      </c>
    </row>
    <row r="1400" spans="1:5" x14ac:dyDescent="0.25">
      <c r="A1400" t="s">
        <v>6984</v>
      </c>
      <c r="B1400" s="2" t="s">
        <v>6984</v>
      </c>
      <c r="E1400" t="s">
        <v>5570</v>
      </c>
    </row>
    <row r="1401" spans="1:5" x14ac:dyDescent="0.25">
      <c r="A1401" t="s">
        <v>6985</v>
      </c>
      <c r="B1401" s="2" t="s">
        <v>6985</v>
      </c>
      <c r="E1401" t="s">
        <v>5570</v>
      </c>
    </row>
    <row r="1402" spans="1:5" x14ac:dyDescent="0.25">
      <c r="A1402" t="s">
        <v>6986</v>
      </c>
      <c r="B1402" s="2" t="s">
        <v>6986</v>
      </c>
      <c r="E1402" t="s">
        <v>5570</v>
      </c>
    </row>
    <row r="1403" spans="1:5" x14ac:dyDescent="0.25">
      <c r="A1403" t="s">
        <v>6987</v>
      </c>
      <c r="B1403" s="2" t="s">
        <v>6987</v>
      </c>
      <c r="E1403" t="s">
        <v>5570</v>
      </c>
    </row>
    <row r="1404" spans="1:5" x14ac:dyDescent="0.25">
      <c r="A1404" t="s">
        <v>6988</v>
      </c>
      <c r="B1404" s="2" t="s">
        <v>6988</v>
      </c>
      <c r="E1404" t="s">
        <v>5570</v>
      </c>
    </row>
    <row r="1405" spans="1:5" x14ac:dyDescent="0.25">
      <c r="A1405" t="s">
        <v>6989</v>
      </c>
      <c r="B1405" s="2" t="s">
        <v>6989</v>
      </c>
      <c r="E1405" t="s">
        <v>5580</v>
      </c>
    </row>
    <row r="1406" spans="1:5" x14ac:dyDescent="0.25">
      <c r="A1406" t="s">
        <v>6990</v>
      </c>
      <c r="B1406" s="2" t="s">
        <v>6990</v>
      </c>
      <c r="E1406" t="s">
        <v>5570</v>
      </c>
    </row>
    <row r="1407" spans="1:5" x14ac:dyDescent="0.25">
      <c r="A1407" t="s">
        <v>6991</v>
      </c>
      <c r="B1407" s="2" t="s">
        <v>6991</v>
      </c>
      <c r="E1407" t="s">
        <v>5570</v>
      </c>
    </row>
    <row r="1408" spans="1:5" x14ac:dyDescent="0.25">
      <c r="A1408" t="s">
        <v>6992</v>
      </c>
      <c r="B1408" s="2" t="s">
        <v>6992</v>
      </c>
      <c r="E1408" t="s">
        <v>5570</v>
      </c>
    </row>
    <row r="1409" spans="1:5" x14ac:dyDescent="0.25">
      <c r="A1409" t="s">
        <v>6993</v>
      </c>
      <c r="B1409" s="2" t="s">
        <v>6993</v>
      </c>
      <c r="E1409" t="s">
        <v>5570</v>
      </c>
    </row>
    <row r="1410" spans="1:5" x14ac:dyDescent="0.25">
      <c r="A1410" t="s">
        <v>6994</v>
      </c>
      <c r="B1410" s="2" t="s">
        <v>6994</v>
      </c>
      <c r="E1410" t="s">
        <v>5570</v>
      </c>
    </row>
    <row r="1411" spans="1:5" x14ac:dyDescent="0.25">
      <c r="A1411" t="s">
        <v>6995</v>
      </c>
      <c r="B1411" s="2" t="s">
        <v>6995</v>
      </c>
      <c r="E1411" t="s">
        <v>5570</v>
      </c>
    </row>
    <row r="1412" spans="1:5" x14ac:dyDescent="0.25">
      <c r="A1412" t="s">
        <v>6996</v>
      </c>
      <c r="B1412" s="2" t="s">
        <v>6996</v>
      </c>
      <c r="E1412" t="s">
        <v>5580</v>
      </c>
    </row>
    <row r="1413" spans="1:5" x14ac:dyDescent="0.25">
      <c r="A1413" t="s">
        <v>6997</v>
      </c>
      <c r="B1413" s="2" t="s">
        <v>6997</v>
      </c>
      <c r="E1413" t="s">
        <v>5570</v>
      </c>
    </row>
    <row r="1414" spans="1:5" x14ac:dyDescent="0.25">
      <c r="A1414" t="s">
        <v>6998</v>
      </c>
      <c r="B1414" s="2" t="s">
        <v>6998</v>
      </c>
      <c r="E1414" t="s">
        <v>5570</v>
      </c>
    </row>
    <row r="1415" spans="1:5" x14ac:dyDescent="0.25">
      <c r="A1415" t="s">
        <v>6999</v>
      </c>
      <c r="B1415" s="2" t="s">
        <v>6999</v>
      </c>
      <c r="E1415" t="s">
        <v>5570</v>
      </c>
    </row>
    <row r="1416" spans="1:5" x14ac:dyDescent="0.25">
      <c r="A1416" t="s">
        <v>7000</v>
      </c>
      <c r="B1416" s="2" t="s">
        <v>7000</v>
      </c>
      <c r="E1416" t="s">
        <v>5570</v>
      </c>
    </row>
    <row r="1417" spans="1:5" x14ac:dyDescent="0.25">
      <c r="A1417" t="s">
        <v>7001</v>
      </c>
      <c r="B1417" s="2" t="s">
        <v>7001</v>
      </c>
      <c r="E1417" t="s">
        <v>5570</v>
      </c>
    </row>
    <row r="1418" spans="1:5" x14ac:dyDescent="0.25">
      <c r="A1418" t="s">
        <v>7002</v>
      </c>
      <c r="B1418" s="2" t="s">
        <v>7002</v>
      </c>
      <c r="E1418" t="s">
        <v>5570</v>
      </c>
    </row>
    <row r="1419" spans="1:5" x14ac:dyDescent="0.25">
      <c r="A1419" t="s">
        <v>7003</v>
      </c>
      <c r="B1419" s="2" t="s">
        <v>7003</v>
      </c>
      <c r="E1419" t="s">
        <v>5570</v>
      </c>
    </row>
    <row r="1420" spans="1:5" x14ac:dyDescent="0.25">
      <c r="A1420" t="s">
        <v>7004</v>
      </c>
      <c r="B1420" s="2" t="s">
        <v>7004</v>
      </c>
      <c r="E1420" t="s">
        <v>5570</v>
      </c>
    </row>
    <row r="1421" spans="1:5" x14ac:dyDescent="0.25">
      <c r="A1421" t="s">
        <v>7005</v>
      </c>
      <c r="B1421" s="2" t="s">
        <v>7005</v>
      </c>
      <c r="E1421" t="s">
        <v>5570</v>
      </c>
    </row>
    <row r="1422" spans="1:5" x14ac:dyDescent="0.25">
      <c r="A1422" t="s">
        <v>7006</v>
      </c>
      <c r="B1422" s="2" t="s">
        <v>7006</v>
      </c>
      <c r="E1422" t="s">
        <v>5570</v>
      </c>
    </row>
    <row r="1423" spans="1:5" x14ac:dyDescent="0.25">
      <c r="A1423" t="s">
        <v>7007</v>
      </c>
      <c r="B1423" s="2" t="s">
        <v>7007</v>
      </c>
      <c r="E1423" t="s">
        <v>5570</v>
      </c>
    </row>
    <row r="1424" spans="1:5" x14ac:dyDescent="0.25">
      <c r="A1424" t="s">
        <v>7008</v>
      </c>
      <c r="B1424" s="2" t="s">
        <v>7008</v>
      </c>
      <c r="E1424" t="s">
        <v>5570</v>
      </c>
    </row>
    <row r="1425" spans="1:5" x14ac:dyDescent="0.25">
      <c r="A1425" t="s">
        <v>7009</v>
      </c>
      <c r="B1425" s="2" t="s">
        <v>7009</v>
      </c>
      <c r="E1425" t="s">
        <v>5570</v>
      </c>
    </row>
    <row r="1426" spans="1:5" x14ac:dyDescent="0.25">
      <c r="A1426" t="s">
        <v>7010</v>
      </c>
      <c r="B1426" s="2" t="s">
        <v>7010</v>
      </c>
      <c r="E1426" t="s">
        <v>5580</v>
      </c>
    </row>
    <row r="1427" spans="1:5" x14ac:dyDescent="0.25">
      <c r="A1427" t="s">
        <v>7011</v>
      </c>
      <c r="B1427" s="2" t="s">
        <v>7011</v>
      </c>
      <c r="E1427" t="s">
        <v>5570</v>
      </c>
    </row>
    <row r="1428" spans="1:5" x14ac:dyDescent="0.25">
      <c r="A1428" t="s">
        <v>7012</v>
      </c>
      <c r="B1428" s="2" t="s">
        <v>7012</v>
      </c>
      <c r="E1428" t="s">
        <v>5573</v>
      </c>
    </row>
    <row r="1429" spans="1:5" x14ac:dyDescent="0.25">
      <c r="A1429" t="s">
        <v>7013</v>
      </c>
      <c r="B1429" s="2" t="s">
        <v>7013</v>
      </c>
      <c r="E1429" t="s">
        <v>5570</v>
      </c>
    </row>
    <row r="1430" spans="1:5" x14ac:dyDescent="0.25">
      <c r="A1430" t="s">
        <v>7014</v>
      </c>
      <c r="B1430" s="2" t="s">
        <v>7014</v>
      </c>
      <c r="E1430" t="s">
        <v>5570</v>
      </c>
    </row>
    <row r="1431" spans="1:5" x14ac:dyDescent="0.25">
      <c r="A1431" t="s">
        <v>7015</v>
      </c>
      <c r="B1431" s="2" t="s">
        <v>7015</v>
      </c>
      <c r="E1431" t="s">
        <v>5570</v>
      </c>
    </row>
    <row r="1432" spans="1:5" x14ac:dyDescent="0.25">
      <c r="A1432" t="s">
        <v>7016</v>
      </c>
      <c r="B1432" s="2" t="s">
        <v>7016</v>
      </c>
      <c r="E1432" t="s">
        <v>5570</v>
      </c>
    </row>
    <row r="1433" spans="1:5" x14ac:dyDescent="0.25">
      <c r="A1433" t="s">
        <v>7017</v>
      </c>
      <c r="B1433" s="2" t="s">
        <v>7017</v>
      </c>
      <c r="E1433" t="s">
        <v>5570</v>
      </c>
    </row>
    <row r="1434" spans="1:5" x14ac:dyDescent="0.25">
      <c r="A1434" t="s">
        <v>7018</v>
      </c>
      <c r="B1434" s="2" t="s">
        <v>7018</v>
      </c>
      <c r="E1434" t="s">
        <v>5570</v>
      </c>
    </row>
    <row r="1435" spans="1:5" x14ac:dyDescent="0.25">
      <c r="A1435" t="s">
        <v>7019</v>
      </c>
      <c r="B1435" s="2" t="s">
        <v>7019</v>
      </c>
      <c r="E1435" t="s">
        <v>5570</v>
      </c>
    </row>
    <row r="1436" spans="1:5" x14ac:dyDescent="0.25">
      <c r="A1436" t="s">
        <v>7020</v>
      </c>
      <c r="B1436" s="2" t="s">
        <v>7020</v>
      </c>
      <c r="E1436" t="s">
        <v>5580</v>
      </c>
    </row>
    <row r="1437" spans="1:5" x14ac:dyDescent="0.25">
      <c r="A1437" t="s">
        <v>7021</v>
      </c>
      <c r="B1437" s="2" t="s">
        <v>7021</v>
      </c>
      <c r="E1437" t="s">
        <v>5570</v>
      </c>
    </row>
    <row r="1438" spans="1:5" x14ac:dyDescent="0.25">
      <c r="A1438" t="s">
        <v>7022</v>
      </c>
      <c r="B1438" s="2" t="s">
        <v>7022</v>
      </c>
      <c r="E1438" t="s">
        <v>5570</v>
      </c>
    </row>
    <row r="1439" spans="1:5" x14ac:dyDescent="0.25">
      <c r="A1439" t="s">
        <v>7023</v>
      </c>
      <c r="B1439" s="2" t="s">
        <v>7023</v>
      </c>
      <c r="E1439" t="s">
        <v>5570</v>
      </c>
    </row>
    <row r="1440" spans="1:5" x14ac:dyDescent="0.25">
      <c r="A1440" t="s">
        <v>7024</v>
      </c>
      <c r="B1440" s="2" t="s">
        <v>7024</v>
      </c>
      <c r="E1440" t="s">
        <v>5580</v>
      </c>
    </row>
    <row r="1441" spans="1:5" x14ac:dyDescent="0.25">
      <c r="A1441" t="s">
        <v>7025</v>
      </c>
      <c r="B1441" s="2" t="s">
        <v>7025</v>
      </c>
      <c r="E1441" t="s">
        <v>5570</v>
      </c>
    </row>
    <row r="1442" spans="1:5" x14ac:dyDescent="0.25">
      <c r="A1442" t="s">
        <v>7026</v>
      </c>
      <c r="B1442" s="2" t="s">
        <v>7026</v>
      </c>
      <c r="E1442" t="s">
        <v>5573</v>
      </c>
    </row>
    <row r="1443" spans="1:5" x14ac:dyDescent="0.25">
      <c r="A1443" t="s">
        <v>7027</v>
      </c>
      <c r="B1443" s="2" t="s">
        <v>7027</v>
      </c>
      <c r="E1443" t="s">
        <v>5570</v>
      </c>
    </row>
    <row r="1444" spans="1:5" x14ac:dyDescent="0.25">
      <c r="A1444" t="s">
        <v>7028</v>
      </c>
      <c r="B1444" s="2" t="s">
        <v>7028</v>
      </c>
      <c r="E1444" t="s">
        <v>5570</v>
      </c>
    </row>
    <row r="1445" spans="1:5" x14ac:dyDescent="0.25">
      <c r="A1445" t="s">
        <v>7029</v>
      </c>
      <c r="B1445" s="2" t="s">
        <v>7029</v>
      </c>
      <c r="E1445" t="s">
        <v>5570</v>
      </c>
    </row>
    <row r="1446" spans="1:5" x14ac:dyDescent="0.25">
      <c r="A1446" t="s">
        <v>7030</v>
      </c>
      <c r="B1446" s="2" t="s">
        <v>7030</v>
      </c>
      <c r="E1446" t="s">
        <v>5570</v>
      </c>
    </row>
    <row r="1447" spans="1:5" x14ac:dyDescent="0.25">
      <c r="A1447" t="s">
        <v>7031</v>
      </c>
      <c r="B1447" s="2" t="s">
        <v>7031</v>
      </c>
      <c r="E1447" t="s">
        <v>5570</v>
      </c>
    </row>
    <row r="1448" spans="1:5" x14ac:dyDescent="0.25">
      <c r="A1448" t="s">
        <v>7032</v>
      </c>
      <c r="B1448" s="2" t="s">
        <v>7032</v>
      </c>
      <c r="E1448" t="s">
        <v>5570</v>
      </c>
    </row>
    <row r="1449" spans="1:5" x14ac:dyDescent="0.25">
      <c r="A1449" t="s">
        <v>7033</v>
      </c>
      <c r="B1449" s="2" t="s">
        <v>7033</v>
      </c>
      <c r="E1449" t="s">
        <v>5570</v>
      </c>
    </row>
    <row r="1450" spans="1:5" x14ac:dyDescent="0.25">
      <c r="A1450" t="s">
        <v>7034</v>
      </c>
      <c r="B1450" s="2" t="s">
        <v>7034</v>
      </c>
      <c r="E1450" t="s">
        <v>5570</v>
      </c>
    </row>
    <row r="1451" spans="1:5" x14ac:dyDescent="0.25">
      <c r="A1451" t="s">
        <v>7035</v>
      </c>
      <c r="B1451" s="2" t="s">
        <v>7035</v>
      </c>
      <c r="E1451" t="s">
        <v>5570</v>
      </c>
    </row>
    <row r="1452" spans="1:5" x14ac:dyDescent="0.25">
      <c r="A1452" t="s">
        <v>7036</v>
      </c>
      <c r="B1452" s="2" t="s">
        <v>7036</v>
      </c>
      <c r="E1452" t="s">
        <v>5570</v>
      </c>
    </row>
    <row r="1453" spans="1:5" x14ac:dyDescent="0.25">
      <c r="A1453" t="s">
        <v>7037</v>
      </c>
      <c r="B1453" s="2" t="s">
        <v>7037</v>
      </c>
      <c r="E1453" t="s">
        <v>5570</v>
      </c>
    </row>
    <row r="1454" spans="1:5" x14ac:dyDescent="0.25">
      <c r="A1454" t="s">
        <v>7038</v>
      </c>
      <c r="B1454" s="2" t="s">
        <v>7038</v>
      </c>
      <c r="E1454" t="s">
        <v>5570</v>
      </c>
    </row>
    <row r="1455" spans="1:5" x14ac:dyDescent="0.25">
      <c r="A1455" t="s">
        <v>7039</v>
      </c>
      <c r="B1455" s="2" t="s">
        <v>7039</v>
      </c>
      <c r="E1455" t="s">
        <v>5570</v>
      </c>
    </row>
    <row r="1456" spans="1:5" x14ac:dyDescent="0.25">
      <c r="A1456" t="s">
        <v>7040</v>
      </c>
      <c r="B1456" s="2" t="s">
        <v>7040</v>
      </c>
      <c r="E1456" t="s">
        <v>5570</v>
      </c>
    </row>
    <row r="1457" spans="1:5" x14ac:dyDescent="0.25">
      <c r="A1457" t="s">
        <v>7041</v>
      </c>
      <c r="B1457" s="2" t="s">
        <v>7041</v>
      </c>
      <c r="E1457" t="s">
        <v>5570</v>
      </c>
    </row>
    <row r="1458" spans="1:5" x14ac:dyDescent="0.25">
      <c r="A1458" t="s">
        <v>7042</v>
      </c>
      <c r="B1458" s="2" t="s">
        <v>7042</v>
      </c>
      <c r="E1458" t="s">
        <v>5570</v>
      </c>
    </row>
    <row r="1459" spans="1:5" x14ac:dyDescent="0.25">
      <c r="A1459" t="s">
        <v>7043</v>
      </c>
      <c r="B1459" s="2" t="s">
        <v>7043</v>
      </c>
      <c r="E1459" t="s">
        <v>5580</v>
      </c>
    </row>
    <row r="1460" spans="1:5" x14ac:dyDescent="0.25">
      <c r="A1460" t="s">
        <v>7044</v>
      </c>
      <c r="B1460" s="2" t="s">
        <v>7044</v>
      </c>
      <c r="E1460" t="s">
        <v>5570</v>
      </c>
    </row>
    <row r="1461" spans="1:5" x14ac:dyDescent="0.25">
      <c r="A1461" t="s">
        <v>7045</v>
      </c>
      <c r="B1461" s="2" t="s">
        <v>7045</v>
      </c>
      <c r="E1461" t="s">
        <v>5570</v>
      </c>
    </row>
    <row r="1462" spans="1:5" x14ac:dyDescent="0.25">
      <c r="A1462" t="s">
        <v>7046</v>
      </c>
      <c r="B1462" s="2" t="s">
        <v>7046</v>
      </c>
      <c r="E1462" t="s">
        <v>5570</v>
      </c>
    </row>
    <row r="1463" spans="1:5" x14ac:dyDescent="0.25">
      <c r="A1463" t="s">
        <v>7047</v>
      </c>
      <c r="B1463" s="2" t="s">
        <v>7047</v>
      </c>
      <c r="E1463" t="s">
        <v>5570</v>
      </c>
    </row>
    <row r="1464" spans="1:5" x14ac:dyDescent="0.25">
      <c r="A1464" t="s">
        <v>7048</v>
      </c>
      <c r="B1464" s="2" t="s">
        <v>7048</v>
      </c>
      <c r="E1464" t="s">
        <v>5570</v>
      </c>
    </row>
    <row r="1465" spans="1:5" x14ac:dyDescent="0.25">
      <c r="A1465" t="s">
        <v>7049</v>
      </c>
      <c r="B1465" s="2" t="s">
        <v>7049</v>
      </c>
      <c r="E1465" t="s">
        <v>5570</v>
      </c>
    </row>
    <row r="1466" spans="1:5" x14ac:dyDescent="0.25">
      <c r="A1466" t="s">
        <v>7050</v>
      </c>
      <c r="B1466" s="2" t="s">
        <v>7050</v>
      </c>
      <c r="E1466" t="s">
        <v>5570</v>
      </c>
    </row>
    <row r="1467" spans="1:5" x14ac:dyDescent="0.25">
      <c r="A1467" t="s">
        <v>7051</v>
      </c>
      <c r="B1467" s="2" t="s">
        <v>7051</v>
      </c>
      <c r="E1467" t="s">
        <v>5570</v>
      </c>
    </row>
    <row r="1468" spans="1:5" x14ac:dyDescent="0.25">
      <c r="A1468" t="s">
        <v>7052</v>
      </c>
      <c r="B1468" s="2" t="s">
        <v>7052</v>
      </c>
      <c r="E1468" t="s">
        <v>5578</v>
      </c>
    </row>
    <row r="1469" spans="1:5" x14ac:dyDescent="0.25">
      <c r="A1469" t="s">
        <v>7053</v>
      </c>
      <c r="B1469" s="2" t="s">
        <v>7053</v>
      </c>
      <c r="E1469" t="s">
        <v>5570</v>
      </c>
    </row>
    <row r="1470" spans="1:5" x14ac:dyDescent="0.25">
      <c r="A1470" t="s">
        <v>7054</v>
      </c>
      <c r="B1470" s="2" t="s">
        <v>7054</v>
      </c>
      <c r="E1470" t="s">
        <v>5570</v>
      </c>
    </row>
    <row r="1471" spans="1:5" x14ac:dyDescent="0.25">
      <c r="A1471" t="s">
        <v>7055</v>
      </c>
      <c r="B1471" s="2" t="s">
        <v>7055</v>
      </c>
      <c r="E1471" t="s">
        <v>5570</v>
      </c>
    </row>
    <row r="1472" spans="1:5" x14ac:dyDescent="0.25">
      <c r="A1472" t="s">
        <v>7056</v>
      </c>
      <c r="B1472" s="2" t="s">
        <v>7056</v>
      </c>
      <c r="E1472" t="s">
        <v>5570</v>
      </c>
    </row>
    <row r="1473" spans="1:5" x14ac:dyDescent="0.25">
      <c r="A1473" t="s">
        <v>7057</v>
      </c>
      <c r="B1473" s="2" t="s">
        <v>7057</v>
      </c>
      <c r="E1473" t="s">
        <v>5580</v>
      </c>
    </row>
    <row r="1474" spans="1:5" x14ac:dyDescent="0.25">
      <c r="A1474" t="s">
        <v>7058</v>
      </c>
      <c r="B1474" s="2" t="s">
        <v>7058</v>
      </c>
      <c r="E1474" t="s">
        <v>5570</v>
      </c>
    </row>
    <row r="1475" spans="1:5" x14ac:dyDescent="0.25">
      <c r="A1475" t="s">
        <v>7059</v>
      </c>
      <c r="B1475" s="2" t="s">
        <v>7059</v>
      </c>
      <c r="E1475" t="s">
        <v>5570</v>
      </c>
    </row>
    <row r="1476" spans="1:5" x14ac:dyDescent="0.25">
      <c r="A1476" t="s">
        <v>7060</v>
      </c>
      <c r="B1476" s="2" t="s">
        <v>7060</v>
      </c>
      <c r="E1476" t="s">
        <v>5570</v>
      </c>
    </row>
    <row r="1477" spans="1:5" x14ac:dyDescent="0.25">
      <c r="A1477" t="s">
        <v>7061</v>
      </c>
      <c r="B1477" s="2" t="s">
        <v>7061</v>
      </c>
      <c r="E1477" t="s">
        <v>5571</v>
      </c>
    </row>
    <row r="1478" spans="1:5" x14ac:dyDescent="0.25">
      <c r="A1478" t="s">
        <v>7062</v>
      </c>
      <c r="B1478" s="2" t="s">
        <v>7062</v>
      </c>
      <c r="E1478" t="s">
        <v>5570</v>
      </c>
    </row>
    <row r="1479" spans="1:5" x14ac:dyDescent="0.25">
      <c r="A1479" t="s">
        <v>7063</v>
      </c>
      <c r="B1479" s="2" t="s">
        <v>7063</v>
      </c>
      <c r="E1479" t="s">
        <v>5570</v>
      </c>
    </row>
    <row r="1480" spans="1:5" x14ac:dyDescent="0.25">
      <c r="A1480" t="s">
        <v>7064</v>
      </c>
      <c r="B1480" s="2" t="s">
        <v>7064</v>
      </c>
      <c r="E1480" t="s">
        <v>5570</v>
      </c>
    </row>
    <row r="1481" spans="1:5" x14ac:dyDescent="0.25">
      <c r="A1481" t="s">
        <v>7065</v>
      </c>
      <c r="B1481" s="2" t="s">
        <v>7065</v>
      </c>
      <c r="E1481" t="s">
        <v>5570</v>
      </c>
    </row>
    <row r="1482" spans="1:5" x14ac:dyDescent="0.25">
      <c r="A1482" t="s">
        <v>7066</v>
      </c>
      <c r="B1482" s="2" t="s">
        <v>7066</v>
      </c>
      <c r="E1482" t="s">
        <v>5570</v>
      </c>
    </row>
    <row r="1483" spans="1:5" x14ac:dyDescent="0.25">
      <c r="A1483" t="s">
        <v>7067</v>
      </c>
      <c r="B1483" s="2" t="s">
        <v>7067</v>
      </c>
      <c r="E1483" t="s">
        <v>5580</v>
      </c>
    </row>
    <row r="1484" spans="1:5" x14ac:dyDescent="0.25">
      <c r="A1484" t="s">
        <v>7068</v>
      </c>
      <c r="B1484" s="2" t="s">
        <v>7068</v>
      </c>
      <c r="E1484" t="s">
        <v>5570</v>
      </c>
    </row>
    <row r="1485" spans="1:5" x14ac:dyDescent="0.25">
      <c r="A1485" t="s">
        <v>7069</v>
      </c>
      <c r="B1485" s="2" t="s">
        <v>7069</v>
      </c>
      <c r="E1485" t="s">
        <v>5570</v>
      </c>
    </row>
    <row r="1486" spans="1:5" x14ac:dyDescent="0.25">
      <c r="A1486" t="s">
        <v>7070</v>
      </c>
      <c r="B1486" s="2" t="s">
        <v>7070</v>
      </c>
      <c r="E1486" t="s">
        <v>5570</v>
      </c>
    </row>
    <row r="1487" spans="1:5" x14ac:dyDescent="0.25">
      <c r="A1487" t="s">
        <v>7071</v>
      </c>
      <c r="B1487" s="2" t="s">
        <v>7071</v>
      </c>
      <c r="E1487" t="s">
        <v>5580</v>
      </c>
    </row>
    <row r="1488" spans="1:5" x14ac:dyDescent="0.25">
      <c r="A1488" t="s">
        <v>7072</v>
      </c>
      <c r="B1488" s="2" t="s">
        <v>7072</v>
      </c>
      <c r="E1488" t="s">
        <v>5570</v>
      </c>
    </row>
    <row r="1489" spans="1:5" x14ac:dyDescent="0.25">
      <c r="A1489" t="s">
        <v>7073</v>
      </c>
      <c r="B1489" s="2" t="s">
        <v>7073</v>
      </c>
      <c r="E1489" t="s">
        <v>5570</v>
      </c>
    </row>
    <row r="1490" spans="1:5" x14ac:dyDescent="0.25">
      <c r="A1490" t="s">
        <v>7074</v>
      </c>
      <c r="B1490" s="2" t="s">
        <v>7074</v>
      </c>
      <c r="E1490" t="s">
        <v>5570</v>
      </c>
    </row>
    <row r="1491" spans="1:5" x14ac:dyDescent="0.25">
      <c r="A1491" t="s">
        <v>7075</v>
      </c>
      <c r="B1491" s="2" t="s">
        <v>7075</v>
      </c>
      <c r="E1491" t="s">
        <v>5570</v>
      </c>
    </row>
    <row r="1492" spans="1:5" x14ac:dyDescent="0.25">
      <c r="A1492" t="s">
        <v>7076</v>
      </c>
      <c r="B1492" s="2" t="s">
        <v>7076</v>
      </c>
      <c r="E1492" t="s">
        <v>5570</v>
      </c>
    </row>
    <row r="1493" spans="1:5" x14ac:dyDescent="0.25">
      <c r="A1493" t="s">
        <v>7077</v>
      </c>
      <c r="B1493" s="2" t="s">
        <v>7077</v>
      </c>
      <c r="E1493" t="s">
        <v>5570</v>
      </c>
    </row>
    <row r="1494" spans="1:5" x14ac:dyDescent="0.25">
      <c r="A1494" t="s">
        <v>7078</v>
      </c>
      <c r="B1494" s="2" t="s">
        <v>7078</v>
      </c>
      <c r="E1494" t="s">
        <v>5573</v>
      </c>
    </row>
    <row r="1495" spans="1:5" x14ac:dyDescent="0.25">
      <c r="A1495" t="s">
        <v>7079</v>
      </c>
      <c r="B1495" s="2" t="s">
        <v>7079</v>
      </c>
      <c r="E1495" t="s">
        <v>5580</v>
      </c>
    </row>
    <row r="1496" spans="1:5" x14ac:dyDescent="0.25">
      <c r="A1496" t="s">
        <v>7080</v>
      </c>
      <c r="B1496" s="2" t="s">
        <v>7080</v>
      </c>
      <c r="E1496" t="s">
        <v>5570</v>
      </c>
    </row>
    <row r="1497" spans="1:5" x14ac:dyDescent="0.25">
      <c r="A1497" t="s">
        <v>7081</v>
      </c>
      <c r="B1497" s="2" t="s">
        <v>7081</v>
      </c>
      <c r="E1497" t="s">
        <v>5570</v>
      </c>
    </row>
    <row r="1498" spans="1:5" x14ac:dyDescent="0.25">
      <c r="A1498" t="s">
        <v>7082</v>
      </c>
      <c r="B1498" s="2" t="s">
        <v>7082</v>
      </c>
      <c r="E1498" t="s">
        <v>5570</v>
      </c>
    </row>
    <row r="1499" spans="1:5" x14ac:dyDescent="0.25">
      <c r="A1499" t="s">
        <v>7083</v>
      </c>
      <c r="B1499" s="2" t="s">
        <v>7083</v>
      </c>
      <c r="E1499" t="s">
        <v>5580</v>
      </c>
    </row>
    <row r="1500" spans="1:5" x14ac:dyDescent="0.25">
      <c r="A1500" t="s">
        <v>7084</v>
      </c>
      <c r="B1500" s="2" t="s">
        <v>7084</v>
      </c>
      <c r="E1500" t="s">
        <v>5570</v>
      </c>
    </row>
    <row r="1501" spans="1:5" x14ac:dyDescent="0.25">
      <c r="A1501" t="s">
        <v>7085</v>
      </c>
      <c r="B1501" s="2" t="s">
        <v>7085</v>
      </c>
      <c r="E1501" t="s">
        <v>5570</v>
      </c>
    </row>
    <row r="1502" spans="1:5" x14ac:dyDescent="0.25">
      <c r="A1502" t="s">
        <v>7086</v>
      </c>
      <c r="B1502" s="2" t="s">
        <v>7086</v>
      </c>
      <c r="E1502" t="s">
        <v>5580</v>
      </c>
    </row>
    <row r="1503" spans="1:5" x14ac:dyDescent="0.25">
      <c r="A1503" t="s">
        <v>7087</v>
      </c>
      <c r="B1503" s="2" t="s">
        <v>7087</v>
      </c>
      <c r="E1503" t="s">
        <v>5570</v>
      </c>
    </row>
    <row r="1504" spans="1:5" x14ac:dyDescent="0.25">
      <c r="A1504" t="s">
        <v>7088</v>
      </c>
      <c r="B1504" s="2" t="s">
        <v>7088</v>
      </c>
      <c r="E1504" t="s">
        <v>5570</v>
      </c>
    </row>
    <row r="1505" spans="1:5" x14ac:dyDescent="0.25">
      <c r="A1505" t="s">
        <v>7089</v>
      </c>
      <c r="B1505" s="2" t="s">
        <v>7089</v>
      </c>
      <c r="E1505" t="s">
        <v>5570</v>
      </c>
    </row>
    <row r="1506" spans="1:5" x14ac:dyDescent="0.25">
      <c r="A1506" t="s">
        <v>7090</v>
      </c>
      <c r="B1506" s="2" t="s">
        <v>7090</v>
      </c>
      <c r="E1506" t="s">
        <v>5573</v>
      </c>
    </row>
    <row r="1507" spans="1:5" x14ac:dyDescent="0.25">
      <c r="A1507" t="s">
        <v>7091</v>
      </c>
      <c r="B1507" s="2" t="s">
        <v>7091</v>
      </c>
      <c r="E1507" t="s">
        <v>5570</v>
      </c>
    </row>
    <row r="1508" spans="1:5" x14ac:dyDescent="0.25">
      <c r="A1508" t="s">
        <v>7092</v>
      </c>
      <c r="B1508" s="2" t="s">
        <v>7092</v>
      </c>
      <c r="E1508" t="s">
        <v>5570</v>
      </c>
    </row>
    <row r="1509" spans="1:5" x14ac:dyDescent="0.25">
      <c r="A1509" t="s">
        <v>7093</v>
      </c>
      <c r="B1509" s="2" t="s">
        <v>7093</v>
      </c>
      <c r="E1509" t="s">
        <v>5570</v>
      </c>
    </row>
    <row r="1510" spans="1:5" x14ac:dyDescent="0.25">
      <c r="A1510" t="s">
        <v>7094</v>
      </c>
      <c r="B1510" s="2" t="s">
        <v>7094</v>
      </c>
      <c r="E1510" t="s">
        <v>5570</v>
      </c>
    </row>
    <row r="1511" spans="1:5" x14ac:dyDescent="0.25">
      <c r="A1511" t="s">
        <v>7095</v>
      </c>
      <c r="B1511" s="2" t="s">
        <v>7095</v>
      </c>
      <c r="E1511" t="s">
        <v>5580</v>
      </c>
    </row>
    <row r="1512" spans="1:5" x14ac:dyDescent="0.25">
      <c r="A1512" t="s">
        <v>7096</v>
      </c>
      <c r="B1512" s="2" t="s">
        <v>7096</v>
      </c>
      <c r="E1512" t="s">
        <v>5570</v>
      </c>
    </row>
    <row r="1513" spans="1:5" x14ac:dyDescent="0.25">
      <c r="A1513" t="s">
        <v>7097</v>
      </c>
      <c r="B1513" s="2" t="s">
        <v>7097</v>
      </c>
      <c r="E1513" t="s">
        <v>5570</v>
      </c>
    </row>
    <row r="1514" spans="1:5" x14ac:dyDescent="0.25">
      <c r="A1514" t="s">
        <v>7098</v>
      </c>
      <c r="B1514" s="2" t="s">
        <v>7098</v>
      </c>
      <c r="E1514" t="s">
        <v>5570</v>
      </c>
    </row>
    <row r="1515" spans="1:5" x14ac:dyDescent="0.25">
      <c r="A1515" t="s">
        <v>7099</v>
      </c>
      <c r="B1515" s="2" t="s">
        <v>7099</v>
      </c>
      <c r="E1515" t="s">
        <v>5570</v>
      </c>
    </row>
    <row r="1516" spans="1:5" x14ac:dyDescent="0.25">
      <c r="A1516" t="s">
        <v>7100</v>
      </c>
      <c r="B1516" s="2" t="s">
        <v>7100</v>
      </c>
      <c r="E1516" t="s">
        <v>5573</v>
      </c>
    </row>
    <row r="1517" spans="1:5" x14ac:dyDescent="0.25">
      <c r="A1517" t="s">
        <v>7101</v>
      </c>
      <c r="B1517" s="2" t="s">
        <v>7101</v>
      </c>
      <c r="E1517" t="s">
        <v>5580</v>
      </c>
    </row>
    <row r="1518" spans="1:5" x14ac:dyDescent="0.25">
      <c r="A1518" t="s">
        <v>7102</v>
      </c>
      <c r="B1518" s="2" t="s">
        <v>7102</v>
      </c>
      <c r="E1518" t="s">
        <v>5580</v>
      </c>
    </row>
    <row r="1519" spans="1:5" x14ac:dyDescent="0.25">
      <c r="A1519" t="s">
        <v>7103</v>
      </c>
      <c r="B1519" s="2" t="s">
        <v>7103</v>
      </c>
      <c r="E1519" t="s">
        <v>5580</v>
      </c>
    </row>
    <row r="1520" spans="1:5" x14ac:dyDescent="0.25">
      <c r="A1520" t="s">
        <v>7104</v>
      </c>
      <c r="B1520" s="2" t="s">
        <v>7104</v>
      </c>
      <c r="E1520" t="s">
        <v>5570</v>
      </c>
    </row>
    <row r="1521" spans="1:5" x14ac:dyDescent="0.25">
      <c r="A1521" t="s">
        <v>7105</v>
      </c>
      <c r="B1521" s="2" t="s">
        <v>7105</v>
      </c>
      <c r="E1521" t="s">
        <v>5570</v>
      </c>
    </row>
    <row r="1522" spans="1:5" x14ac:dyDescent="0.25">
      <c r="A1522" t="s">
        <v>7116</v>
      </c>
      <c r="B1522" s="2" t="s">
        <v>7116</v>
      </c>
      <c r="E1522" t="s">
        <v>5570</v>
      </c>
    </row>
    <row r="1523" spans="1:5" x14ac:dyDescent="0.25">
      <c r="A1523" t="s">
        <v>6314</v>
      </c>
      <c r="B1523" s="2" t="s">
        <v>6314</v>
      </c>
      <c r="E1523" t="s">
        <v>5570</v>
      </c>
    </row>
    <row r="1524" spans="1:5" x14ac:dyDescent="0.25">
      <c r="A1524" t="s">
        <v>6315</v>
      </c>
      <c r="B1524" s="2" t="s">
        <v>6315</v>
      </c>
      <c r="E1524" t="s">
        <v>5570</v>
      </c>
    </row>
    <row r="1525" spans="1:5" x14ac:dyDescent="0.25">
      <c r="A1525" t="s">
        <v>6316</v>
      </c>
      <c r="B1525" s="2" t="s">
        <v>6316</v>
      </c>
      <c r="E1525" t="s">
        <v>5570</v>
      </c>
    </row>
    <row r="1526" spans="1:5" x14ac:dyDescent="0.25">
      <c r="A1526" t="s">
        <v>6317</v>
      </c>
      <c r="B1526" s="2" t="s">
        <v>6317</v>
      </c>
      <c r="E1526" t="s">
        <v>5570</v>
      </c>
    </row>
    <row r="1527" spans="1:5" x14ac:dyDescent="0.25">
      <c r="A1527" t="s">
        <v>6318</v>
      </c>
      <c r="B1527" s="2" t="s">
        <v>6318</v>
      </c>
      <c r="E1527" t="s">
        <v>5570</v>
      </c>
    </row>
    <row r="1528" spans="1:5" x14ac:dyDescent="0.25">
      <c r="A1528" t="s">
        <v>6319</v>
      </c>
      <c r="B1528" s="2" t="s">
        <v>6319</v>
      </c>
      <c r="E1528" t="s">
        <v>5570</v>
      </c>
    </row>
    <row r="1529" spans="1:5" x14ac:dyDescent="0.25">
      <c r="A1529" t="s">
        <v>6320</v>
      </c>
      <c r="B1529" s="2" t="s">
        <v>6320</v>
      </c>
      <c r="E1529" t="s">
        <v>5570</v>
      </c>
    </row>
    <row r="1530" spans="1:5" x14ac:dyDescent="0.25">
      <c r="A1530" t="s">
        <v>6321</v>
      </c>
      <c r="B1530" s="2" t="s">
        <v>6321</v>
      </c>
      <c r="E1530" t="s">
        <v>5570</v>
      </c>
    </row>
    <row r="1531" spans="1:5" x14ac:dyDescent="0.25">
      <c r="A1531" t="s">
        <v>6322</v>
      </c>
      <c r="B1531" s="2" t="s">
        <v>6322</v>
      </c>
      <c r="E1531" t="s">
        <v>5570</v>
      </c>
    </row>
    <row r="1532" spans="1:5" x14ac:dyDescent="0.25">
      <c r="A1532" t="s">
        <v>6323</v>
      </c>
      <c r="B1532" s="2" t="s">
        <v>6323</v>
      </c>
      <c r="E1532" t="s">
        <v>5570</v>
      </c>
    </row>
    <row r="1533" spans="1:5" x14ac:dyDescent="0.25">
      <c r="A1533" t="s">
        <v>6324</v>
      </c>
      <c r="B1533" s="2" t="s">
        <v>6324</v>
      </c>
      <c r="E1533" t="s">
        <v>5570</v>
      </c>
    </row>
    <row r="1534" spans="1:5" x14ac:dyDescent="0.25">
      <c r="A1534" t="s">
        <v>6325</v>
      </c>
      <c r="B1534" s="2" t="s">
        <v>6325</v>
      </c>
      <c r="E1534" t="s">
        <v>5570</v>
      </c>
    </row>
    <row r="1535" spans="1:5" x14ac:dyDescent="0.25">
      <c r="A1535" t="s">
        <v>6326</v>
      </c>
      <c r="B1535" s="2" t="s">
        <v>6326</v>
      </c>
      <c r="E1535" t="s">
        <v>5570</v>
      </c>
    </row>
    <row r="1536" spans="1:5" x14ac:dyDescent="0.25">
      <c r="A1536" t="s">
        <v>6327</v>
      </c>
      <c r="B1536" s="2" t="s">
        <v>6327</v>
      </c>
      <c r="E1536" t="s">
        <v>5570</v>
      </c>
    </row>
    <row r="1537" spans="1:5" x14ac:dyDescent="0.25">
      <c r="A1537" t="s">
        <v>6328</v>
      </c>
      <c r="B1537" s="2" t="s">
        <v>6328</v>
      </c>
      <c r="E1537" t="s">
        <v>5570</v>
      </c>
    </row>
    <row r="1538" spans="1:5" x14ac:dyDescent="0.25">
      <c r="A1538" t="s">
        <v>6329</v>
      </c>
      <c r="B1538" s="2" t="s">
        <v>6329</v>
      </c>
      <c r="E1538" t="s">
        <v>5570</v>
      </c>
    </row>
    <row r="1539" spans="1:5" x14ac:dyDescent="0.25">
      <c r="A1539" t="s">
        <v>6330</v>
      </c>
      <c r="B1539" s="2" t="s">
        <v>6330</v>
      </c>
      <c r="E1539" t="s">
        <v>5570</v>
      </c>
    </row>
    <row r="1540" spans="1:5" x14ac:dyDescent="0.25">
      <c r="A1540" t="s">
        <v>6331</v>
      </c>
      <c r="B1540" s="2" t="s">
        <v>6331</v>
      </c>
      <c r="E1540" t="s">
        <v>5570</v>
      </c>
    </row>
    <row r="1541" spans="1:5" x14ac:dyDescent="0.25">
      <c r="A1541" t="s">
        <v>6332</v>
      </c>
      <c r="B1541" s="2" t="s">
        <v>6332</v>
      </c>
      <c r="E1541" t="s">
        <v>5570</v>
      </c>
    </row>
    <row r="1542" spans="1:5" x14ac:dyDescent="0.25">
      <c r="A1542" t="s">
        <v>6333</v>
      </c>
      <c r="B1542" s="2" t="s">
        <v>6333</v>
      </c>
      <c r="E1542" t="s">
        <v>5570</v>
      </c>
    </row>
    <row r="1543" spans="1:5" x14ac:dyDescent="0.25">
      <c r="A1543" t="s">
        <v>6334</v>
      </c>
      <c r="B1543" s="2" t="s">
        <v>6334</v>
      </c>
      <c r="E1543" t="s">
        <v>5570</v>
      </c>
    </row>
    <row r="1544" spans="1:5" x14ac:dyDescent="0.25">
      <c r="A1544" t="s">
        <v>6335</v>
      </c>
      <c r="B1544" s="2" t="s">
        <v>6335</v>
      </c>
      <c r="E1544" t="s">
        <v>5570</v>
      </c>
    </row>
    <row r="1545" spans="1:5" x14ac:dyDescent="0.25">
      <c r="A1545" t="s">
        <v>6336</v>
      </c>
      <c r="B1545" s="2" t="s">
        <v>6336</v>
      </c>
      <c r="E1545" t="s">
        <v>5570</v>
      </c>
    </row>
    <row r="1546" spans="1:5" x14ac:dyDescent="0.25">
      <c r="A1546" t="s">
        <v>6337</v>
      </c>
      <c r="B1546" s="2" t="s">
        <v>6337</v>
      </c>
      <c r="E1546" t="s">
        <v>5570</v>
      </c>
    </row>
    <row r="1547" spans="1:5" x14ac:dyDescent="0.25">
      <c r="A1547" t="s">
        <v>6338</v>
      </c>
      <c r="B1547" s="2" t="s">
        <v>6338</v>
      </c>
      <c r="E1547" t="s">
        <v>5570</v>
      </c>
    </row>
    <row r="1548" spans="1:5" x14ac:dyDescent="0.25">
      <c r="A1548" t="s">
        <v>6339</v>
      </c>
      <c r="B1548" s="2" t="s">
        <v>6339</v>
      </c>
      <c r="E1548" t="s">
        <v>5570</v>
      </c>
    </row>
    <row r="1549" spans="1:5" x14ac:dyDescent="0.25">
      <c r="A1549" t="s">
        <v>6340</v>
      </c>
      <c r="B1549" s="2" t="s">
        <v>6340</v>
      </c>
      <c r="E1549" t="s">
        <v>5573</v>
      </c>
    </row>
    <row r="1550" spans="1:5" x14ac:dyDescent="0.25">
      <c r="A1550" t="s">
        <v>6341</v>
      </c>
      <c r="B1550" s="2" t="s">
        <v>6341</v>
      </c>
      <c r="E1550" t="s">
        <v>5570</v>
      </c>
    </row>
    <row r="1551" spans="1:5" x14ac:dyDescent="0.25">
      <c r="A1551" t="s">
        <v>6342</v>
      </c>
      <c r="B1551" s="2" t="s">
        <v>6342</v>
      </c>
      <c r="E1551" t="s">
        <v>5570</v>
      </c>
    </row>
    <row r="1552" spans="1:5" x14ac:dyDescent="0.25">
      <c r="A1552" t="s">
        <v>6343</v>
      </c>
      <c r="B1552" s="2" t="s">
        <v>6343</v>
      </c>
      <c r="E1552" t="s">
        <v>5570</v>
      </c>
    </row>
    <row r="1553" spans="1:5" x14ac:dyDescent="0.25">
      <c r="A1553" t="s">
        <v>6344</v>
      </c>
      <c r="B1553" s="2" t="s">
        <v>6344</v>
      </c>
      <c r="E1553" t="s">
        <v>5570</v>
      </c>
    </row>
    <row r="1554" spans="1:5" x14ac:dyDescent="0.25">
      <c r="A1554" t="s">
        <v>6345</v>
      </c>
      <c r="B1554" s="2" t="s">
        <v>6345</v>
      </c>
      <c r="E1554" t="s">
        <v>5570</v>
      </c>
    </row>
    <row r="1555" spans="1:5" x14ac:dyDescent="0.25">
      <c r="A1555" t="s">
        <v>6346</v>
      </c>
      <c r="B1555" s="2" t="s">
        <v>6346</v>
      </c>
      <c r="E1555" t="s">
        <v>5570</v>
      </c>
    </row>
    <row r="1556" spans="1:5" x14ac:dyDescent="0.25">
      <c r="A1556" t="s">
        <v>6347</v>
      </c>
      <c r="B1556" s="2" t="s">
        <v>6347</v>
      </c>
      <c r="E1556" t="s">
        <v>5570</v>
      </c>
    </row>
    <row r="1557" spans="1:5" x14ac:dyDescent="0.25">
      <c r="A1557" t="s">
        <v>6348</v>
      </c>
      <c r="B1557" s="2" t="s">
        <v>6348</v>
      </c>
      <c r="E1557" t="s">
        <v>5570</v>
      </c>
    </row>
    <row r="1558" spans="1:5" x14ac:dyDescent="0.25">
      <c r="A1558" t="s">
        <v>6349</v>
      </c>
      <c r="B1558" s="2" t="s">
        <v>6349</v>
      </c>
      <c r="E1558" t="s">
        <v>5570</v>
      </c>
    </row>
    <row r="1559" spans="1:5" x14ac:dyDescent="0.25">
      <c r="A1559" t="s">
        <v>6350</v>
      </c>
      <c r="B1559" s="2" t="s">
        <v>6350</v>
      </c>
      <c r="E1559" t="s">
        <v>5570</v>
      </c>
    </row>
    <row r="1560" spans="1:5" x14ac:dyDescent="0.25">
      <c r="A1560" t="s">
        <v>6351</v>
      </c>
      <c r="B1560" s="2" t="s">
        <v>6351</v>
      </c>
      <c r="E1560" t="s">
        <v>5570</v>
      </c>
    </row>
    <row r="1561" spans="1:5" x14ac:dyDescent="0.25">
      <c r="A1561" t="s">
        <v>6352</v>
      </c>
      <c r="B1561" s="2" t="s">
        <v>6352</v>
      </c>
      <c r="E1561" t="s">
        <v>5580</v>
      </c>
    </row>
    <row r="1562" spans="1:5" x14ac:dyDescent="0.25">
      <c r="A1562" t="s">
        <v>6353</v>
      </c>
      <c r="B1562" s="2" t="s">
        <v>6353</v>
      </c>
      <c r="E1562" t="s">
        <v>5570</v>
      </c>
    </row>
    <row r="1563" spans="1:5" x14ac:dyDescent="0.25">
      <c r="A1563" t="s">
        <v>6354</v>
      </c>
      <c r="B1563" s="2" t="s">
        <v>6354</v>
      </c>
      <c r="E1563" t="s">
        <v>5570</v>
      </c>
    </row>
    <row r="1564" spans="1:5" x14ac:dyDescent="0.25">
      <c r="A1564" t="s">
        <v>6355</v>
      </c>
      <c r="B1564" s="2" t="s">
        <v>6355</v>
      </c>
      <c r="E1564" t="s">
        <v>5570</v>
      </c>
    </row>
    <row r="1565" spans="1:5" x14ac:dyDescent="0.25">
      <c r="A1565" t="s">
        <v>6356</v>
      </c>
      <c r="B1565" s="2" t="s">
        <v>6356</v>
      </c>
      <c r="E1565" t="s">
        <v>5570</v>
      </c>
    </row>
    <row r="1566" spans="1:5" x14ac:dyDescent="0.25">
      <c r="A1566" t="s">
        <v>6357</v>
      </c>
      <c r="B1566" s="2" t="s">
        <v>6357</v>
      </c>
      <c r="E1566" t="s">
        <v>5570</v>
      </c>
    </row>
    <row r="1567" spans="1:5" x14ac:dyDescent="0.25">
      <c r="A1567" t="s">
        <v>6358</v>
      </c>
      <c r="B1567" s="2" t="s">
        <v>6358</v>
      </c>
      <c r="E1567" t="s">
        <v>5570</v>
      </c>
    </row>
    <row r="1568" spans="1:5" x14ac:dyDescent="0.25">
      <c r="A1568" t="s">
        <v>6359</v>
      </c>
      <c r="B1568" s="2" t="s">
        <v>6359</v>
      </c>
      <c r="E1568" t="s">
        <v>5570</v>
      </c>
    </row>
    <row r="1569" spans="1:5" x14ac:dyDescent="0.25">
      <c r="A1569" t="s">
        <v>6360</v>
      </c>
      <c r="B1569" s="2" t="s">
        <v>6360</v>
      </c>
      <c r="E1569" t="s">
        <v>5570</v>
      </c>
    </row>
    <row r="1570" spans="1:5" x14ac:dyDescent="0.25">
      <c r="A1570" t="s">
        <v>7117</v>
      </c>
      <c r="B1570" s="2" t="s">
        <v>7117</v>
      </c>
      <c r="E1570" t="s">
        <v>5570</v>
      </c>
    </row>
    <row r="1571" spans="1:5" x14ac:dyDescent="0.25">
      <c r="A1571" t="s">
        <v>6141</v>
      </c>
      <c r="B1571" s="2" t="s">
        <v>6141</v>
      </c>
      <c r="E1571" t="s">
        <v>5570</v>
      </c>
    </row>
    <row r="1572" spans="1:5" x14ac:dyDescent="0.25">
      <c r="A1572" t="s">
        <v>7118</v>
      </c>
      <c r="B1572" s="2" t="s">
        <v>7118</v>
      </c>
      <c r="E1572" t="s">
        <v>5580</v>
      </c>
    </row>
    <row r="1573" spans="1:5" x14ac:dyDescent="0.25">
      <c r="A1573" t="s">
        <v>6409</v>
      </c>
      <c r="B1573" s="2" t="s">
        <v>6409</v>
      </c>
      <c r="E1573" t="s">
        <v>5580</v>
      </c>
    </row>
    <row r="1574" spans="1:5" x14ac:dyDescent="0.25">
      <c r="A1574" t="s">
        <v>6410</v>
      </c>
      <c r="B1574" s="2" t="s">
        <v>6410</v>
      </c>
      <c r="E1574" t="s">
        <v>5570</v>
      </c>
    </row>
    <row r="1575" spans="1:5" x14ac:dyDescent="0.25">
      <c r="A1575" t="s">
        <v>6411</v>
      </c>
      <c r="B1575" s="2" t="s">
        <v>6411</v>
      </c>
      <c r="E1575" t="s">
        <v>5570</v>
      </c>
    </row>
    <row r="1576" spans="1:5" x14ac:dyDescent="0.25">
      <c r="A1576" t="s">
        <v>6412</v>
      </c>
      <c r="B1576" s="2" t="s">
        <v>6412</v>
      </c>
      <c r="E1576" t="s">
        <v>5580</v>
      </c>
    </row>
    <row r="1577" spans="1:5" x14ac:dyDescent="0.25">
      <c r="A1577" t="s">
        <v>6413</v>
      </c>
      <c r="B1577" s="2" t="s">
        <v>6413</v>
      </c>
      <c r="E1577" t="s">
        <v>5570</v>
      </c>
    </row>
    <row r="1578" spans="1:5" x14ac:dyDescent="0.25">
      <c r="A1578" t="s">
        <v>6414</v>
      </c>
      <c r="B1578" s="2" t="s">
        <v>6414</v>
      </c>
      <c r="E1578" t="s">
        <v>5570</v>
      </c>
    </row>
    <row r="1579" spans="1:5" x14ac:dyDescent="0.25">
      <c r="A1579" t="s">
        <v>6415</v>
      </c>
      <c r="B1579" s="2" t="s">
        <v>6415</v>
      </c>
      <c r="E1579" t="s">
        <v>5570</v>
      </c>
    </row>
    <row r="1580" spans="1:5" x14ac:dyDescent="0.25">
      <c r="A1580" t="s">
        <v>6416</v>
      </c>
      <c r="B1580" s="2" t="s">
        <v>6416</v>
      </c>
      <c r="E1580" t="s">
        <v>5580</v>
      </c>
    </row>
    <row r="1581" spans="1:5" x14ac:dyDescent="0.25">
      <c r="A1581" t="s">
        <v>6417</v>
      </c>
      <c r="B1581" s="2" t="s">
        <v>6417</v>
      </c>
      <c r="E1581" t="s">
        <v>5570</v>
      </c>
    </row>
    <row r="1582" spans="1:5" x14ac:dyDescent="0.25">
      <c r="A1582" t="s">
        <v>6418</v>
      </c>
      <c r="B1582" s="2" t="s">
        <v>6418</v>
      </c>
      <c r="E1582" t="s">
        <v>5570</v>
      </c>
    </row>
    <row r="1583" spans="1:5" x14ac:dyDescent="0.25">
      <c r="A1583" t="s">
        <v>6419</v>
      </c>
      <c r="B1583" s="2" t="s">
        <v>6419</v>
      </c>
      <c r="E1583" t="s">
        <v>5570</v>
      </c>
    </row>
    <row r="1584" spans="1:5" x14ac:dyDescent="0.25">
      <c r="A1584" t="s">
        <v>6420</v>
      </c>
      <c r="B1584" s="2" t="s">
        <v>6420</v>
      </c>
      <c r="E1584" t="s">
        <v>5570</v>
      </c>
    </row>
    <row r="1585" spans="1:5" x14ac:dyDescent="0.25">
      <c r="A1585" t="s">
        <v>6421</v>
      </c>
      <c r="B1585" s="2" t="s">
        <v>6421</v>
      </c>
      <c r="E1585" t="s">
        <v>5580</v>
      </c>
    </row>
    <row r="1586" spans="1:5" x14ac:dyDescent="0.25">
      <c r="A1586" t="s">
        <v>6422</v>
      </c>
      <c r="B1586" s="2" t="s">
        <v>6422</v>
      </c>
      <c r="E1586" t="s">
        <v>5580</v>
      </c>
    </row>
    <row r="1587" spans="1:5" x14ac:dyDescent="0.25">
      <c r="A1587" t="s">
        <v>6423</v>
      </c>
      <c r="B1587" s="2" t="s">
        <v>6423</v>
      </c>
      <c r="E1587" t="s">
        <v>5570</v>
      </c>
    </row>
    <row r="1588" spans="1:5" x14ac:dyDescent="0.25">
      <c r="A1588" t="s">
        <v>6424</v>
      </c>
      <c r="B1588" s="2" t="s">
        <v>6424</v>
      </c>
      <c r="E1588" t="s">
        <v>5570</v>
      </c>
    </row>
    <row r="1589" spans="1:5" x14ac:dyDescent="0.25">
      <c r="A1589" t="s">
        <v>6425</v>
      </c>
      <c r="B1589" s="2" t="s">
        <v>6425</v>
      </c>
      <c r="E1589" t="s">
        <v>5570</v>
      </c>
    </row>
    <row r="1590" spans="1:5" x14ac:dyDescent="0.25">
      <c r="A1590" t="s">
        <v>6426</v>
      </c>
      <c r="B1590" s="2" t="s">
        <v>6426</v>
      </c>
      <c r="E1590" t="s">
        <v>5570</v>
      </c>
    </row>
    <row r="1591" spans="1:5" x14ac:dyDescent="0.25">
      <c r="A1591" t="s">
        <v>6427</v>
      </c>
      <c r="B1591" s="2" t="s">
        <v>6427</v>
      </c>
      <c r="E1591" t="s">
        <v>5570</v>
      </c>
    </row>
    <row r="1592" spans="1:5" x14ac:dyDescent="0.25">
      <c r="A1592" t="s">
        <v>6428</v>
      </c>
      <c r="B1592" s="2" t="s">
        <v>6428</v>
      </c>
      <c r="E1592" t="s">
        <v>5570</v>
      </c>
    </row>
    <row r="1593" spans="1:5" x14ac:dyDescent="0.25">
      <c r="A1593" t="s">
        <v>6429</v>
      </c>
      <c r="B1593" s="2" t="s">
        <v>6429</v>
      </c>
      <c r="E1593" t="s">
        <v>5570</v>
      </c>
    </row>
    <row r="1594" spans="1:5" x14ac:dyDescent="0.25">
      <c r="A1594" t="s">
        <v>6430</v>
      </c>
      <c r="B1594" s="2" t="s">
        <v>6430</v>
      </c>
      <c r="E1594" t="s">
        <v>5570</v>
      </c>
    </row>
    <row r="1595" spans="1:5" x14ac:dyDescent="0.25">
      <c r="A1595" t="s">
        <v>6431</v>
      </c>
      <c r="B1595" s="2" t="s">
        <v>6431</v>
      </c>
      <c r="E1595" t="s">
        <v>5570</v>
      </c>
    </row>
    <row r="1596" spans="1:5" x14ac:dyDescent="0.25">
      <c r="A1596" t="s">
        <v>6432</v>
      </c>
      <c r="B1596" s="2" t="s">
        <v>6432</v>
      </c>
      <c r="E1596" t="s">
        <v>5570</v>
      </c>
    </row>
    <row r="1597" spans="1:5" x14ac:dyDescent="0.25">
      <c r="A1597" t="s">
        <v>6433</v>
      </c>
      <c r="B1597" s="2" t="s">
        <v>6433</v>
      </c>
      <c r="E1597" t="s">
        <v>5570</v>
      </c>
    </row>
    <row r="1598" spans="1:5" x14ac:dyDescent="0.25">
      <c r="A1598" t="s">
        <v>6434</v>
      </c>
      <c r="B1598" s="2" t="s">
        <v>6434</v>
      </c>
      <c r="E1598" t="s">
        <v>5570</v>
      </c>
    </row>
    <row r="1599" spans="1:5" x14ac:dyDescent="0.25">
      <c r="A1599" t="s">
        <v>6435</v>
      </c>
      <c r="B1599" s="2" t="s">
        <v>6435</v>
      </c>
      <c r="E1599" t="s">
        <v>5570</v>
      </c>
    </row>
    <row r="1600" spans="1:5" x14ac:dyDescent="0.25">
      <c r="A1600" t="s">
        <v>6436</v>
      </c>
      <c r="B1600" s="2" t="s">
        <v>6436</v>
      </c>
      <c r="E1600" t="s">
        <v>5570</v>
      </c>
    </row>
    <row r="1601" spans="1:5" x14ac:dyDescent="0.25">
      <c r="A1601" t="s">
        <v>6437</v>
      </c>
      <c r="B1601" s="2" t="s">
        <v>6437</v>
      </c>
      <c r="E1601" t="s">
        <v>5570</v>
      </c>
    </row>
    <row r="1602" spans="1:5" x14ac:dyDescent="0.25">
      <c r="A1602" t="s">
        <v>6438</v>
      </c>
      <c r="B1602" s="2" t="s">
        <v>6438</v>
      </c>
      <c r="E1602" t="s">
        <v>5570</v>
      </c>
    </row>
    <row r="1603" spans="1:5" x14ac:dyDescent="0.25">
      <c r="A1603" t="s">
        <v>6439</v>
      </c>
      <c r="B1603" s="2" t="s">
        <v>6439</v>
      </c>
      <c r="E1603" t="s">
        <v>5570</v>
      </c>
    </row>
    <row r="1604" spans="1:5" x14ac:dyDescent="0.25">
      <c r="A1604" t="s">
        <v>6440</v>
      </c>
      <c r="B1604" s="2" t="s">
        <v>6440</v>
      </c>
      <c r="E1604" t="s">
        <v>5580</v>
      </c>
    </row>
    <row r="1605" spans="1:5" x14ac:dyDescent="0.25">
      <c r="A1605" t="s">
        <v>6441</v>
      </c>
      <c r="B1605" s="2" t="s">
        <v>6441</v>
      </c>
      <c r="E1605" t="s">
        <v>5570</v>
      </c>
    </row>
    <row r="1606" spans="1:5" x14ac:dyDescent="0.25">
      <c r="A1606" t="s">
        <v>6442</v>
      </c>
      <c r="B1606" s="2" t="s">
        <v>6442</v>
      </c>
      <c r="E1606" t="s">
        <v>5570</v>
      </c>
    </row>
    <row r="1607" spans="1:5" x14ac:dyDescent="0.25">
      <c r="A1607" t="s">
        <v>6443</v>
      </c>
      <c r="B1607" s="2" t="s">
        <v>6443</v>
      </c>
      <c r="E1607" t="s">
        <v>5570</v>
      </c>
    </row>
    <row r="1608" spans="1:5" x14ac:dyDescent="0.25">
      <c r="A1608" t="s">
        <v>6444</v>
      </c>
      <c r="B1608" s="2" t="s">
        <v>6444</v>
      </c>
      <c r="E1608" t="s">
        <v>5570</v>
      </c>
    </row>
    <row r="1609" spans="1:5" x14ac:dyDescent="0.25">
      <c r="A1609" t="s">
        <v>6445</v>
      </c>
      <c r="B1609" s="2" t="s">
        <v>6445</v>
      </c>
      <c r="E1609" t="s">
        <v>5570</v>
      </c>
    </row>
    <row r="1610" spans="1:5" x14ac:dyDescent="0.25">
      <c r="A1610" t="s">
        <v>6446</v>
      </c>
      <c r="B1610" s="2" t="s">
        <v>6446</v>
      </c>
      <c r="E1610" t="s">
        <v>5570</v>
      </c>
    </row>
    <row r="1611" spans="1:5" x14ac:dyDescent="0.25">
      <c r="A1611" t="s">
        <v>6447</v>
      </c>
      <c r="B1611" s="2" t="s">
        <v>6447</v>
      </c>
      <c r="E1611" t="s">
        <v>5570</v>
      </c>
    </row>
    <row r="1612" spans="1:5" x14ac:dyDescent="0.25">
      <c r="A1612" t="s">
        <v>6448</v>
      </c>
      <c r="B1612" s="2" t="s">
        <v>6448</v>
      </c>
      <c r="E1612" t="s">
        <v>5570</v>
      </c>
    </row>
    <row r="1613" spans="1:5" x14ac:dyDescent="0.25">
      <c r="A1613" t="s">
        <v>6449</v>
      </c>
      <c r="B1613" s="2" t="s">
        <v>6449</v>
      </c>
      <c r="E1613" t="s">
        <v>5570</v>
      </c>
    </row>
    <row r="1614" spans="1:5" x14ac:dyDescent="0.25">
      <c r="A1614" t="s">
        <v>6450</v>
      </c>
      <c r="B1614" s="2" t="s">
        <v>6450</v>
      </c>
      <c r="E1614" t="s">
        <v>5580</v>
      </c>
    </row>
    <row r="1615" spans="1:5" x14ac:dyDescent="0.25">
      <c r="A1615" t="s">
        <v>6451</v>
      </c>
      <c r="B1615" s="2" t="s">
        <v>6451</v>
      </c>
      <c r="E1615" t="s">
        <v>5570</v>
      </c>
    </row>
    <row r="1616" spans="1:5" x14ac:dyDescent="0.25">
      <c r="A1616" t="s">
        <v>6452</v>
      </c>
      <c r="B1616" s="2" t="s">
        <v>6452</v>
      </c>
      <c r="E1616" t="s">
        <v>5570</v>
      </c>
    </row>
    <row r="1617" spans="1:5" x14ac:dyDescent="0.25">
      <c r="A1617" t="s">
        <v>6453</v>
      </c>
      <c r="B1617" s="2" t="s">
        <v>6453</v>
      </c>
      <c r="E1617" t="s">
        <v>5570</v>
      </c>
    </row>
    <row r="1618" spans="1:5" x14ac:dyDescent="0.25">
      <c r="A1618" t="s">
        <v>6454</v>
      </c>
      <c r="B1618" s="2" t="s">
        <v>6454</v>
      </c>
      <c r="E1618" t="s">
        <v>5570</v>
      </c>
    </row>
    <row r="1619" spans="1:5" x14ac:dyDescent="0.25">
      <c r="A1619" t="s">
        <v>6455</v>
      </c>
      <c r="B1619" s="2" t="s">
        <v>6455</v>
      </c>
      <c r="E1619" t="s">
        <v>5570</v>
      </c>
    </row>
    <row r="1620" spans="1:5" x14ac:dyDescent="0.25">
      <c r="A1620" t="s">
        <v>6456</v>
      </c>
      <c r="B1620" s="2" t="s">
        <v>6456</v>
      </c>
      <c r="E1620" t="s">
        <v>5570</v>
      </c>
    </row>
    <row r="1621" spans="1:5" x14ac:dyDescent="0.25">
      <c r="A1621" t="s">
        <v>6457</v>
      </c>
      <c r="B1621" s="2" t="s">
        <v>6457</v>
      </c>
      <c r="E1621" t="s">
        <v>5570</v>
      </c>
    </row>
    <row r="1622" spans="1:5" x14ac:dyDescent="0.25">
      <c r="A1622" t="s">
        <v>6458</v>
      </c>
      <c r="B1622" s="2" t="s">
        <v>6458</v>
      </c>
      <c r="E1622" t="s">
        <v>5570</v>
      </c>
    </row>
    <row r="1623" spans="1:5" x14ac:dyDescent="0.25">
      <c r="A1623" t="s">
        <v>6459</v>
      </c>
      <c r="B1623" s="2" t="s">
        <v>6459</v>
      </c>
      <c r="E1623" t="s">
        <v>5570</v>
      </c>
    </row>
    <row r="1624" spans="1:5" x14ac:dyDescent="0.25">
      <c r="A1624" t="s">
        <v>6460</v>
      </c>
      <c r="B1624" s="2" t="s">
        <v>6460</v>
      </c>
      <c r="E1624" t="s">
        <v>5570</v>
      </c>
    </row>
    <row r="1625" spans="1:5" x14ac:dyDescent="0.25">
      <c r="A1625" t="s">
        <v>6461</v>
      </c>
      <c r="B1625" s="2" t="s">
        <v>6461</v>
      </c>
      <c r="E1625" t="s">
        <v>5570</v>
      </c>
    </row>
    <row r="1626" spans="1:5" x14ac:dyDescent="0.25">
      <c r="A1626" t="s">
        <v>6462</v>
      </c>
      <c r="B1626" s="2" t="s">
        <v>6462</v>
      </c>
      <c r="E1626" t="s">
        <v>5570</v>
      </c>
    </row>
    <row r="1627" spans="1:5" x14ac:dyDescent="0.25">
      <c r="A1627" t="s">
        <v>6463</v>
      </c>
      <c r="B1627" s="2" t="s">
        <v>6463</v>
      </c>
      <c r="E1627" t="s">
        <v>5580</v>
      </c>
    </row>
    <row r="1628" spans="1:5" x14ac:dyDescent="0.25">
      <c r="A1628" t="s">
        <v>6464</v>
      </c>
      <c r="B1628" s="2" t="s">
        <v>6464</v>
      </c>
      <c r="E1628" t="s">
        <v>5570</v>
      </c>
    </row>
    <row r="1629" spans="1:5" x14ac:dyDescent="0.25">
      <c r="A1629" t="s">
        <v>6465</v>
      </c>
      <c r="B1629" s="2" t="s">
        <v>6465</v>
      </c>
      <c r="E1629" t="s">
        <v>5570</v>
      </c>
    </row>
    <row r="1630" spans="1:5" x14ac:dyDescent="0.25">
      <c r="A1630" t="s">
        <v>7119</v>
      </c>
      <c r="B1630" s="2" t="s">
        <v>7119</v>
      </c>
      <c r="E1630" t="s">
        <v>5570</v>
      </c>
    </row>
    <row r="1631" spans="1:5" x14ac:dyDescent="0.25">
      <c r="A1631" t="s">
        <v>6161</v>
      </c>
      <c r="B1631" s="2" t="s">
        <v>6161</v>
      </c>
      <c r="E1631" t="s">
        <v>5570</v>
      </c>
    </row>
    <row r="1632" spans="1:5" x14ac:dyDescent="0.25">
      <c r="A1632" t="s">
        <v>6162</v>
      </c>
      <c r="B1632" s="2" t="s">
        <v>6162</v>
      </c>
      <c r="E1632" t="s">
        <v>5570</v>
      </c>
    </row>
    <row r="1633" spans="1:5" x14ac:dyDescent="0.25">
      <c r="A1633" t="s">
        <v>6163</v>
      </c>
      <c r="B1633" s="2" t="s">
        <v>6163</v>
      </c>
      <c r="E1633" t="s">
        <v>5570</v>
      </c>
    </row>
    <row r="1634" spans="1:5" x14ac:dyDescent="0.25">
      <c r="A1634" t="s">
        <v>6164</v>
      </c>
      <c r="B1634" s="2" t="s">
        <v>6164</v>
      </c>
      <c r="E1634" t="s">
        <v>5570</v>
      </c>
    </row>
    <row r="1635" spans="1:5" x14ac:dyDescent="0.25">
      <c r="A1635" t="s">
        <v>6165</v>
      </c>
      <c r="B1635" s="2" t="s">
        <v>6165</v>
      </c>
      <c r="E1635" t="s">
        <v>5570</v>
      </c>
    </row>
    <row r="1636" spans="1:5" x14ac:dyDescent="0.25">
      <c r="A1636" t="s">
        <v>7120</v>
      </c>
      <c r="B1636" s="2" t="s">
        <v>7120</v>
      </c>
      <c r="E1636" t="s">
        <v>5576</v>
      </c>
    </row>
    <row r="1637" spans="1:5" x14ac:dyDescent="0.25">
      <c r="A1637" t="s">
        <v>6115</v>
      </c>
      <c r="B1637" s="2" t="s">
        <v>6115</v>
      </c>
      <c r="E1637" t="s">
        <v>5576</v>
      </c>
    </row>
    <row r="1638" spans="1:5" x14ac:dyDescent="0.25">
      <c r="A1638" t="s">
        <v>6116</v>
      </c>
      <c r="B1638" s="2" t="s">
        <v>6116</v>
      </c>
      <c r="E1638" t="s">
        <v>5576</v>
      </c>
    </row>
    <row r="1639" spans="1:5" x14ac:dyDescent="0.25">
      <c r="A1639" t="s">
        <v>6117</v>
      </c>
      <c r="B1639" s="2" t="s">
        <v>6117</v>
      </c>
      <c r="E1639" t="s">
        <v>5576</v>
      </c>
    </row>
    <row r="1640" spans="1:5" x14ac:dyDescent="0.25">
      <c r="A1640" t="s">
        <v>6118</v>
      </c>
      <c r="B1640" s="2" t="s">
        <v>6118</v>
      </c>
      <c r="E1640" t="s">
        <v>5570</v>
      </c>
    </row>
    <row r="1641" spans="1:5" x14ac:dyDescent="0.25">
      <c r="A1641" t="s">
        <v>6119</v>
      </c>
      <c r="B1641" s="2" t="s">
        <v>6119</v>
      </c>
      <c r="E1641" t="s">
        <v>5570</v>
      </c>
    </row>
    <row r="1642" spans="1:5" x14ac:dyDescent="0.25">
      <c r="A1642" t="s">
        <v>6120</v>
      </c>
      <c r="B1642" s="2" t="s">
        <v>6120</v>
      </c>
      <c r="E1642" t="s">
        <v>5570</v>
      </c>
    </row>
    <row r="1643" spans="1:5" x14ac:dyDescent="0.25">
      <c r="A1643" t="s">
        <v>6121</v>
      </c>
      <c r="B1643" s="2" t="s">
        <v>6121</v>
      </c>
      <c r="E1643" t="s">
        <v>5570</v>
      </c>
    </row>
    <row r="1644" spans="1:5" x14ac:dyDescent="0.25">
      <c r="A1644" t="s">
        <v>6122</v>
      </c>
      <c r="B1644" s="2" t="s">
        <v>6122</v>
      </c>
      <c r="E1644" t="s">
        <v>5570</v>
      </c>
    </row>
    <row r="1645" spans="1:5" x14ac:dyDescent="0.25">
      <c r="A1645" t="s">
        <v>6123</v>
      </c>
      <c r="B1645" s="2" t="s">
        <v>6123</v>
      </c>
      <c r="E1645" t="s">
        <v>5570</v>
      </c>
    </row>
    <row r="1646" spans="1:5" x14ac:dyDescent="0.25">
      <c r="A1646" t="s">
        <v>7121</v>
      </c>
      <c r="B1646" s="2" t="s">
        <v>7121</v>
      </c>
      <c r="E1646" t="s">
        <v>5576</v>
      </c>
    </row>
    <row r="1647" spans="1:5" x14ac:dyDescent="0.25">
      <c r="A1647" t="s">
        <v>6171</v>
      </c>
      <c r="B1647" s="2" t="s">
        <v>6171</v>
      </c>
      <c r="E1647" t="s">
        <v>5576</v>
      </c>
    </row>
    <row r="1648" spans="1:5" x14ac:dyDescent="0.25">
      <c r="A1648" t="s">
        <v>6172</v>
      </c>
      <c r="B1648" s="2" t="s">
        <v>6172</v>
      </c>
      <c r="E1648" t="s">
        <v>5576</v>
      </c>
    </row>
    <row r="1649" spans="1:5" x14ac:dyDescent="0.25">
      <c r="A1649" t="s">
        <v>6173</v>
      </c>
      <c r="B1649" s="2" t="s">
        <v>6173</v>
      </c>
      <c r="E1649" t="s">
        <v>5576</v>
      </c>
    </row>
    <row r="1650" spans="1:5" x14ac:dyDescent="0.25">
      <c r="A1650" t="s">
        <v>6174</v>
      </c>
      <c r="B1650" s="2" t="s">
        <v>6174</v>
      </c>
      <c r="E1650" t="s">
        <v>5576</v>
      </c>
    </row>
    <row r="1651" spans="1:5" x14ac:dyDescent="0.25">
      <c r="A1651" t="s">
        <v>6175</v>
      </c>
      <c r="B1651" s="2" t="s">
        <v>6175</v>
      </c>
      <c r="E1651" t="s">
        <v>5576</v>
      </c>
    </row>
    <row r="1652" spans="1:5" x14ac:dyDescent="0.25">
      <c r="A1652" t="s">
        <v>6176</v>
      </c>
      <c r="B1652" s="2" t="s">
        <v>6176</v>
      </c>
      <c r="E1652" t="s">
        <v>5576</v>
      </c>
    </row>
    <row r="1653" spans="1:5" x14ac:dyDescent="0.25">
      <c r="A1653" t="s">
        <v>6177</v>
      </c>
      <c r="B1653" s="2" t="s">
        <v>6177</v>
      </c>
      <c r="E1653" t="s">
        <v>5576</v>
      </c>
    </row>
    <row r="1654" spans="1:5" x14ac:dyDescent="0.25">
      <c r="A1654" t="s">
        <v>7122</v>
      </c>
      <c r="B1654" s="2" t="s">
        <v>7122</v>
      </c>
      <c r="E1654" t="s">
        <v>5570</v>
      </c>
    </row>
    <row r="1655" spans="1:5" x14ac:dyDescent="0.25">
      <c r="A1655" t="s">
        <v>6809</v>
      </c>
      <c r="B1655" s="2" t="s">
        <v>6809</v>
      </c>
      <c r="E1655" t="s">
        <v>5570</v>
      </c>
    </row>
    <row r="1656" spans="1:5" x14ac:dyDescent="0.25">
      <c r="A1656" t="s">
        <v>6810</v>
      </c>
      <c r="B1656" s="2" t="s">
        <v>6810</v>
      </c>
      <c r="E1656" t="s">
        <v>5570</v>
      </c>
    </row>
    <row r="1657" spans="1:5" x14ac:dyDescent="0.25">
      <c r="A1657" t="s">
        <v>6811</v>
      </c>
      <c r="B1657" s="2" t="s">
        <v>6811</v>
      </c>
      <c r="E1657" t="s">
        <v>5570</v>
      </c>
    </row>
    <row r="1658" spans="1:5" x14ac:dyDescent="0.25">
      <c r="A1658" t="s">
        <v>6812</v>
      </c>
      <c r="B1658" s="2" t="s">
        <v>6812</v>
      </c>
      <c r="E1658" t="s">
        <v>5570</v>
      </c>
    </row>
    <row r="1659" spans="1:5" x14ac:dyDescent="0.25">
      <c r="A1659" t="s">
        <v>6813</v>
      </c>
      <c r="B1659" s="2" t="s">
        <v>6813</v>
      </c>
      <c r="E1659" t="s">
        <v>5570</v>
      </c>
    </row>
    <row r="1660" spans="1:5" x14ac:dyDescent="0.25">
      <c r="A1660" t="s">
        <v>6814</v>
      </c>
      <c r="B1660" s="2" t="s">
        <v>6814</v>
      </c>
      <c r="E1660" t="s">
        <v>5570</v>
      </c>
    </row>
    <row r="1661" spans="1:5" x14ac:dyDescent="0.25">
      <c r="A1661" t="s">
        <v>6815</v>
      </c>
      <c r="B1661" s="2" t="s">
        <v>6815</v>
      </c>
      <c r="E1661" t="s">
        <v>5570</v>
      </c>
    </row>
    <row r="1662" spans="1:5" x14ac:dyDescent="0.25">
      <c r="A1662" t="s">
        <v>6816</v>
      </c>
      <c r="B1662" s="2" t="s">
        <v>6816</v>
      </c>
      <c r="E1662" t="s">
        <v>5570</v>
      </c>
    </row>
    <row r="1663" spans="1:5" x14ac:dyDescent="0.25">
      <c r="A1663" t="s">
        <v>6817</v>
      </c>
      <c r="B1663" s="2" t="s">
        <v>6817</v>
      </c>
      <c r="E1663" t="s">
        <v>5570</v>
      </c>
    </row>
    <row r="1664" spans="1:5" x14ac:dyDescent="0.25">
      <c r="A1664" t="s">
        <v>6818</v>
      </c>
      <c r="B1664" s="2" t="s">
        <v>6818</v>
      </c>
      <c r="E1664" t="s">
        <v>5570</v>
      </c>
    </row>
    <row r="1665" spans="1:5" x14ac:dyDescent="0.25">
      <c r="A1665" t="s">
        <v>6819</v>
      </c>
      <c r="B1665" s="2" t="s">
        <v>6819</v>
      </c>
      <c r="E1665" t="s">
        <v>5570</v>
      </c>
    </row>
    <row r="1666" spans="1:5" x14ac:dyDescent="0.25">
      <c r="A1666" t="s">
        <v>6820</v>
      </c>
      <c r="B1666" s="2" t="s">
        <v>6820</v>
      </c>
      <c r="E1666" t="s">
        <v>5570</v>
      </c>
    </row>
    <row r="1667" spans="1:5" x14ac:dyDescent="0.25">
      <c r="A1667" t="s">
        <v>6821</v>
      </c>
      <c r="B1667" s="2" t="s">
        <v>6821</v>
      </c>
      <c r="E1667" t="s">
        <v>5570</v>
      </c>
    </row>
    <row r="1668" spans="1:5" x14ac:dyDescent="0.25">
      <c r="A1668" t="s">
        <v>6822</v>
      </c>
      <c r="B1668" s="2" t="s">
        <v>6822</v>
      </c>
      <c r="E1668" t="s">
        <v>5570</v>
      </c>
    </row>
    <row r="1669" spans="1:5" x14ac:dyDescent="0.25">
      <c r="A1669" t="s">
        <v>6823</v>
      </c>
      <c r="B1669" s="2" t="s">
        <v>6823</v>
      </c>
      <c r="E1669" t="s">
        <v>5570</v>
      </c>
    </row>
    <row r="1670" spans="1:5" x14ac:dyDescent="0.25">
      <c r="A1670" t="s">
        <v>6824</v>
      </c>
      <c r="B1670" s="2" t="s">
        <v>6824</v>
      </c>
      <c r="E1670" t="s">
        <v>5570</v>
      </c>
    </row>
    <row r="1671" spans="1:5" x14ac:dyDescent="0.25">
      <c r="A1671" t="s">
        <v>6825</v>
      </c>
      <c r="B1671" s="2" t="s">
        <v>6825</v>
      </c>
      <c r="E1671" t="s">
        <v>5570</v>
      </c>
    </row>
    <row r="1672" spans="1:5" x14ac:dyDescent="0.25">
      <c r="A1672" t="s">
        <v>6826</v>
      </c>
      <c r="B1672" s="2" t="s">
        <v>6826</v>
      </c>
      <c r="E1672" t="s">
        <v>5570</v>
      </c>
    </row>
    <row r="1673" spans="1:5" x14ac:dyDescent="0.25">
      <c r="A1673" t="s">
        <v>6827</v>
      </c>
      <c r="B1673" s="2" t="s">
        <v>6827</v>
      </c>
      <c r="E1673" t="s">
        <v>5570</v>
      </c>
    </row>
    <row r="1674" spans="1:5" x14ac:dyDescent="0.25">
      <c r="A1674" t="s">
        <v>6828</v>
      </c>
      <c r="B1674" s="2" t="s">
        <v>6828</v>
      </c>
      <c r="E1674" t="s">
        <v>5570</v>
      </c>
    </row>
    <row r="1675" spans="1:5" x14ac:dyDescent="0.25">
      <c r="A1675" t="s">
        <v>6829</v>
      </c>
      <c r="B1675" s="2" t="s">
        <v>6829</v>
      </c>
      <c r="E1675" t="s">
        <v>5570</v>
      </c>
    </row>
    <row r="1676" spans="1:5" x14ac:dyDescent="0.25">
      <c r="A1676" t="s">
        <v>6830</v>
      </c>
      <c r="B1676" s="2" t="s">
        <v>6830</v>
      </c>
      <c r="E1676" t="s">
        <v>5570</v>
      </c>
    </row>
    <row r="1677" spans="1:5" x14ac:dyDescent="0.25">
      <c r="A1677" t="s">
        <v>6831</v>
      </c>
      <c r="B1677" s="2" t="s">
        <v>6831</v>
      </c>
      <c r="E1677" t="s">
        <v>5570</v>
      </c>
    </row>
    <row r="1678" spans="1:5" x14ac:dyDescent="0.25">
      <c r="A1678" t="s">
        <v>6832</v>
      </c>
      <c r="B1678" s="2" t="s">
        <v>6832</v>
      </c>
      <c r="E1678" t="s">
        <v>5570</v>
      </c>
    </row>
    <row r="1679" spans="1:5" x14ac:dyDescent="0.25">
      <c r="A1679" t="s">
        <v>6833</v>
      </c>
      <c r="B1679" s="2" t="s">
        <v>6833</v>
      </c>
      <c r="E1679" t="s">
        <v>5570</v>
      </c>
    </row>
    <row r="1680" spans="1:5" x14ac:dyDescent="0.25">
      <c r="A1680" t="s">
        <v>6834</v>
      </c>
      <c r="B1680" s="2" t="s">
        <v>6834</v>
      </c>
      <c r="E1680" t="s">
        <v>5570</v>
      </c>
    </row>
    <row r="1681" spans="1:5" x14ac:dyDescent="0.25">
      <c r="A1681" t="s">
        <v>6835</v>
      </c>
      <c r="B1681" s="2" t="s">
        <v>6835</v>
      </c>
      <c r="E1681" t="s">
        <v>5570</v>
      </c>
    </row>
    <row r="1682" spans="1:5" x14ac:dyDescent="0.25">
      <c r="A1682" t="s">
        <v>6836</v>
      </c>
      <c r="B1682" s="2" t="s">
        <v>6836</v>
      </c>
      <c r="E1682" t="s">
        <v>5570</v>
      </c>
    </row>
    <row r="1683" spans="1:5" x14ac:dyDescent="0.25">
      <c r="A1683" t="s">
        <v>6837</v>
      </c>
      <c r="B1683" s="2" t="s">
        <v>6837</v>
      </c>
      <c r="E1683" t="s">
        <v>5570</v>
      </c>
    </row>
    <row r="1684" spans="1:5" x14ac:dyDescent="0.25">
      <c r="A1684" t="s">
        <v>6838</v>
      </c>
      <c r="B1684" s="2" t="s">
        <v>6838</v>
      </c>
      <c r="E1684" t="s">
        <v>5570</v>
      </c>
    </row>
    <row r="1685" spans="1:5" x14ac:dyDescent="0.25">
      <c r="A1685" t="s">
        <v>6839</v>
      </c>
      <c r="B1685" s="2" t="s">
        <v>6839</v>
      </c>
      <c r="E1685" t="s">
        <v>5570</v>
      </c>
    </row>
    <row r="1686" spans="1:5" x14ac:dyDescent="0.25">
      <c r="A1686" t="s">
        <v>6840</v>
      </c>
      <c r="B1686" s="2" t="s">
        <v>6840</v>
      </c>
      <c r="E1686" t="s">
        <v>5570</v>
      </c>
    </row>
    <row r="1687" spans="1:5" x14ac:dyDescent="0.25">
      <c r="A1687" t="s">
        <v>6841</v>
      </c>
      <c r="B1687" s="2" t="s">
        <v>6841</v>
      </c>
      <c r="E1687" t="s">
        <v>5570</v>
      </c>
    </row>
    <row r="1688" spans="1:5" x14ac:dyDescent="0.25">
      <c r="A1688" t="s">
        <v>6842</v>
      </c>
      <c r="B1688" s="2" t="s">
        <v>6842</v>
      </c>
      <c r="E1688" t="s">
        <v>5570</v>
      </c>
    </row>
    <row r="1689" spans="1:5" x14ac:dyDescent="0.25">
      <c r="A1689" t="s">
        <v>6843</v>
      </c>
      <c r="B1689" s="2" t="s">
        <v>6843</v>
      </c>
      <c r="E1689" t="s">
        <v>5570</v>
      </c>
    </row>
    <row r="1690" spans="1:5" x14ac:dyDescent="0.25">
      <c r="A1690" t="s">
        <v>6844</v>
      </c>
      <c r="B1690" s="2" t="s">
        <v>6844</v>
      </c>
      <c r="E1690" t="s">
        <v>5570</v>
      </c>
    </row>
    <row r="1691" spans="1:5" x14ac:dyDescent="0.25">
      <c r="A1691" t="s">
        <v>6845</v>
      </c>
      <c r="B1691" s="2" t="s">
        <v>6845</v>
      </c>
      <c r="E1691" t="s">
        <v>5570</v>
      </c>
    </row>
    <row r="1692" spans="1:5" x14ac:dyDescent="0.25">
      <c r="A1692" t="s">
        <v>6846</v>
      </c>
      <c r="B1692" s="2" t="s">
        <v>6846</v>
      </c>
      <c r="E1692" t="s">
        <v>5570</v>
      </c>
    </row>
    <row r="1693" spans="1:5" x14ac:dyDescent="0.25">
      <c r="A1693" t="s">
        <v>6847</v>
      </c>
      <c r="B1693" s="2" t="s">
        <v>6847</v>
      </c>
      <c r="E1693" t="s">
        <v>5570</v>
      </c>
    </row>
    <row r="1694" spans="1:5" x14ac:dyDescent="0.25">
      <c r="A1694" t="s">
        <v>6848</v>
      </c>
      <c r="B1694" s="2" t="s">
        <v>6848</v>
      </c>
      <c r="E1694" t="s">
        <v>5570</v>
      </c>
    </row>
    <row r="1695" spans="1:5" x14ac:dyDescent="0.25">
      <c r="A1695" t="s">
        <v>6849</v>
      </c>
      <c r="B1695" s="2" t="s">
        <v>6849</v>
      </c>
      <c r="E1695" t="s">
        <v>5570</v>
      </c>
    </row>
    <row r="1696" spans="1:5" x14ac:dyDescent="0.25">
      <c r="A1696" t="s">
        <v>6850</v>
      </c>
      <c r="B1696" s="2" t="s">
        <v>6850</v>
      </c>
      <c r="E1696" t="s">
        <v>5570</v>
      </c>
    </row>
    <row r="1697" spans="1:5" x14ac:dyDescent="0.25">
      <c r="A1697" t="s">
        <v>6851</v>
      </c>
      <c r="B1697" s="2" t="s">
        <v>6851</v>
      </c>
      <c r="E1697" t="s">
        <v>5570</v>
      </c>
    </row>
    <row r="1698" spans="1:5" x14ac:dyDescent="0.25">
      <c r="A1698" t="s">
        <v>6852</v>
      </c>
      <c r="B1698" s="2" t="s">
        <v>6852</v>
      </c>
      <c r="E1698" t="s">
        <v>5570</v>
      </c>
    </row>
    <row r="1699" spans="1:5" x14ac:dyDescent="0.25">
      <c r="A1699" t="s">
        <v>6853</v>
      </c>
      <c r="B1699" s="2" t="s">
        <v>6853</v>
      </c>
      <c r="E1699" t="s">
        <v>5570</v>
      </c>
    </row>
    <row r="1700" spans="1:5" x14ac:dyDescent="0.25">
      <c r="A1700" t="s">
        <v>6854</v>
      </c>
      <c r="B1700" s="2" t="s">
        <v>6854</v>
      </c>
      <c r="E1700" t="s">
        <v>5570</v>
      </c>
    </row>
    <row r="1701" spans="1:5" x14ac:dyDescent="0.25">
      <c r="A1701" t="s">
        <v>6855</v>
      </c>
      <c r="B1701" s="2" t="s">
        <v>6855</v>
      </c>
      <c r="E1701" t="s">
        <v>5570</v>
      </c>
    </row>
    <row r="1702" spans="1:5" x14ac:dyDescent="0.25">
      <c r="A1702" t="s">
        <v>6856</v>
      </c>
      <c r="B1702" s="2" t="s">
        <v>6856</v>
      </c>
      <c r="E1702" t="s">
        <v>5570</v>
      </c>
    </row>
    <row r="1703" spans="1:5" x14ac:dyDescent="0.25">
      <c r="A1703" t="s">
        <v>6857</v>
      </c>
      <c r="B1703" s="2" t="s">
        <v>6857</v>
      </c>
      <c r="E1703" t="s">
        <v>5570</v>
      </c>
    </row>
    <row r="1704" spans="1:5" x14ac:dyDescent="0.25">
      <c r="A1704" t="s">
        <v>6858</v>
      </c>
      <c r="B1704" s="2" t="s">
        <v>6858</v>
      </c>
      <c r="E1704" t="s">
        <v>5570</v>
      </c>
    </row>
    <row r="1705" spans="1:5" x14ac:dyDescent="0.25">
      <c r="A1705" t="s">
        <v>6859</v>
      </c>
      <c r="B1705" s="2" t="s">
        <v>6859</v>
      </c>
      <c r="E1705" t="s">
        <v>5570</v>
      </c>
    </row>
    <row r="1706" spans="1:5" x14ac:dyDescent="0.25">
      <c r="A1706" t="s">
        <v>6860</v>
      </c>
      <c r="B1706" s="2" t="s">
        <v>6860</v>
      </c>
      <c r="E1706" t="s">
        <v>5570</v>
      </c>
    </row>
    <row r="1707" spans="1:5" x14ac:dyDescent="0.25">
      <c r="A1707" t="s">
        <v>6861</v>
      </c>
      <c r="B1707" s="2" t="s">
        <v>6861</v>
      </c>
      <c r="E1707" t="s">
        <v>5570</v>
      </c>
    </row>
    <row r="1708" spans="1:5" x14ac:dyDescent="0.25">
      <c r="A1708" t="s">
        <v>6862</v>
      </c>
      <c r="B1708" s="2" t="s">
        <v>6862</v>
      </c>
      <c r="E1708" t="s">
        <v>5570</v>
      </c>
    </row>
    <row r="1709" spans="1:5" x14ac:dyDescent="0.25">
      <c r="A1709" t="s">
        <v>6863</v>
      </c>
      <c r="B1709" s="2" t="s">
        <v>6863</v>
      </c>
      <c r="E1709" t="s">
        <v>5570</v>
      </c>
    </row>
    <row r="1710" spans="1:5" x14ac:dyDescent="0.25">
      <c r="A1710" t="s">
        <v>6864</v>
      </c>
      <c r="B1710" s="2" t="s">
        <v>6864</v>
      </c>
      <c r="E1710" t="s">
        <v>5570</v>
      </c>
    </row>
    <row r="1711" spans="1:5" x14ac:dyDescent="0.25">
      <c r="A1711" t="s">
        <v>6865</v>
      </c>
      <c r="B1711" s="2" t="s">
        <v>6865</v>
      </c>
      <c r="E1711" t="s">
        <v>5570</v>
      </c>
    </row>
    <row r="1712" spans="1:5" x14ac:dyDescent="0.25">
      <c r="A1712" t="s">
        <v>6866</v>
      </c>
      <c r="B1712" s="2" t="s">
        <v>6866</v>
      </c>
      <c r="E1712" t="s">
        <v>5570</v>
      </c>
    </row>
    <row r="1713" spans="1:5" x14ac:dyDescent="0.25">
      <c r="A1713" t="s">
        <v>6867</v>
      </c>
      <c r="B1713" s="2" t="s">
        <v>6867</v>
      </c>
      <c r="E1713" t="s">
        <v>5570</v>
      </c>
    </row>
    <row r="1714" spans="1:5" x14ac:dyDescent="0.25">
      <c r="A1714" t="s">
        <v>6868</v>
      </c>
      <c r="B1714" s="2" t="s">
        <v>6868</v>
      </c>
      <c r="E1714" t="s">
        <v>5570</v>
      </c>
    </row>
    <row r="1715" spans="1:5" x14ac:dyDescent="0.25">
      <c r="A1715" t="s">
        <v>6869</v>
      </c>
      <c r="B1715" s="2" t="s">
        <v>6869</v>
      </c>
      <c r="E1715" t="s">
        <v>5570</v>
      </c>
    </row>
    <row r="1716" spans="1:5" x14ac:dyDescent="0.25">
      <c r="A1716" t="s">
        <v>6870</v>
      </c>
      <c r="B1716" s="2" t="s">
        <v>6870</v>
      </c>
      <c r="E1716" t="s">
        <v>5570</v>
      </c>
    </row>
    <row r="1717" spans="1:5" x14ac:dyDescent="0.25">
      <c r="A1717" t="s">
        <v>6871</v>
      </c>
      <c r="B1717" s="2" t="s">
        <v>6871</v>
      </c>
      <c r="E1717" t="s">
        <v>5570</v>
      </c>
    </row>
    <row r="1718" spans="1:5" x14ac:dyDescent="0.25">
      <c r="A1718" t="s">
        <v>6872</v>
      </c>
      <c r="B1718" s="2" t="s">
        <v>6872</v>
      </c>
      <c r="E1718" t="s">
        <v>5570</v>
      </c>
    </row>
    <row r="1719" spans="1:5" x14ac:dyDescent="0.25">
      <c r="A1719" t="s">
        <v>6873</v>
      </c>
      <c r="B1719" s="2" t="s">
        <v>6873</v>
      </c>
      <c r="E1719" t="s">
        <v>5570</v>
      </c>
    </row>
    <row r="1720" spans="1:5" x14ac:dyDescent="0.25">
      <c r="A1720" t="s">
        <v>6874</v>
      </c>
      <c r="B1720" s="2" t="s">
        <v>6874</v>
      </c>
      <c r="E1720" t="s">
        <v>5570</v>
      </c>
    </row>
    <row r="1721" spans="1:5" x14ac:dyDescent="0.25">
      <c r="A1721" t="s">
        <v>6875</v>
      </c>
      <c r="B1721" s="2" t="s">
        <v>6875</v>
      </c>
      <c r="E1721" t="s">
        <v>5570</v>
      </c>
    </row>
    <row r="1722" spans="1:5" x14ac:dyDescent="0.25">
      <c r="A1722" t="s">
        <v>6876</v>
      </c>
      <c r="B1722" s="2" t="s">
        <v>6876</v>
      </c>
      <c r="E1722" t="s">
        <v>5570</v>
      </c>
    </row>
    <row r="1723" spans="1:5" x14ac:dyDescent="0.25">
      <c r="A1723" t="s">
        <v>6877</v>
      </c>
      <c r="B1723" s="2" t="s">
        <v>6877</v>
      </c>
      <c r="E1723" t="s">
        <v>5570</v>
      </c>
    </row>
    <row r="1724" spans="1:5" x14ac:dyDescent="0.25">
      <c r="A1724" t="s">
        <v>6878</v>
      </c>
      <c r="B1724" s="2" t="s">
        <v>6878</v>
      </c>
      <c r="E1724" t="s">
        <v>5570</v>
      </c>
    </row>
    <row r="1725" spans="1:5" x14ac:dyDescent="0.25">
      <c r="A1725" t="s">
        <v>6879</v>
      </c>
      <c r="B1725" s="2" t="s">
        <v>6879</v>
      </c>
      <c r="E1725" t="s">
        <v>5570</v>
      </c>
    </row>
    <row r="1726" spans="1:5" x14ac:dyDescent="0.25">
      <c r="A1726" t="s">
        <v>6880</v>
      </c>
      <c r="B1726" s="2" t="s">
        <v>6880</v>
      </c>
      <c r="E1726" t="s">
        <v>5570</v>
      </c>
    </row>
    <row r="1727" spans="1:5" x14ac:dyDescent="0.25">
      <c r="A1727" t="s">
        <v>6881</v>
      </c>
      <c r="B1727" s="2" t="s">
        <v>6881</v>
      </c>
      <c r="E1727" t="s">
        <v>5570</v>
      </c>
    </row>
    <row r="1728" spans="1:5" x14ac:dyDescent="0.25">
      <c r="A1728" t="s">
        <v>6882</v>
      </c>
      <c r="B1728" s="2" t="s">
        <v>6882</v>
      </c>
      <c r="E1728" t="s">
        <v>5570</v>
      </c>
    </row>
    <row r="1729" spans="1:5" x14ac:dyDescent="0.25">
      <c r="A1729" t="s">
        <v>6883</v>
      </c>
      <c r="B1729" s="2" t="s">
        <v>6883</v>
      </c>
      <c r="E1729" t="s">
        <v>5570</v>
      </c>
    </row>
    <row r="1730" spans="1:5" x14ac:dyDescent="0.25">
      <c r="A1730" t="s">
        <v>6884</v>
      </c>
      <c r="B1730" s="2" t="s">
        <v>6884</v>
      </c>
      <c r="E1730" t="s">
        <v>5570</v>
      </c>
    </row>
    <row r="1731" spans="1:5" x14ac:dyDescent="0.25">
      <c r="A1731" t="s">
        <v>6885</v>
      </c>
      <c r="B1731" s="2" t="s">
        <v>6885</v>
      </c>
      <c r="E1731" t="s">
        <v>5570</v>
      </c>
    </row>
    <row r="1732" spans="1:5" x14ac:dyDescent="0.25">
      <c r="A1732" t="s">
        <v>6886</v>
      </c>
      <c r="B1732" s="2" t="s">
        <v>6886</v>
      </c>
      <c r="E1732" t="s">
        <v>5570</v>
      </c>
    </row>
    <row r="1733" spans="1:5" x14ac:dyDescent="0.25">
      <c r="A1733" t="s">
        <v>6887</v>
      </c>
      <c r="B1733" s="2" t="s">
        <v>6887</v>
      </c>
      <c r="E1733" t="s">
        <v>5570</v>
      </c>
    </row>
    <row r="1734" spans="1:5" x14ac:dyDescent="0.25">
      <c r="A1734" t="s">
        <v>6888</v>
      </c>
      <c r="B1734" s="2" t="s">
        <v>6888</v>
      </c>
      <c r="E1734" t="s">
        <v>5570</v>
      </c>
    </row>
    <row r="1735" spans="1:5" x14ac:dyDescent="0.25">
      <c r="A1735" t="s">
        <v>6889</v>
      </c>
      <c r="B1735" s="2" t="s">
        <v>6889</v>
      </c>
      <c r="E1735" t="s">
        <v>5570</v>
      </c>
    </row>
    <row r="1736" spans="1:5" x14ac:dyDescent="0.25">
      <c r="A1736" t="s">
        <v>6890</v>
      </c>
      <c r="B1736" s="2" t="s">
        <v>6890</v>
      </c>
      <c r="E1736" t="s">
        <v>5570</v>
      </c>
    </row>
    <row r="1737" spans="1:5" x14ac:dyDescent="0.25">
      <c r="A1737" t="s">
        <v>6891</v>
      </c>
      <c r="B1737" s="2" t="s">
        <v>6891</v>
      </c>
      <c r="E1737" t="s">
        <v>5570</v>
      </c>
    </row>
    <row r="1738" spans="1:5" x14ac:dyDescent="0.25">
      <c r="A1738" t="s">
        <v>6892</v>
      </c>
      <c r="B1738" s="2" t="s">
        <v>6892</v>
      </c>
      <c r="E1738" t="s">
        <v>5570</v>
      </c>
    </row>
    <row r="1739" spans="1:5" x14ac:dyDescent="0.25">
      <c r="A1739" t="s">
        <v>6893</v>
      </c>
      <c r="B1739" s="2" t="s">
        <v>6893</v>
      </c>
      <c r="E1739" t="s">
        <v>5570</v>
      </c>
    </row>
    <row r="1740" spans="1:5" x14ac:dyDescent="0.25">
      <c r="A1740" t="s">
        <v>6894</v>
      </c>
      <c r="B1740" s="2" t="s">
        <v>6894</v>
      </c>
      <c r="E1740" t="s">
        <v>5570</v>
      </c>
    </row>
    <row r="1741" spans="1:5" x14ac:dyDescent="0.25">
      <c r="A1741" t="s">
        <v>6895</v>
      </c>
      <c r="B1741" s="2" t="s">
        <v>6895</v>
      </c>
      <c r="E1741" t="s">
        <v>5570</v>
      </c>
    </row>
    <row r="1742" spans="1:5" x14ac:dyDescent="0.25">
      <c r="A1742" t="s">
        <v>6896</v>
      </c>
      <c r="B1742" s="2" t="s">
        <v>6896</v>
      </c>
      <c r="E1742" t="s">
        <v>5570</v>
      </c>
    </row>
    <row r="1743" spans="1:5" x14ac:dyDescent="0.25">
      <c r="A1743" t="s">
        <v>6897</v>
      </c>
      <c r="B1743" s="2" t="s">
        <v>6897</v>
      </c>
      <c r="E1743" t="s">
        <v>5570</v>
      </c>
    </row>
    <row r="1744" spans="1:5" x14ac:dyDescent="0.25">
      <c r="A1744" t="s">
        <v>6898</v>
      </c>
      <c r="B1744" s="2" t="s">
        <v>6898</v>
      </c>
      <c r="E1744" t="s">
        <v>5570</v>
      </c>
    </row>
    <row r="1745" spans="1:5" x14ac:dyDescent="0.25">
      <c r="A1745" t="s">
        <v>6899</v>
      </c>
      <c r="B1745" s="2" t="s">
        <v>6899</v>
      </c>
      <c r="E1745" t="s">
        <v>5570</v>
      </c>
    </row>
    <row r="1746" spans="1:5" x14ac:dyDescent="0.25">
      <c r="A1746" t="s">
        <v>6900</v>
      </c>
      <c r="B1746" s="2" t="s">
        <v>6900</v>
      </c>
      <c r="E1746" t="s">
        <v>5570</v>
      </c>
    </row>
    <row r="1747" spans="1:5" x14ac:dyDescent="0.25">
      <c r="A1747" t="s">
        <v>6901</v>
      </c>
      <c r="B1747" s="2" t="s">
        <v>6901</v>
      </c>
      <c r="E1747" t="s">
        <v>5570</v>
      </c>
    </row>
    <row r="1748" spans="1:5" x14ac:dyDescent="0.25">
      <c r="A1748" t="s">
        <v>6902</v>
      </c>
      <c r="B1748" s="2" t="s">
        <v>6902</v>
      </c>
      <c r="E1748" t="s">
        <v>5570</v>
      </c>
    </row>
    <row r="1749" spans="1:5" x14ac:dyDescent="0.25">
      <c r="A1749" t="s">
        <v>6903</v>
      </c>
      <c r="B1749" s="2" t="s">
        <v>6903</v>
      </c>
      <c r="E1749" t="s">
        <v>5570</v>
      </c>
    </row>
    <row r="1750" spans="1:5" x14ac:dyDescent="0.25">
      <c r="A1750" t="s">
        <v>6904</v>
      </c>
      <c r="B1750" s="2" t="s">
        <v>6904</v>
      </c>
      <c r="E1750" t="s">
        <v>5570</v>
      </c>
    </row>
    <row r="1751" spans="1:5" x14ac:dyDescent="0.25">
      <c r="A1751" t="s">
        <v>6905</v>
      </c>
      <c r="B1751" s="2" t="s">
        <v>6905</v>
      </c>
      <c r="E1751" t="s">
        <v>5570</v>
      </c>
    </row>
    <row r="1752" spans="1:5" x14ac:dyDescent="0.25">
      <c r="A1752" t="s">
        <v>6906</v>
      </c>
      <c r="B1752" s="2" t="s">
        <v>6906</v>
      </c>
      <c r="E1752" t="s">
        <v>5570</v>
      </c>
    </row>
    <row r="1753" spans="1:5" x14ac:dyDescent="0.25">
      <c r="A1753" t="s">
        <v>6907</v>
      </c>
      <c r="B1753" s="2" t="s">
        <v>6907</v>
      </c>
      <c r="E1753" t="s">
        <v>5570</v>
      </c>
    </row>
    <row r="1754" spans="1:5" x14ac:dyDescent="0.25">
      <c r="A1754" t="s">
        <v>6908</v>
      </c>
      <c r="B1754" s="2" t="s">
        <v>6908</v>
      </c>
      <c r="E1754" t="s">
        <v>5570</v>
      </c>
    </row>
    <row r="1755" spans="1:5" x14ac:dyDescent="0.25">
      <c r="A1755" t="s">
        <v>6909</v>
      </c>
      <c r="B1755" s="2" t="s">
        <v>6909</v>
      </c>
      <c r="E1755" t="s">
        <v>5570</v>
      </c>
    </row>
    <row r="1756" spans="1:5" x14ac:dyDescent="0.25">
      <c r="A1756" t="s">
        <v>6910</v>
      </c>
      <c r="B1756" s="2" t="s">
        <v>6910</v>
      </c>
      <c r="E1756" t="s">
        <v>5570</v>
      </c>
    </row>
    <row r="1757" spans="1:5" x14ac:dyDescent="0.25">
      <c r="A1757" t="s">
        <v>6911</v>
      </c>
      <c r="B1757" s="2" t="s">
        <v>6911</v>
      </c>
      <c r="E1757" t="s">
        <v>5570</v>
      </c>
    </row>
    <row r="1758" spans="1:5" x14ac:dyDescent="0.25">
      <c r="A1758" t="s">
        <v>6912</v>
      </c>
      <c r="B1758" s="2" t="s">
        <v>6912</v>
      </c>
      <c r="E1758" t="s">
        <v>5570</v>
      </c>
    </row>
    <row r="1759" spans="1:5" x14ac:dyDescent="0.25">
      <c r="A1759" t="s">
        <v>6913</v>
      </c>
      <c r="B1759" s="2" t="s">
        <v>6913</v>
      </c>
      <c r="E1759" t="s">
        <v>5570</v>
      </c>
    </row>
    <row r="1760" spans="1:5" x14ac:dyDescent="0.25">
      <c r="A1760" t="s">
        <v>6914</v>
      </c>
      <c r="B1760" s="2" t="s">
        <v>6914</v>
      </c>
      <c r="E1760" t="s">
        <v>5570</v>
      </c>
    </row>
    <row r="1761" spans="1:5" x14ac:dyDescent="0.25">
      <c r="A1761" t="s">
        <v>6915</v>
      </c>
      <c r="B1761" s="2" t="s">
        <v>6915</v>
      </c>
      <c r="E1761" t="s">
        <v>5570</v>
      </c>
    </row>
    <row r="1762" spans="1:5" x14ac:dyDescent="0.25">
      <c r="A1762" t="s">
        <v>6916</v>
      </c>
      <c r="B1762" s="2" t="s">
        <v>6916</v>
      </c>
      <c r="E1762" t="s">
        <v>5570</v>
      </c>
    </row>
    <row r="1763" spans="1:5" x14ac:dyDescent="0.25">
      <c r="A1763" t="s">
        <v>6917</v>
      </c>
      <c r="B1763" s="2" t="s">
        <v>6917</v>
      </c>
      <c r="E1763" t="s">
        <v>5570</v>
      </c>
    </row>
    <row r="1764" spans="1:5" x14ac:dyDescent="0.25">
      <c r="A1764" t="s">
        <v>6918</v>
      </c>
      <c r="B1764" s="2" t="s">
        <v>6918</v>
      </c>
      <c r="E1764" t="s">
        <v>5570</v>
      </c>
    </row>
    <row r="1765" spans="1:5" x14ac:dyDescent="0.25">
      <c r="A1765" t="s">
        <v>6919</v>
      </c>
      <c r="B1765" s="2" t="s">
        <v>6919</v>
      </c>
      <c r="E1765" t="s">
        <v>5570</v>
      </c>
    </row>
    <row r="1766" spans="1:5" x14ac:dyDescent="0.25">
      <c r="A1766" t="s">
        <v>6920</v>
      </c>
      <c r="B1766" s="2" t="s">
        <v>6920</v>
      </c>
      <c r="E1766" t="s">
        <v>5570</v>
      </c>
    </row>
    <row r="1767" spans="1:5" x14ac:dyDescent="0.25">
      <c r="A1767" t="s">
        <v>6921</v>
      </c>
      <c r="B1767" s="2" t="s">
        <v>6921</v>
      </c>
      <c r="E1767" t="s">
        <v>5570</v>
      </c>
    </row>
    <row r="1768" spans="1:5" x14ac:dyDescent="0.25">
      <c r="A1768" t="s">
        <v>6922</v>
      </c>
      <c r="B1768" s="2" t="s">
        <v>6922</v>
      </c>
      <c r="E1768" t="s">
        <v>5570</v>
      </c>
    </row>
    <row r="1769" spans="1:5" x14ac:dyDescent="0.25">
      <c r="A1769" t="s">
        <v>6923</v>
      </c>
      <c r="B1769" s="2" t="s">
        <v>6923</v>
      </c>
      <c r="E1769" t="s">
        <v>5570</v>
      </c>
    </row>
    <row r="1770" spans="1:5" x14ac:dyDescent="0.25">
      <c r="A1770" t="s">
        <v>6924</v>
      </c>
      <c r="B1770" s="2" t="s">
        <v>6924</v>
      </c>
      <c r="E1770" t="s">
        <v>5570</v>
      </c>
    </row>
    <row r="1771" spans="1:5" x14ac:dyDescent="0.25">
      <c r="A1771" t="s">
        <v>6925</v>
      </c>
      <c r="B1771" s="2" t="s">
        <v>6925</v>
      </c>
      <c r="E1771" t="s">
        <v>5570</v>
      </c>
    </row>
    <row r="1772" spans="1:5" x14ac:dyDescent="0.25">
      <c r="A1772" t="s">
        <v>6926</v>
      </c>
      <c r="B1772" s="2" t="s">
        <v>6926</v>
      </c>
      <c r="E1772" t="s">
        <v>5570</v>
      </c>
    </row>
    <row r="1773" spans="1:5" x14ac:dyDescent="0.25">
      <c r="A1773" t="s">
        <v>6927</v>
      </c>
      <c r="B1773" s="2" t="s">
        <v>6927</v>
      </c>
      <c r="E1773" t="s">
        <v>5570</v>
      </c>
    </row>
    <row r="1774" spans="1:5" x14ac:dyDescent="0.25">
      <c r="A1774" t="s">
        <v>6928</v>
      </c>
      <c r="B1774" s="2" t="s">
        <v>6928</v>
      </c>
      <c r="E1774" t="s">
        <v>5570</v>
      </c>
    </row>
    <row r="1775" spans="1:5" x14ac:dyDescent="0.25">
      <c r="A1775" t="s">
        <v>6929</v>
      </c>
      <c r="B1775" s="2" t="s">
        <v>6929</v>
      </c>
      <c r="E1775" t="s">
        <v>5570</v>
      </c>
    </row>
    <row r="1776" spans="1:5" x14ac:dyDescent="0.25">
      <c r="A1776" t="s">
        <v>6930</v>
      </c>
      <c r="B1776" s="2" t="s">
        <v>6930</v>
      </c>
      <c r="E1776" t="s">
        <v>5570</v>
      </c>
    </row>
    <row r="1777" spans="1:5" x14ac:dyDescent="0.25">
      <c r="A1777" t="s">
        <v>6931</v>
      </c>
      <c r="B1777" s="2" t="s">
        <v>6931</v>
      </c>
      <c r="E1777" t="s">
        <v>5570</v>
      </c>
    </row>
    <row r="1778" spans="1:5" x14ac:dyDescent="0.25">
      <c r="A1778" t="s">
        <v>6932</v>
      </c>
      <c r="B1778" s="2" t="s">
        <v>6932</v>
      </c>
      <c r="E1778" t="s">
        <v>5570</v>
      </c>
    </row>
    <row r="1779" spans="1:5" x14ac:dyDescent="0.25">
      <c r="A1779" t="s">
        <v>6933</v>
      </c>
      <c r="B1779" s="2" t="s">
        <v>6933</v>
      </c>
      <c r="E1779" t="s">
        <v>5570</v>
      </c>
    </row>
    <row r="1780" spans="1:5" x14ac:dyDescent="0.25">
      <c r="A1780" t="s">
        <v>6934</v>
      </c>
      <c r="B1780" s="2" t="s">
        <v>6934</v>
      </c>
      <c r="E1780" t="s">
        <v>5570</v>
      </c>
    </row>
    <row r="1781" spans="1:5" x14ac:dyDescent="0.25">
      <c r="A1781" t="s">
        <v>6935</v>
      </c>
      <c r="B1781" s="2" t="s">
        <v>6935</v>
      </c>
      <c r="E1781" t="s">
        <v>5570</v>
      </c>
    </row>
    <row r="1782" spans="1:5" x14ac:dyDescent="0.25">
      <c r="A1782" t="s">
        <v>6936</v>
      </c>
      <c r="B1782" s="2" t="s">
        <v>6936</v>
      </c>
      <c r="E1782" t="s">
        <v>5570</v>
      </c>
    </row>
    <row r="1783" spans="1:5" x14ac:dyDescent="0.25">
      <c r="A1783" t="s">
        <v>6937</v>
      </c>
      <c r="B1783" s="2" t="s">
        <v>6937</v>
      </c>
      <c r="E1783" t="s">
        <v>5570</v>
      </c>
    </row>
    <row r="1784" spans="1:5" x14ac:dyDescent="0.25">
      <c r="A1784" t="s">
        <v>6938</v>
      </c>
      <c r="B1784" s="2" t="s">
        <v>6938</v>
      </c>
      <c r="E1784" t="s">
        <v>5570</v>
      </c>
    </row>
    <row r="1785" spans="1:5" x14ac:dyDescent="0.25">
      <c r="A1785" t="s">
        <v>6939</v>
      </c>
      <c r="B1785" s="2" t="s">
        <v>6939</v>
      </c>
      <c r="E1785" t="s">
        <v>5570</v>
      </c>
    </row>
    <row r="1786" spans="1:5" x14ac:dyDescent="0.25">
      <c r="A1786" t="s">
        <v>6940</v>
      </c>
      <c r="B1786" s="2" t="s">
        <v>6940</v>
      </c>
      <c r="E1786" t="s">
        <v>5570</v>
      </c>
    </row>
    <row r="1787" spans="1:5" x14ac:dyDescent="0.25">
      <c r="A1787" t="s">
        <v>7123</v>
      </c>
      <c r="B1787" s="2" t="s">
        <v>7123</v>
      </c>
      <c r="E1787" t="s">
        <v>5570</v>
      </c>
    </row>
    <row r="1788" spans="1:5" x14ac:dyDescent="0.25">
      <c r="A1788" t="s">
        <v>6466</v>
      </c>
      <c r="B1788" s="2" t="s">
        <v>6466</v>
      </c>
      <c r="E1788" t="s">
        <v>5570</v>
      </c>
    </row>
    <row r="1789" spans="1:5" x14ac:dyDescent="0.25">
      <c r="A1789" t="s">
        <v>6467</v>
      </c>
      <c r="B1789" s="2" t="s">
        <v>6467</v>
      </c>
      <c r="E1789" t="s">
        <v>5570</v>
      </c>
    </row>
    <row r="1790" spans="1:5" x14ac:dyDescent="0.25">
      <c r="A1790" t="s">
        <v>6468</v>
      </c>
      <c r="B1790" s="2" t="s">
        <v>6468</v>
      </c>
      <c r="E1790" t="s">
        <v>5570</v>
      </c>
    </row>
    <row r="1791" spans="1:5" x14ac:dyDescent="0.25">
      <c r="A1791" t="s">
        <v>6469</v>
      </c>
      <c r="B1791" s="2" t="s">
        <v>6469</v>
      </c>
      <c r="E1791" t="s">
        <v>5570</v>
      </c>
    </row>
    <row r="1792" spans="1:5" x14ac:dyDescent="0.25">
      <c r="A1792" t="s">
        <v>6470</v>
      </c>
      <c r="B1792" s="2" t="s">
        <v>6470</v>
      </c>
      <c r="E1792" t="s">
        <v>5570</v>
      </c>
    </row>
    <row r="1793" spans="1:5" x14ac:dyDescent="0.25">
      <c r="A1793" t="s">
        <v>6471</v>
      </c>
      <c r="B1793" s="2" t="s">
        <v>6471</v>
      </c>
      <c r="E1793" t="s">
        <v>5570</v>
      </c>
    </row>
    <row r="1794" spans="1:5" x14ac:dyDescent="0.25">
      <c r="A1794" t="s">
        <v>6472</v>
      </c>
      <c r="B1794" s="2" t="s">
        <v>6472</v>
      </c>
      <c r="E1794" t="s">
        <v>5570</v>
      </c>
    </row>
    <row r="1795" spans="1:5" x14ac:dyDescent="0.25">
      <c r="A1795" t="s">
        <v>6473</v>
      </c>
      <c r="B1795" s="2" t="s">
        <v>6473</v>
      </c>
      <c r="E1795" t="s">
        <v>5570</v>
      </c>
    </row>
    <row r="1796" spans="1:5" x14ac:dyDescent="0.25">
      <c r="A1796" t="s">
        <v>6474</v>
      </c>
      <c r="B1796" s="2" t="s">
        <v>6474</v>
      </c>
      <c r="E1796" t="s">
        <v>5570</v>
      </c>
    </row>
    <row r="1797" spans="1:5" x14ac:dyDescent="0.25">
      <c r="A1797" t="s">
        <v>6475</v>
      </c>
      <c r="B1797" s="2" t="s">
        <v>6475</v>
      </c>
      <c r="E1797" t="s">
        <v>5570</v>
      </c>
    </row>
    <row r="1798" spans="1:5" x14ac:dyDescent="0.25">
      <c r="A1798" t="s">
        <v>6476</v>
      </c>
      <c r="B1798" s="2" t="s">
        <v>6476</v>
      </c>
      <c r="E1798" t="s">
        <v>5570</v>
      </c>
    </row>
    <row r="1799" spans="1:5" x14ac:dyDescent="0.25">
      <c r="A1799" t="s">
        <v>6477</v>
      </c>
      <c r="B1799" s="2" t="s">
        <v>6477</v>
      </c>
      <c r="E1799" t="s">
        <v>5570</v>
      </c>
    </row>
    <row r="1800" spans="1:5" x14ac:dyDescent="0.25">
      <c r="A1800" t="s">
        <v>6478</v>
      </c>
      <c r="B1800" s="2" t="s">
        <v>6478</v>
      </c>
      <c r="E1800" t="s">
        <v>5570</v>
      </c>
    </row>
    <row r="1801" spans="1:5" x14ac:dyDescent="0.25">
      <c r="A1801" t="s">
        <v>6479</v>
      </c>
      <c r="B1801" s="2" t="s">
        <v>6479</v>
      </c>
      <c r="E1801" t="s">
        <v>5570</v>
      </c>
    </row>
    <row r="1802" spans="1:5" x14ac:dyDescent="0.25">
      <c r="A1802" t="s">
        <v>6480</v>
      </c>
      <c r="B1802" s="2" t="s">
        <v>6480</v>
      </c>
      <c r="E1802" t="s">
        <v>5570</v>
      </c>
    </row>
    <row r="1803" spans="1:5" x14ac:dyDescent="0.25">
      <c r="A1803" t="s">
        <v>6481</v>
      </c>
      <c r="B1803" s="2" t="s">
        <v>6481</v>
      </c>
      <c r="E1803" t="s">
        <v>5570</v>
      </c>
    </row>
    <row r="1804" spans="1:5" x14ac:dyDescent="0.25">
      <c r="A1804" t="s">
        <v>6482</v>
      </c>
      <c r="B1804" s="2" t="s">
        <v>6482</v>
      </c>
      <c r="E1804" t="s">
        <v>5570</v>
      </c>
    </row>
    <row r="1805" spans="1:5" x14ac:dyDescent="0.25">
      <c r="A1805" t="s">
        <v>6483</v>
      </c>
      <c r="B1805" s="2" t="s">
        <v>6483</v>
      </c>
      <c r="E1805" t="s">
        <v>5570</v>
      </c>
    </row>
    <row r="1806" spans="1:5" x14ac:dyDescent="0.25">
      <c r="A1806" t="s">
        <v>6484</v>
      </c>
      <c r="B1806" s="2" t="s">
        <v>6484</v>
      </c>
      <c r="E1806" t="s">
        <v>5570</v>
      </c>
    </row>
    <row r="1807" spans="1:5" x14ac:dyDescent="0.25">
      <c r="A1807" t="s">
        <v>6485</v>
      </c>
      <c r="B1807" s="2" t="s">
        <v>6485</v>
      </c>
      <c r="E1807" t="s">
        <v>5570</v>
      </c>
    </row>
    <row r="1808" spans="1:5" x14ac:dyDescent="0.25">
      <c r="A1808" t="s">
        <v>6486</v>
      </c>
      <c r="B1808" s="2" t="s">
        <v>6486</v>
      </c>
      <c r="E1808" t="s">
        <v>5570</v>
      </c>
    </row>
    <row r="1809" spans="1:5" x14ac:dyDescent="0.25">
      <c r="A1809" t="s">
        <v>6487</v>
      </c>
      <c r="B1809" s="2" t="s">
        <v>6487</v>
      </c>
      <c r="E1809" t="s">
        <v>5570</v>
      </c>
    </row>
    <row r="1810" spans="1:5" x14ac:dyDescent="0.25">
      <c r="A1810" t="s">
        <v>6488</v>
      </c>
      <c r="B1810" s="2" t="s">
        <v>6488</v>
      </c>
      <c r="E1810" t="s">
        <v>5570</v>
      </c>
    </row>
    <row r="1811" spans="1:5" x14ac:dyDescent="0.25">
      <c r="A1811" t="s">
        <v>6489</v>
      </c>
      <c r="B1811" s="2" t="s">
        <v>6489</v>
      </c>
      <c r="E1811" t="s">
        <v>5570</v>
      </c>
    </row>
    <row r="1812" spans="1:5" x14ac:dyDescent="0.25">
      <c r="A1812" t="s">
        <v>6490</v>
      </c>
      <c r="B1812" s="2" t="s">
        <v>6490</v>
      </c>
      <c r="E1812" t="s">
        <v>5570</v>
      </c>
    </row>
    <row r="1813" spans="1:5" x14ac:dyDescent="0.25">
      <c r="A1813" t="s">
        <v>6491</v>
      </c>
      <c r="B1813" s="2" t="s">
        <v>6491</v>
      </c>
      <c r="E1813" t="s">
        <v>5570</v>
      </c>
    </row>
    <row r="1814" spans="1:5" x14ac:dyDescent="0.25">
      <c r="A1814" t="s">
        <v>6492</v>
      </c>
      <c r="B1814" s="2" t="s">
        <v>6492</v>
      </c>
      <c r="E1814" t="s">
        <v>5570</v>
      </c>
    </row>
    <row r="1815" spans="1:5" x14ac:dyDescent="0.25">
      <c r="A1815" t="s">
        <v>6493</v>
      </c>
      <c r="B1815" s="2" t="s">
        <v>6493</v>
      </c>
      <c r="E1815" t="s">
        <v>5570</v>
      </c>
    </row>
    <row r="1816" spans="1:5" x14ac:dyDescent="0.25">
      <c r="A1816" t="s">
        <v>6494</v>
      </c>
      <c r="B1816" s="2" t="s">
        <v>6494</v>
      </c>
      <c r="E1816" t="s">
        <v>5570</v>
      </c>
    </row>
    <row r="1817" spans="1:5" x14ac:dyDescent="0.25">
      <c r="A1817" t="s">
        <v>6495</v>
      </c>
      <c r="B1817" s="2" t="s">
        <v>6495</v>
      </c>
      <c r="E1817" t="s">
        <v>5570</v>
      </c>
    </row>
    <row r="1818" spans="1:5" x14ac:dyDescent="0.25">
      <c r="A1818" t="s">
        <v>6496</v>
      </c>
      <c r="B1818" s="2" t="s">
        <v>6496</v>
      </c>
      <c r="E1818" t="s">
        <v>5570</v>
      </c>
    </row>
    <row r="1819" spans="1:5" x14ac:dyDescent="0.25">
      <c r="A1819" t="s">
        <v>6497</v>
      </c>
      <c r="B1819" s="2" t="s">
        <v>6497</v>
      </c>
      <c r="E1819" t="s">
        <v>5570</v>
      </c>
    </row>
    <row r="1820" spans="1:5" x14ac:dyDescent="0.25">
      <c r="A1820" t="s">
        <v>6498</v>
      </c>
      <c r="B1820" s="2" t="s">
        <v>6498</v>
      </c>
      <c r="E1820" t="s">
        <v>5570</v>
      </c>
    </row>
    <row r="1821" spans="1:5" x14ac:dyDescent="0.25">
      <c r="A1821" t="s">
        <v>6499</v>
      </c>
      <c r="B1821" s="2" t="s">
        <v>6499</v>
      </c>
      <c r="E1821" t="s">
        <v>5570</v>
      </c>
    </row>
    <row r="1822" spans="1:5" x14ac:dyDescent="0.25">
      <c r="A1822" t="s">
        <v>6500</v>
      </c>
      <c r="B1822" s="2" t="s">
        <v>6500</v>
      </c>
      <c r="E1822" t="s">
        <v>5570</v>
      </c>
    </row>
    <row r="1823" spans="1:5" x14ac:dyDescent="0.25">
      <c r="A1823" t="s">
        <v>6501</v>
      </c>
      <c r="B1823" s="2" t="s">
        <v>6501</v>
      </c>
      <c r="E1823" t="s">
        <v>5570</v>
      </c>
    </row>
    <row r="1824" spans="1:5" x14ac:dyDescent="0.25">
      <c r="A1824" t="s">
        <v>6502</v>
      </c>
      <c r="B1824" s="2" t="s">
        <v>6502</v>
      </c>
      <c r="E1824" t="s">
        <v>5570</v>
      </c>
    </row>
    <row r="1825" spans="1:5" x14ac:dyDescent="0.25">
      <c r="A1825" t="s">
        <v>6503</v>
      </c>
      <c r="B1825" s="2" t="s">
        <v>6503</v>
      </c>
      <c r="E1825" t="s">
        <v>5570</v>
      </c>
    </row>
    <row r="1826" spans="1:5" x14ac:dyDescent="0.25">
      <c r="A1826" t="s">
        <v>6504</v>
      </c>
      <c r="B1826" s="2" t="s">
        <v>6504</v>
      </c>
      <c r="E1826" t="s">
        <v>5570</v>
      </c>
    </row>
    <row r="1827" spans="1:5" x14ac:dyDescent="0.25">
      <c r="A1827" t="s">
        <v>6505</v>
      </c>
      <c r="B1827" s="2" t="s">
        <v>6505</v>
      </c>
      <c r="E1827" t="s">
        <v>5570</v>
      </c>
    </row>
    <row r="1828" spans="1:5" x14ac:dyDescent="0.25">
      <c r="A1828" t="s">
        <v>6506</v>
      </c>
      <c r="B1828" s="2" t="s">
        <v>6506</v>
      </c>
      <c r="E1828" t="s">
        <v>5570</v>
      </c>
    </row>
    <row r="1829" spans="1:5" x14ac:dyDescent="0.25">
      <c r="A1829" t="s">
        <v>6507</v>
      </c>
      <c r="B1829" s="2" t="s">
        <v>6507</v>
      </c>
      <c r="E1829" t="s">
        <v>5570</v>
      </c>
    </row>
    <row r="1830" spans="1:5" x14ac:dyDescent="0.25">
      <c r="A1830" t="s">
        <v>6508</v>
      </c>
      <c r="B1830" s="2" t="s">
        <v>6508</v>
      </c>
      <c r="E1830" t="s">
        <v>5570</v>
      </c>
    </row>
    <row r="1831" spans="1:5" x14ac:dyDescent="0.25">
      <c r="A1831" t="s">
        <v>6509</v>
      </c>
      <c r="B1831" s="2" t="s">
        <v>6509</v>
      </c>
      <c r="E1831" t="s">
        <v>5570</v>
      </c>
    </row>
    <row r="1832" spans="1:5" x14ac:dyDescent="0.25">
      <c r="A1832" t="s">
        <v>6510</v>
      </c>
      <c r="B1832" s="2" t="s">
        <v>6510</v>
      </c>
      <c r="E1832" t="s">
        <v>5570</v>
      </c>
    </row>
    <row r="1833" spans="1:5" x14ac:dyDescent="0.25">
      <c r="A1833" t="s">
        <v>6511</v>
      </c>
      <c r="B1833" s="2" t="s">
        <v>6511</v>
      </c>
      <c r="E1833" t="s">
        <v>5570</v>
      </c>
    </row>
    <row r="1834" spans="1:5" x14ac:dyDescent="0.25">
      <c r="A1834" t="s">
        <v>6512</v>
      </c>
      <c r="B1834" s="2" t="s">
        <v>6512</v>
      </c>
      <c r="E1834" t="s">
        <v>5570</v>
      </c>
    </row>
    <row r="1835" spans="1:5" x14ac:dyDescent="0.25">
      <c r="A1835" t="s">
        <v>6513</v>
      </c>
      <c r="B1835" s="2" t="s">
        <v>6513</v>
      </c>
      <c r="E1835" t="s">
        <v>5570</v>
      </c>
    </row>
    <row r="1836" spans="1:5" x14ac:dyDescent="0.25">
      <c r="A1836" t="s">
        <v>6514</v>
      </c>
      <c r="B1836" s="2" t="s">
        <v>6514</v>
      </c>
      <c r="E1836" t="s">
        <v>5570</v>
      </c>
    </row>
    <row r="1837" spans="1:5" x14ac:dyDescent="0.25">
      <c r="A1837" t="s">
        <v>6515</v>
      </c>
      <c r="B1837" s="2" t="s">
        <v>6515</v>
      </c>
      <c r="E1837" t="s">
        <v>5570</v>
      </c>
    </row>
    <row r="1838" spans="1:5" x14ac:dyDescent="0.25">
      <c r="A1838" t="s">
        <v>6516</v>
      </c>
      <c r="B1838" s="2" t="s">
        <v>6516</v>
      </c>
      <c r="E1838" t="s">
        <v>5570</v>
      </c>
    </row>
    <row r="1839" spans="1:5" x14ac:dyDescent="0.25">
      <c r="A1839" t="s">
        <v>6517</v>
      </c>
      <c r="B1839" s="2" t="s">
        <v>6517</v>
      </c>
      <c r="E1839" t="s">
        <v>5570</v>
      </c>
    </row>
    <row r="1840" spans="1:5" x14ac:dyDescent="0.25">
      <c r="A1840" t="s">
        <v>6518</v>
      </c>
      <c r="B1840" s="2" t="s">
        <v>6518</v>
      </c>
      <c r="E1840" t="s">
        <v>5570</v>
      </c>
    </row>
    <row r="1841" spans="1:5" x14ac:dyDescent="0.25">
      <c r="A1841" t="s">
        <v>6519</v>
      </c>
      <c r="B1841" s="2" t="s">
        <v>6519</v>
      </c>
      <c r="E1841" t="s">
        <v>5570</v>
      </c>
    </row>
    <row r="1842" spans="1:5" x14ac:dyDescent="0.25">
      <c r="A1842" t="s">
        <v>6520</v>
      </c>
      <c r="B1842" s="2" t="s">
        <v>6520</v>
      </c>
      <c r="E1842" t="s">
        <v>5570</v>
      </c>
    </row>
    <row r="1843" spans="1:5" x14ac:dyDescent="0.25">
      <c r="A1843" t="s">
        <v>6521</v>
      </c>
      <c r="B1843" s="2" t="s">
        <v>6521</v>
      </c>
      <c r="E1843" t="s">
        <v>5570</v>
      </c>
    </row>
    <row r="1844" spans="1:5" x14ac:dyDescent="0.25">
      <c r="A1844" t="s">
        <v>6522</v>
      </c>
      <c r="B1844" s="2" t="s">
        <v>6522</v>
      </c>
      <c r="E1844" t="s">
        <v>5570</v>
      </c>
    </row>
    <row r="1845" spans="1:5" x14ac:dyDescent="0.25">
      <c r="A1845" t="s">
        <v>6523</v>
      </c>
      <c r="B1845" s="2" t="s">
        <v>6523</v>
      </c>
      <c r="E1845" t="s">
        <v>5570</v>
      </c>
    </row>
    <row r="1846" spans="1:5" x14ac:dyDescent="0.25">
      <c r="A1846" t="s">
        <v>6524</v>
      </c>
      <c r="B1846" s="2" t="s">
        <v>6524</v>
      </c>
      <c r="E1846" t="s">
        <v>5570</v>
      </c>
    </row>
    <row r="1847" spans="1:5" x14ac:dyDescent="0.25">
      <c r="A1847" t="s">
        <v>6525</v>
      </c>
      <c r="B1847" s="2" t="s">
        <v>6525</v>
      </c>
      <c r="E1847" t="s">
        <v>5570</v>
      </c>
    </row>
    <row r="1848" spans="1:5" x14ac:dyDescent="0.25">
      <c r="A1848" t="s">
        <v>6526</v>
      </c>
      <c r="B1848" s="2" t="s">
        <v>6526</v>
      </c>
      <c r="E1848" t="s">
        <v>5570</v>
      </c>
    </row>
    <row r="1849" spans="1:5" x14ac:dyDescent="0.25">
      <c r="A1849" t="s">
        <v>6527</v>
      </c>
      <c r="B1849" s="2" t="s">
        <v>6527</v>
      </c>
      <c r="E1849" t="s">
        <v>5570</v>
      </c>
    </row>
    <row r="1850" spans="1:5" x14ac:dyDescent="0.25">
      <c r="A1850" t="s">
        <v>7124</v>
      </c>
      <c r="B1850" s="2" t="s">
        <v>7124</v>
      </c>
      <c r="E1850" t="s">
        <v>5570</v>
      </c>
    </row>
    <row r="1851" spans="1:5" x14ac:dyDescent="0.25">
      <c r="A1851" t="s">
        <v>6596</v>
      </c>
      <c r="B1851" s="2" t="s">
        <v>6596</v>
      </c>
      <c r="E1851" t="s">
        <v>5570</v>
      </c>
    </row>
    <row r="1852" spans="1:5" x14ac:dyDescent="0.25">
      <c r="A1852" t="s">
        <v>6597</v>
      </c>
      <c r="B1852" s="2" t="s">
        <v>6597</v>
      </c>
      <c r="E1852" t="s">
        <v>5570</v>
      </c>
    </row>
    <row r="1853" spans="1:5" x14ac:dyDescent="0.25">
      <c r="A1853" t="s">
        <v>6598</v>
      </c>
      <c r="B1853" s="2" t="s">
        <v>6598</v>
      </c>
      <c r="E1853" t="s">
        <v>5570</v>
      </c>
    </row>
    <row r="1854" spans="1:5" x14ac:dyDescent="0.25">
      <c r="A1854" t="s">
        <v>6599</v>
      </c>
      <c r="B1854" s="2" t="s">
        <v>6599</v>
      </c>
      <c r="E1854" t="s">
        <v>5570</v>
      </c>
    </row>
    <row r="1855" spans="1:5" x14ac:dyDescent="0.25">
      <c r="A1855" t="s">
        <v>6600</v>
      </c>
      <c r="B1855" s="2" t="s">
        <v>6600</v>
      </c>
      <c r="E1855" t="s">
        <v>5570</v>
      </c>
    </row>
    <row r="1856" spans="1:5" x14ac:dyDescent="0.25">
      <c r="A1856" t="s">
        <v>6601</v>
      </c>
      <c r="B1856" s="2" t="s">
        <v>6601</v>
      </c>
      <c r="E1856" t="s">
        <v>5570</v>
      </c>
    </row>
    <row r="1857" spans="1:5" x14ac:dyDescent="0.25">
      <c r="A1857" t="s">
        <v>6602</v>
      </c>
      <c r="B1857" s="2" t="s">
        <v>6602</v>
      </c>
      <c r="E1857" t="s">
        <v>5570</v>
      </c>
    </row>
    <row r="1858" spans="1:5" x14ac:dyDescent="0.25">
      <c r="A1858" t="s">
        <v>6603</v>
      </c>
      <c r="B1858" s="2" t="s">
        <v>6603</v>
      </c>
      <c r="E1858" t="s">
        <v>5570</v>
      </c>
    </row>
    <row r="1859" spans="1:5" x14ac:dyDescent="0.25">
      <c r="A1859" t="s">
        <v>6604</v>
      </c>
      <c r="B1859" s="2" t="s">
        <v>6604</v>
      </c>
      <c r="E1859" t="s">
        <v>5570</v>
      </c>
    </row>
    <row r="1860" spans="1:5" x14ac:dyDescent="0.25">
      <c r="A1860" t="s">
        <v>6605</v>
      </c>
      <c r="B1860" s="2" t="s">
        <v>6605</v>
      </c>
      <c r="E1860" t="s">
        <v>5570</v>
      </c>
    </row>
    <row r="1861" spans="1:5" x14ac:dyDescent="0.25">
      <c r="A1861" t="s">
        <v>6606</v>
      </c>
      <c r="B1861" s="2" t="s">
        <v>6606</v>
      </c>
      <c r="E1861" t="s">
        <v>5570</v>
      </c>
    </row>
    <row r="1862" spans="1:5" x14ac:dyDescent="0.25">
      <c r="A1862" t="s">
        <v>6607</v>
      </c>
      <c r="B1862" s="2" t="s">
        <v>6607</v>
      </c>
      <c r="E1862" t="s">
        <v>5570</v>
      </c>
    </row>
    <row r="1863" spans="1:5" x14ac:dyDescent="0.25">
      <c r="A1863" t="s">
        <v>6608</v>
      </c>
      <c r="B1863" s="2" t="s">
        <v>6608</v>
      </c>
      <c r="E1863" t="s">
        <v>5570</v>
      </c>
    </row>
    <row r="1864" spans="1:5" x14ac:dyDescent="0.25">
      <c r="A1864" t="s">
        <v>6609</v>
      </c>
      <c r="B1864" s="2" t="s">
        <v>6609</v>
      </c>
      <c r="E1864" t="s">
        <v>5570</v>
      </c>
    </row>
    <row r="1865" spans="1:5" x14ac:dyDescent="0.25">
      <c r="A1865" t="s">
        <v>6610</v>
      </c>
      <c r="B1865" s="2" t="s">
        <v>6610</v>
      </c>
      <c r="E1865" t="s">
        <v>5570</v>
      </c>
    </row>
    <row r="1866" spans="1:5" x14ac:dyDescent="0.25">
      <c r="A1866" t="s">
        <v>6611</v>
      </c>
      <c r="B1866" s="2" t="s">
        <v>6611</v>
      </c>
      <c r="E1866" t="s">
        <v>5570</v>
      </c>
    </row>
    <row r="1867" spans="1:5" x14ac:dyDescent="0.25">
      <c r="A1867" t="s">
        <v>6612</v>
      </c>
      <c r="B1867" s="2" t="s">
        <v>6612</v>
      </c>
      <c r="E1867" t="s">
        <v>5570</v>
      </c>
    </row>
    <row r="1868" spans="1:5" x14ac:dyDescent="0.25">
      <c r="A1868" t="s">
        <v>6613</v>
      </c>
      <c r="B1868" s="2" t="s">
        <v>6613</v>
      </c>
      <c r="E1868" t="s">
        <v>5570</v>
      </c>
    </row>
    <row r="1869" spans="1:5" x14ac:dyDescent="0.25">
      <c r="A1869" t="s">
        <v>6614</v>
      </c>
      <c r="B1869" s="2" t="s">
        <v>6614</v>
      </c>
      <c r="E1869" t="s">
        <v>5570</v>
      </c>
    </row>
    <row r="1870" spans="1:5" x14ac:dyDescent="0.25">
      <c r="A1870" t="s">
        <v>6615</v>
      </c>
      <c r="B1870" s="2" t="s">
        <v>6615</v>
      </c>
      <c r="E1870" t="s">
        <v>5570</v>
      </c>
    </row>
    <row r="1871" spans="1:5" x14ac:dyDescent="0.25">
      <c r="A1871" t="s">
        <v>6616</v>
      </c>
      <c r="B1871" s="2" t="s">
        <v>6616</v>
      </c>
      <c r="E1871" t="s">
        <v>5570</v>
      </c>
    </row>
    <row r="1872" spans="1:5" x14ac:dyDescent="0.25">
      <c r="A1872" t="s">
        <v>6617</v>
      </c>
      <c r="B1872" s="2" t="s">
        <v>6617</v>
      </c>
      <c r="E1872" t="s">
        <v>5570</v>
      </c>
    </row>
    <row r="1873" spans="1:5" x14ac:dyDescent="0.25">
      <c r="A1873" t="s">
        <v>6618</v>
      </c>
      <c r="B1873" s="2" t="s">
        <v>6618</v>
      </c>
      <c r="E1873" t="s">
        <v>5570</v>
      </c>
    </row>
    <row r="1874" spans="1:5" x14ac:dyDescent="0.25">
      <c r="A1874" t="s">
        <v>6619</v>
      </c>
      <c r="B1874" s="2" t="s">
        <v>6619</v>
      </c>
      <c r="E1874" t="s">
        <v>5570</v>
      </c>
    </row>
    <row r="1875" spans="1:5" x14ac:dyDescent="0.25">
      <c r="A1875" t="s">
        <v>6620</v>
      </c>
      <c r="B1875" s="2" t="s">
        <v>6620</v>
      </c>
      <c r="E1875" t="s">
        <v>5570</v>
      </c>
    </row>
    <row r="1876" spans="1:5" x14ac:dyDescent="0.25">
      <c r="A1876" t="s">
        <v>6621</v>
      </c>
      <c r="B1876" s="2" t="s">
        <v>6621</v>
      </c>
      <c r="E1876" t="s">
        <v>5570</v>
      </c>
    </row>
    <row r="1877" spans="1:5" x14ac:dyDescent="0.25">
      <c r="A1877" t="s">
        <v>6622</v>
      </c>
      <c r="B1877" s="2" t="s">
        <v>6622</v>
      </c>
      <c r="E1877" t="s">
        <v>5570</v>
      </c>
    </row>
    <row r="1878" spans="1:5" x14ac:dyDescent="0.25">
      <c r="A1878" t="s">
        <v>6623</v>
      </c>
      <c r="B1878" s="2" t="s">
        <v>6623</v>
      </c>
      <c r="E1878" t="s">
        <v>5570</v>
      </c>
    </row>
    <row r="1879" spans="1:5" x14ac:dyDescent="0.25">
      <c r="A1879" t="s">
        <v>6624</v>
      </c>
      <c r="B1879" s="2" t="s">
        <v>6624</v>
      </c>
      <c r="E1879" t="s">
        <v>5570</v>
      </c>
    </row>
    <row r="1880" spans="1:5" x14ac:dyDescent="0.25">
      <c r="A1880" t="s">
        <v>6625</v>
      </c>
      <c r="B1880" s="2" t="s">
        <v>6625</v>
      </c>
      <c r="E1880" t="s">
        <v>5570</v>
      </c>
    </row>
    <row r="1881" spans="1:5" x14ac:dyDescent="0.25">
      <c r="A1881" t="s">
        <v>6626</v>
      </c>
      <c r="B1881" s="2" t="s">
        <v>6626</v>
      </c>
      <c r="E1881" t="s">
        <v>5570</v>
      </c>
    </row>
    <row r="1882" spans="1:5" x14ac:dyDescent="0.25">
      <c r="A1882" t="s">
        <v>6627</v>
      </c>
      <c r="B1882" s="2" t="s">
        <v>6627</v>
      </c>
      <c r="E1882" t="s">
        <v>5570</v>
      </c>
    </row>
    <row r="1883" spans="1:5" x14ac:dyDescent="0.25">
      <c r="A1883" t="s">
        <v>6628</v>
      </c>
      <c r="B1883" s="2" t="s">
        <v>6628</v>
      </c>
      <c r="E1883" t="s">
        <v>5570</v>
      </c>
    </row>
    <row r="1884" spans="1:5" x14ac:dyDescent="0.25">
      <c r="A1884" t="s">
        <v>6629</v>
      </c>
      <c r="B1884" s="2" t="s">
        <v>6629</v>
      </c>
      <c r="E1884" t="s">
        <v>5570</v>
      </c>
    </row>
    <row r="1885" spans="1:5" x14ac:dyDescent="0.25">
      <c r="A1885" t="s">
        <v>6630</v>
      </c>
      <c r="B1885" s="2" t="s">
        <v>6630</v>
      </c>
      <c r="E1885" t="s">
        <v>5570</v>
      </c>
    </row>
    <row r="1886" spans="1:5" x14ac:dyDescent="0.25">
      <c r="A1886" t="s">
        <v>6631</v>
      </c>
      <c r="B1886" s="2" t="s">
        <v>6631</v>
      </c>
      <c r="E1886" t="s">
        <v>5570</v>
      </c>
    </row>
    <row r="1887" spans="1:5" x14ac:dyDescent="0.25">
      <c r="A1887" t="s">
        <v>6632</v>
      </c>
      <c r="B1887" s="2" t="s">
        <v>6632</v>
      </c>
      <c r="E1887" t="s">
        <v>5570</v>
      </c>
    </row>
    <row r="1888" spans="1:5" x14ac:dyDescent="0.25">
      <c r="A1888" t="s">
        <v>6633</v>
      </c>
      <c r="B1888" s="2" t="s">
        <v>6633</v>
      </c>
      <c r="E1888" t="s">
        <v>5570</v>
      </c>
    </row>
    <row r="1889" spans="1:5" x14ac:dyDescent="0.25">
      <c r="A1889" t="s">
        <v>6634</v>
      </c>
      <c r="B1889" s="2" t="s">
        <v>6634</v>
      </c>
      <c r="E1889" t="s">
        <v>5570</v>
      </c>
    </row>
    <row r="1890" spans="1:5" x14ac:dyDescent="0.25">
      <c r="A1890" t="s">
        <v>6635</v>
      </c>
      <c r="B1890" s="2" t="s">
        <v>6635</v>
      </c>
      <c r="E1890" t="s">
        <v>5570</v>
      </c>
    </row>
    <row r="1891" spans="1:5" x14ac:dyDescent="0.25">
      <c r="A1891" t="s">
        <v>6636</v>
      </c>
      <c r="B1891" s="2" t="s">
        <v>6636</v>
      </c>
      <c r="E1891" t="s">
        <v>5570</v>
      </c>
    </row>
    <row r="1892" spans="1:5" x14ac:dyDescent="0.25">
      <c r="A1892" t="s">
        <v>6637</v>
      </c>
      <c r="B1892" s="2" t="s">
        <v>6637</v>
      </c>
      <c r="E1892" t="s">
        <v>5570</v>
      </c>
    </row>
    <row r="1893" spans="1:5" x14ac:dyDescent="0.25">
      <c r="A1893" t="s">
        <v>6638</v>
      </c>
      <c r="B1893" s="2" t="s">
        <v>6638</v>
      </c>
      <c r="E1893" t="s">
        <v>5570</v>
      </c>
    </row>
    <row r="1894" spans="1:5" x14ac:dyDescent="0.25">
      <c r="A1894" t="s">
        <v>6639</v>
      </c>
      <c r="B1894" s="2" t="s">
        <v>6639</v>
      </c>
      <c r="E1894" t="s">
        <v>5570</v>
      </c>
    </row>
    <row r="1895" spans="1:5" x14ac:dyDescent="0.25">
      <c r="A1895" t="s">
        <v>6640</v>
      </c>
      <c r="B1895" s="2" t="s">
        <v>6640</v>
      </c>
      <c r="E1895" t="s">
        <v>5570</v>
      </c>
    </row>
    <row r="1896" spans="1:5" x14ac:dyDescent="0.25">
      <c r="A1896" t="s">
        <v>6641</v>
      </c>
      <c r="B1896" s="2" t="s">
        <v>6641</v>
      </c>
      <c r="E1896" t="s">
        <v>5570</v>
      </c>
    </row>
    <row r="1897" spans="1:5" x14ac:dyDescent="0.25">
      <c r="A1897" t="s">
        <v>6642</v>
      </c>
      <c r="B1897" s="2" t="s">
        <v>6642</v>
      </c>
      <c r="E1897" t="s">
        <v>5570</v>
      </c>
    </row>
    <row r="1898" spans="1:5" x14ac:dyDescent="0.25">
      <c r="A1898" t="s">
        <v>6643</v>
      </c>
      <c r="B1898" s="2" t="s">
        <v>6643</v>
      </c>
      <c r="E1898" t="s">
        <v>5570</v>
      </c>
    </row>
    <row r="1899" spans="1:5" x14ac:dyDescent="0.25">
      <c r="A1899" t="s">
        <v>6644</v>
      </c>
      <c r="B1899" s="2" t="s">
        <v>6644</v>
      </c>
      <c r="E1899" t="s">
        <v>5570</v>
      </c>
    </row>
    <row r="1900" spans="1:5" x14ac:dyDescent="0.25">
      <c r="A1900" t="s">
        <v>6645</v>
      </c>
      <c r="B1900" s="2" t="s">
        <v>6645</v>
      </c>
      <c r="E1900" t="s">
        <v>5570</v>
      </c>
    </row>
    <row r="1901" spans="1:5" x14ac:dyDescent="0.25">
      <c r="A1901" t="s">
        <v>6646</v>
      </c>
      <c r="B1901" s="2" t="s">
        <v>6646</v>
      </c>
      <c r="E1901" t="s">
        <v>5570</v>
      </c>
    </row>
    <row r="1902" spans="1:5" x14ac:dyDescent="0.25">
      <c r="A1902" t="s">
        <v>6647</v>
      </c>
      <c r="B1902" s="2" t="s">
        <v>6647</v>
      </c>
      <c r="E1902" t="s">
        <v>5570</v>
      </c>
    </row>
    <row r="1903" spans="1:5" x14ac:dyDescent="0.25">
      <c r="A1903" t="s">
        <v>6648</v>
      </c>
      <c r="B1903" s="2" t="s">
        <v>6648</v>
      </c>
      <c r="E1903" t="s">
        <v>5570</v>
      </c>
    </row>
    <row r="1904" spans="1:5" x14ac:dyDescent="0.25">
      <c r="A1904" t="s">
        <v>6649</v>
      </c>
      <c r="B1904" s="2" t="s">
        <v>6649</v>
      </c>
      <c r="E1904" t="s">
        <v>5570</v>
      </c>
    </row>
    <row r="1905" spans="1:5" x14ac:dyDescent="0.25">
      <c r="A1905" t="s">
        <v>6650</v>
      </c>
      <c r="B1905" s="2" t="s">
        <v>6650</v>
      </c>
      <c r="E1905" t="s">
        <v>5570</v>
      </c>
    </row>
    <row r="1906" spans="1:5" x14ac:dyDescent="0.25">
      <c r="A1906" t="s">
        <v>6651</v>
      </c>
      <c r="B1906" s="2" t="s">
        <v>6651</v>
      </c>
      <c r="E1906" t="s">
        <v>5570</v>
      </c>
    </row>
    <row r="1907" spans="1:5" x14ac:dyDescent="0.25">
      <c r="A1907" t="s">
        <v>6652</v>
      </c>
      <c r="B1907" s="2" t="s">
        <v>6652</v>
      </c>
      <c r="E1907" t="s">
        <v>5570</v>
      </c>
    </row>
    <row r="1908" spans="1:5" x14ac:dyDescent="0.25">
      <c r="A1908" t="s">
        <v>6653</v>
      </c>
      <c r="B1908" s="2" t="s">
        <v>6653</v>
      </c>
      <c r="E1908" t="s">
        <v>5570</v>
      </c>
    </row>
    <row r="1909" spans="1:5" x14ac:dyDescent="0.25">
      <c r="A1909" t="s">
        <v>6654</v>
      </c>
      <c r="B1909" s="2" t="s">
        <v>6654</v>
      </c>
      <c r="E1909" t="s">
        <v>5570</v>
      </c>
    </row>
    <row r="1910" spans="1:5" x14ac:dyDescent="0.25">
      <c r="A1910" t="s">
        <v>6655</v>
      </c>
      <c r="B1910" s="2" t="s">
        <v>6655</v>
      </c>
      <c r="E1910" t="s">
        <v>5570</v>
      </c>
    </row>
    <row r="1911" spans="1:5" x14ac:dyDescent="0.25">
      <c r="A1911" t="s">
        <v>6656</v>
      </c>
      <c r="B1911" s="2" t="s">
        <v>6656</v>
      </c>
      <c r="E1911" t="s">
        <v>5570</v>
      </c>
    </row>
    <row r="1912" spans="1:5" x14ac:dyDescent="0.25">
      <c r="A1912" t="s">
        <v>6657</v>
      </c>
      <c r="B1912" s="2" t="s">
        <v>6657</v>
      </c>
      <c r="E1912" t="s">
        <v>5570</v>
      </c>
    </row>
    <row r="1913" spans="1:5" x14ac:dyDescent="0.25">
      <c r="A1913" t="s">
        <v>6658</v>
      </c>
      <c r="B1913" s="2" t="s">
        <v>6658</v>
      </c>
      <c r="E1913" t="s">
        <v>5570</v>
      </c>
    </row>
    <row r="1914" spans="1:5" x14ac:dyDescent="0.25">
      <c r="A1914" t="s">
        <v>6659</v>
      </c>
      <c r="B1914" s="2" t="s">
        <v>6659</v>
      </c>
      <c r="E1914" t="s">
        <v>5570</v>
      </c>
    </row>
    <row r="1915" spans="1:5" x14ac:dyDescent="0.25">
      <c r="A1915" t="s">
        <v>6660</v>
      </c>
      <c r="B1915" s="2" t="s">
        <v>6660</v>
      </c>
      <c r="E1915" t="s">
        <v>5570</v>
      </c>
    </row>
    <row r="1916" spans="1:5" x14ac:dyDescent="0.25">
      <c r="A1916" t="s">
        <v>6661</v>
      </c>
      <c r="B1916" s="2" t="s">
        <v>6661</v>
      </c>
      <c r="E1916" t="s">
        <v>5570</v>
      </c>
    </row>
    <row r="1917" spans="1:5" x14ac:dyDescent="0.25">
      <c r="A1917" t="s">
        <v>6662</v>
      </c>
      <c r="B1917" s="2" t="s">
        <v>6662</v>
      </c>
      <c r="E1917" t="s">
        <v>5570</v>
      </c>
    </row>
    <row r="1918" spans="1:5" x14ac:dyDescent="0.25">
      <c r="A1918" t="s">
        <v>6663</v>
      </c>
      <c r="B1918" s="2" t="s">
        <v>6663</v>
      </c>
      <c r="E1918" t="s">
        <v>5570</v>
      </c>
    </row>
    <row r="1919" spans="1:5" x14ac:dyDescent="0.25">
      <c r="A1919" t="s">
        <v>6664</v>
      </c>
      <c r="B1919" s="2" t="s">
        <v>6664</v>
      </c>
      <c r="E1919" t="s">
        <v>5570</v>
      </c>
    </row>
    <row r="1920" spans="1:5" x14ac:dyDescent="0.25">
      <c r="A1920" t="s">
        <v>6665</v>
      </c>
      <c r="B1920" s="2" t="s">
        <v>6665</v>
      </c>
      <c r="E1920" t="s">
        <v>5570</v>
      </c>
    </row>
    <row r="1921" spans="1:5" x14ac:dyDescent="0.25">
      <c r="A1921" t="s">
        <v>6666</v>
      </c>
      <c r="B1921" s="2" t="s">
        <v>6666</v>
      </c>
      <c r="E1921" t="s">
        <v>5570</v>
      </c>
    </row>
    <row r="1922" spans="1:5" x14ac:dyDescent="0.25">
      <c r="A1922" t="s">
        <v>6667</v>
      </c>
      <c r="B1922" s="2" t="s">
        <v>6667</v>
      </c>
      <c r="E1922" t="s">
        <v>5570</v>
      </c>
    </row>
    <row r="1923" spans="1:5" x14ac:dyDescent="0.25">
      <c r="A1923" t="s">
        <v>6668</v>
      </c>
      <c r="B1923" s="2" t="s">
        <v>6668</v>
      </c>
      <c r="E1923" t="s">
        <v>5570</v>
      </c>
    </row>
    <row r="1924" spans="1:5" x14ac:dyDescent="0.25">
      <c r="A1924" t="s">
        <v>6669</v>
      </c>
      <c r="B1924" s="2" t="s">
        <v>6669</v>
      </c>
      <c r="E1924" t="s">
        <v>5570</v>
      </c>
    </row>
    <row r="1925" spans="1:5" x14ac:dyDescent="0.25">
      <c r="A1925" t="s">
        <v>6670</v>
      </c>
      <c r="B1925" s="2" t="s">
        <v>6670</v>
      </c>
      <c r="E1925" t="s">
        <v>5570</v>
      </c>
    </row>
    <row r="1926" spans="1:5" x14ac:dyDescent="0.25">
      <c r="A1926" t="s">
        <v>6671</v>
      </c>
      <c r="B1926" s="2" t="s">
        <v>6671</v>
      </c>
      <c r="E1926" t="s">
        <v>5570</v>
      </c>
    </row>
    <row r="1927" spans="1:5" x14ac:dyDescent="0.25">
      <c r="A1927" t="s">
        <v>6672</v>
      </c>
      <c r="B1927" s="2" t="s">
        <v>6672</v>
      </c>
      <c r="E1927" t="s">
        <v>5570</v>
      </c>
    </row>
    <row r="1928" spans="1:5" x14ac:dyDescent="0.25">
      <c r="A1928" t="s">
        <v>6673</v>
      </c>
      <c r="B1928" s="2" t="s">
        <v>6673</v>
      </c>
      <c r="E1928" t="s">
        <v>5570</v>
      </c>
    </row>
    <row r="1929" spans="1:5" x14ac:dyDescent="0.25">
      <c r="A1929" t="s">
        <v>6674</v>
      </c>
      <c r="B1929" s="2" t="s">
        <v>6674</v>
      </c>
      <c r="E1929" t="s">
        <v>5570</v>
      </c>
    </row>
    <row r="1930" spans="1:5" x14ac:dyDescent="0.25">
      <c r="A1930" t="s">
        <v>6675</v>
      </c>
      <c r="B1930" s="2" t="s">
        <v>6675</v>
      </c>
      <c r="E1930" t="s">
        <v>5570</v>
      </c>
    </row>
    <row r="1931" spans="1:5" x14ac:dyDescent="0.25">
      <c r="A1931" t="s">
        <v>6676</v>
      </c>
      <c r="B1931" s="2" t="s">
        <v>6676</v>
      </c>
      <c r="E1931" t="s">
        <v>5570</v>
      </c>
    </row>
    <row r="1932" spans="1:5" x14ac:dyDescent="0.25">
      <c r="A1932" t="s">
        <v>6677</v>
      </c>
      <c r="B1932" s="2" t="s">
        <v>6677</v>
      </c>
      <c r="E1932" t="s">
        <v>5570</v>
      </c>
    </row>
    <row r="1933" spans="1:5" x14ac:dyDescent="0.25">
      <c r="A1933" t="s">
        <v>6678</v>
      </c>
      <c r="B1933" s="2" t="s">
        <v>6678</v>
      </c>
      <c r="E1933" t="s">
        <v>5570</v>
      </c>
    </row>
    <row r="1934" spans="1:5" x14ac:dyDescent="0.25">
      <c r="A1934" t="s">
        <v>6679</v>
      </c>
      <c r="B1934" s="2" t="s">
        <v>6679</v>
      </c>
      <c r="E1934" t="s">
        <v>5570</v>
      </c>
    </row>
    <row r="1935" spans="1:5" x14ac:dyDescent="0.25">
      <c r="A1935" t="s">
        <v>6680</v>
      </c>
      <c r="B1935" s="2" t="s">
        <v>6680</v>
      </c>
      <c r="E1935" t="s">
        <v>5570</v>
      </c>
    </row>
    <row r="1936" spans="1:5" x14ac:dyDescent="0.25">
      <c r="A1936" t="s">
        <v>6681</v>
      </c>
      <c r="B1936" s="2" t="s">
        <v>6681</v>
      </c>
      <c r="E1936" t="s">
        <v>5570</v>
      </c>
    </row>
    <row r="1937" spans="1:5" x14ac:dyDescent="0.25">
      <c r="A1937" t="s">
        <v>6682</v>
      </c>
      <c r="B1937" s="2" t="s">
        <v>6682</v>
      </c>
      <c r="E1937" t="s">
        <v>5570</v>
      </c>
    </row>
    <row r="1938" spans="1:5" x14ac:dyDescent="0.25">
      <c r="A1938" t="s">
        <v>6683</v>
      </c>
      <c r="B1938" s="2" t="s">
        <v>6683</v>
      </c>
      <c r="E1938" t="s">
        <v>5570</v>
      </c>
    </row>
    <row r="1939" spans="1:5" x14ac:dyDescent="0.25">
      <c r="A1939" t="s">
        <v>6684</v>
      </c>
      <c r="B1939" s="2" t="s">
        <v>6684</v>
      </c>
      <c r="E1939" t="s">
        <v>5570</v>
      </c>
    </row>
    <row r="1940" spans="1:5" x14ac:dyDescent="0.25">
      <c r="A1940" t="s">
        <v>6685</v>
      </c>
      <c r="B1940" s="2" t="s">
        <v>6685</v>
      </c>
      <c r="E1940" t="s">
        <v>5570</v>
      </c>
    </row>
    <row r="1941" spans="1:5" x14ac:dyDescent="0.25">
      <c r="A1941" t="s">
        <v>6686</v>
      </c>
      <c r="B1941" s="2" t="s">
        <v>6686</v>
      </c>
      <c r="E1941" t="s">
        <v>5570</v>
      </c>
    </row>
    <row r="1942" spans="1:5" x14ac:dyDescent="0.25">
      <c r="A1942" t="s">
        <v>6687</v>
      </c>
      <c r="B1942" s="2" t="s">
        <v>6687</v>
      </c>
      <c r="E1942" t="s">
        <v>5570</v>
      </c>
    </row>
    <row r="1943" spans="1:5" x14ac:dyDescent="0.25">
      <c r="A1943" t="s">
        <v>6688</v>
      </c>
      <c r="B1943" s="2" t="s">
        <v>6688</v>
      </c>
      <c r="E1943" t="s">
        <v>5570</v>
      </c>
    </row>
    <row r="1944" spans="1:5" x14ac:dyDescent="0.25">
      <c r="A1944" t="s">
        <v>7125</v>
      </c>
      <c r="B1944" s="2" t="s">
        <v>7125</v>
      </c>
      <c r="E1944" t="s">
        <v>5570</v>
      </c>
    </row>
    <row r="1945" spans="1:5" x14ac:dyDescent="0.25">
      <c r="A1945" t="s">
        <v>6528</v>
      </c>
      <c r="B1945" s="2" t="s">
        <v>6528</v>
      </c>
      <c r="E1945" t="s">
        <v>5570</v>
      </c>
    </row>
    <row r="1946" spans="1:5" x14ac:dyDescent="0.25">
      <c r="A1946" t="s">
        <v>6529</v>
      </c>
      <c r="B1946" s="2" t="s">
        <v>6529</v>
      </c>
      <c r="E1946" t="s">
        <v>5570</v>
      </c>
    </row>
    <row r="1947" spans="1:5" x14ac:dyDescent="0.25">
      <c r="A1947" t="s">
        <v>6530</v>
      </c>
      <c r="B1947" s="2" t="s">
        <v>6530</v>
      </c>
      <c r="E1947" t="s">
        <v>5570</v>
      </c>
    </row>
    <row r="1948" spans="1:5" x14ac:dyDescent="0.25">
      <c r="A1948" t="s">
        <v>6531</v>
      </c>
      <c r="B1948" s="2" t="s">
        <v>6531</v>
      </c>
      <c r="E1948" t="s">
        <v>5570</v>
      </c>
    </row>
    <row r="1949" spans="1:5" x14ac:dyDescent="0.25">
      <c r="A1949" t="s">
        <v>6532</v>
      </c>
      <c r="B1949" s="2" t="s">
        <v>6532</v>
      </c>
      <c r="E1949" t="s">
        <v>5570</v>
      </c>
    </row>
    <row r="1950" spans="1:5" x14ac:dyDescent="0.25">
      <c r="A1950" t="s">
        <v>6533</v>
      </c>
      <c r="B1950" s="2" t="s">
        <v>6533</v>
      </c>
      <c r="E1950" t="s">
        <v>5570</v>
      </c>
    </row>
    <row r="1951" spans="1:5" x14ac:dyDescent="0.25">
      <c r="A1951" t="s">
        <v>6534</v>
      </c>
      <c r="B1951" s="2" t="s">
        <v>6534</v>
      </c>
      <c r="E1951" t="s">
        <v>5570</v>
      </c>
    </row>
    <row r="1952" spans="1:5" x14ac:dyDescent="0.25">
      <c r="A1952" t="s">
        <v>6535</v>
      </c>
      <c r="B1952" s="2" t="s">
        <v>6535</v>
      </c>
      <c r="E1952" t="s">
        <v>5570</v>
      </c>
    </row>
    <row r="1953" spans="1:5" x14ac:dyDescent="0.25">
      <c r="A1953" t="s">
        <v>6536</v>
      </c>
      <c r="B1953" s="2" t="s">
        <v>6536</v>
      </c>
      <c r="E1953" t="s">
        <v>5570</v>
      </c>
    </row>
    <row r="1954" spans="1:5" x14ac:dyDescent="0.25">
      <c r="A1954" t="s">
        <v>6537</v>
      </c>
      <c r="B1954" s="2" t="s">
        <v>6537</v>
      </c>
      <c r="E1954" t="s">
        <v>5570</v>
      </c>
    </row>
    <row r="1955" spans="1:5" x14ac:dyDescent="0.25">
      <c r="A1955" t="s">
        <v>6538</v>
      </c>
      <c r="B1955" s="2" t="s">
        <v>6538</v>
      </c>
      <c r="E1955" t="s">
        <v>5570</v>
      </c>
    </row>
    <row r="1956" spans="1:5" x14ac:dyDescent="0.25">
      <c r="A1956" t="s">
        <v>6539</v>
      </c>
      <c r="B1956" s="2" t="s">
        <v>6539</v>
      </c>
      <c r="E1956" t="s">
        <v>5570</v>
      </c>
    </row>
    <row r="1957" spans="1:5" x14ac:dyDescent="0.25">
      <c r="A1957" t="s">
        <v>6540</v>
      </c>
      <c r="B1957" s="2" t="s">
        <v>6540</v>
      </c>
      <c r="E1957" t="s">
        <v>5570</v>
      </c>
    </row>
    <row r="1958" spans="1:5" x14ac:dyDescent="0.25">
      <c r="A1958" t="s">
        <v>6541</v>
      </c>
      <c r="B1958" s="2" t="s">
        <v>6541</v>
      </c>
      <c r="E1958" t="s">
        <v>5570</v>
      </c>
    </row>
    <row r="1959" spans="1:5" x14ac:dyDescent="0.25">
      <c r="A1959" t="s">
        <v>6542</v>
      </c>
      <c r="B1959" s="2" t="s">
        <v>6542</v>
      </c>
      <c r="E1959" t="s">
        <v>5570</v>
      </c>
    </row>
    <row r="1960" spans="1:5" x14ac:dyDescent="0.25">
      <c r="A1960" t="s">
        <v>6543</v>
      </c>
      <c r="B1960" s="2" t="s">
        <v>6543</v>
      </c>
      <c r="E1960" t="s">
        <v>5570</v>
      </c>
    </row>
    <row r="1961" spans="1:5" x14ac:dyDescent="0.25">
      <c r="A1961" t="s">
        <v>6544</v>
      </c>
      <c r="B1961" s="2" t="s">
        <v>6544</v>
      </c>
      <c r="E1961" t="s">
        <v>5570</v>
      </c>
    </row>
    <row r="1962" spans="1:5" x14ac:dyDescent="0.25">
      <c r="A1962" t="s">
        <v>6545</v>
      </c>
      <c r="B1962" s="2" t="s">
        <v>6545</v>
      </c>
      <c r="E1962" t="s">
        <v>5570</v>
      </c>
    </row>
    <row r="1963" spans="1:5" x14ac:dyDescent="0.25">
      <c r="A1963" t="s">
        <v>6546</v>
      </c>
      <c r="B1963" s="2" t="s">
        <v>6546</v>
      </c>
      <c r="E1963" t="s">
        <v>5570</v>
      </c>
    </row>
    <row r="1964" spans="1:5" x14ac:dyDescent="0.25">
      <c r="A1964" t="s">
        <v>6547</v>
      </c>
      <c r="B1964" s="2" t="s">
        <v>6547</v>
      </c>
      <c r="E1964" t="s">
        <v>5570</v>
      </c>
    </row>
    <row r="1965" spans="1:5" x14ac:dyDescent="0.25">
      <c r="A1965" t="s">
        <v>6548</v>
      </c>
      <c r="B1965" s="2" t="s">
        <v>6548</v>
      </c>
      <c r="E1965" t="s">
        <v>5570</v>
      </c>
    </row>
    <row r="1966" spans="1:5" x14ac:dyDescent="0.25">
      <c r="A1966" t="s">
        <v>6549</v>
      </c>
      <c r="B1966" s="2" t="s">
        <v>6549</v>
      </c>
      <c r="E1966" t="s">
        <v>5570</v>
      </c>
    </row>
    <row r="1967" spans="1:5" x14ac:dyDescent="0.25">
      <c r="A1967" t="s">
        <v>6550</v>
      </c>
      <c r="B1967" s="2" t="s">
        <v>6550</v>
      </c>
      <c r="E1967" t="s">
        <v>5570</v>
      </c>
    </row>
    <row r="1968" spans="1:5" x14ac:dyDescent="0.25">
      <c r="A1968" t="s">
        <v>6551</v>
      </c>
      <c r="B1968" s="2" t="s">
        <v>6551</v>
      </c>
      <c r="E1968" t="s">
        <v>5570</v>
      </c>
    </row>
    <row r="1969" spans="1:5" x14ac:dyDescent="0.25">
      <c r="A1969" t="s">
        <v>6552</v>
      </c>
      <c r="B1969" s="2" t="s">
        <v>6552</v>
      </c>
      <c r="E1969" t="s">
        <v>5570</v>
      </c>
    </row>
    <row r="1970" spans="1:5" x14ac:dyDescent="0.25">
      <c r="A1970" t="s">
        <v>6553</v>
      </c>
      <c r="B1970" s="2" t="s">
        <v>6553</v>
      </c>
      <c r="E1970" t="s">
        <v>5570</v>
      </c>
    </row>
    <row r="1971" spans="1:5" x14ac:dyDescent="0.25">
      <c r="A1971" t="s">
        <v>6554</v>
      </c>
      <c r="B1971" s="2" t="s">
        <v>6554</v>
      </c>
      <c r="E1971" t="s">
        <v>5570</v>
      </c>
    </row>
    <row r="1972" spans="1:5" x14ac:dyDescent="0.25">
      <c r="A1972" t="s">
        <v>6555</v>
      </c>
      <c r="B1972" s="2" t="s">
        <v>6555</v>
      </c>
      <c r="E1972" t="s">
        <v>5570</v>
      </c>
    </row>
    <row r="1973" spans="1:5" x14ac:dyDescent="0.25">
      <c r="A1973" t="s">
        <v>6556</v>
      </c>
      <c r="B1973" s="2" t="s">
        <v>6556</v>
      </c>
      <c r="E1973" t="s">
        <v>5570</v>
      </c>
    </row>
    <row r="1974" spans="1:5" x14ac:dyDescent="0.25">
      <c r="A1974" t="s">
        <v>6557</v>
      </c>
      <c r="B1974" s="2" t="s">
        <v>6557</v>
      </c>
      <c r="E1974" t="s">
        <v>5570</v>
      </c>
    </row>
    <row r="1975" spans="1:5" x14ac:dyDescent="0.25">
      <c r="A1975" t="s">
        <v>6558</v>
      </c>
      <c r="B1975" s="2" t="s">
        <v>6558</v>
      </c>
      <c r="E1975" t="s">
        <v>5570</v>
      </c>
    </row>
    <row r="1976" spans="1:5" x14ac:dyDescent="0.25">
      <c r="A1976" t="s">
        <v>6559</v>
      </c>
      <c r="B1976" s="2" t="s">
        <v>6559</v>
      </c>
      <c r="E1976" t="s">
        <v>5570</v>
      </c>
    </row>
    <row r="1977" spans="1:5" x14ac:dyDescent="0.25">
      <c r="A1977" t="s">
        <v>6560</v>
      </c>
      <c r="B1977" s="2" t="s">
        <v>6560</v>
      </c>
      <c r="E1977" t="s">
        <v>5570</v>
      </c>
    </row>
    <row r="1978" spans="1:5" x14ac:dyDescent="0.25">
      <c r="A1978" t="s">
        <v>6561</v>
      </c>
      <c r="B1978" s="2" t="s">
        <v>6561</v>
      </c>
      <c r="E1978" t="s">
        <v>5570</v>
      </c>
    </row>
    <row r="1979" spans="1:5" x14ac:dyDescent="0.25">
      <c r="A1979" t="s">
        <v>6562</v>
      </c>
      <c r="B1979" s="2" t="s">
        <v>6562</v>
      </c>
      <c r="E1979" t="s">
        <v>5570</v>
      </c>
    </row>
    <row r="1980" spans="1:5" x14ac:dyDescent="0.25">
      <c r="A1980" t="s">
        <v>6563</v>
      </c>
      <c r="B1980" s="2" t="s">
        <v>6563</v>
      </c>
      <c r="E1980" t="s">
        <v>5570</v>
      </c>
    </row>
    <row r="1981" spans="1:5" x14ac:dyDescent="0.25">
      <c r="A1981" t="s">
        <v>6564</v>
      </c>
      <c r="B1981" s="2" t="s">
        <v>6564</v>
      </c>
      <c r="E1981" t="s">
        <v>5570</v>
      </c>
    </row>
    <row r="1982" spans="1:5" x14ac:dyDescent="0.25">
      <c r="A1982" t="s">
        <v>6565</v>
      </c>
      <c r="B1982" s="2" t="s">
        <v>6565</v>
      </c>
      <c r="E1982" t="s">
        <v>5570</v>
      </c>
    </row>
    <row r="1983" spans="1:5" x14ac:dyDescent="0.25">
      <c r="A1983" t="s">
        <v>6566</v>
      </c>
      <c r="B1983" s="2" t="s">
        <v>6566</v>
      </c>
      <c r="E1983" t="s">
        <v>5570</v>
      </c>
    </row>
    <row r="1984" spans="1:5" x14ac:dyDescent="0.25">
      <c r="A1984" t="s">
        <v>6567</v>
      </c>
      <c r="B1984" s="2" t="s">
        <v>6567</v>
      </c>
      <c r="E1984" t="s">
        <v>5570</v>
      </c>
    </row>
    <row r="1985" spans="1:5" x14ac:dyDescent="0.25">
      <c r="A1985" t="s">
        <v>6568</v>
      </c>
      <c r="B1985" s="2" t="s">
        <v>6568</v>
      </c>
      <c r="E1985" t="s">
        <v>5570</v>
      </c>
    </row>
    <row r="1986" spans="1:5" x14ac:dyDescent="0.25">
      <c r="A1986" t="s">
        <v>6569</v>
      </c>
      <c r="B1986" s="2" t="s">
        <v>6569</v>
      </c>
      <c r="E1986" t="s">
        <v>5570</v>
      </c>
    </row>
    <row r="1987" spans="1:5" x14ac:dyDescent="0.25">
      <c r="A1987" t="s">
        <v>6570</v>
      </c>
      <c r="B1987" s="2" t="s">
        <v>6570</v>
      </c>
      <c r="E1987" t="s">
        <v>5570</v>
      </c>
    </row>
    <row r="1988" spans="1:5" x14ac:dyDescent="0.25">
      <c r="A1988" t="s">
        <v>6571</v>
      </c>
      <c r="B1988" s="2" t="s">
        <v>6571</v>
      </c>
      <c r="E1988" t="s">
        <v>5570</v>
      </c>
    </row>
    <row r="1989" spans="1:5" x14ac:dyDescent="0.25">
      <c r="A1989" t="s">
        <v>6572</v>
      </c>
      <c r="B1989" s="2" t="s">
        <v>6572</v>
      </c>
      <c r="E1989" t="s">
        <v>5570</v>
      </c>
    </row>
    <row r="1990" spans="1:5" x14ac:dyDescent="0.25">
      <c r="A1990" t="s">
        <v>6573</v>
      </c>
      <c r="B1990" s="2" t="s">
        <v>6573</v>
      </c>
      <c r="E1990" t="s">
        <v>5570</v>
      </c>
    </row>
    <row r="1991" spans="1:5" x14ac:dyDescent="0.25">
      <c r="A1991" t="s">
        <v>6574</v>
      </c>
      <c r="B1991" s="2" t="s">
        <v>6574</v>
      </c>
      <c r="E1991" t="s">
        <v>5570</v>
      </c>
    </row>
    <row r="1992" spans="1:5" x14ac:dyDescent="0.25">
      <c r="A1992" t="s">
        <v>6575</v>
      </c>
      <c r="B1992" s="2" t="s">
        <v>6575</v>
      </c>
      <c r="E1992" t="s">
        <v>5570</v>
      </c>
    </row>
    <row r="1993" spans="1:5" x14ac:dyDescent="0.25">
      <c r="A1993" t="s">
        <v>6576</v>
      </c>
      <c r="B1993" s="2" t="s">
        <v>6576</v>
      </c>
      <c r="E1993" t="s">
        <v>5570</v>
      </c>
    </row>
    <row r="1994" spans="1:5" x14ac:dyDescent="0.25">
      <c r="A1994" t="s">
        <v>6577</v>
      </c>
      <c r="B1994" s="2" t="s">
        <v>6577</v>
      </c>
      <c r="E1994" t="s">
        <v>5570</v>
      </c>
    </row>
    <row r="1995" spans="1:5" x14ac:dyDescent="0.25">
      <c r="A1995" t="s">
        <v>6578</v>
      </c>
      <c r="B1995" s="2" t="s">
        <v>6578</v>
      </c>
      <c r="E1995" t="s">
        <v>5570</v>
      </c>
    </row>
    <row r="1996" spans="1:5" x14ac:dyDescent="0.25">
      <c r="A1996" t="s">
        <v>6579</v>
      </c>
      <c r="B1996" s="2" t="s">
        <v>6579</v>
      </c>
      <c r="E1996" t="s">
        <v>5570</v>
      </c>
    </row>
    <row r="1997" spans="1:5" x14ac:dyDescent="0.25">
      <c r="A1997" t="s">
        <v>6580</v>
      </c>
      <c r="B1997" s="2" t="s">
        <v>6580</v>
      </c>
      <c r="E1997" t="s">
        <v>5570</v>
      </c>
    </row>
    <row r="1998" spans="1:5" x14ac:dyDescent="0.25">
      <c r="A1998" t="s">
        <v>6581</v>
      </c>
      <c r="B1998" s="2" t="s">
        <v>6581</v>
      </c>
      <c r="E1998" t="s">
        <v>5570</v>
      </c>
    </row>
    <row r="1999" spans="1:5" x14ac:dyDescent="0.25">
      <c r="A1999" t="s">
        <v>6582</v>
      </c>
      <c r="B1999" s="2" t="s">
        <v>6582</v>
      </c>
      <c r="E1999" t="s">
        <v>5570</v>
      </c>
    </row>
    <row r="2000" spans="1:5" x14ac:dyDescent="0.25">
      <c r="A2000" t="s">
        <v>6583</v>
      </c>
      <c r="B2000" s="2" t="s">
        <v>6583</v>
      </c>
      <c r="E2000" t="s">
        <v>5570</v>
      </c>
    </row>
    <row r="2001" spans="1:1" x14ac:dyDescent="0.25">
      <c r="A2001" t="s">
        <v>6584</v>
      </c>
    </row>
    <row r="2002" spans="1:1" x14ac:dyDescent="0.25">
      <c r="A2002" t="s">
        <v>6585</v>
      </c>
    </row>
    <row r="2003" spans="1:1" x14ac:dyDescent="0.25">
      <c r="A2003" t="s">
        <v>6586</v>
      </c>
    </row>
    <row r="2004" spans="1:1" x14ac:dyDescent="0.25">
      <c r="A2004" t="s">
        <v>6587</v>
      </c>
    </row>
    <row r="2005" spans="1:1" x14ac:dyDescent="0.25">
      <c r="A2005" t="s">
        <v>6588</v>
      </c>
    </row>
    <row r="2006" spans="1:1" x14ac:dyDescent="0.25">
      <c r="A2006" t="s">
        <v>6589</v>
      </c>
    </row>
    <row r="2007" spans="1:1" x14ac:dyDescent="0.25">
      <c r="A2007" t="s">
        <v>6590</v>
      </c>
    </row>
    <row r="2008" spans="1:1" x14ac:dyDescent="0.25">
      <c r="A2008" t="s">
        <v>6591</v>
      </c>
    </row>
    <row r="2009" spans="1:1" x14ac:dyDescent="0.25">
      <c r="A2009" t="s">
        <v>6592</v>
      </c>
    </row>
    <row r="2010" spans="1:1" x14ac:dyDescent="0.25">
      <c r="A2010" t="s">
        <v>6593</v>
      </c>
    </row>
    <row r="2011" spans="1:1" x14ac:dyDescent="0.25">
      <c r="A2011" t="s">
        <v>6594</v>
      </c>
    </row>
    <row r="2012" spans="1:1" x14ac:dyDescent="0.25">
      <c r="A2012" t="s">
        <v>6595</v>
      </c>
    </row>
    <row r="2013" spans="1:1" x14ac:dyDescent="0.25">
      <c r="A2013" t="s">
        <v>7126</v>
      </c>
    </row>
    <row r="2014" spans="1:1" x14ac:dyDescent="0.25">
      <c r="A2014" t="s">
        <v>6241</v>
      </c>
    </row>
    <row r="2015" spans="1:1" x14ac:dyDescent="0.25">
      <c r="A2015" t="s">
        <v>6242</v>
      </c>
    </row>
    <row r="2016" spans="1:1" x14ac:dyDescent="0.25">
      <c r="A2016" t="s">
        <v>6243</v>
      </c>
    </row>
    <row r="2017" spans="1:1" x14ac:dyDescent="0.25">
      <c r="A2017" t="s">
        <v>6244</v>
      </c>
    </row>
    <row r="2018" spans="1:1" x14ac:dyDescent="0.25">
      <c r="A2018" t="s">
        <v>6245</v>
      </c>
    </row>
    <row r="2019" spans="1:1" x14ac:dyDescent="0.25">
      <c r="A2019" t="s">
        <v>6246</v>
      </c>
    </row>
    <row r="2020" spans="1:1" x14ac:dyDescent="0.25">
      <c r="A2020" t="s">
        <v>6247</v>
      </c>
    </row>
    <row r="2021" spans="1:1" x14ac:dyDescent="0.25">
      <c r="A2021" t="s">
        <v>6248</v>
      </c>
    </row>
    <row r="2022" spans="1:1" x14ac:dyDescent="0.25">
      <c r="A2022" t="s">
        <v>6249</v>
      </c>
    </row>
    <row r="2023" spans="1:1" x14ac:dyDescent="0.25">
      <c r="A2023" t="s">
        <v>6250</v>
      </c>
    </row>
    <row r="2024" spans="1:1" x14ac:dyDescent="0.25">
      <c r="A2024" t="s">
        <v>6251</v>
      </c>
    </row>
    <row r="2025" spans="1:1" x14ac:dyDescent="0.25">
      <c r="A2025" t="s">
        <v>6252</v>
      </c>
    </row>
    <row r="2026" spans="1:1" x14ac:dyDescent="0.25">
      <c r="A2026" t="s">
        <v>6253</v>
      </c>
    </row>
    <row r="2027" spans="1:1" x14ac:dyDescent="0.25">
      <c r="A2027" t="s">
        <v>6254</v>
      </c>
    </row>
    <row r="2028" spans="1:1" x14ac:dyDescent="0.25">
      <c r="A2028" t="s">
        <v>6255</v>
      </c>
    </row>
    <row r="2029" spans="1:1" x14ac:dyDescent="0.25">
      <c r="A2029" t="s">
        <v>6256</v>
      </c>
    </row>
    <row r="2030" spans="1:1" x14ac:dyDescent="0.25">
      <c r="A2030" t="s">
        <v>6257</v>
      </c>
    </row>
    <row r="2031" spans="1:1" x14ac:dyDescent="0.25">
      <c r="A2031" t="s">
        <v>6258</v>
      </c>
    </row>
    <row r="2032" spans="1:1" x14ac:dyDescent="0.25">
      <c r="A2032" t="s">
        <v>6259</v>
      </c>
    </row>
    <row r="2033" spans="1:1" x14ac:dyDescent="0.25">
      <c r="A2033" t="s">
        <v>6260</v>
      </c>
    </row>
    <row r="2034" spans="1:1" x14ac:dyDescent="0.25">
      <c r="A2034" t="s">
        <v>6261</v>
      </c>
    </row>
    <row r="2035" spans="1:1" x14ac:dyDescent="0.25">
      <c r="A2035" t="s">
        <v>6262</v>
      </c>
    </row>
    <row r="2036" spans="1:1" x14ac:dyDescent="0.25">
      <c r="A2036" t="s">
        <v>6263</v>
      </c>
    </row>
    <row r="2037" spans="1:1" x14ac:dyDescent="0.25">
      <c r="A2037" t="s">
        <v>6264</v>
      </c>
    </row>
    <row r="2038" spans="1:1" x14ac:dyDescent="0.25">
      <c r="A2038" t="s">
        <v>6265</v>
      </c>
    </row>
    <row r="2039" spans="1:1" x14ac:dyDescent="0.25">
      <c r="A2039" t="s">
        <v>6266</v>
      </c>
    </row>
    <row r="2040" spans="1:1" x14ac:dyDescent="0.25">
      <c r="A2040" t="s">
        <v>6267</v>
      </c>
    </row>
    <row r="2041" spans="1:1" x14ac:dyDescent="0.25">
      <c r="A2041" t="s">
        <v>6268</v>
      </c>
    </row>
    <row r="2042" spans="1:1" x14ac:dyDescent="0.25">
      <c r="A2042" t="s">
        <v>6269</v>
      </c>
    </row>
    <row r="2043" spans="1:1" x14ac:dyDescent="0.25">
      <c r="A2043" t="s">
        <v>6270</v>
      </c>
    </row>
    <row r="2044" spans="1:1" x14ac:dyDescent="0.25">
      <c r="A2044" t="s">
        <v>7127</v>
      </c>
    </row>
    <row r="2045" spans="1:1" x14ac:dyDescent="0.25">
      <c r="A2045" t="s">
        <v>6689</v>
      </c>
    </row>
    <row r="2046" spans="1:1" x14ac:dyDescent="0.25">
      <c r="A2046" t="s">
        <v>6690</v>
      </c>
    </row>
    <row r="2047" spans="1:1" x14ac:dyDescent="0.25">
      <c r="A2047" t="s">
        <v>6691</v>
      </c>
    </row>
    <row r="2048" spans="1:1" x14ac:dyDescent="0.25">
      <c r="A2048" t="s">
        <v>6692</v>
      </c>
    </row>
    <row r="2049" spans="1:1" x14ac:dyDescent="0.25">
      <c r="A2049" t="s">
        <v>6693</v>
      </c>
    </row>
    <row r="2050" spans="1:1" x14ac:dyDescent="0.25">
      <c r="A2050" t="s">
        <v>6694</v>
      </c>
    </row>
    <row r="2051" spans="1:1" x14ac:dyDescent="0.25">
      <c r="A2051" t="s">
        <v>6695</v>
      </c>
    </row>
    <row r="2052" spans="1:1" x14ac:dyDescent="0.25">
      <c r="A2052" t="s">
        <v>6696</v>
      </c>
    </row>
    <row r="2053" spans="1:1" x14ac:dyDescent="0.25">
      <c r="A2053" t="s">
        <v>6697</v>
      </c>
    </row>
    <row r="2054" spans="1:1" x14ac:dyDescent="0.25">
      <c r="A2054" t="s">
        <v>6698</v>
      </c>
    </row>
    <row r="2055" spans="1:1" x14ac:dyDescent="0.25">
      <c r="A2055" t="s">
        <v>6699</v>
      </c>
    </row>
    <row r="2056" spans="1:1" x14ac:dyDescent="0.25">
      <c r="A2056" t="s">
        <v>6700</v>
      </c>
    </row>
    <row r="2057" spans="1:1" x14ac:dyDescent="0.25">
      <c r="A2057" t="s">
        <v>6701</v>
      </c>
    </row>
    <row r="2058" spans="1:1" x14ac:dyDescent="0.25">
      <c r="A2058" t="s">
        <v>6702</v>
      </c>
    </row>
    <row r="2059" spans="1:1" x14ac:dyDescent="0.25">
      <c r="A2059" t="s">
        <v>6703</v>
      </c>
    </row>
    <row r="2060" spans="1:1" x14ac:dyDescent="0.25">
      <c r="A2060" t="s">
        <v>6704</v>
      </c>
    </row>
    <row r="2061" spans="1:1" x14ac:dyDescent="0.25">
      <c r="A2061" t="s">
        <v>6705</v>
      </c>
    </row>
    <row r="2062" spans="1:1" x14ac:dyDescent="0.25">
      <c r="A2062" t="s">
        <v>6706</v>
      </c>
    </row>
    <row r="2063" spans="1:1" x14ac:dyDescent="0.25">
      <c r="A2063" t="s">
        <v>6707</v>
      </c>
    </row>
    <row r="2064" spans="1:1" x14ac:dyDescent="0.25">
      <c r="A2064" t="s">
        <v>6708</v>
      </c>
    </row>
    <row r="2065" spans="1:1" x14ac:dyDescent="0.25">
      <c r="A2065" t="s">
        <v>6709</v>
      </c>
    </row>
    <row r="2066" spans="1:1" x14ac:dyDescent="0.25">
      <c r="A2066" t="s">
        <v>6710</v>
      </c>
    </row>
    <row r="2067" spans="1:1" x14ac:dyDescent="0.25">
      <c r="A2067" t="s">
        <v>6711</v>
      </c>
    </row>
    <row r="2068" spans="1:1" x14ac:dyDescent="0.25">
      <c r="A2068" t="s">
        <v>6712</v>
      </c>
    </row>
    <row r="2069" spans="1:1" x14ac:dyDescent="0.25">
      <c r="A2069" t="s">
        <v>6713</v>
      </c>
    </row>
    <row r="2070" spans="1:1" x14ac:dyDescent="0.25">
      <c r="A2070" t="s">
        <v>6714</v>
      </c>
    </row>
    <row r="2071" spans="1:1" x14ac:dyDescent="0.25">
      <c r="A2071" t="s">
        <v>6715</v>
      </c>
    </row>
    <row r="2072" spans="1:1" x14ac:dyDescent="0.25">
      <c r="A2072" t="s">
        <v>6716</v>
      </c>
    </row>
    <row r="2073" spans="1:1" x14ac:dyDescent="0.25">
      <c r="A2073" t="s">
        <v>6717</v>
      </c>
    </row>
    <row r="2074" spans="1:1" x14ac:dyDescent="0.25">
      <c r="A2074" t="s">
        <v>6718</v>
      </c>
    </row>
    <row r="2075" spans="1:1" x14ac:dyDescent="0.25">
      <c r="A2075" t="s">
        <v>6719</v>
      </c>
    </row>
    <row r="2076" spans="1:1" x14ac:dyDescent="0.25">
      <c r="A2076" t="s">
        <v>6720</v>
      </c>
    </row>
    <row r="2077" spans="1:1" x14ac:dyDescent="0.25">
      <c r="A2077" t="s">
        <v>6721</v>
      </c>
    </row>
    <row r="2078" spans="1:1" x14ac:dyDescent="0.25">
      <c r="A2078" t="s">
        <v>6722</v>
      </c>
    </row>
    <row r="2079" spans="1:1" x14ac:dyDescent="0.25">
      <c r="A2079" t="s">
        <v>6723</v>
      </c>
    </row>
    <row r="2080" spans="1:1" x14ac:dyDescent="0.25">
      <c r="A2080" t="s">
        <v>6724</v>
      </c>
    </row>
    <row r="2081" spans="1:1" x14ac:dyDescent="0.25">
      <c r="A2081" t="s">
        <v>6725</v>
      </c>
    </row>
    <row r="2082" spans="1:1" x14ac:dyDescent="0.25">
      <c r="A2082" t="s">
        <v>6726</v>
      </c>
    </row>
    <row r="2083" spans="1:1" x14ac:dyDescent="0.25">
      <c r="A2083" t="s">
        <v>6727</v>
      </c>
    </row>
    <row r="2084" spans="1:1" x14ac:dyDescent="0.25">
      <c r="A2084" t="s">
        <v>6728</v>
      </c>
    </row>
    <row r="2085" spans="1:1" x14ac:dyDescent="0.25">
      <c r="A2085" t="s">
        <v>6729</v>
      </c>
    </row>
    <row r="2086" spans="1:1" x14ac:dyDescent="0.25">
      <c r="A2086" t="s">
        <v>6730</v>
      </c>
    </row>
    <row r="2087" spans="1:1" x14ac:dyDescent="0.25">
      <c r="A2087" t="s">
        <v>6731</v>
      </c>
    </row>
    <row r="2088" spans="1:1" x14ac:dyDescent="0.25">
      <c r="A2088" t="s">
        <v>6732</v>
      </c>
    </row>
    <row r="2089" spans="1:1" x14ac:dyDescent="0.25">
      <c r="A2089" t="s">
        <v>6733</v>
      </c>
    </row>
    <row r="2090" spans="1:1" x14ac:dyDescent="0.25">
      <c r="A2090" t="s">
        <v>6734</v>
      </c>
    </row>
    <row r="2091" spans="1:1" x14ac:dyDescent="0.25">
      <c r="A2091" t="s">
        <v>6735</v>
      </c>
    </row>
    <row r="2092" spans="1:1" x14ac:dyDescent="0.25">
      <c r="A2092" t="s">
        <v>6736</v>
      </c>
    </row>
    <row r="2093" spans="1:1" x14ac:dyDescent="0.25">
      <c r="A2093" t="s">
        <v>6737</v>
      </c>
    </row>
    <row r="2094" spans="1:1" x14ac:dyDescent="0.25">
      <c r="A2094" t="s">
        <v>6738</v>
      </c>
    </row>
    <row r="2095" spans="1:1" x14ac:dyDescent="0.25">
      <c r="A2095" t="s">
        <v>6739</v>
      </c>
    </row>
    <row r="2096" spans="1:1" x14ac:dyDescent="0.25">
      <c r="A2096" t="s">
        <v>6740</v>
      </c>
    </row>
    <row r="2097" spans="1:1" x14ac:dyDescent="0.25">
      <c r="A2097" t="s">
        <v>6741</v>
      </c>
    </row>
    <row r="2098" spans="1:1" x14ac:dyDescent="0.25">
      <c r="A2098" t="s">
        <v>6742</v>
      </c>
    </row>
    <row r="2099" spans="1:1" x14ac:dyDescent="0.25">
      <c r="A2099" t="s">
        <v>6743</v>
      </c>
    </row>
    <row r="2100" spans="1:1" x14ac:dyDescent="0.25">
      <c r="A2100" t="s">
        <v>6744</v>
      </c>
    </row>
    <row r="2101" spans="1:1" x14ac:dyDescent="0.25">
      <c r="A2101" t="s">
        <v>6745</v>
      </c>
    </row>
    <row r="2102" spans="1:1" x14ac:dyDescent="0.25">
      <c r="A2102" t="s">
        <v>6746</v>
      </c>
    </row>
    <row r="2103" spans="1:1" x14ac:dyDescent="0.25">
      <c r="A2103" t="s">
        <v>6747</v>
      </c>
    </row>
    <row r="2104" spans="1:1" x14ac:dyDescent="0.25">
      <c r="A2104" t="s">
        <v>6748</v>
      </c>
    </row>
    <row r="2105" spans="1:1" x14ac:dyDescent="0.25">
      <c r="A2105" t="s">
        <v>6749</v>
      </c>
    </row>
    <row r="2106" spans="1:1" x14ac:dyDescent="0.25">
      <c r="A2106" t="s">
        <v>6750</v>
      </c>
    </row>
    <row r="2107" spans="1:1" x14ac:dyDescent="0.25">
      <c r="A2107" t="s">
        <v>6751</v>
      </c>
    </row>
    <row r="2108" spans="1:1" x14ac:dyDescent="0.25">
      <c r="A2108" t="s">
        <v>6752</v>
      </c>
    </row>
    <row r="2109" spans="1:1" x14ac:dyDescent="0.25">
      <c r="A2109" t="s">
        <v>6753</v>
      </c>
    </row>
    <row r="2110" spans="1:1" x14ac:dyDescent="0.25">
      <c r="A2110" t="s">
        <v>6754</v>
      </c>
    </row>
    <row r="2111" spans="1:1" x14ac:dyDescent="0.25">
      <c r="A2111" t="s">
        <v>6755</v>
      </c>
    </row>
    <row r="2112" spans="1:1" x14ac:dyDescent="0.25">
      <c r="A2112" t="s">
        <v>6756</v>
      </c>
    </row>
    <row r="2113" spans="1:1" x14ac:dyDescent="0.25">
      <c r="A2113" t="s">
        <v>6757</v>
      </c>
    </row>
    <row r="2114" spans="1:1" x14ac:dyDescent="0.25">
      <c r="A2114" t="s">
        <v>6758</v>
      </c>
    </row>
    <row r="2115" spans="1:1" x14ac:dyDescent="0.25">
      <c r="A2115" t="s">
        <v>6759</v>
      </c>
    </row>
    <row r="2116" spans="1:1" x14ac:dyDescent="0.25">
      <c r="A2116" t="s">
        <v>6760</v>
      </c>
    </row>
    <row r="2117" spans="1:1" x14ac:dyDescent="0.25">
      <c r="A2117" t="s">
        <v>6761</v>
      </c>
    </row>
    <row r="2118" spans="1:1" x14ac:dyDescent="0.25">
      <c r="A2118" t="s">
        <v>6762</v>
      </c>
    </row>
    <row r="2119" spans="1:1" x14ac:dyDescent="0.25">
      <c r="A2119" t="s">
        <v>6763</v>
      </c>
    </row>
    <row r="2120" spans="1:1" x14ac:dyDescent="0.25">
      <c r="A2120" t="s">
        <v>6764</v>
      </c>
    </row>
    <row r="2121" spans="1:1" x14ac:dyDescent="0.25">
      <c r="A2121" t="s">
        <v>6765</v>
      </c>
    </row>
    <row r="2122" spans="1:1" x14ac:dyDescent="0.25">
      <c r="A2122" t="s">
        <v>6766</v>
      </c>
    </row>
    <row r="2123" spans="1:1" x14ac:dyDescent="0.25">
      <c r="A2123" t="s">
        <v>6767</v>
      </c>
    </row>
    <row r="2124" spans="1:1" x14ac:dyDescent="0.25">
      <c r="A2124" t="s">
        <v>6768</v>
      </c>
    </row>
    <row r="2125" spans="1:1" x14ac:dyDescent="0.25">
      <c r="A2125" t="s">
        <v>6769</v>
      </c>
    </row>
    <row r="2126" spans="1:1" x14ac:dyDescent="0.25">
      <c r="A2126" t="s">
        <v>6770</v>
      </c>
    </row>
    <row r="2127" spans="1:1" x14ac:dyDescent="0.25">
      <c r="A2127" t="s">
        <v>6771</v>
      </c>
    </row>
    <row r="2128" spans="1:1" x14ac:dyDescent="0.25">
      <c r="A2128" t="s">
        <v>6772</v>
      </c>
    </row>
    <row r="2129" spans="1:1" x14ac:dyDescent="0.25">
      <c r="A2129" t="s">
        <v>6773</v>
      </c>
    </row>
    <row r="2130" spans="1:1" x14ac:dyDescent="0.25">
      <c r="A2130" t="s">
        <v>6774</v>
      </c>
    </row>
    <row r="2131" spans="1:1" x14ac:dyDescent="0.25">
      <c r="A2131" t="s">
        <v>6775</v>
      </c>
    </row>
    <row r="2132" spans="1:1" x14ac:dyDescent="0.25">
      <c r="A2132" t="s">
        <v>6776</v>
      </c>
    </row>
    <row r="2133" spans="1:1" x14ac:dyDescent="0.25">
      <c r="A2133" t="s">
        <v>6777</v>
      </c>
    </row>
    <row r="2134" spans="1:1" x14ac:dyDescent="0.25">
      <c r="A2134" t="s">
        <v>6778</v>
      </c>
    </row>
    <row r="2135" spans="1:1" x14ac:dyDescent="0.25">
      <c r="A2135" t="s">
        <v>6779</v>
      </c>
    </row>
    <row r="2136" spans="1:1" x14ac:dyDescent="0.25">
      <c r="A2136" t="s">
        <v>6780</v>
      </c>
    </row>
    <row r="2137" spans="1:1" x14ac:dyDescent="0.25">
      <c r="A2137" t="s">
        <v>6781</v>
      </c>
    </row>
    <row r="2138" spans="1:1" x14ac:dyDescent="0.25">
      <c r="A2138" t="s">
        <v>6782</v>
      </c>
    </row>
    <row r="2139" spans="1:1" x14ac:dyDescent="0.25">
      <c r="A2139" t="s">
        <v>6783</v>
      </c>
    </row>
    <row r="2140" spans="1:1" x14ac:dyDescent="0.25">
      <c r="A2140" t="s">
        <v>6784</v>
      </c>
    </row>
    <row r="2141" spans="1:1" x14ac:dyDescent="0.25">
      <c r="A2141" t="s">
        <v>6785</v>
      </c>
    </row>
    <row r="2142" spans="1:1" x14ac:dyDescent="0.25">
      <c r="A2142" t="s">
        <v>6786</v>
      </c>
    </row>
    <row r="2143" spans="1:1" x14ac:dyDescent="0.25">
      <c r="A2143" t="s">
        <v>6787</v>
      </c>
    </row>
    <row r="2144" spans="1:1" x14ac:dyDescent="0.25">
      <c r="A2144" t="s">
        <v>6788</v>
      </c>
    </row>
    <row r="2145" spans="1:1" x14ac:dyDescent="0.25">
      <c r="A2145" t="s">
        <v>6789</v>
      </c>
    </row>
    <row r="2146" spans="1:1" x14ac:dyDescent="0.25">
      <c r="A2146" t="s">
        <v>6790</v>
      </c>
    </row>
    <row r="2147" spans="1:1" x14ac:dyDescent="0.25">
      <c r="A2147" t="s">
        <v>6791</v>
      </c>
    </row>
    <row r="2148" spans="1:1" x14ac:dyDescent="0.25">
      <c r="A2148" t="s">
        <v>6792</v>
      </c>
    </row>
    <row r="2149" spans="1:1" x14ac:dyDescent="0.25">
      <c r="A2149" t="s">
        <v>6793</v>
      </c>
    </row>
    <row r="2150" spans="1:1" x14ac:dyDescent="0.25">
      <c r="A2150" t="s">
        <v>6794</v>
      </c>
    </row>
    <row r="2151" spans="1:1" x14ac:dyDescent="0.25">
      <c r="A2151" t="s">
        <v>6795</v>
      </c>
    </row>
    <row r="2152" spans="1:1" x14ac:dyDescent="0.25">
      <c r="A2152" t="s">
        <v>6796</v>
      </c>
    </row>
    <row r="2153" spans="1:1" x14ac:dyDescent="0.25">
      <c r="A2153" t="s">
        <v>6797</v>
      </c>
    </row>
    <row r="2154" spans="1:1" x14ac:dyDescent="0.25">
      <c r="A2154" t="s">
        <v>6798</v>
      </c>
    </row>
    <row r="2155" spans="1:1" x14ac:dyDescent="0.25">
      <c r="A2155" t="s">
        <v>6799</v>
      </c>
    </row>
    <row r="2156" spans="1:1" x14ac:dyDescent="0.25">
      <c r="A2156" t="s">
        <v>6800</v>
      </c>
    </row>
    <row r="2157" spans="1:1" x14ac:dyDescent="0.25">
      <c r="A2157" t="s">
        <v>6801</v>
      </c>
    </row>
    <row r="2158" spans="1:1" x14ac:dyDescent="0.25">
      <c r="A2158" t="s">
        <v>6802</v>
      </c>
    </row>
    <row r="2159" spans="1:1" x14ac:dyDescent="0.25">
      <c r="A2159" t="s">
        <v>6803</v>
      </c>
    </row>
    <row r="2160" spans="1:1" x14ac:dyDescent="0.25">
      <c r="A2160" t="s">
        <v>6804</v>
      </c>
    </row>
    <row r="2161" spans="1:1" x14ac:dyDescent="0.25">
      <c r="A2161" t="s">
        <v>6805</v>
      </c>
    </row>
    <row r="2162" spans="1:1" x14ac:dyDescent="0.25">
      <c r="A2162" t="s">
        <v>6806</v>
      </c>
    </row>
    <row r="2163" spans="1:1" x14ac:dyDescent="0.25">
      <c r="A2163" t="s">
        <v>6807</v>
      </c>
    </row>
    <row r="2164" spans="1:1" x14ac:dyDescent="0.25">
      <c r="A2164" t="s">
        <v>6808</v>
      </c>
    </row>
    <row r="2165" spans="1:1" x14ac:dyDescent="0.25">
      <c r="A2165" t="s">
        <v>7128</v>
      </c>
    </row>
    <row r="2166" spans="1:1" x14ac:dyDescent="0.25">
      <c r="A2166" t="s">
        <v>6361</v>
      </c>
    </row>
    <row r="2167" spans="1:1" x14ac:dyDescent="0.25">
      <c r="A2167" t="s">
        <v>6362</v>
      </c>
    </row>
    <row r="2168" spans="1:1" x14ac:dyDescent="0.25">
      <c r="A2168" t="s">
        <v>6363</v>
      </c>
    </row>
    <row r="2169" spans="1:1" x14ac:dyDescent="0.25">
      <c r="A2169" t="s">
        <v>6364</v>
      </c>
    </row>
    <row r="2170" spans="1:1" x14ac:dyDescent="0.25">
      <c r="A2170" t="s">
        <v>6365</v>
      </c>
    </row>
    <row r="2171" spans="1:1" x14ac:dyDescent="0.25">
      <c r="A2171" t="s">
        <v>6366</v>
      </c>
    </row>
    <row r="2172" spans="1:1" x14ac:dyDescent="0.25">
      <c r="A2172" t="s">
        <v>6367</v>
      </c>
    </row>
    <row r="2173" spans="1:1" x14ac:dyDescent="0.25">
      <c r="A2173" t="s">
        <v>6368</v>
      </c>
    </row>
    <row r="2174" spans="1:1" x14ac:dyDescent="0.25">
      <c r="A2174" t="s">
        <v>6369</v>
      </c>
    </row>
    <row r="2175" spans="1:1" x14ac:dyDescent="0.25">
      <c r="A2175" t="s">
        <v>6370</v>
      </c>
    </row>
    <row r="2176" spans="1:1" x14ac:dyDescent="0.25">
      <c r="A2176" t="s">
        <v>6371</v>
      </c>
    </row>
    <row r="2177" spans="1:1" x14ac:dyDescent="0.25">
      <c r="A2177" t="s">
        <v>6372</v>
      </c>
    </row>
    <row r="2178" spans="1:1" x14ac:dyDescent="0.25">
      <c r="A2178" t="s">
        <v>6373</v>
      </c>
    </row>
    <row r="2179" spans="1:1" x14ac:dyDescent="0.25">
      <c r="A2179" t="s">
        <v>6374</v>
      </c>
    </row>
    <row r="2180" spans="1:1" x14ac:dyDescent="0.25">
      <c r="A2180" t="s">
        <v>6375</v>
      </c>
    </row>
    <row r="2181" spans="1:1" x14ac:dyDescent="0.25">
      <c r="A2181" t="s">
        <v>6376</v>
      </c>
    </row>
    <row r="2182" spans="1:1" x14ac:dyDescent="0.25">
      <c r="A2182" t="s">
        <v>6377</v>
      </c>
    </row>
    <row r="2183" spans="1:1" x14ac:dyDescent="0.25">
      <c r="A2183" t="s">
        <v>6378</v>
      </c>
    </row>
    <row r="2184" spans="1:1" x14ac:dyDescent="0.25">
      <c r="A2184" t="s">
        <v>6379</v>
      </c>
    </row>
    <row r="2185" spans="1:1" x14ac:dyDescent="0.25">
      <c r="A2185" t="s">
        <v>6380</v>
      </c>
    </row>
    <row r="2186" spans="1:1" x14ac:dyDescent="0.25">
      <c r="A2186" t="s">
        <v>6381</v>
      </c>
    </row>
    <row r="2187" spans="1:1" x14ac:dyDescent="0.25">
      <c r="A2187" t="s">
        <v>6382</v>
      </c>
    </row>
    <row r="2188" spans="1:1" x14ac:dyDescent="0.25">
      <c r="A2188" t="s">
        <v>6383</v>
      </c>
    </row>
    <row r="2189" spans="1:1" x14ac:dyDescent="0.25">
      <c r="A2189" t="s">
        <v>6384</v>
      </c>
    </row>
    <row r="2190" spans="1:1" x14ac:dyDescent="0.25">
      <c r="A2190" t="s">
        <v>6385</v>
      </c>
    </row>
    <row r="2191" spans="1:1" x14ac:dyDescent="0.25">
      <c r="A2191" t="s">
        <v>6386</v>
      </c>
    </row>
    <row r="2192" spans="1:1" x14ac:dyDescent="0.25">
      <c r="A2192" t="s">
        <v>6387</v>
      </c>
    </row>
    <row r="2193" spans="1:1" x14ac:dyDescent="0.25">
      <c r="A2193" t="s">
        <v>6388</v>
      </c>
    </row>
    <row r="2194" spans="1:1" x14ac:dyDescent="0.25">
      <c r="A2194" t="s">
        <v>6389</v>
      </c>
    </row>
    <row r="2195" spans="1:1" x14ac:dyDescent="0.25">
      <c r="A2195" t="s">
        <v>6390</v>
      </c>
    </row>
    <row r="2196" spans="1:1" x14ac:dyDescent="0.25">
      <c r="A2196" t="s">
        <v>6391</v>
      </c>
    </row>
    <row r="2197" spans="1:1" x14ac:dyDescent="0.25">
      <c r="A2197" t="s">
        <v>6392</v>
      </c>
    </row>
    <row r="2198" spans="1:1" x14ac:dyDescent="0.25">
      <c r="A2198" t="s">
        <v>6393</v>
      </c>
    </row>
    <row r="2199" spans="1:1" x14ac:dyDescent="0.25">
      <c r="A2199" t="s">
        <v>6394</v>
      </c>
    </row>
    <row r="2200" spans="1:1" x14ac:dyDescent="0.25">
      <c r="A2200" t="s">
        <v>6395</v>
      </c>
    </row>
    <row r="2201" spans="1:1" x14ac:dyDescent="0.25">
      <c r="A2201" t="s">
        <v>6396</v>
      </c>
    </row>
    <row r="2202" spans="1:1" x14ac:dyDescent="0.25">
      <c r="A2202" t="s">
        <v>6397</v>
      </c>
    </row>
    <row r="2203" spans="1:1" x14ac:dyDescent="0.25">
      <c r="A2203" t="s">
        <v>6398</v>
      </c>
    </row>
    <row r="2204" spans="1:1" x14ac:dyDescent="0.25">
      <c r="A2204" t="s">
        <v>6399</v>
      </c>
    </row>
    <row r="2205" spans="1:1" x14ac:dyDescent="0.25">
      <c r="A2205" t="s">
        <v>6400</v>
      </c>
    </row>
    <row r="2206" spans="1:1" x14ac:dyDescent="0.25">
      <c r="A2206" t="s">
        <v>6401</v>
      </c>
    </row>
    <row r="2207" spans="1:1" x14ac:dyDescent="0.25">
      <c r="A2207" t="s">
        <v>6402</v>
      </c>
    </row>
    <row r="2208" spans="1:1" x14ac:dyDescent="0.25">
      <c r="A2208" t="s">
        <v>6403</v>
      </c>
    </row>
    <row r="2209" spans="1:1" x14ac:dyDescent="0.25">
      <c r="A2209" t="s">
        <v>6404</v>
      </c>
    </row>
    <row r="2210" spans="1:1" x14ac:dyDescent="0.25">
      <c r="A2210" t="s">
        <v>6405</v>
      </c>
    </row>
    <row r="2211" spans="1:1" x14ac:dyDescent="0.25">
      <c r="A2211" t="s">
        <v>6406</v>
      </c>
    </row>
    <row r="2212" spans="1:1" x14ac:dyDescent="0.25">
      <c r="A2212" t="s">
        <v>6407</v>
      </c>
    </row>
    <row r="2213" spans="1:1" x14ac:dyDescent="0.25">
      <c r="A2213" t="s">
        <v>6408</v>
      </c>
    </row>
    <row r="2214" spans="1:1" x14ac:dyDescent="0.25">
      <c r="A2214" t="s">
        <v>7129</v>
      </c>
    </row>
    <row r="2215" spans="1:1" x14ac:dyDescent="0.25">
      <c r="A2215" t="s">
        <v>6166</v>
      </c>
    </row>
    <row r="2216" spans="1:1" x14ac:dyDescent="0.25">
      <c r="A2216" t="s">
        <v>6167</v>
      </c>
    </row>
    <row r="2217" spans="1:1" x14ac:dyDescent="0.25">
      <c r="A2217" t="s">
        <v>6168</v>
      </c>
    </row>
    <row r="2218" spans="1:1" x14ac:dyDescent="0.25">
      <c r="A2218" t="s">
        <v>6169</v>
      </c>
    </row>
    <row r="2219" spans="1:1" x14ac:dyDescent="0.25">
      <c r="A2219" t="s">
        <v>6170</v>
      </c>
    </row>
    <row r="2220" spans="1:1" x14ac:dyDescent="0.25">
      <c r="A2220" t="s">
        <v>7130</v>
      </c>
    </row>
    <row r="2221" spans="1:1" x14ac:dyDescent="0.25">
      <c r="A2221" t="s">
        <v>6221</v>
      </c>
    </row>
    <row r="2222" spans="1:1" x14ac:dyDescent="0.25">
      <c r="A2222" t="s">
        <v>6222</v>
      </c>
    </row>
    <row r="2223" spans="1:1" x14ac:dyDescent="0.25">
      <c r="A2223" t="s">
        <v>6223</v>
      </c>
    </row>
    <row r="2224" spans="1:1" x14ac:dyDescent="0.25">
      <c r="A2224" t="s">
        <v>6224</v>
      </c>
    </row>
    <row r="2225" spans="1:1" x14ac:dyDescent="0.25">
      <c r="A2225" t="s">
        <v>6225</v>
      </c>
    </row>
    <row r="2226" spans="1:1" x14ac:dyDescent="0.25">
      <c r="A2226" t="s">
        <v>6226</v>
      </c>
    </row>
    <row r="2227" spans="1:1" x14ac:dyDescent="0.25">
      <c r="A2227" t="s">
        <v>6227</v>
      </c>
    </row>
    <row r="2228" spans="1:1" x14ac:dyDescent="0.25">
      <c r="A2228" t="s">
        <v>6228</v>
      </c>
    </row>
    <row r="2229" spans="1:1" x14ac:dyDescent="0.25">
      <c r="A2229" t="s">
        <v>6229</v>
      </c>
    </row>
    <row r="2230" spans="1:1" x14ac:dyDescent="0.25">
      <c r="A2230" t="s">
        <v>6230</v>
      </c>
    </row>
    <row r="2231" spans="1:1" x14ac:dyDescent="0.25">
      <c r="A2231" t="s">
        <v>6231</v>
      </c>
    </row>
    <row r="2232" spans="1:1" x14ac:dyDescent="0.25">
      <c r="A2232" t="s">
        <v>6232</v>
      </c>
    </row>
    <row r="2233" spans="1:1" x14ac:dyDescent="0.25">
      <c r="A2233" t="s">
        <v>6233</v>
      </c>
    </row>
    <row r="2234" spans="1:1" x14ac:dyDescent="0.25">
      <c r="A2234" t="s">
        <v>6234</v>
      </c>
    </row>
    <row r="2235" spans="1:1" x14ac:dyDescent="0.25">
      <c r="A2235" t="s">
        <v>6235</v>
      </c>
    </row>
    <row r="2236" spans="1:1" x14ac:dyDescent="0.25">
      <c r="A2236" t="s">
        <v>6236</v>
      </c>
    </row>
    <row r="2237" spans="1:1" x14ac:dyDescent="0.25">
      <c r="A2237" t="s">
        <v>6237</v>
      </c>
    </row>
    <row r="2238" spans="1:1" x14ac:dyDescent="0.25">
      <c r="A2238" t="s">
        <v>6238</v>
      </c>
    </row>
    <row r="2239" spans="1:1" x14ac:dyDescent="0.25">
      <c r="A2239" t="s">
        <v>6239</v>
      </c>
    </row>
    <row r="2240" spans="1:1" x14ac:dyDescent="0.25">
      <c r="A2240" t="s">
        <v>6240</v>
      </c>
    </row>
    <row r="2241" spans="1:1" x14ac:dyDescent="0.25">
      <c r="A2241" t="s">
        <v>12688</v>
      </c>
    </row>
    <row r="2242" spans="1:1" x14ac:dyDescent="0.25">
      <c r="A2242" t="s">
        <v>12056</v>
      </c>
    </row>
    <row r="2243" spans="1:1" x14ac:dyDescent="0.25">
      <c r="A2243" t="s">
        <v>12079</v>
      </c>
    </row>
    <row r="2244" spans="1:1" x14ac:dyDescent="0.25">
      <c r="A2244" t="s">
        <v>12080</v>
      </c>
    </row>
    <row r="2245" spans="1:1" x14ac:dyDescent="0.25">
      <c r="A2245" t="s">
        <v>12081</v>
      </c>
    </row>
    <row r="2246" spans="1:1" x14ac:dyDescent="0.25">
      <c r="A2246" t="s">
        <v>12082</v>
      </c>
    </row>
    <row r="2247" spans="1:1" x14ac:dyDescent="0.25">
      <c r="A2247" t="s">
        <v>12083</v>
      </c>
    </row>
    <row r="2248" spans="1:1" x14ac:dyDescent="0.25">
      <c r="A2248" t="s">
        <v>12084</v>
      </c>
    </row>
    <row r="2249" spans="1:1" x14ac:dyDescent="0.25">
      <c r="A2249" t="s">
        <v>12085</v>
      </c>
    </row>
    <row r="2250" spans="1:1" x14ac:dyDescent="0.25">
      <c r="A2250" t="s">
        <v>12086</v>
      </c>
    </row>
    <row r="2251" spans="1:1" x14ac:dyDescent="0.25">
      <c r="A2251" t="s">
        <v>12087</v>
      </c>
    </row>
    <row r="2252" spans="1:1" x14ac:dyDescent="0.25">
      <c r="A2252" t="s">
        <v>12088</v>
      </c>
    </row>
    <row r="2253" spans="1:1" x14ac:dyDescent="0.25">
      <c r="A2253" t="s">
        <v>12089</v>
      </c>
    </row>
    <row r="2254" spans="1:1" x14ac:dyDescent="0.25">
      <c r="A2254" t="s">
        <v>12090</v>
      </c>
    </row>
    <row r="2255" spans="1:1" x14ac:dyDescent="0.25">
      <c r="A2255" t="s">
        <v>12091</v>
      </c>
    </row>
    <row r="2256" spans="1:1" x14ac:dyDescent="0.25">
      <c r="A2256" t="s">
        <v>12092</v>
      </c>
    </row>
    <row r="2257" spans="1:1" x14ac:dyDescent="0.25">
      <c r="A2257" t="s">
        <v>12093</v>
      </c>
    </row>
    <row r="2258" spans="1:1" x14ac:dyDescent="0.25">
      <c r="A2258" t="s">
        <v>12094</v>
      </c>
    </row>
    <row r="2259" spans="1:1" x14ac:dyDescent="0.25">
      <c r="A2259" t="s">
        <v>12689</v>
      </c>
    </row>
    <row r="2260" spans="1:1" x14ac:dyDescent="0.25">
      <c r="A2260" t="s">
        <v>12057</v>
      </c>
    </row>
    <row r="2261" spans="1:1" x14ac:dyDescent="0.25">
      <c r="A2261" t="s">
        <v>12058</v>
      </c>
    </row>
    <row r="2262" spans="1:1" x14ac:dyDescent="0.25">
      <c r="A2262" t="s">
        <v>12059</v>
      </c>
    </row>
    <row r="2263" spans="1:1" x14ac:dyDescent="0.25">
      <c r="A2263" t="s">
        <v>12060</v>
      </c>
    </row>
    <row r="2264" spans="1:1" x14ac:dyDescent="0.25">
      <c r="A2264" t="s">
        <v>12054</v>
      </c>
    </row>
    <row r="2265" spans="1:1" x14ac:dyDescent="0.25">
      <c r="A2265" t="s">
        <v>12055</v>
      </c>
    </row>
    <row r="2266" spans="1:1" x14ac:dyDescent="0.25">
      <c r="A2266" t="s">
        <v>12077</v>
      </c>
    </row>
    <row r="2267" spans="1:1" x14ac:dyDescent="0.25">
      <c r="A2267" t="s">
        <v>12078</v>
      </c>
    </row>
    <row r="2268" spans="1:1" x14ac:dyDescent="0.25">
      <c r="A2268" t="s">
        <v>12067</v>
      </c>
    </row>
    <row r="2269" spans="1:1" x14ac:dyDescent="0.25">
      <c r="A2269" t="s">
        <v>12068</v>
      </c>
    </row>
    <row r="2270" spans="1:1" x14ac:dyDescent="0.25">
      <c r="A2270" t="s">
        <v>12069</v>
      </c>
    </row>
    <row r="2271" spans="1:1" x14ac:dyDescent="0.25">
      <c r="A2271" t="s">
        <v>12070</v>
      </c>
    </row>
    <row r="2272" spans="1:1" x14ac:dyDescent="0.25">
      <c r="A2272" t="s">
        <v>12075</v>
      </c>
    </row>
    <row r="2273" spans="1:1" x14ac:dyDescent="0.25">
      <c r="A2273" t="s">
        <v>12076</v>
      </c>
    </row>
    <row r="2274" spans="1:1" x14ac:dyDescent="0.25">
      <c r="A2274" t="s">
        <v>12071</v>
      </c>
    </row>
    <row r="2275" spans="1:1" x14ac:dyDescent="0.25">
      <c r="A2275" t="s">
        <v>12072</v>
      </c>
    </row>
    <row r="2276" spans="1:1" x14ac:dyDescent="0.25">
      <c r="A2276" t="s">
        <v>12073</v>
      </c>
    </row>
    <row r="2277" spans="1:1" x14ac:dyDescent="0.25">
      <c r="A2277" t="s">
        <v>12074</v>
      </c>
    </row>
    <row r="2278" spans="1:1" x14ac:dyDescent="0.25">
      <c r="A2278" t="s">
        <v>12065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L12303"/>
  <sheetViews>
    <sheetView tabSelected="1" topLeftCell="A1147" zoomScale="85" zoomScaleNormal="85" workbookViewId="0">
      <selection activeCell="D1183" sqref="D1183"/>
    </sheetView>
  </sheetViews>
  <sheetFormatPr defaultRowHeight="15" x14ac:dyDescent="0.25"/>
  <cols>
    <col min="1" max="1" width="24.140625" customWidth="1"/>
    <col min="2" max="2" width="18.42578125" customWidth="1"/>
  </cols>
  <sheetData>
    <row r="1" spans="1:12" x14ac:dyDescent="0.25">
      <c r="A1" t="str">
        <f>_xll.RData(A2:A100,B1:B1,,,"RH:In;Con",B2)</f>
        <v>Updated at 12:56:19</v>
      </c>
      <c r="B1" t="s">
        <v>5586</v>
      </c>
      <c r="C1">
        <v>11</v>
      </c>
      <c r="D1" t="str">
        <f ca="1">_xll.RData(INDIRECT("A" &amp; (IF(C1=0,2,200*$C$1+1)) &amp; ":A" &amp; (200*($C$1+1))),$B1:$B1,,,"RH:In;Con",D2)</f>
        <v>Updated at 13:26:37</v>
      </c>
    </row>
    <row r="2" spans="1:12" x14ac:dyDescent="0.25">
      <c r="A2" t="s">
        <v>988</v>
      </c>
      <c r="B2" s="2" t="s">
        <v>13778</v>
      </c>
      <c r="C2">
        <f>IF(C1=0,2,200*$C$1+1)</f>
        <v>2201</v>
      </c>
      <c r="D2" s="2" t="s">
        <v>6396</v>
      </c>
      <c r="E2" t="s">
        <v>9896</v>
      </c>
      <c r="F2" s="2" t="s">
        <v>11104</v>
      </c>
      <c r="I2" s="2"/>
      <c r="K2" s="2"/>
      <c r="L2" t="str">
        <f ca="1">INDIRECT("A2:A200")</f>
        <v>/RU000A0JQZ59=MM</v>
      </c>
    </row>
    <row r="3" spans="1:12" x14ac:dyDescent="0.25">
      <c r="A3" t="s">
        <v>1064</v>
      </c>
      <c r="B3" s="2" t="s">
        <v>13779</v>
      </c>
      <c r="C3">
        <f>200*($C$1+1)</f>
        <v>2400</v>
      </c>
      <c r="D3" s="2" t="s">
        <v>6396</v>
      </c>
      <c r="E3" t="s">
        <v>9897</v>
      </c>
      <c r="F3" s="2" t="s">
        <v>12182</v>
      </c>
      <c r="I3" s="2"/>
      <c r="K3" s="2"/>
    </row>
    <row r="4" spans="1:12" x14ac:dyDescent="0.25">
      <c r="A4" t="s">
        <v>1092</v>
      </c>
      <c r="B4" s="2"/>
      <c r="D4" s="2" t="s">
        <v>6396</v>
      </c>
      <c r="E4" t="s">
        <v>9907</v>
      </c>
      <c r="F4" s="2" t="s">
        <v>11105</v>
      </c>
      <c r="I4" s="2"/>
      <c r="K4" s="2"/>
    </row>
    <row r="5" spans="1:12" x14ac:dyDescent="0.25">
      <c r="A5" t="s">
        <v>1093</v>
      </c>
      <c r="B5" s="2"/>
      <c r="D5" s="2" t="s">
        <v>6396</v>
      </c>
      <c r="E5" t="s">
        <v>9909</v>
      </c>
      <c r="F5" s="2" t="s">
        <v>11106</v>
      </c>
      <c r="I5" s="2"/>
      <c r="K5" s="2"/>
    </row>
    <row r="6" spans="1:12" x14ac:dyDescent="0.25">
      <c r="A6" t="s">
        <v>1094</v>
      </c>
      <c r="B6" s="2"/>
      <c r="D6" s="2" t="s">
        <v>6396</v>
      </c>
      <c r="E6" t="s">
        <v>9909</v>
      </c>
      <c r="F6" s="2" t="s">
        <v>11107</v>
      </c>
      <c r="I6" s="2"/>
      <c r="K6" s="2"/>
    </row>
    <row r="7" spans="1:12" x14ac:dyDescent="0.25">
      <c r="A7" t="s">
        <v>1095</v>
      </c>
      <c r="B7" s="2"/>
      <c r="D7" s="2" t="s">
        <v>6396</v>
      </c>
      <c r="E7" t="s">
        <v>9910</v>
      </c>
      <c r="F7" s="2" t="s">
        <v>11108</v>
      </c>
      <c r="I7" s="2"/>
      <c r="K7" s="2"/>
    </row>
    <row r="8" spans="1:12" x14ac:dyDescent="0.25">
      <c r="A8" t="s">
        <v>1096</v>
      </c>
      <c r="B8" s="2"/>
      <c r="D8" s="2" t="s">
        <v>6396</v>
      </c>
      <c r="E8" t="s">
        <v>9898</v>
      </c>
      <c r="F8" s="2" t="s">
        <v>11109</v>
      </c>
      <c r="I8" s="2"/>
      <c r="K8" s="2"/>
    </row>
    <row r="9" spans="1:12" x14ac:dyDescent="0.25">
      <c r="A9" t="s">
        <v>1097</v>
      </c>
      <c r="B9" s="2"/>
      <c r="D9" s="2" t="s">
        <v>6396</v>
      </c>
      <c r="E9" t="s">
        <v>9911</v>
      </c>
      <c r="F9" s="2" t="s">
        <v>12183</v>
      </c>
      <c r="I9" s="2"/>
      <c r="K9" s="2"/>
    </row>
    <row r="10" spans="1:12" x14ac:dyDescent="0.25">
      <c r="A10" t="s">
        <v>1098</v>
      </c>
      <c r="B10" s="2"/>
      <c r="D10" s="2" t="s">
        <v>6396</v>
      </c>
      <c r="E10" t="s">
        <v>9912</v>
      </c>
      <c r="F10" s="2" t="s">
        <v>11110</v>
      </c>
      <c r="I10" s="2"/>
      <c r="K10" s="2"/>
    </row>
    <row r="11" spans="1:12" x14ac:dyDescent="0.25">
      <c r="A11" t="s">
        <v>1099</v>
      </c>
      <c r="B11" s="2"/>
      <c r="D11" s="2" t="s">
        <v>6396</v>
      </c>
      <c r="E11" t="s">
        <v>9913</v>
      </c>
      <c r="F11" s="2" t="s">
        <v>11111</v>
      </c>
      <c r="I11" s="2"/>
      <c r="K11" s="2"/>
    </row>
    <row r="12" spans="1:12" x14ac:dyDescent="0.25">
      <c r="A12" t="s">
        <v>1100</v>
      </c>
      <c r="B12" s="2"/>
      <c r="D12" s="2" t="s">
        <v>6396</v>
      </c>
      <c r="E12" t="s">
        <v>9926</v>
      </c>
      <c r="F12" s="2" t="s">
        <v>11112</v>
      </c>
      <c r="I12" s="2"/>
      <c r="K12" s="2"/>
    </row>
    <row r="13" spans="1:12" x14ac:dyDescent="0.25">
      <c r="A13" t="s">
        <v>1101</v>
      </c>
      <c r="B13" s="2"/>
      <c r="D13" s="2" t="s">
        <v>6396</v>
      </c>
      <c r="E13" t="s">
        <v>9915</v>
      </c>
      <c r="F13" s="2" t="s">
        <v>11113</v>
      </c>
      <c r="I13" s="2"/>
      <c r="K13" s="2"/>
    </row>
    <row r="14" spans="1:12" x14ac:dyDescent="0.25">
      <c r="A14" t="s">
        <v>1102</v>
      </c>
      <c r="B14" s="2"/>
      <c r="D14" s="2" t="s">
        <v>6396</v>
      </c>
      <c r="E14" t="s">
        <v>9899</v>
      </c>
      <c r="F14" s="2" t="s">
        <v>11114</v>
      </c>
      <c r="I14" s="2"/>
      <c r="K14" s="2"/>
    </row>
    <row r="15" spans="1:12" x14ac:dyDescent="0.25">
      <c r="A15" t="s">
        <v>1103</v>
      </c>
      <c r="B15" s="2"/>
      <c r="D15" s="2" t="s">
        <v>6396</v>
      </c>
      <c r="E15" t="s">
        <v>9949</v>
      </c>
      <c r="F15" s="2" t="s">
        <v>11115</v>
      </c>
      <c r="I15" s="2"/>
      <c r="K15" s="2"/>
    </row>
    <row r="16" spans="1:12" x14ac:dyDescent="0.25">
      <c r="A16" t="s">
        <v>1106</v>
      </c>
      <c r="B16" s="2"/>
      <c r="D16" s="2" t="s">
        <v>6396</v>
      </c>
      <c r="E16" t="s">
        <v>9916</v>
      </c>
      <c r="F16" s="2" t="s">
        <v>11116</v>
      </c>
      <c r="I16" s="2"/>
      <c r="K16" s="2"/>
    </row>
    <row r="17" spans="1:11" x14ac:dyDescent="0.25">
      <c r="A17" t="s">
        <v>1107</v>
      </c>
      <c r="B17" s="2"/>
      <c r="D17" s="2" t="s">
        <v>6396</v>
      </c>
      <c r="E17" t="s">
        <v>9917</v>
      </c>
      <c r="F17" s="2" t="s">
        <v>11117</v>
      </c>
      <c r="I17" s="2"/>
      <c r="K17" s="2"/>
    </row>
    <row r="18" spans="1:11" x14ac:dyDescent="0.25">
      <c r="A18" t="s">
        <v>1108</v>
      </c>
      <c r="B18" s="2"/>
      <c r="D18" s="2" t="s">
        <v>6396</v>
      </c>
      <c r="E18" t="s">
        <v>9918</v>
      </c>
      <c r="F18" s="2" t="s">
        <v>11118</v>
      </c>
      <c r="I18" s="2"/>
      <c r="K18" s="2"/>
    </row>
    <row r="19" spans="1:11" x14ac:dyDescent="0.25">
      <c r="A19" t="s">
        <v>1109</v>
      </c>
      <c r="B19" s="2"/>
      <c r="D19" s="2" t="s">
        <v>6396</v>
      </c>
      <c r="E19" t="s">
        <v>9900</v>
      </c>
      <c r="F19" s="2" t="s">
        <v>6335</v>
      </c>
      <c r="I19" s="2"/>
      <c r="K19" s="2"/>
    </row>
    <row r="20" spans="1:11" x14ac:dyDescent="0.25">
      <c r="A20" t="s">
        <v>1110</v>
      </c>
      <c r="B20" s="2"/>
      <c r="D20" s="2" t="s">
        <v>6396</v>
      </c>
      <c r="E20" t="s">
        <v>9920</v>
      </c>
      <c r="F20" s="2" t="s">
        <v>11119</v>
      </c>
      <c r="I20" s="2"/>
      <c r="K20" s="2"/>
    </row>
    <row r="21" spans="1:11" x14ac:dyDescent="0.25">
      <c r="A21" t="s">
        <v>1111</v>
      </c>
      <c r="B21" s="2"/>
      <c r="D21" s="2" t="s">
        <v>6396</v>
      </c>
      <c r="E21" t="s">
        <v>10623</v>
      </c>
      <c r="F21" s="2" t="s">
        <v>6396</v>
      </c>
      <c r="I21" s="2"/>
      <c r="K21" s="2"/>
    </row>
    <row r="22" spans="1:11" x14ac:dyDescent="0.25">
      <c r="A22" t="s">
        <v>1112</v>
      </c>
      <c r="B22" s="2"/>
      <c r="D22" s="2" t="s">
        <v>6396</v>
      </c>
      <c r="E22" t="s">
        <v>10595</v>
      </c>
      <c r="F22" s="2" t="s">
        <v>11120</v>
      </c>
      <c r="I22" s="2"/>
      <c r="K22" s="2"/>
    </row>
    <row r="23" spans="1:11" x14ac:dyDescent="0.25">
      <c r="A23" t="s">
        <v>1113</v>
      </c>
      <c r="B23" s="2"/>
      <c r="D23" s="2" t="s">
        <v>6396</v>
      </c>
      <c r="E23" t="s">
        <v>9902</v>
      </c>
      <c r="F23" s="2" t="s">
        <v>11121</v>
      </c>
      <c r="I23" s="2"/>
      <c r="K23" s="2"/>
    </row>
    <row r="24" spans="1:11" x14ac:dyDescent="0.25">
      <c r="A24" t="s">
        <v>1114</v>
      </c>
      <c r="B24" s="2"/>
      <c r="D24" s="2" t="s">
        <v>6396</v>
      </c>
      <c r="E24" t="s">
        <v>9903</v>
      </c>
      <c r="F24" s="2" t="s">
        <v>12184</v>
      </c>
      <c r="I24" s="2"/>
      <c r="K24" s="2"/>
    </row>
    <row r="25" spans="1:11" x14ac:dyDescent="0.25">
      <c r="A25" t="s">
        <v>1121</v>
      </c>
      <c r="B25" s="2"/>
      <c r="D25" s="2" t="s">
        <v>6396</v>
      </c>
      <c r="E25" t="s">
        <v>9904</v>
      </c>
      <c r="F25" s="2" t="s">
        <v>12185</v>
      </c>
      <c r="I25" s="2"/>
      <c r="K25" s="2"/>
    </row>
    <row r="26" spans="1:11" x14ac:dyDescent="0.25">
      <c r="A26" t="s">
        <v>1190</v>
      </c>
      <c r="B26" s="2"/>
      <c r="D26" s="2" t="s">
        <v>6396</v>
      </c>
      <c r="E26" t="s">
        <v>9905</v>
      </c>
      <c r="F26" s="2" t="s">
        <v>11122</v>
      </c>
      <c r="I26" s="2"/>
      <c r="K26" s="2"/>
    </row>
    <row r="27" spans="1:11" x14ac:dyDescent="0.25">
      <c r="A27" t="s">
        <v>1233</v>
      </c>
      <c r="B27" s="2"/>
      <c r="D27" s="2" t="s">
        <v>6396</v>
      </c>
      <c r="E27" t="s">
        <v>9940</v>
      </c>
      <c r="F27" s="2" t="s">
        <v>12186</v>
      </c>
      <c r="I27" s="2"/>
      <c r="K27" s="2"/>
    </row>
    <row r="28" spans="1:11" x14ac:dyDescent="0.25">
      <c r="A28" t="s">
        <v>1234</v>
      </c>
      <c r="B28" s="2"/>
      <c r="D28" s="2" t="s">
        <v>6396</v>
      </c>
      <c r="E28" t="s">
        <v>9921</v>
      </c>
      <c r="F28" s="2" t="s">
        <v>11123</v>
      </c>
      <c r="I28" s="2"/>
      <c r="K28" s="2"/>
    </row>
    <row r="29" spans="1:11" x14ac:dyDescent="0.25">
      <c r="A29" t="s">
        <v>1269</v>
      </c>
      <c r="B29" s="2"/>
      <c r="D29" s="2" t="s">
        <v>6396</v>
      </c>
      <c r="E29" t="s">
        <v>9922</v>
      </c>
      <c r="F29" s="2" t="s">
        <v>11124</v>
      </c>
      <c r="I29" s="2"/>
      <c r="K29" s="2"/>
    </row>
    <row r="30" spans="1:11" x14ac:dyDescent="0.25">
      <c r="A30" t="s">
        <v>1270</v>
      </c>
      <c r="B30" s="2"/>
      <c r="D30" s="2" t="s">
        <v>6396</v>
      </c>
      <c r="E30" t="s">
        <v>9922</v>
      </c>
      <c r="F30" s="2" t="s">
        <v>11125</v>
      </c>
      <c r="I30" s="2"/>
      <c r="K30" s="2"/>
    </row>
    <row r="31" spans="1:11" x14ac:dyDescent="0.25">
      <c r="A31" t="s">
        <v>1271</v>
      </c>
      <c r="B31" s="2"/>
      <c r="D31" s="2" t="s">
        <v>6396</v>
      </c>
      <c r="E31" t="s">
        <v>9906</v>
      </c>
      <c r="F31" s="2" t="s">
        <v>11126</v>
      </c>
      <c r="I31" s="2"/>
      <c r="K31" s="2"/>
    </row>
    <row r="32" spans="1:11" x14ac:dyDescent="0.25">
      <c r="A32" t="s">
        <v>1274</v>
      </c>
      <c r="B32" s="2"/>
      <c r="D32" s="2" t="s">
        <v>6397</v>
      </c>
      <c r="E32" t="s">
        <v>9897</v>
      </c>
      <c r="F32" s="2" t="s">
        <v>11187</v>
      </c>
      <c r="I32" s="2"/>
      <c r="K32" s="2"/>
    </row>
    <row r="33" spans="1:11" x14ac:dyDescent="0.25">
      <c r="A33" t="s">
        <v>1275</v>
      </c>
      <c r="B33" s="2"/>
      <c r="D33" s="2" t="s">
        <v>6397</v>
      </c>
      <c r="E33" t="s">
        <v>9909</v>
      </c>
      <c r="F33" s="2" t="s">
        <v>11188</v>
      </c>
      <c r="I33" s="2"/>
      <c r="K33" s="2"/>
    </row>
    <row r="34" spans="1:11" x14ac:dyDescent="0.25">
      <c r="A34" t="s">
        <v>1277</v>
      </c>
      <c r="B34" s="2"/>
      <c r="D34" s="2" t="s">
        <v>6397</v>
      </c>
      <c r="E34" t="s">
        <v>9910</v>
      </c>
      <c r="F34" s="2" t="s">
        <v>11189</v>
      </c>
      <c r="I34" s="2"/>
      <c r="K34" s="2"/>
    </row>
    <row r="35" spans="1:11" x14ac:dyDescent="0.25">
      <c r="A35" t="s">
        <v>1332</v>
      </c>
      <c r="B35" s="2"/>
      <c r="D35" s="2" t="s">
        <v>6397</v>
      </c>
      <c r="E35" t="s">
        <v>9898</v>
      </c>
      <c r="F35" s="2" t="s">
        <v>11190</v>
      </c>
      <c r="I35" s="2"/>
      <c r="K35" s="2"/>
    </row>
    <row r="36" spans="1:11" x14ac:dyDescent="0.25">
      <c r="A36" t="s">
        <v>1333</v>
      </c>
      <c r="B36" s="2"/>
      <c r="D36" s="2" t="s">
        <v>6397</v>
      </c>
      <c r="E36" t="s">
        <v>9911</v>
      </c>
      <c r="F36" s="2" t="s">
        <v>11191</v>
      </c>
      <c r="I36" s="2"/>
      <c r="K36" s="2"/>
    </row>
    <row r="37" spans="1:11" x14ac:dyDescent="0.25">
      <c r="A37" t="s">
        <v>1545</v>
      </c>
      <c r="B37" s="2"/>
      <c r="D37" s="2" t="s">
        <v>6397</v>
      </c>
      <c r="E37" t="s">
        <v>9912</v>
      </c>
      <c r="F37" s="2" t="s">
        <v>11192</v>
      </c>
      <c r="I37" s="2"/>
      <c r="K37" s="2"/>
    </row>
    <row r="38" spans="1:11" x14ac:dyDescent="0.25">
      <c r="A38" t="s">
        <v>1546</v>
      </c>
      <c r="B38" s="2"/>
      <c r="D38" s="2" t="s">
        <v>6397</v>
      </c>
      <c r="E38" t="s">
        <v>9913</v>
      </c>
      <c r="F38" s="2" t="s">
        <v>11193</v>
      </c>
      <c r="I38" s="2"/>
      <c r="K38" s="2"/>
    </row>
    <row r="39" spans="1:11" x14ac:dyDescent="0.25">
      <c r="A39" t="s">
        <v>1547</v>
      </c>
      <c r="B39" s="2"/>
      <c r="D39" s="2" t="s">
        <v>6397</v>
      </c>
      <c r="E39" t="s">
        <v>9926</v>
      </c>
      <c r="F39" s="2" t="s">
        <v>11194</v>
      </c>
      <c r="I39" s="2"/>
      <c r="K39" s="2"/>
    </row>
    <row r="40" spans="1:11" x14ac:dyDescent="0.25">
      <c r="A40" t="s">
        <v>1548</v>
      </c>
      <c r="B40" s="2"/>
      <c r="D40" s="2" t="s">
        <v>6397</v>
      </c>
      <c r="E40" t="s">
        <v>9899</v>
      </c>
      <c r="F40" s="2" t="s">
        <v>11195</v>
      </c>
      <c r="I40" s="2"/>
      <c r="K40" s="2"/>
    </row>
    <row r="41" spans="1:11" x14ac:dyDescent="0.25">
      <c r="A41" t="s">
        <v>1606</v>
      </c>
      <c r="B41" s="2"/>
      <c r="D41" s="2" t="s">
        <v>6397</v>
      </c>
      <c r="E41" t="s">
        <v>9949</v>
      </c>
      <c r="F41" s="2" t="s">
        <v>11196</v>
      </c>
      <c r="I41" s="2"/>
      <c r="K41" s="2"/>
    </row>
    <row r="42" spans="1:11" x14ac:dyDescent="0.25">
      <c r="A42" t="s">
        <v>1608</v>
      </c>
      <c r="B42" s="2"/>
      <c r="D42" s="2" t="s">
        <v>6397</v>
      </c>
      <c r="E42" t="s">
        <v>9916</v>
      </c>
      <c r="F42" s="2" t="s">
        <v>11197</v>
      </c>
      <c r="I42" s="2"/>
      <c r="K42" s="2"/>
    </row>
    <row r="43" spans="1:11" x14ac:dyDescent="0.25">
      <c r="A43" t="s">
        <v>1609</v>
      </c>
      <c r="B43" s="2"/>
      <c r="D43" s="2" t="s">
        <v>6397</v>
      </c>
      <c r="E43" t="s">
        <v>9917</v>
      </c>
      <c r="F43" s="2" t="s">
        <v>11198</v>
      </c>
      <c r="I43" s="2"/>
      <c r="K43" s="2"/>
    </row>
    <row r="44" spans="1:11" x14ac:dyDescent="0.25">
      <c r="A44" t="s">
        <v>1610</v>
      </c>
      <c r="B44" s="2"/>
      <c r="D44" s="2" t="s">
        <v>6397</v>
      </c>
      <c r="E44" t="s">
        <v>9918</v>
      </c>
      <c r="F44" s="2" t="s">
        <v>11199</v>
      </c>
      <c r="I44" s="2"/>
      <c r="K44" s="2"/>
    </row>
    <row r="45" spans="1:11" x14ac:dyDescent="0.25">
      <c r="A45" t="s">
        <v>1611</v>
      </c>
      <c r="B45" s="2"/>
      <c r="D45" s="2" t="s">
        <v>6397</v>
      </c>
      <c r="E45" t="s">
        <v>9919</v>
      </c>
      <c r="F45" s="2" t="s">
        <v>11200</v>
      </c>
      <c r="I45" s="2"/>
      <c r="K45" s="2"/>
    </row>
    <row r="46" spans="1:11" x14ac:dyDescent="0.25">
      <c r="A46" t="s">
        <v>1612</v>
      </c>
      <c r="B46" s="2"/>
      <c r="D46" s="2" t="s">
        <v>6397</v>
      </c>
      <c r="E46" t="s">
        <v>9900</v>
      </c>
      <c r="F46" s="2" t="s">
        <v>6339</v>
      </c>
      <c r="I46" s="2"/>
      <c r="K46" s="2"/>
    </row>
    <row r="47" spans="1:11" x14ac:dyDescent="0.25">
      <c r="A47" t="s">
        <v>1613</v>
      </c>
      <c r="B47" s="2"/>
      <c r="D47" s="2" t="s">
        <v>6397</v>
      </c>
      <c r="E47" t="s">
        <v>9920</v>
      </c>
      <c r="F47" s="2" t="s">
        <v>11201</v>
      </c>
      <c r="I47" s="2"/>
      <c r="K47" s="2"/>
    </row>
    <row r="48" spans="1:11" x14ac:dyDescent="0.25">
      <c r="A48" t="s">
        <v>1722</v>
      </c>
      <c r="B48" s="2"/>
      <c r="D48" s="2" t="s">
        <v>6397</v>
      </c>
      <c r="E48" t="s">
        <v>10623</v>
      </c>
      <c r="F48" s="2" t="s">
        <v>6397</v>
      </c>
      <c r="I48" s="2"/>
      <c r="K48" s="2"/>
    </row>
    <row r="49" spans="1:11" x14ac:dyDescent="0.25">
      <c r="A49" t="s">
        <v>1834</v>
      </c>
      <c r="B49" s="2"/>
      <c r="D49" s="2" t="s">
        <v>6397</v>
      </c>
      <c r="E49" t="s">
        <v>10595</v>
      </c>
      <c r="F49" s="2" t="s">
        <v>11202</v>
      </c>
      <c r="I49" s="2"/>
      <c r="K49" s="2"/>
    </row>
    <row r="50" spans="1:11" x14ac:dyDescent="0.25">
      <c r="A50" t="s">
        <v>983</v>
      </c>
      <c r="B50" s="2"/>
      <c r="D50" s="2" t="s">
        <v>6397</v>
      </c>
      <c r="E50" t="s">
        <v>9902</v>
      </c>
      <c r="F50" s="2" t="s">
        <v>11203</v>
      </c>
      <c r="I50" s="2"/>
      <c r="K50" s="2"/>
    </row>
    <row r="51" spans="1:11" x14ac:dyDescent="0.25">
      <c r="A51" t="s">
        <v>984</v>
      </c>
      <c r="B51" s="2"/>
      <c r="D51" s="2" t="s">
        <v>6397</v>
      </c>
      <c r="E51" t="s">
        <v>9903</v>
      </c>
      <c r="F51" s="2" t="s">
        <v>11204</v>
      </c>
      <c r="I51" s="2"/>
      <c r="K51" s="2"/>
    </row>
    <row r="52" spans="1:11" x14ac:dyDescent="0.25">
      <c r="A52" t="s">
        <v>985</v>
      </c>
      <c r="B52" s="2"/>
      <c r="D52" s="2" t="s">
        <v>6397</v>
      </c>
      <c r="E52" t="s">
        <v>9904</v>
      </c>
      <c r="F52" s="2" t="s">
        <v>12187</v>
      </c>
      <c r="I52" s="2"/>
      <c r="K52" s="2"/>
    </row>
    <row r="53" spans="1:11" x14ac:dyDescent="0.25">
      <c r="A53" t="s">
        <v>1014</v>
      </c>
      <c r="B53" s="2"/>
      <c r="D53" s="2" t="s">
        <v>6397</v>
      </c>
      <c r="E53" t="s">
        <v>9937</v>
      </c>
      <c r="F53" s="2" t="s">
        <v>11205</v>
      </c>
      <c r="I53" s="2"/>
      <c r="K53" s="2"/>
    </row>
    <row r="54" spans="1:11" x14ac:dyDescent="0.25">
      <c r="A54" t="s">
        <v>1015</v>
      </c>
      <c r="B54" s="2"/>
      <c r="D54" s="2" t="s">
        <v>6397</v>
      </c>
      <c r="E54" t="s">
        <v>9940</v>
      </c>
      <c r="F54" s="2" t="s">
        <v>12188</v>
      </c>
      <c r="I54" s="2"/>
      <c r="K54" s="2"/>
    </row>
    <row r="55" spans="1:11" x14ac:dyDescent="0.25">
      <c r="A55" t="s">
        <v>1016</v>
      </c>
      <c r="B55" s="2"/>
      <c r="D55" s="2" t="s">
        <v>6397</v>
      </c>
      <c r="E55" t="s">
        <v>9921</v>
      </c>
      <c r="F55" s="2" t="s">
        <v>11206</v>
      </c>
      <c r="I55" s="2"/>
      <c r="K55" s="2"/>
    </row>
    <row r="56" spans="1:11" x14ac:dyDescent="0.25">
      <c r="A56" t="s">
        <v>1017</v>
      </c>
      <c r="B56" s="2"/>
      <c r="D56" s="2" t="s">
        <v>6397</v>
      </c>
      <c r="E56" t="s">
        <v>9921</v>
      </c>
      <c r="F56" s="2" t="s">
        <v>11207</v>
      </c>
      <c r="I56" s="2"/>
      <c r="K56" s="2"/>
    </row>
    <row r="57" spans="1:11" x14ac:dyDescent="0.25">
      <c r="A57" t="s">
        <v>1018</v>
      </c>
      <c r="B57" s="2"/>
      <c r="D57" s="2" t="s">
        <v>6397</v>
      </c>
      <c r="E57" t="s">
        <v>9921</v>
      </c>
      <c r="F57" s="2" t="s">
        <v>11208</v>
      </c>
      <c r="I57" s="2"/>
      <c r="K57" s="2"/>
    </row>
    <row r="58" spans="1:11" x14ac:dyDescent="0.25">
      <c r="A58" t="s">
        <v>1019</v>
      </c>
      <c r="B58" s="2"/>
      <c r="D58" s="2" t="s">
        <v>6397</v>
      </c>
      <c r="E58" t="s">
        <v>9922</v>
      </c>
      <c r="F58" s="2" t="s">
        <v>11209</v>
      </c>
      <c r="I58" s="2"/>
      <c r="K58" s="2"/>
    </row>
    <row r="59" spans="1:11" x14ac:dyDescent="0.25">
      <c r="A59" t="s">
        <v>1020</v>
      </c>
      <c r="B59" s="2"/>
      <c r="D59" s="2" t="s">
        <v>6397</v>
      </c>
      <c r="E59" t="s">
        <v>9906</v>
      </c>
      <c r="F59" s="2" t="s">
        <v>11210</v>
      </c>
      <c r="I59" s="2"/>
      <c r="K59" s="2"/>
    </row>
    <row r="60" spans="1:11" x14ac:dyDescent="0.25">
      <c r="A60" t="s">
        <v>1021</v>
      </c>
      <c r="B60" s="2"/>
      <c r="D60" s="2" t="s">
        <v>6398</v>
      </c>
      <c r="E60" t="s">
        <v>9896</v>
      </c>
      <c r="F60" s="2" t="s">
        <v>11170</v>
      </c>
      <c r="I60" s="2"/>
      <c r="K60" s="2"/>
    </row>
    <row r="61" spans="1:11" x14ac:dyDescent="0.25">
      <c r="A61" t="s">
        <v>1022</v>
      </c>
      <c r="B61" s="2"/>
      <c r="D61" s="2" t="s">
        <v>6398</v>
      </c>
      <c r="E61" t="s">
        <v>9897</v>
      </c>
      <c r="F61" s="2" t="s">
        <v>11171</v>
      </c>
      <c r="I61" s="2"/>
      <c r="K61" s="2"/>
    </row>
    <row r="62" spans="1:11" x14ac:dyDescent="0.25">
      <c r="A62" t="s">
        <v>1134</v>
      </c>
      <c r="B62" s="2"/>
      <c r="D62" s="2" t="s">
        <v>6398</v>
      </c>
      <c r="E62" t="s">
        <v>9910</v>
      </c>
      <c r="F62" s="2" t="s">
        <v>11172</v>
      </c>
      <c r="I62" s="2"/>
      <c r="K62" s="2"/>
    </row>
    <row r="63" spans="1:11" x14ac:dyDescent="0.25">
      <c r="A63" t="s">
        <v>1135</v>
      </c>
      <c r="B63" s="2"/>
      <c r="D63" s="2" t="s">
        <v>6398</v>
      </c>
      <c r="E63" t="s">
        <v>9898</v>
      </c>
      <c r="F63" s="2" t="s">
        <v>11173</v>
      </c>
      <c r="I63" s="2"/>
      <c r="K63" s="2"/>
    </row>
    <row r="64" spans="1:11" x14ac:dyDescent="0.25">
      <c r="A64" t="s">
        <v>1136</v>
      </c>
      <c r="B64" s="2"/>
      <c r="D64" s="2" t="s">
        <v>6398</v>
      </c>
      <c r="E64" t="s">
        <v>9911</v>
      </c>
      <c r="F64" s="2" t="s">
        <v>12189</v>
      </c>
      <c r="I64" s="2"/>
      <c r="K64" s="2"/>
    </row>
    <row r="65" spans="1:11" x14ac:dyDescent="0.25">
      <c r="A65" t="s">
        <v>1138</v>
      </c>
      <c r="B65" s="2"/>
      <c r="D65" s="2" t="s">
        <v>6398</v>
      </c>
      <c r="E65" t="s">
        <v>9912</v>
      </c>
      <c r="F65" s="2" t="s">
        <v>11174</v>
      </c>
      <c r="I65" s="2"/>
      <c r="K65" s="2"/>
    </row>
    <row r="66" spans="1:11" x14ac:dyDescent="0.25">
      <c r="A66" t="s">
        <v>1139</v>
      </c>
      <c r="B66" s="2"/>
      <c r="D66" s="2" t="s">
        <v>6398</v>
      </c>
      <c r="E66" t="s">
        <v>9913</v>
      </c>
      <c r="F66" s="2" t="s">
        <v>12190</v>
      </c>
      <c r="I66" s="2"/>
      <c r="K66" s="2"/>
    </row>
    <row r="67" spans="1:11" x14ac:dyDescent="0.25">
      <c r="A67" t="s">
        <v>1140</v>
      </c>
      <c r="B67" s="2"/>
      <c r="D67" s="2" t="s">
        <v>6398</v>
      </c>
      <c r="E67" t="s">
        <v>9899</v>
      </c>
      <c r="F67" s="2" t="s">
        <v>11175</v>
      </c>
      <c r="I67" s="2"/>
      <c r="K67" s="2"/>
    </row>
    <row r="68" spans="1:11" x14ac:dyDescent="0.25">
      <c r="A68" t="s">
        <v>1350</v>
      </c>
      <c r="B68" s="2"/>
      <c r="D68" s="2" t="s">
        <v>6398</v>
      </c>
      <c r="E68" t="s">
        <v>9949</v>
      </c>
      <c r="F68" s="2" t="s">
        <v>11176</v>
      </c>
      <c r="I68" s="2"/>
      <c r="K68" s="2"/>
    </row>
    <row r="69" spans="1:11" x14ac:dyDescent="0.25">
      <c r="A69" t="s">
        <v>1351</v>
      </c>
      <c r="B69" s="2"/>
      <c r="D69" s="2" t="s">
        <v>6398</v>
      </c>
      <c r="E69" t="s">
        <v>9916</v>
      </c>
      <c r="F69" s="2" t="s">
        <v>12191</v>
      </c>
      <c r="I69" s="2"/>
      <c r="K69" s="2"/>
    </row>
    <row r="70" spans="1:11" x14ac:dyDescent="0.25">
      <c r="A70" t="s">
        <v>1352</v>
      </c>
      <c r="B70" s="2"/>
      <c r="D70" s="2" t="s">
        <v>6398</v>
      </c>
      <c r="E70" t="s">
        <v>9917</v>
      </c>
      <c r="F70" s="2" t="s">
        <v>11177</v>
      </c>
      <c r="I70" s="2"/>
      <c r="K70" s="2"/>
    </row>
    <row r="71" spans="1:11" x14ac:dyDescent="0.25">
      <c r="A71" t="s">
        <v>1366</v>
      </c>
      <c r="B71" s="2"/>
      <c r="D71" s="2" t="s">
        <v>6398</v>
      </c>
      <c r="E71" t="s">
        <v>9918</v>
      </c>
      <c r="F71" s="2" t="s">
        <v>11178</v>
      </c>
      <c r="I71" s="2"/>
      <c r="K71" s="2"/>
    </row>
    <row r="72" spans="1:11" x14ac:dyDescent="0.25">
      <c r="A72" t="s">
        <v>1525</v>
      </c>
      <c r="B72" s="2"/>
      <c r="D72" s="2" t="s">
        <v>6398</v>
      </c>
      <c r="E72" t="s">
        <v>9919</v>
      </c>
      <c r="F72" s="2" t="s">
        <v>12192</v>
      </c>
      <c r="I72" s="2"/>
      <c r="K72" s="2"/>
    </row>
    <row r="73" spans="1:11" x14ac:dyDescent="0.25">
      <c r="A73" t="s">
        <v>1526</v>
      </c>
      <c r="B73" s="2"/>
      <c r="D73" s="2" t="s">
        <v>6398</v>
      </c>
      <c r="E73" t="s">
        <v>9900</v>
      </c>
      <c r="F73" s="2" t="s">
        <v>6338</v>
      </c>
      <c r="I73" s="2"/>
      <c r="K73" s="2"/>
    </row>
    <row r="74" spans="1:11" x14ac:dyDescent="0.25">
      <c r="A74" t="s">
        <v>1527</v>
      </c>
      <c r="B74" s="2"/>
      <c r="D74" s="2" t="s">
        <v>6398</v>
      </c>
      <c r="E74" t="s">
        <v>9920</v>
      </c>
      <c r="F74" s="2" t="s">
        <v>11179</v>
      </c>
      <c r="I74" s="2"/>
      <c r="K74" s="2"/>
    </row>
    <row r="75" spans="1:11" x14ac:dyDescent="0.25">
      <c r="A75" t="s">
        <v>1528</v>
      </c>
      <c r="B75" s="2"/>
      <c r="D75" s="2" t="s">
        <v>6398</v>
      </c>
      <c r="E75" t="s">
        <v>10623</v>
      </c>
      <c r="F75" s="2" t="s">
        <v>6398</v>
      </c>
      <c r="I75" s="2"/>
      <c r="K75" s="2"/>
    </row>
    <row r="76" spans="1:11" x14ac:dyDescent="0.25">
      <c r="A76" t="s">
        <v>1529</v>
      </c>
      <c r="B76" s="2"/>
      <c r="D76" s="2" t="s">
        <v>6398</v>
      </c>
      <c r="E76" t="s">
        <v>10595</v>
      </c>
      <c r="F76" s="2" t="s">
        <v>11180</v>
      </c>
      <c r="I76" s="2"/>
      <c r="K76" s="2"/>
    </row>
    <row r="77" spans="1:11" x14ac:dyDescent="0.25">
      <c r="A77" t="s">
        <v>1530</v>
      </c>
      <c r="B77" s="2"/>
      <c r="D77" s="2" t="s">
        <v>6398</v>
      </c>
      <c r="E77" t="s">
        <v>9902</v>
      </c>
      <c r="F77" s="2" t="s">
        <v>11181</v>
      </c>
      <c r="I77" s="2"/>
      <c r="K77" s="2"/>
    </row>
    <row r="78" spans="1:11" x14ac:dyDescent="0.25">
      <c r="A78" t="s">
        <v>1531</v>
      </c>
      <c r="B78" s="2"/>
      <c r="D78" s="2" t="s">
        <v>6398</v>
      </c>
      <c r="E78" t="s">
        <v>9903</v>
      </c>
      <c r="F78" s="2" t="s">
        <v>11182</v>
      </c>
      <c r="I78" s="2"/>
      <c r="K78" s="2"/>
    </row>
    <row r="79" spans="1:11" x14ac:dyDescent="0.25">
      <c r="A79" t="s">
        <v>6005</v>
      </c>
      <c r="B79" s="2"/>
      <c r="D79" s="2" t="s">
        <v>6398</v>
      </c>
      <c r="E79" t="s">
        <v>9961</v>
      </c>
      <c r="F79" s="2" t="s">
        <v>11183</v>
      </c>
      <c r="I79" s="2"/>
      <c r="K79" s="2"/>
    </row>
    <row r="80" spans="1:11" x14ac:dyDescent="0.25">
      <c r="A80" t="s">
        <v>1532</v>
      </c>
      <c r="B80" s="2"/>
      <c r="D80" s="2" t="s">
        <v>6398</v>
      </c>
      <c r="E80" t="s">
        <v>9921</v>
      </c>
      <c r="F80" s="2" t="s">
        <v>11184</v>
      </c>
      <c r="I80" s="2"/>
      <c r="K80" s="2"/>
    </row>
    <row r="81" spans="1:11" x14ac:dyDescent="0.25">
      <c r="A81" t="s">
        <v>1533</v>
      </c>
      <c r="B81" s="2"/>
      <c r="D81" s="2" t="s">
        <v>6398</v>
      </c>
      <c r="E81" t="s">
        <v>9921</v>
      </c>
      <c r="F81" s="2" t="s">
        <v>11185</v>
      </c>
      <c r="I81" s="2"/>
      <c r="K81" s="2"/>
    </row>
    <row r="82" spans="1:11" x14ac:dyDescent="0.25">
      <c r="A82" t="s">
        <v>6006</v>
      </c>
      <c r="B82" s="2"/>
      <c r="D82" s="2" t="s">
        <v>6398</v>
      </c>
      <c r="E82" t="s">
        <v>9906</v>
      </c>
      <c r="F82" s="2" t="s">
        <v>11186</v>
      </c>
      <c r="I82" s="2"/>
      <c r="K82" s="2"/>
    </row>
    <row r="83" spans="1:11" x14ac:dyDescent="0.25">
      <c r="A83" t="s">
        <v>1586</v>
      </c>
      <c r="B83" s="2"/>
      <c r="D83" s="2" t="s">
        <v>6399</v>
      </c>
      <c r="E83" t="s">
        <v>9896</v>
      </c>
      <c r="F83" s="2" t="s">
        <v>11154</v>
      </c>
      <c r="I83" s="2"/>
      <c r="K83" s="2"/>
    </row>
    <row r="84" spans="1:11" x14ac:dyDescent="0.25">
      <c r="A84" t="s">
        <v>1669</v>
      </c>
      <c r="B84" s="2"/>
      <c r="D84" s="2" t="s">
        <v>6399</v>
      </c>
      <c r="E84" t="s">
        <v>9909</v>
      </c>
      <c r="F84" s="2" t="s">
        <v>12193</v>
      </c>
      <c r="I84" s="2"/>
      <c r="K84" s="2"/>
    </row>
    <row r="85" spans="1:11" x14ac:dyDescent="0.25">
      <c r="A85" t="s">
        <v>1670</v>
      </c>
      <c r="B85" s="2"/>
      <c r="D85" s="2" t="s">
        <v>6399</v>
      </c>
      <c r="E85" t="s">
        <v>9909</v>
      </c>
      <c r="F85" s="2" t="s">
        <v>11155</v>
      </c>
      <c r="I85" s="2"/>
      <c r="K85" s="2"/>
    </row>
    <row r="86" spans="1:11" x14ac:dyDescent="0.25">
      <c r="A86" t="s">
        <v>1671</v>
      </c>
      <c r="B86" s="2"/>
      <c r="D86" s="2" t="s">
        <v>6399</v>
      </c>
      <c r="E86" t="s">
        <v>9898</v>
      </c>
      <c r="F86" s="2" t="s">
        <v>11156</v>
      </c>
      <c r="I86" s="2"/>
      <c r="K86" s="2"/>
    </row>
    <row r="87" spans="1:11" x14ac:dyDescent="0.25">
      <c r="A87" t="s">
        <v>1672</v>
      </c>
      <c r="B87" s="2"/>
      <c r="D87" s="2" t="s">
        <v>6399</v>
      </c>
      <c r="E87" t="s">
        <v>9911</v>
      </c>
      <c r="F87" s="2" t="s">
        <v>12194</v>
      </c>
      <c r="I87" s="2"/>
      <c r="K87" s="2"/>
    </row>
    <row r="88" spans="1:11" x14ac:dyDescent="0.25">
      <c r="A88" t="s">
        <v>1673</v>
      </c>
      <c r="B88" s="2"/>
      <c r="D88" s="2" t="s">
        <v>6399</v>
      </c>
      <c r="E88" t="s">
        <v>9912</v>
      </c>
      <c r="F88" s="2" t="s">
        <v>11157</v>
      </c>
      <c r="I88" s="2"/>
      <c r="K88" s="2"/>
    </row>
    <row r="89" spans="1:11" x14ac:dyDescent="0.25">
      <c r="A89" t="s">
        <v>1821</v>
      </c>
      <c r="B89" s="2"/>
      <c r="D89" s="2" t="s">
        <v>6399</v>
      </c>
      <c r="E89" t="s">
        <v>9913</v>
      </c>
      <c r="F89" s="2" t="s">
        <v>11158</v>
      </c>
      <c r="I89" s="2"/>
      <c r="K89" s="2"/>
    </row>
    <row r="90" spans="1:11" x14ac:dyDescent="0.25">
      <c r="A90" t="s">
        <v>1822</v>
      </c>
      <c r="B90" s="2"/>
      <c r="D90" s="2" t="s">
        <v>6399</v>
      </c>
      <c r="E90" t="s">
        <v>9926</v>
      </c>
      <c r="F90" s="2" t="s">
        <v>11159</v>
      </c>
      <c r="I90" s="2"/>
      <c r="K90" s="2"/>
    </row>
    <row r="91" spans="1:11" x14ac:dyDescent="0.25">
      <c r="A91" t="s">
        <v>7106</v>
      </c>
      <c r="B91" s="2"/>
      <c r="D91" s="2" t="s">
        <v>6399</v>
      </c>
      <c r="E91" t="s">
        <v>9899</v>
      </c>
      <c r="F91" s="2" t="s">
        <v>11160</v>
      </c>
      <c r="I91" s="2"/>
      <c r="K91" s="2"/>
    </row>
    <row r="92" spans="1:11" x14ac:dyDescent="0.25">
      <c r="A92" t="s">
        <v>6203</v>
      </c>
      <c r="B92" s="2"/>
      <c r="D92" s="2" t="s">
        <v>6399</v>
      </c>
      <c r="E92" t="s">
        <v>9949</v>
      </c>
      <c r="F92" s="2" t="s">
        <v>11161</v>
      </c>
      <c r="I92" s="2"/>
      <c r="K92" s="2"/>
    </row>
    <row r="93" spans="1:11" x14ac:dyDescent="0.25">
      <c r="A93" t="s">
        <v>6204</v>
      </c>
      <c r="B93" s="2"/>
      <c r="D93" s="2" t="s">
        <v>6399</v>
      </c>
      <c r="E93" t="s">
        <v>9916</v>
      </c>
      <c r="F93" s="2" t="s">
        <v>11162</v>
      </c>
      <c r="I93" s="2"/>
      <c r="K93" s="2"/>
    </row>
    <row r="94" spans="1:11" x14ac:dyDescent="0.25">
      <c r="A94" t="s">
        <v>6205</v>
      </c>
      <c r="B94" s="2"/>
      <c r="D94" s="2" t="s">
        <v>6399</v>
      </c>
      <c r="E94" t="s">
        <v>9917</v>
      </c>
      <c r="F94" s="2" t="s">
        <v>11163</v>
      </c>
      <c r="I94" s="2"/>
      <c r="K94" s="2"/>
    </row>
    <row r="95" spans="1:11" x14ac:dyDescent="0.25">
      <c r="A95" t="s">
        <v>6206</v>
      </c>
      <c r="B95" s="2"/>
      <c r="D95" s="2" t="s">
        <v>6399</v>
      </c>
      <c r="E95" t="s">
        <v>9918</v>
      </c>
      <c r="F95" s="2" t="s">
        <v>11164</v>
      </c>
      <c r="I95" s="2"/>
      <c r="K95" s="2"/>
    </row>
    <row r="96" spans="1:11" x14ac:dyDescent="0.25">
      <c r="A96" t="s">
        <v>6207</v>
      </c>
      <c r="B96" s="2"/>
      <c r="D96" s="2" t="s">
        <v>6399</v>
      </c>
      <c r="E96" t="s">
        <v>9900</v>
      </c>
      <c r="F96" s="2" t="s">
        <v>6337</v>
      </c>
      <c r="I96" s="2"/>
      <c r="K96" s="2"/>
    </row>
    <row r="97" spans="1:11" x14ac:dyDescent="0.25">
      <c r="A97" t="s">
        <v>6208</v>
      </c>
      <c r="B97" s="2"/>
      <c r="D97" s="2" t="s">
        <v>6399</v>
      </c>
      <c r="E97" t="s">
        <v>9920</v>
      </c>
      <c r="F97" s="2" t="s">
        <v>11165</v>
      </c>
      <c r="I97" s="2"/>
      <c r="K97" s="2"/>
    </row>
    <row r="98" spans="1:11" x14ac:dyDescent="0.25">
      <c r="A98" t="s">
        <v>6209</v>
      </c>
      <c r="B98" s="2"/>
      <c r="D98" s="2" t="s">
        <v>6399</v>
      </c>
      <c r="E98" t="s">
        <v>10623</v>
      </c>
      <c r="F98" s="2" t="s">
        <v>6399</v>
      </c>
      <c r="I98" s="2"/>
      <c r="K98" s="2"/>
    </row>
    <row r="99" spans="1:11" x14ac:dyDescent="0.25">
      <c r="A99" t="s">
        <v>6210</v>
      </c>
      <c r="B99" s="2"/>
      <c r="D99" s="2" t="s">
        <v>6399</v>
      </c>
      <c r="E99" t="s">
        <v>10595</v>
      </c>
      <c r="F99" s="2" t="s">
        <v>11166</v>
      </c>
      <c r="I99" s="2"/>
      <c r="K99" s="2"/>
    </row>
    <row r="100" spans="1:11" x14ac:dyDescent="0.25">
      <c r="A100" t="s">
        <v>6211</v>
      </c>
      <c r="B100" s="2"/>
      <c r="D100" s="2" t="s">
        <v>6399</v>
      </c>
      <c r="E100" t="s">
        <v>9902</v>
      </c>
      <c r="F100" s="2" t="s">
        <v>11167</v>
      </c>
      <c r="I100" s="2"/>
      <c r="K100" s="2"/>
    </row>
    <row r="101" spans="1:11" x14ac:dyDescent="0.25">
      <c r="A101" t="s">
        <v>6212</v>
      </c>
      <c r="B101" s="2"/>
      <c r="D101" s="2" t="s">
        <v>6399</v>
      </c>
      <c r="E101" t="s">
        <v>9903</v>
      </c>
      <c r="F101" s="2" t="s">
        <v>12195</v>
      </c>
      <c r="I101" s="2"/>
      <c r="K101" s="2"/>
    </row>
    <row r="102" spans="1:11" x14ac:dyDescent="0.25">
      <c r="A102" t="s">
        <v>6213</v>
      </c>
      <c r="B102" s="2"/>
      <c r="D102" s="2" t="s">
        <v>6399</v>
      </c>
      <c r="E102" t="s">
        <v>9905</v>
      </c>
      <c r="F102" s="2" t="s">
        <v>11168</v>
      </c>
      <c r="I102" s="2"/>
      <c r="K102" s="2"/>
    </row>
    <row r="103" spans="1:11" x14ac:dyDescent="0.25">
      <c r="A103" t="s">
        <v>6214</v>
      </c>
      <c r="B103" s="2"/>
      <c r="D103" s="2" t="s">
        <v>6399</v>
      </c>
      <c r="E103" t="s">
        <v>9906</v>
      </c>
      <c r="F103" s="2" t="s">
        <v>11169</v>
      </c>
      <c r="I103" s="2"/>
      <c r="K103" s="2"/>
    </row>
    <row r="104" spans="1:11" x14ac:dyDescent="0.25">
      <c r="A104" t="s">
        <v>6215</v>
      </c>
      <c r="B104" s="2"/>
      <c r="D104" s="2" t="s">
        <v>6400</v>
      </c>
      <c r="E104" t="s">
        <v>9896</v>
      </c>
      <c r="F104" s="2" t="s">
        <v>11211</v>
      </c>
      <c r="I104" s="2"/>
      <c r="K104" s="2"/>
    </row>
    <row r="105" spans="1:11" x14ac:dyDescent="0.25">
      <c r="A105" t="s">
        <v>6216</v>
      </c>
      <c r="B105" s="2"/>
      <c r="D105" s="2" t="s">
        <v>6400</v>
      </c>
      <c r="E105" t="s">
        <v>9897</v>
      </c>
      <c r="F105" s="2" t="s">
        <v>11212</v>
      </c>
      <c r="I105" s="2"/>
      <c r="K105" s="2"/>
    </row>
    <row r="106" spans="1:11" x14ac:dyDescent="0.25">
      <c r="A106" t="s">
        <v>6217</v>
      </c>
      <c r="B106" s="2"/>
      <c r="D106" s="2" t="s">
        <v>6400</v>
      </c>
      <c r="E106" t="s">
        <v>9909</v>
      </c>
      <c r="F106" s="2" t="s">
        <v>11213</v>
      </c>
      <c r="I106" s="2"/>
      <c r="K106" s="2"/>
    </row>
    <row r="107" spans="1:11" x14ac:dyDescent="0.25">
      <c r="A107" t="s">
        <v>6218</v>
      </c>
      <c r="B107" s="2"/>
      <c r="D107" s="2" t="s">
        <v>6400</v>
      </c>
      <c r="E107" t="s">
        <v>9910</v>
      </c>
      <c r="F107" s="2" t="s">
        <v>11214</v>
      </c>
      <c r="I107" s="2"/>
      <c r="K107" s="2"/>
    </row>
    <row r="108" spans="1:11" x14ac:dyDescent="0.25">
      <c r="A108" t="s">
        <v>6219</v>
      </c>
      <c r="B108" s="2"/>
      <c r="D108" s="2" t="s">
        <v>6400</v>
      </c>
      <c r="E108" t="s">
        <v>9898</v>
      </c>
      <c r="F108" s="2" t="s">
        <v>11215</v>
      </c>
      <c r="I108" s="2"/>
      <c r="K108" s="2"/>
    </row>
    <row r="109" spans="1:11" x14ac:dyDescent="0.25">
      <c r="A109" t="s">
        <v>6220</v>
      </c>
      <c r="B109" s="2"/>
      <c r="D109" s="2" t="s">
        <v>6400</v>
      </c>
      <c r="E109" t="s">
        <v>9911</v>
      </c>
      <c r="F109" s="2" t="s">
        <v>12196</v>
      </c>
      <c r="I109" s="2"/>
      <c r="K109" s="2"/>
    </row>
    <row r="110" spans="1:11" x14ac:dyDescent="0.25">
      <c r="A110" t="s">
        <v>7107</v>
      </c>
      <c r="B110" s="2"/>
      <c r="D110" s="2" t="s">
        <v>6400</v>
      </c>
      <c r="E110" t="s">
        <v>9912</v>
      </c>
      <c r="F110" s="2" t="s">
        <v>11216</v>
      </c>
      <c r="I110" s="2"/>
      <c r="K110" s="2"/>
    </row>
    <row r="111" spans="1:11" x14ac:dyDescent="0.25">
      <c r="A111" t="s">
        <v>6124</v>
      </c>
      <c r="B111" s="2"/>
      <c r="D111" s="2" t="s">
        <v>6400</v>
      </c>
      <c r="E111" t="s">
        <v>9913</v>
      </c>
      <c r="F111" s="2" t="s">
        <v>11217</v>
      </c>
      <c r="I111" s="2"/>
      <c r="K111" s="2"/>
    </row>
    <row r="112" spans="1:11" x14ac:dyDescent="0.25">
      <c r="A112" t="s">
        <v>6125</v>
      </c>
      <c r="B112" s="2"/>
      <c r="D112" s="2" t="s">
        <v>6400</v>
      </c>
      <c r="E112" t="s">
        <v>9926</v>
      </c>
      <c r="F112" s="2" t="s">
        <v>11218</v>
      </c>
      <c r="I112" s="2"/>
      <c r="K112" s="2"/>
    </row>
    <row r="113" spans="1:11" x14ac:dyDescent="0.25">
      <c r="A113" t="s">
        <v>6126</v>
      </c>
      <c r="B113" s="2"/>
      <c r="D113" s="2" t="s">
        <v>6400</v>
      </c>
      <c r="E113" t="s">
        <v>9899</v>
      </c>
      <c r="F113" s="2" t="s">
        <v>11219</v>
      </c>
      <c r="I113" s="2"/>
      <c r="K113" s="2"/>
    </row>
    <row r="114" spans="1:11" x14ac:dyDescent="0.25">
      <c r="A114" t="s">
        <v>6127</v>
      </c>
      <c r="B114" s="2"/>
      <c r="D114" s="2" t="s">
        <v>6400</v>
      </c>
      <c r="E114" t="s">
        <v>9949</v>
      </c>
      <c r="F114" s="2" t="s">
        <v>11220</v>
      </c>
      <c r="I114" s="2"/>
      <c r="K114" s="2"/>
    </row>
    <row r="115" spans="1:11" x14ac:dyDescent="0.25">
      <c r="A115" t="s">
        <v>6128</v>
      </c>
      <c r="B115" s="2"/>
      <c r="D115" s="2" t="s">
        <v>6400</v>
      </c>
      <c r="E115" t="s">
        <v>9916</v>
      </c>
      <c r="F115" s="2" t="s">
        <v>11221</v>
      </c>
      <c r="I115" s="2"/>
      <c r="K115" s="2"/>
    </row>
    <row r="116" spans="1:11" x14ac:dyDescent="0.25">
      <c r="A116" t="s">
        <v>6129</v>
      </c>
      <c r="B116" s="2"/>
      <c r="D116" s="2" t="s">
        <v>6400</v>
      </c>
      <c r="E116" t="s">
        <v>9917</v>
      </c>
      <c r="F116" s="2" t="s">
        <v>11222</v>
      </c>
      <c r="I116" s="2"/>
      <c r="K116" s="2"/>
    </row>
    <row r="117" spans="1:11" x14ac:dyDescent="0.25">
      <c r="A117" t="s">
        <v>6130</v>
      </c>
      <c r="B117" s="2"/>
      <c r="D117" s="2" t="s">
        <v>6400</v>
      </c>
      <c r="E117" t="s">
        <v>9918</v>
      </c>
      <c r="F117" s="2" t="s">
        <v>11223</v>
      </c>
      <c r="I117" s="2"/>
      <c r="K117" s="2"/>
    </row>
    <row r="118" spans="1:11" x14ac:dyDescent="0.25">
      <c r="A118" t="s">
        <v>6131</v>
      </c>
      <c r="B118" s="2"/>
      <c r="D118" s="2" t="s">
        <v>6400</v>
      </c>
      <c r="E118" t="s">
        <v>9919</v>
      </c>
      <c r="F118" s="2" t="s">
        <v>11224</v>
      </c>
      <c r="I118" s="2"/>
      <c r="K118" s="2"/>
    </row>
    <row r="119" spans="1:11" x14ac:dyDescent="0.25">
      <c r="A119" t="s">
        <v>6132</v>
      </c>
      <c r="B119" s="2"/>
      <c r="D119" s="2" t="s">
        <v>6400</v>
      </c>
      <c r="E119" t="s">
        <v>9900</v>
      </c>
      <c r="F119" s="2" t="s">
        <v>6340</v>
      </c>
      <c r="I119" s="2"/>
      <c r="K119" s="2"/>
    </row>
    <row r="120" spans="1:11" x14ac:dyDescent="0.25">
      <c r="A120" t="s">
        <v>6133</v>
      </c>
      <c r="B120" s="2"/>
      <c r="D120" s="2" t="s">
        <v>6400</v>
      </c>
      <c r="E120" t="s">
        <v>9920</v>
      </c>
      <c r="F120" s="2" t="s">
        <v>11225</v>
      </c>
      <c r="I120" s="2"/>
      <c r="K120" s="2"/>
    </row>
    <row r="121" spans="1:11" x14ac:dyDescent="0.25">
      <c r="A121" t="s">
        <v>6134</v>
      </c>
      <c r="B121" s="2"/>
      <c r="D121" s="2" t="s">
        <v>6400</v>
      </c>
      <c r="E121" t="s">
        <v>10623</v>
      </c>
      <c r="F121" s="2" t="s">
        <v>6400</v>
      </c>
      <c r="I121" s="2"/>
      <c r="K121" s="2"/>
    </row>
    <row r="122" spans="1:11" x14ac:dyDescent="0.25">
      <c r="A122" t="s">
        <v>6135</v>
      </c>
      <c r="B122" s="2"/>
      <c r="D122" s="2" t="s">
        <v>6400</v>
      </c>
      <c r="E122" t="s">
        <v>10595</v>
      </c>
      <c r="F122" s="2" t="s">
        <v>11226</v>
      </c>
      <c r="I122" s="2"/>
      <c r="K122" s="2"/>
    </row>
    <row r="123" spans="1:11" x14ac:dyDescent="0.25">
      <c r="A123" t="s">
        <v>6136</v>
      </c>
      <c r="B123" s="2"/>
      <c r="D123" s="2" t="s">
        <v>6400</v>
      </c>
      <c r="E123" t="s">
        <v>9902</v>
      </c>
      <c r="F123" s="2" t="s">
        <v>11227</v>
      </c>
      <c r="I123" s="2"/>
      <c r="K123" s="2"/>
    </row>
    <row r="124" spans="1:11" x14ac:dyDescent="0.25">
      <c r="A124" t="s">
        <v>6137</v>
      </c>
      <c r="B124" s="2"/>
      <c r="D124" s="2" t="s">
        <v>6400</v>
      </c>
      <c r="E124" t="s">
        <v>9903</v>
      </c>
      <c r="F124" s="2" t="s">
        <v>11228</v>
      </c>
      <c r="I124" s="2"/>
      <c r="K124" s="2"/>
    </row>
    <row r="125" spans="1:11" x14ac:dyDescent="0.25">
      <c r="A125" t="s">
        <v>6138</v>
      </c>
      <c r="B125" s="2"/>
      <c r="D125" s="2" t="s">
        <v>6400</v>
      </c>
      <c r="E125" t="s">
        <v>9904</v>
      </c>
      <c r="F125" s="2" t="s">
        <v>11229</v>
      </c>
      <c r="I125" s="2"/>
      <c r="K125" s="2"/>
    </row>
    <row r="126" spans="1:11" x14ac:dyDescent="0.25">
      <c r="A126" t="s">
        <v>6139</v>
      </c>
      <c r="B126" s="2"/>
      <c r="D126" s="2" t="s">
        <v>6400</v>
      </c>
      <c r="E126" t="s">
        <v>9961</v>
      </c>
      <c r="F126" s="2" t="s">
        <v>11230</v>
      </c>
      <c r="I126" s="2"/>
      <c r="K126" s="2"/>
    </row>
    <row r="127" spans="1:11" x14ac:dyDescent="0.25">
      <c r="A127" t="s">
        <v>6140</v>
      </c>
      <c r="B127" s="2"/>
      <c r="D127" s="2" t="s">
        <v>6400</v>
      </c>
      <c r="E127" t="s">
        <v>9921</v>
      </c>
      <c r="F127" s="2" t="s">
        <v>11231</v>
      </c>
      <c r="I127" s="2"/>
      <c r="K127" s="2"/>
    </row>
    <row r="128" spans="1:11" x14ac:dyDescent="0.25">
      <c r="A128" t="s">
        <v>7108</v>
      </c>
      <c r="B128" s="2"/>
      <c r="D128" s="2" t="s">
        <v>6400</v>
      </c>
      <c r="E128" t="s">
        <v>9921</v>
      </c>
      <c r="F128" s="2" t="s">
        <v>11232</v>
      </c>
      <c r="I128" s="2"/>
      <c r="K128" s="2"/>
    </row>
    <row r="129" spans="1:11" x14ac:dyDescent="0.25">
      <c r="A129" t="s">
        <v>6178</v>
      </c>
      <c r="B129" s="2"/>
      <c r="D129" s="2" t="s">
        <v>6400</v>
      </c>
      <c r="E129" t="s">
        <v>9921</v>
      </c>
      <c r="F129" s="2" t="s">
        <v>11233</v>
      </c>
      <c r="I129" s="2"/>
      <c r="K129" s="2"/>
    </row>
    <row r="130" spans="1:11" x14ac:dyDescent="0.25">
      <c r="A130" t="s">
        <v>6179</v>
      </c>
      <c r="B130" s="2"/>
      <c r="D130" s="2" t="s">
        <v>6400</v>
      </c>
      <c r="E130" t="s">
        <v>9922</v>
      </c>
      <c r="F130" s="2" t="s">
        <v>11234</v>
      </c>
      <c r="I130" s="2"/>
      <c r="K130" s="2"/>
    </row>
    <row r="131" spans="1:11" x14ac:dyDescent="0.25">
      <c r="A131" t="s">
        <v>6180</v>
      </c>
      <c r="B131" s="2"/>
      <c r="D131" s="2" t="s">
        <v>6400</v>
      </c>
      <c r="E131" t="s">
        <v>9906</v>
      </c>
      <c r="F131" s="2" t="s">
        <v>11235</v>
      </c>
      <c r="I131" s="2"/>
      <c r="K131" s="2"/>
    </row>
    <row r="132" spans="1:11" x14ac:dyDescent="0.25">
      <c r="A132" t="s">
        <v>6181</v>
      </c>
      <c r="B132" s="2"/>
      <c r="D132" s="2" t="s">
        <v>6401</v>
      </c>
      <c r="E132" t="s">
        <v>9896</v>
      </c>
      <c r="F132" s="2" t="s">
        <v>10675</v>
      </c>
      <c r="I132" s="2"/>
      <c r="K132" s="2"/>
    </row>
    <row r="133" spans="1:11" x14ac:dyDescent="0.25">
      <c r="A133" t="s">
        <v>6182</v>
      </c>
      <c r="B133" s="2"/>
      <c r="D133" s="2" t="s">
        <v>6401</v>
      </c>
      <c r="E133" t="s">
        <v>9898</v>
      </c>
      <c r="F133" s="2" t="s">
        <v>10676</v>
      </c>
      <c r="I133" s="2"/>
      <c r="K133" s="2"/>
    </row>
    <row r="134" spans="1:11" x14ac:dyDescent="0.25">
      <c r="A134" t="s">
        <v>6183</v>
      </c>
      <c r="B134" s="2"/>
      <c r="D134" s="2" t="s">
        <v>6401</v>
      </c>
      <c r="E134" t="s">
        <v>9912</v>
      </c>
      <c r="F134" s="2" t="s">
        <v>10677</v>
      </c>
      <c r="I134" s="2"/>
      <c r="K134" s="2"/>
    </row>
    <row r="135" spans="1:11" x14ac:dyDescent="0.25">
      <c r="A135" t="s">
        <v>6184</v>
      </c>
      <c r="B135" s="2"/>
      <c r="D135" s="2" t="s">
        <v>6401</v>
      </c>
      <c r="E135" t="s">
        <v>9899</v>
      </c>
      <c r="F135" s="2" t="s">
        <v>10678</v>
      </c>
      <c r="I135" s="2"/>
      <c r="K135" s="2"/>
    </row>
    <row r="136" spans="1:11" x14ac:dyDescent="0.25">
      <c r="A136" t="s">
        <v>6185</v>
      </c>
      <c r="B136" s="2"/>
      <c r="D136" s="2" t="s">
        <v>6401</v>
      </c>
      <c r="E136" t="s">
        <v>9917</v>
      </c>
      <c r="F136" s="2" t="s">
        <v>10679</v>
      </c>
      <c r="I136" s="2"/>
      <c r="K136" s="2"/>
    </row>
    <row r="137" spans="1:11" x14ac:dyDescent="0.25">
      <c r="A137" t="s">
        <v>7109</v>
      </c>
      <c r="B137" s="2"/>
      <c r="D137" s="2" t="s">
        <v>6401</v>
      </c>
      <c r="E137" t="s">
        <v>9918</v>
      </c>
      <c r="F137" s="2" t="s">
        <v>10680</v>
      </c>
      <c r="I137" s="2"/>
      <c r="K137" s="2"/>
    </row>
    <row r="138" spans="1:11" x14ac:dyDescent="0.25">
      <c r="A138" t="s">
        <v>6186</v>
      </c>
      <c r="B138" s="2"/>
      <c r="D138" s="2" t="s">
        <v>6401</v>
      </c>
      <c r="E138" t="s">
        <v>9900</v>
      </c>
      <c r="F138" s="2" t="s">
        <v>7116</v>
      </c>
      <c r="I138" s="2"/>
      <c r="K138" s="2"/>
    </row>
    <row r="139" spans="1:11" x14ac:dyDescent="0.25">
      <c r="A139" t="s">
        <v>6187</v>
      </c>
      <c r="B139" s="2"/>
      <c r="D139" s="2" t="s">
        <v>6401</v>
      </c>
      <c r="E139" t="s">
        <v>10623</v>
      </c>
      <c r="F139" s="2" t="s">
        <v>6401</v>
      </c>
      <c r="I139" s="2"/>
      <c r="K139" s="2"/>
    </row>
    <row r="140" spans="1:11" x14ac:dyDescent="0.25">
      <c r="A140" t="s">
        <v>6188</v>
      </c>
      <c r="B140" s="2"/>
      <c r="D140" s="2" t="s">
        <v>6401</v>
      </c>
      <c r="E140" t="s">
        <v>9902</v>
      </c>
      <c r="F140" s="2" t="s">
        <v>10681</v>
      </c>
      <c r="I140" s="2"/>
      <c r="K140" s="2"/>
    </row>
    <row r="141" spans="1:11" x14ac:dyDescent="0.25">
      <c r="A141" t="s">
        <v>6189</v>
      </c>
      <c r="B141" s="2"/>
      <c r="D141" s="2" t="s">
        <v>6401</v>
      </c>
      <c r="E141" t="s">
        <v>9937</v>
      </c>
      <c r="F141" s="2" t="s">
        <v>10682</v>
      </c>
      <c r="I141" s="2"/>
      <c r="K141" s="2"/>
    </row>
    <row r="142" spans="1:11" x14ac:dyDescent="0.25">
      <c r="A142" t="s">
        <v>6190</v>
      </c>
      <c r="B142" s="2"/>
      <c r="D142" s="2" t="s">
        <v>6401</v>
      </c>
      <c r="E142" t="s">
        <v>9906</v>
      </c>
      <c r="F142" s="2" t="s">
        <v>10683</v>
      </c>
      <c r="I142" s="2"/>
      <c r="K142" s="2"/>
    </row>
    <row r="143" spans="1:11" x14ac:dyDescent="0.25">
      <c r="A143" t="s">
        <v>6191</v>
      </c>
      <c r="B143" s="2"/>
      <c r="D143" s="2" t="s">
        <v>6402</v>
      </c>
      <c r="E143" t="s">
        <v>9896</v>
      </c>
      <c r="F143" s="2" t="s">
        <v>10684</v>
      </c>
      <c r="I143" s="2"/>
      <c r="K143" s="2"/>
    </row>
    <row r="144" spans="1:11" x14ac:dyDescent="0.25">
      <c r="A144" t="s">
        <v>6192</v>
      </c>
      <c r="B144" s="2"/>
      <c r="D144" s="2" t="s">
        <v>6402</v>
      </c>
      <c r="E144" t="s">
        <v>9896</v>
      </c>
      <c r="F144" s="2" t="s">
        <v>12197</v>
      </c>
      <c r="I144" s="2"/>
      <c r="K144" s="2"/>
    </row>
    <row r="145" spans="1:11" x14ac:dyDescent="0.25">
      <c r="A145" t="s">
        <v>6193</v>
      </c>
      <c r="B145" s="2"/>
      <c r="D145" s="2" t="s">
        <v>6402</v>
      </c>
      <c r="E145" t="s">
        <v>9897</v>
      </c>
      <c r="F145" s="2" t="s">
        <v>10685</v>
      </c>
      <c r="I145" s="2"/>
      <c r="K145" s="2"/>
    </row>
    <row r="146" spans="1:11" x14ac:dyDescent="0.25">
      <c r="A146" t="s">
        <v>6194</v>
      </c>
      <c r="B146" s="2"/>
      <c r="D146" s="2" t="s">
        <v>6402</v>
      </c>
      <c r="E146" t="s">
        <v>9910</v>
      </c>
      <c r="F146" s="2" t="s">
        <v>10686</v>
      </c>
      <c r="I146" s="2"/>
      <c r="K146" s="2"/>
    </row>
    <row r="147" spans="1:11" x14ac:dyDescent="0.25">
      <c r="A147" t="s">
        <v>6195</v>
      </c>
      <c r="B147" s="2"/>
      <c r="D147" s="2" t="s">
        <v>6402</v>
      </c>
      <c r="E147" t="s">
        <v>9898</v>
      </c>
      <c r="F147" s="2" t="s">
        <v>10687</v>
      </c>
      <c r="I147" s="2"/>
      <c r="K147" s="2"/>
    </row>
    <row r="148" spans="1:11" x14ac:dyDescent="0.25">
      <c r="A148" t="s">
        <v>6196</v>
      </c>
      <c r="B148" s="2"/>
      <c r="D148" s="2" t="s">
        <v>6402</v>
      </c>
      <c r="E148" t="s">
        <v>9911</v>
      </c>
      <c r="F148" s="2" t="s">
        <v>10688</v>
      </c>
      <c r="I148" s="2"/>
      <c r="K148" s="2"/>
    </row>
    <row r="149" spans="1:11" x14ac:dyDescent="0.25">
      <c r="A149" t="s">
        <v>6197</v>
      </c>
      <c r="B149" s="2"/>
      <c r="D149" s="2" t="s">
        <v>6402</v>
      </c>
      <c r="E149" t="s">
        <v>9912</v>
      </c>
      <c r="F149" s="2" t="s">
        <v>10689</v>
      </c>
      <c r="I149" s="2"/>
      <c r="K149" s="2"/>
    </row>
    <row r="150" spans="1:11" x14ac:dyDescent="0.25">
      <c r="A150" t="s">
        <v>6198</v>
      </c>
      <c r="B150" s="2"/>
      <c r="D150" s="2" t="s">
        <v>6402</v>
      </c>
      <c r="E150" t="s">
        <v>9913</v>
      </c>
      <c r="F150" s="2" t="s">
        <v>10690</v>
      </c>
      <c r="I150" s="2"/>
      <c r="K150" s="2"/>
    </row>
    <row r="151" spans="1:11" x14ac:dyDescent="0.25">
      <c r="A151" t="s">
        <v>6199</v>
      </c>
      <c r="B151" s="2"/>
      <c r="D151" s="2" t="s">
        <v>6402</v>
      </c>
      <c r="E151" t="s">
        <v>9926</v>
      </c>
      <c r="F151" s="2" t="s">
        <v>10691</v>
      </c>
      <c r="I151" s="2"/>
      <c r="K151" s="2"/>
    </row>
    <row r="152" spans="1:11" x14ac:dyDescent="0.25">
      <c r="A152" t="s">
        <v>6200</v>
      </c>
      <c r="B152" s="2"/>
      <c r="D152" s="2" t="s">
        <v>6402</v>
      </c>
      <c r="E152" t="s">
        <v>9899</v>
      </c>
      <c r="F152" s="2" t="s">
        <v>10692</v>
      </c>
      <c r="I152" s="2"/>
      <c r="K152" s="2"/>
    </row>
    <row r="153" spans="1:11" x14ac:dyDescent="0.25">
      <c r="A153" t="s">
        <v>6201</v>
      </c>
      <c r="B153" s="2"/>
      <c r="D153" s="2" t="s">
        <v>6402</v>
      </c>
      <c r="E153" t="s">
        <v>9916</v>
      </c>
      <c r="F153" s="2" t="s">
        <v>10693</v>
      </c>
      <c r="I153" s="2"/>
      <c r="K153" s="2"/>
    </row>
    <row r="154" spans="1:11" x14ac:dyDescent="0.25">
      <c r="A154" t="s">
        <v>6202</v>
      </c>
      <c r="B154" s="2"/>
      <c r="D154" s="2" t="s">
        <v>6402</v>
      </c>
      <c r="E154" t="s">
        <v>9917</v>
      </c>
      <c r="F154" s="2" t="s">
        <v>10694</v>
      </c>
      <c r="I154" s="2"/>
      <c r="K154" s="2"/>
    </row>
    <row r="155" spans="1:11" x14ac:dyDescent="0.25">
      <c r="A155" t="s">
        <v>7110</v>
      </c>
      <c r="B155" s="2"/>
      <c r="D155" s="2" t="s">
        <v>6402</v>
      </c>
      <c r="E155" t="s">
        <v>9918</v>
      </c>
      <c r="F155" s="2" t="s">
        <v>10695</v>
      </c>
      <c r="I155" s="2"/>
      <c r="K155" s="2"/>
    </row>
    <row r="156" spans="1:11" x14ac:dyDescent="0.25">
      <c r="A156" t="s">
        <v>6146</v>
      </c>
      <c r="B156" s="2"/>
      <c r="D156" s="2" t="s">
        <v>6402</v>
      </c>
      <c r="E156" t="s">
        <v>9919</v>
      </c>
      <c r="F156" s="2" t="s">
        <v>10696</v>
      </c>
      <c r="I156" s="2"/>
      <c r="K156" s="2"/>
    </row>
    <row r="157" spans="1:11" x14ac:dyDescent="0.25">
      <c r="A157" t="s">
        <v>6147</v>
      </c>
      <c r="B157" s="2"/>
      <c r="D157" s="2" t="s">
        <v>6402</v>
      </c>
      <c r="E157" t="s">
        <v>9900</v>
      </c>
      <c r="F157" s="2" t="s">
        <v>6314</v>
      </c>
      <c r="I157" s="2"/>
      <c r="K157" s="2"/>
    </row>
    <row r="158" spans="1:11" x14ac:dyDescent="0.25">
      <c r="A158" t="s">
        <v>6148</v>
      </c>
      <c r="B158" s="2"/>
      <c r="D158" s="2" t="s">
        <v>6402</v>
      </c>
      <c r="E158" t="s">
        <v>9920</v>
      </c>
      <c r="F158" s="2" t="s">
        <v>10697</v>
      </c>
      <c r="I158" s="2"/>
      <c r="K158" s="2"/>
    </row>
    <row r="159" spans="1:11" x14ac:dyDescent="0.25">
      <c r="A159" t="s">
        <v>6149</v>
      </c>
      <c r="B159" s="2"/>
      <c r="D159" s="2" t="s">
        <v>6402</v>
      </c>
      <c r="E159" t="s">
        <v>10623</v>
      </c>
      <c r="F159" s="2" t="s">
        <v>6402</v>
      </c>
      <c r="I159" s="2"/>
      <c r="K159" s="2"/>
    </row>
    <row r="160" spans="1:11" x14ac:dyDescent="0.25">
      <c r="A160" t="s">
        <v>6150</v>
      </c>
      <c r="B160" s="2"/>
      <c r="D160" s="2" t="s">
        <v>6402</v>
      </c>
      <c r="E160" t="s">
        <v>9902</v>
      </c>
      <c r="F160" s="2" t="s">
        <v>10698</v>
      </c>
      <c r="I160" s="2"/>
      <c r="K160" s="2"/>
    </row>
    <row r="161" spans="1:11" x14ac:dyDescent="0.25">
      <c r="A161" t="s">
        <v>7112</v>
      </c>
      <c r="B161" s="2"/>
      <c r="D161" s="2" t="s">
        <v>6402</v>
      </c>
      <c r="E161" t="s">
        <v>9902</v>
      </c>
      <c r="F161" s="2" t="s">
        <v>12198</v>
      </c>
      <c r="I161" s="2"/>
      <c r="K161" s="2"/>
    </row>
    <row r="162" spans="1:11" x14ac:dyDescent="0.25">
      <c r="A162" t="s">
        <v>6151</v>
      </c>
      <c r="B162" s="2"/>
      <c r="D162" s="2" t="s">
        <v>6402</v>
      </c>
      <c r="E162" t="s">
        <v>9903</v>
      </c>
      <c r="F162" s="2" t="s">
        <v>10699</v>
      </c>
      <c r="I162" s="2"/>
      <c r="K162" s="2"/>
    </row>
    <row r="163" spans="1:11" x14ac:dyDescent="0.25">
      <c r="A163" t="s">
        <v>6152</v>
      </c>
      <c r="B163" s="2"/>
      <c r="D163" s="2" t="s">
        <v>6402</v>
      </c>
      <c r="E163" t="s">
        <v>9904</v>
      </c>
      <c r="F163" s="2" t="s">
        <v>10700</v>
      </c>
      <c r="I163" s="2"/>
      <c r="K163" s="2"/>
    </row>
    <row r="164" spans="1:11" x14ac:dyDescent="0.25">
      <c r="A164" t="s">
        <v>6153</v>
      </c>
      <c r="B164" s="2"/>
      <c r="D164" s="2" t="s">
        <v>6402</v>
      </c>
      <c r="E164" t="s">
        <v>9937</v>
      </c>
      <c r="F164" s="2" t="s">
        <v>10701</v>
      </c>
      <c r="I164" s="2"/>
      <c r="K164" s="2"/>
    </row>
    <row r="165" spans="1:11" x14ac:dyDescent="0.25">
      <c r="A165" t="s">
        <v>6154</v>
      </c>
      <c r="B165" s="2"/>
      <c r="D165" s="2" t="s">
        <v>6402</v>
      </c>
      <c r="E165" t="s">
        <v>9921</v>
      </c>
      <c r="F165" s="2" t="s">
        <v>10702</v>
      </c>
      <c r="I165" s="2"/>
      <c r="K165" s="2"/>
    </row>
    <row r="166" spans="1:11" x14ac:dyDescent="0.25">
      <c r="A166" t="s">
        <v>6155</v>
      </c>
      <c r="B166" s="2"/>
      <c r="D166" s="2" t="s">
        <v>6402</v>
      </c>
      <c r="E166" t="s">
        <v>9921</v>
      </c>
      <c r="F166" s="2" t="s">
        <v>10703</v>
      </c>
      <c r="I166" s="2"/>
      <c r="K166" s="2"/>
    </row>
    <row r="167" spans="1:11" x14ac:dyDescent="0.25">
      <c r="A167" t="s">
        <v>12687</v>
      </c>
      <c r="B167" s="2"/>
      <c r="D167" s="2" t="s">
        <v>6402</v>
      </c>
      <c r="E167" t="s">
        <v>9921</v>
      </c>
      <c r="F167" s="2" t="s">
        <v>10704</v>
      </c>
      <c r="I167" s="2"/>
      <c r="K167" s="2"/>
    </row>
    <row r="168" spans="1:11" x14ac:dyDescent="0.25">
      <c r="A168" t="s">
        <v>6142</v>
      </c>
      <c r="B168" s="2"/>
      <c r="D168" s="2" t="s">
        <v>6402</v>
      </c>
      <c r="E168" t="s">
        <v>9922</v>
      </c>
      <c r="F168" s="2" t="s">
        <v>10705</v>
      </c>
      <c r="I168" s="2"/>
      <c r="K168" s="2"/>
    </row>
    <row r="169" spans="1:11" x14ac:dyDescent="0.25">
      <c r="A169" t="s">
        <v>6143</v>
      </c>
      <c r="B169" s="2"/>
      <c r="D169" s="2" t="s">
        <v>6402</v>
      </c>
      <c r="E169" t="s">
        <v>9906</v>
      </c>
      <c r="F169" s="2" t="s">
        <v>10706</v>
      </c>
      <c r="I169" s="2"/>
      <c r="K169" s="2"/>
    </row>
    <row r="170" spans="1:11" x14ac:dyDescent="0.25">
      <c r="A170" t="s">
        <v>6144</v>
      </c>
      <c r="B170" s="2"/>
      <c r="D170" s="2" t="s">
        <v>6403</v>
      </c>
      <c r="E170" t="s">
        <v>10623</v>
      </c>
      <c r="F170" s="2" t="s">
        <v>6403</v>
      </c>
      <c r="I170" s="2"/>
      <c r="K170" s="2"/>
    </row>
    <row r="171" spans="1:11" x14ac:dyDescent="0.25">
      <c r="A171" t="s">
        <v>6145</v>
      </c>
      <c r="B171" s="2"/>
      <c r="D171" s="2" t="s">
        <v>6404</v>
      </c>
      <c r="E171" t="s">
        <v>9896</v>
      </c>
      <c r="F171" s="2" t="s">
        <v>10844</v>
      </c>
      <c r="I171" s="2"/>
      <c r="K171" s="2"/>
    </row>
    <row r="172" spans="1:11" x14ac:dyDescent="0.25">
      <c r="A172" t="s">
        <v>7114</v>
      </c>
      <c r="B172" s="2"/>
      <c r="D172" s="2" t="s">
        <v>6404</v>
      </c>
      <c r="E172" t="s">
        <v>9897</v>
      </c>
      <c r="F172" s="2" t="s">
        <v>10845</v>
      </c>
      <c r="I172" s="2"/>
      <c r="K172" s="2"/>
    </row>
    <row r="173" spans="1:11" x14ac:dyDescent="0.25">
      <c r="A173" t="s">
        <v>6156</v>
      </c>
      <c r="B173" s="2"/>
      <c r="D173" s="2" t="s">
        <v>6404</v>
      </c>
      <c r="E173" t="s">
        <v>9898</v>
      </c>
      <c r="F173" s="2" t="s">
        <v>10846</v>
      </c>
      <c r="I173" s="2"/>
      <c r="K173" s="2"/>
    </row>
    <row r="174" spans="1:11" x14ac:dyDescent="0.25">
      <c r="A174" t="s">
        <v>6157</v>
      </c>
      <c r="B174" s="2"/>
      <c r="D174" s="2" t="s">
        <v>6404</v>
      </c>
      <c r="E174" t="s">
        <v>9911</v>
      </c>
      <c r="F174" s="2" t="s">
        <v>12199</v>
      </c>
      <c r="I174" s="2"/>
      <c r="K174" s="2"/>
    </row>
    <row r="175" spans="1:11" x14ac:dyDescent="0.25">
      <c r="A175" t="s">
        <v>6158</v>
      </c>
      <c r="B175" s="2"/>
      <c r="D175" s="2" t="s">
        <v>6404</v>
      </c>
      <c r="E175" t="s">
        <v>9912</v>
      </c>
      <c r="F175" s="2" t="s">
        <v>10847</v>
      </c>
      <c r="I175" s="2"/>
      <c r="K175" s="2"/>
    </row>
    <row r="176" spans="1:11" x14ac:dyDescent="0.25">
      <c r="A176" t="s">
        <v>6159</v>
      </c>
      <c r="B176" s="2"/>
      <c r="D176" s="2" t="s">
        <v>6404</v>
      </c>
      <c r="E176" t="s">
        <v>9913</v>
      </c>
      <c r="F176" s="2" t="s">
        <v>10848</v>
      </c>
      <c r="I176" s="2"/>
      <c r="K176" s="2"/>
    </row>
    <row r="177" spans="1:11" x14ac:dyDescent="0.25">
      <c r="A177" t="s">
        <v>6160</v>
      </c>
      <c r="B177" s="2"/>
      <c r="D177" s="2" t="s">
        <v>6404</v>
      </c>
      <c r="E177" t="s">
        <v>9899</v>
      </c>
      <c r="F177" s="2" t="s">
        <v>10849</v>
      </c>
      <c r="I177" s="2"/>
      <c r="K177" s="2"/>
    </row>
    <row r="178" spans="1:11" x14ac:dyDescent="0.25">
      <c r="A178" t="s">
        <v>247</v>
      </c>
      <c r="B178" s="2"/>
      <c r="D178" s="2" t="s">
        <v>6404</v>
      </c>
      <c r="E178" t="s">
        <v>9916</v>
      </c>
      <c r="F178" s="2" t="s">
        <v>10850</v>
      </c>
      <c r="I178" s="2"/>
      <c r="K178" s="2"/>
    </row>
    <row r="179" spans="1:11" x14ac:dyDescent="0.25">
      <c r="A179" t="s">
        <v>248</v>
      </c>
      <c r="B179" s="2"/>
      <c r="D179" s="2" t="s">
        <v>6404</v>
      </c>
      <c r="E179" t="s">
        <v>9917</v>
      </c>
      <c r="F179" s="2" t="s">
        <v>10851</v>
      </c>
      <c r="I179" s="2"/>
      <c r="K179" s="2"/>
    </row>
    <row r="180" spans="1:11" x14ac:dyDescent="0.25">
      <c r="A180" t="s">
        <v>249</v>
      </c>
      <c r="B180" s="2"/>
      <c r="D180" s="2" t="s">
        <v>6404</v>
      </c>
      <c r="E180" t="s">
        <v>9918</v>
      </c>
      <c r="F180" s="2" t="s">
        <v>10852</v>
      </c>
      <c r="I180" s="2"/>
      <c r="K180" s="2"/>
    </row>
    <row r="181" spans="1:11" x14ac:dyDescent="0.25">
      <c r="A181" t="s">
        <v>250</v>
      </c>
      <c r="B181" s="2"/>
      <c r="D181" s="2" t="s">
        <v>6404</v>
      </c>
      <c r="E181" t="s">
        <v>9919</v>
      </c>
      <c r="F181" s="2" t="s">
        <v>10853</v>
      </c>
      <c r="I181" s="2"/>
      <c r="K181" s="2"/>
    </row>
    <row r="182" spans="1:11" x14ac:dyDescent="0.25">
      <c r="A182" t="s">
        <v>251</v>
      </c>
      <c r="B182" s="2"/>
      <c r="D182" s="2" t="s">
        <v>6404</v>
      </c>
      <c r="E182" t="s">
        <v>9900</v>
      </c>
      <c r="F182" s="2" t="s">
        <v>6322</v>
      </c>
      <c r="I182" s="2"/>
      <c r="K182" s="2"/>
    </row>
    <row r="183" spans="1:11" x14ac:dyDescent="0.25">
      <c r="A183" t="s">
        <v>252</v>
      </c>
      <c r="B183" s="2"/>
      <c r="D183" s="2" t="s">
        <v>6404</v>
      </c>
      <c r="E183" t="s">
        <v>9920</v>
      </c>
      <c r="F183" s="2" t="s">
        <v>10854</v>
      </c>
      <c r="I183" s="2"/>
      <c r="K183" s="2"/>
    </row>
    <row r="184" spans="1:11" x14ac:dyDescent="0.25">
      <c r="A184" t="s">
        <v>253</v>
      </c>
      <c r="B184" s="2"/>
      <c r="D184" s="2" t="s">
        <v>6404</v>
      </c>
      <c r="E184" t="s">
        <v>10623</v>
      </c>
      <c r="F184" s="2" t="s">
        <v>6404</v>
      </c>
      <c r="I184" s="2"/>
      <c r="K184" s="2"/>
    </row>
    <row r="185" spans="1:11" x14ac:dyDescent="0.25">
      <c r="A185" t="s">
        <v>254</v>
      </c>
      <c r="B185" s="2"/>
      <c r="D185" s="2" t="s">
        <v>6404</v>
      </c>
      <c r="E185" t="s">
        <v>9902</v>
      </c>
      <c r="F185" s="2" t="s">
        <v>10855</v>
      </c>
      <c r="I185" s="2"/>
      <c r="K185" s="2"/>
    </row>
    <row r="186" spans="1:11" x14ac:dyDescent="0.25">
      <c r="A186" t="s">
        <v>255</v>
      </c>
      <c r="B186" s="2"/>
      <c r="D186" s="2" t="s">
        <v>6404</v>
      </c>
      <c r="E186" t="s">
        <v>9903</v>
      </c>
      <c r="F186" s="2" t="s">
        <v>10856</v>
      </c>
      <c r="I186" s="2"/>
      <c r="K186" s="2"/>
    </row>
    <row r="187" spans="1:11" x14ac:dyDescent="0.25">
      <c r="A187" t="s">
        <v>256</v>
      </c>
      <c r="B187" s="2"/>
      <c r="D187" s="2" t="s">
        <v>6404</v>
      </c>
      <c r="E187" t="s">
        <v>9904</v>
      </c>
      <c r="F187" s="2" t="s">
        <v>10857</v>
      </c>
      <c r="I187" s="2"/>
      <c r="K187" s="2"/>
    </row>
    <row r="188" spans="1:11" x14ac:dyDescent="0.25">
      <c r="A188" t="s">
        <v>257</v>
      </c>
      <c r="B188" s="2"/>
      <c r="D188" s="2" t="s">
        <v>6404</v>
      </c>
      <c r="E188" t="s">
        <v>9940</v>
      </c>
      <c r="F188" s="2" t="s">
        <v>10858</v>
      </c>
      <c r="I188" s="2"/>
      <c r="K188" s="2"/>
    </row>
    <row r="189" spans="1:11" x14ac:dyDescent="0.25">
      <c r="A189" t="s">
        <v>258</v>
      </c>
      <c r="B189" s="2"/>
      <c r="D189" s="2" t="s">
        <v>6404</v>
      </c>
      <c r="E189" t="s">
        <v>9906</v>
      </c>
      <c r="F189" s="2" t="s">
        <v>10859</v>
      </c>
      <c r="I189" s="2"/>
      <c r="K189" s="2"/>
    </row>
    <row r="190" spans="1:11" x14ac:dyDescent="0.25">
      <c r="A190" t="s">
        <v>259</v>
      </c>
      <c r="B190" s="2"/>
      <c r="D190" s="2" t="s">
        <v>6405</v>
      </c>
      <c r="E190" t="s">
        <v>9896</v>
      </c>
      <c r="F190" s="2" t="s">
        <v>11061</v>
      </c>
      <c r="I190" s="2"/>
      <c r="K190" s="2"/>
    </row>
    <row r="191" spans="1:11" x14ac:dyDescent="0.25">
      <c r="A191" t="s">
        <v>260</v>
      </c>
      <c r="B191" s="2"/>
      <c r="D191" s="2" t="s">
        <v>6405</v>
      </c>
      <c r="E191" t="s">
        <v>9898</v>
      </c>
      <c r="F191" s="2" t="s">
        <v>11062</v>
      </c>
      <c r="I191" s="2"/>
      <c r="K191" s="2"/>
    </row>
    <row r="192" spans="1:11" x14ac:dyDescent="0.25">
      <c r="A192" t="s">
        <v>261</v>
      </c>
      <c r="B192" s="2"/>
      <c r="D192" s="2" t="s">
        <v>6405</v>
      </c>
      <c r="E192" t="s">
        <v>9912</v>
      </c>
      <c r="F192" s="2" t="s">
        <v>11063</v>
      </c>
      <c r="I192" s="2"/>
      <c r="K192" s="2"/>
    </row>
    <row r="193" spans="1:11" x14ac:dyDescent="0.25">
      <c r="A193" t="s">
        <v>262</v>
      </c>
      <c r="B193" s="2"/>
      <c r="D193" s="2" t="s">
        <v>6405</v>
      </c>
      <c r="E193" t="s">
        <v>9899</v>
      </c>
      <c r="F193" s="2" t="s">
        <v>11064</v>
      </c>
      <c r="I193" s="2"/>
      <c r="K193" s="2"/>
    </row>
    <row r="194" spans="1:11" x14ac:dyDescent="0.25">
      <c r="A194" t="s">
        <v>263</v>
      </c>
      <c r="B194" s="2"/>
      <c r="D194" s="2" t="s">
        <v>6405</v>
      </c>
      <c r="E194" t="s">
        <v>9917</v>
      </c>
      <c r="F194" s="2" t="s">
        <v>11065</v>
      </c>
      <c r="I194" s="2"/>
      <c r="K194" s="2"/>
    </row>
    <row r="195" spans="1:11" x14ac:dyDescent="0.25">
      <c r="A195" t="s">
        <v>264</v>
      </c>
      <c r="B195" s="2"/>
      <c r="D195" s="2" t="s">
        <v>6405</v>
      </c>
      <c r="E195" t="s">
        <v>9918</v>
      </c>
      <c r="F195" s="2" t="s">
        <v>11066</v>
      </c>
      <c r="I195" s="2"/>
      <c r="K195" s="2"/>
    </row>
    <row r="196" spans="1:11" x14ac:dyDescent="0.25">
      <c r="A196" t="s">
        <v>265</v>
      </c>
      <c r="B196" s="2"/>
      <c r="D196" s="2" t="s">
        <v>6405</v>
      </c>
      <c r="E196" t="s">
        <v>9900</v>
      </c>
      <c r="F196" s="2" t="s">
        <v>6333</v>
      </c>
      <c r="I196" s="2"/>
      <c r="K196" s="2"/>
    </row>
    <row r="197" spans="1:11" x14ac:dyDescent="0.25">
      <c r="A197" t="s">
        <v>266</v>
      </c>
      <c r="B197" s="2"/>
      <c r="D197" s="2" t="s">
        <v>6405</v>
      </c>
      <c r="E197" t="s">
        <v>9920</v>
      </c>
      <c r="F197" s="2" t="s">
        <v>11067</v>
      </c>
      <c r="I197" s="2"/>
      <c r="K197" s="2"/>
    </row>
    <row r="198" spans="1:11" x14ac:dyDescent="0.25">
      <c r="A198" t="s">
        <v>267</v>
      </c>
      <c r="B198" s="2"/>
      <c r="D198" s="2" t="s">
        <v>6405</v>
      </c>
      <c r="E198" t="s">
        <v>10623</v>
      </c>
      <c r="F198" s="2" t="s">
        <v>6405</v>
      </c>
      <c r="I198" s="2"/>
      <c r="K198" s="2"/>
    </row>
    <row r="199" spans="1:11" x14ac:dyDescent="0.25">
      <c r="A199" t="s">
        <v>268</v>
      </c>
      <c r="B199" s="2"/>
      <c r="D199" s="2" t="s">
        <v>6405</v>
      </c>
      <c r="E199" t="s">
        <v>9902</v>
      </c>
      <c r="F199" s="2" t="s">
        <v>11068</v>
      </c>
      <c r="I199" s="2"/>
      <c r="K199" s="2"/>
    </row>
    <row r="200" spans="1:11" x14ac:dyDescent="0.25">
      <c r="A200" t="s">
        <v>269</v>
      </c>
      <c r="B200" s="2"/>
      <c r="D200" s="2" t="s">
        <v>6405</v>
      </c>
      <c r="E200" t="s">
        <v>9921</v>
      </c>
      <c r="F200" s="2" t="s">
        <v>11069</v>
      </c>
      <c r="I200" s="2"/>
      <c r="K200" s="2"/>
    </row>
    <row r="201" spans="1:11" x14ac:dyDescent="0.25">
      <c r="A201" t="s">
        <v>270</v>
      </c>
      <c r="B201" s="2"/>
      <c r="D201" s="2" t="s">
        <v>6405</v>
      </c>
      <c r="E201" t="s">
        <v>9921</v>
      </c>
      <c r="F201" s="2" t="s">
        <v>11070</v>
      </c>
      <c r="I201" s="2"/>
      <c r="K201" s="2"/>
    </row>
    <row r="202" spans="1:11" x14ac:dyDescent="0.25">
      <c r="A202" t="s">
        <v>271</v>
      </c>
      <c r="B202" s="2"/>
      <c r="D202" s="2" t="s">
        <v>6405</v>
      </c>
      <c r="E202" t="s">
        <v>9921</v>
      </c>
      <c r="F202" s="2" t="s">
        <v>11071</v>
      </c>
      <c r="I202" s="2"/>
      <c r="K202" s="2"/>
    </row>
    <row r="203" spans="1:11" x14ac:dyDescent="0.25">
      <c r="A203" t="s">
        <v>272</v>
      </c>
      <c r="B203" s="2"/>
      <c r="D203" s="2" t="s">
        <v>6406</v>
      </c>
      <c r="E203" t="s">
        <v>9896</v>
      </c>
      <c r="F203" s="2" t="s">
        <v>11758</v>
      </c>
      <c r="I203" s="2"/>
      <c r="K203" s="2"/>
    </row>
    <row r="204" spans="1:11" x14ac:dyDescent="0.25">
      <c r="A204" t="s">
        <v>273</v>
      </c>
      <c r="B204" s="2"/>
      <c r="D204" s="2" t="s">
        <v>6406</v>
      </c>
      <c r="E204" t="s">
        <v>9909</v>
      </c>
      <c r="F204" s="2" t="s">
        <v>11759</v>
      </c>
      <c r="I204" s="2"/>
      <c r="K204" s="2"/>
    </row>
    <row r="205" spans="1:11" x14ac:dyDescent="0.25">
      <c r="A205" t="s">
        <v>274</v>
      </c>
      <c r="B205" s="2"/>
      <c r="D205" s="2" t="s">
        <v>6406</v>
      </c>
      <c r="E205" t="s">
        <v>9910</v>
      </c>
      <c r="F205" s="2" t="s">
        <v>12200</v>
      </c>
      <c r="I205" s="2"/>
      <c r="K205" s="2"/>
    </row>
    <row r="206" spans="1:11" x14ac:dyDescent="0.25">
      <c r="A206" t="s">
        <v>275</v>
      </c>
      <c r="B206" s="2"/>
      <c r="D206" s="2" t="s">
        <v>6406</v>
      </c>
      <c r="E206" t="s">
        <v>9898</v>
      </c>
      <c r="F206" s="2" t="s">
        <v>11760</v>
      </c>
      <c r="I206" s="2"/>
      <c r="K206" s="2"/>
    </row>
    <row r="207" spans="1:11" x14ac:dyDescent="0.25">
      <c r="A207" t="s">
        <v>276</v>
      </c>
      <c r="B207" s="2"/>
      <c r="D207" s="2" t="s">
        <v>6406</v>
      </c>
      <c r="E207" t="s">
        <v>9912</v>
      </c>
      <c r="F207" s="2" t="s">
        <v>11761</v>
      </c>
      <c r="I207" s="2"/>
      <c r="K207" s="2"/>
    </row>
    <row r="208" spans="1:11" x14ac:dyDescent="0.25">
      <c r="A208" t="s">
        <v>277</v>
      </c>
      <c r="B208" s="2"/>
      <c r="D208" s="2" t="s">
        <v>6406</v>
      </c>
      <c r="E208" t="s">
        <v>9899</v>
      </c>
      <c r="F208" s="2" t="s">
        <v>11762</v>
      </c>
      <c r="I208" s="2"/>
      <c r="K208" s="2"/>
    </row>
    <row r="209" spans="1:11" x14ac:dyDescent="0.25">
      <c r="A209" t="s">
        <v>278</v>
      </c>
      <c r="B209" s="2"/>
      <c r="D209" s="2" t="s">
        <v>6406</v>
      </c>
      <c r="E209" t="s">
        <v>9949</v>
      </c>
      <c r="F209" s="2" t="s">
        <v>11763</v>
      </c>
      <c r="I209" s="2"/>
      <c r="K209" s="2"/>
    </row>
    <row r="210" spans="1:11" x14ac:dyDescent="0.25">
      <c r="A210" t="s">
        <v>279</v>
      </c>
      <c r="B210" s="2"/>
      <c r="D210" s="2" t="s">
        <v>6406</v>
      </c>
      <c r="E210" t="s">
        <v>9917</v>
      </c>
      <c r="F210" s="2" t="s">
        <v>11764</v>
      </c>
      <c r="I210" s="2"/>
      <c r="K210" s="2"/>
    </row>
    <row r="211" spans="1:11" x14ac:dyDescent="0.25">
      <c r="A211" t="s">
        <v>280</v>
      </c>
      <c r="B211" s="2"/>
      <c r="D211" s="2" t="s">
        <v>6406</v>
      </c>
      <c r="E211" t="s">
        <v>9918</v>
      </c>
      <c r="F211" s="2" t="s">
        <v>11765</v>
      </c>
      <c r="I211" s="2"/>
      <c r="K211" s="2"/>
    </row>
    <row r="212" spans="1:11" x14ac:dyDescent="0.25">
      <c r="A212" t="s">
        <v>281</v>
      </c>
      <c r="B212" s="2"/>
      <c r="D212" s="2" t="s">
        <v>6406</v>
      </c>
      <c r="E212" t="s">
        <v>9900</v>
      </c>
      <c r="F212" s="2" t="s">
        <v>6359</v>
      </c>
      <c r="I212" s="2"/>
      <c r="K212" s="2"/>
    </row>
    <row r="213" spans="1:11" x14ac:dyDescent="0.25">
      <c r="A213" t="s">
        <v>282</v>
      </c>
      <c r="B213" s="2"/>
      <c r="D213" s="2" t="s">
        <v>6406</v>
      </c>
      <c r="E213" t="s">
        <v>9920</v>
      </c>
      <c r="F213" s="2" t="s">
        <v>11766</v>
      </c>
      <c r="I213" s="2"/>
      <c r="K213" s="2"/>
    </row>
    <row r="214" spans="1:11" x14ac:dyDescent="0.25">
      <c r="A214" t="s">
        <v>283</v>
      </c>
      <c r="B214" s="2"/>
      <c r="D214" s="2" t="s">
        <v>6406</v>
      </c>
      <c r="E214" t="s">
        <v>10623</v>
      </c>
      <c r="F214" s="2" t="s">
        <v>6406</v>
      </c>
      <c r="I214" s="2"/>
      <c r="K214" s="2"/>
    </row>
    <row r="215" spans="1:11" x14ac:dyDescent="0.25">
      <c r="A215" t="s">
        <v>284</v>
      </c>
      <c r="B215" s="2"/>
      <c r="D215" s="2" t="s">
        <v>6406</v>
      </c>
      <c r="E215" t="s">
        <v>10595</v>
      </c>
      <c r="F215" s="2" t="s">
        <v>11767</v>
      </c>
      <c r="I215" s="2"/>
      <c r="K215" s="2"/>
    </row>
    <row r="216" spans="1:11" x14ac:dyDescent="0.25">
      <c r="A216" t="s">
        <v>285</v>
      </c>
      <c r="B216" s="2"/>
      <c r="D216" s="2" t="s">
        <v>6406</v>
      </c>
      <c r="E216" t="s">
        <v>9902</v>
      </c>
      <c r="F216" s="2" t="s">
        <v>11768</v>
      </c>
      <c r="I216" s="2"/>
      <c r="K216" s="2"/>
    </row>
    <row r="217" spans="1:11" x14ac:dyDescent="0.25">
      <c r="A217" t="s">
        <v>286</v>
      </c>
      <c r="B217" s="2"/>
      <c r="D217" s="2" t="s">
        <v>6406</v>
      </c>
      <c r="E217" t="s">
        <v>9903</v>
      </c>
      <c r="F217" s="2" t="s">
        <v>11769</v>
      </c>
      <c r="I217" s="2"/>
      <c r="K217" s="2"/>
    </row>
    <row r="218" spans="1:11" x14ac:dyDescent="0.25">
      <c r="A218" t="s">
        <v>287</v>
      </c>
      <c r="B218" s="2"/>
      <c r="D218" s="2" t="s">
        <v>6406</v>
      </c>
      <c r="E218" t="s">
        <v>9961</v>
      </c>
      <c r="F218" s="2" t="s">
        <v>11770</v>
      </c>
      <c r="I218" s="2"/>
      <c r="K218" s="2"/>
    </row>
    <row r="219" spans="1:11" x14ac:dyDescent="0.25">
      <c r="A219" t="s">
        <v>288</v>
      </c>
      <c r="B219" s="2"/>
      <c r="D219" s="2" t="s">
        <v>6406</v>
      </c>
      <c r="E219" t="s">
        <v>9921</v>
      </c>
      <c r="F219" s="2" t="s">
        <v>11771</v>
      </c>
      <c r="I219" s="2"/>
      <c r="K219" s="2"/>
    </row>
    <row r="220" spans="1:11" x14ac:dyDescent="0.25">
      <c r="A220" t="s">
        <v>289</v>
      </c>
      <c r="B220" s="2"/>
      <c r="D220" s="2" t="s">
        <v>6407</v>
      </c>
      <c r="E220" t="s">
        <v>11926</v>
      </c>
      <c r="F220" s="2" t="s">
        <v>11927</v>
      </c>
      <c r="I220" s="2"/>
      <c r="K220" s="2"/>
    </row>
    <row r="221" spans="1:11" x14ac:dyDescent="0.25">
      <c r="A221" t="s">
        <v>290</v>
      </c>
      <c r="B221" s="2"/>
      <c r="D221" s="2" t="s">
        <v>6407</v>
      </c>
      <c r="E221" t="s">
        <v>10623</v>
      </c>
      <c r="F221" s="2" t="s">
        <v>6407</v>
      </c>
      <c r="I221" s="2"/>
      <c r="K221" s="2"/>
    </row>
    <row r="222" spans="1:11" x14ac:dyDescent="0.25">
      <c r="A222" t="s">
        <v>291</v>
      </c>
      <c r="B222" s="2"/>
      <c r="D222" s="2" t="s">
        <v>6407</v>
      </c>
      <c r="E222" t="s">
        <v>10595</v>
      </c>
      <c r="F222" s="2" t="s">
        <v>11928</v>
      </c>
      <c r="I222" s="2"/>
      <c r="K222" s="2"/>
    </row>
    <row r="223" spans="1:11" x14ac:dyDescent="0.25">
      <c r="A223" t="s">
        <v>292</v>
      </c>
      <c r="B223" s="2"/>
      <c r="D223" s="2" t="s">
        <v>6408</v>
      </c>
      <c r="F223" s="2" t="e">
        <v>#N/A</v>
      </c>
      <c r="I223" s="2"/>
      <c r="K223" s="2"/>
    </row>
    <row r="224" spans="1:11" x14ac:dyDescent="0.25">
      <c r="A224" t="s">
        <v>293</v>
      </c>
      <c r="B224" s="2"/>
      <c r="D224" s="2" t="s">
        <v>7129</v>
      </c>
      <c r="E224" t="s">
        <v>9896</v>
      </c>
      <c r="F224" s="2" t="s">
        <v>11929</v>
      </c>
      <c r="I224" s="2"/>
      <c r="K224" s="2"/>
    </row>
    <row r="225" spans="1:11" x14ac:dyDescent="0.25">
      <c r="A225" t="s">
        <v>294</v>
      </c>
      <c r="B225" s="2"/>
      <c r="D225" s="2" t="s">
        <v>7129</v>
      </c>
      <c r="E225" t="s">
        <v>9897</v>
      </c>
      <c r="F225" s="2" t="s">
        <v>11930</v>
      </c>
      <c r="I225" s="2"/>
      <c r="K225" s="2"/>
    </row>
    <row r="226" spans="1:11" x14ac:dyDescent="0.25">
      <c r="A226" t="s">
        <v>295</v>
      </c>
      <c r="B226" s="2"/>
      <c r="D226" s="2" t="s">
        <v>7129</v>
      </c>
      <c r="E226" t="s">
        <v>9907</v>
      </c>
      <c r="F226" s="2" t="s">
        <v>11931</v>
      </c>
      <c r="I226" s="2"/>
      <c r="K226" s="2"/>
    </row>
    <row r="227" spans="1:11" x14ac:dyDescent="0.25">
      <c r="A227" t="s">
        <v>296</v>
      </c>
      <c r="B227" s="2"/>
      <c r="D227" s="2" t="s">
        <v>7129</v>
      </c>
      <c r="E227" t="s">
        <v>9909</v>
      </c>
      <c r="F227" s="2" t="s">
        <v>11932</v>
      </c>
      <c r="I227" s="2"/>
      <c r="K227" s="2"/>
    </row>
    <row r="228" spans="1:11" x14ac:dyDescent="0.25">
      <c r="A228" t="s">
        <v>297</v>
      </c>
      <c r="B228" s="2"/>
      <c r="D228" s="2" t="s">
        <v>7129</v>
      </c>
      <c r="E228" t="s">
        <v>9910</v>
      </c>
      <c r="F228" s="2" t="s">
        <v>11933</v>
      </c>
      <c r="I228" s="2"/>
      <c r="K228" s="2"/>
    </row>
    <row r="229" spans="1:11" x14ac:dyDescent="0.25">
      <c r="A229" t="s">
        <v>298</v>
      </c>
      <c r="B229" s="2"/>
      <c r="D229" s="2" t="s">
        <v>7129</v>
      </c>
      <c r="E229" t="s">
        <v>9898</v>
      </c>
      <c r="F229" s="2" t="s">
        <v>11934</v>
      </c>
      <c r="I229" s="2"/>
      <c r="K229" s="2"/>
    </row>
    <row r="230" spans="1:11" x14ac:dyDescent="0.25">
      <c r="A230" t="s">
        <v>299</v>
      </c>
      <c r="B230" s="2"/>
      <c r="D230" s="2" t="s">
        <v>7129</v>
      </c>
      <c r="E230" t="s">
        <v>9911</v>
      </c>
      <c r="F230" s="2" t="s">
        <v>11935</v>
      </c>
      <c r="I230" s="2"/>
      <c r="K230" s="2"/>
    </row>
    <row r="231" spans="1:11" x14ac:dyDescent="0.25">
      <c r="A231" t="s">
        <v>300</v>
      </c>
      <c r="B231" s="2"/>
      <c r="D231" s="2" t="s">
        <v>7129</v>
      </c>
      <c r="E231" t="s">
        <v>9912</v>
      </c>
      <c r="F231" s="2" t="s">
        <v>11936</v>
      </c>
      <c r="I231" s="2"/>
      <c r="K231" s="2"/>
    </row>
    <row r="232" spans="1:11" x14ac:dyDescent="0.25">
      <c r="A232" t="s">
        <v>301</v>
      </c>
      <c r="B232" s="2"/>
      <c r="D232" s="2" t="s">
        <v>7129</v>
      </c>
      <c r="E232" t="s">
        <v>9913</v>
      </c>
      <c r="F232" s="2" t="s">
        <v>11937</v>
      </c>
      <c r="I232" s="2"/>
      <c r="K232" s="2"/>
    </row>
    <row r="233" spans="1:11" x14ac:dyDescent="0.25">
      <c r="A233" t="s">
        <v>302</v>
      </c>
      <c r="B233" s="2"/>
      <c r="D233" s="2" t="s">
        <v>7129</v>
      </c>
      <c r="E233" t="s">
        <v>9926</v>
      </c>
      <c r="F233" s="2" t="s">
        <v>11938</v>
      </c>
      <c r="I233" s="2"/>
      <c r="K233" s="2"/>
    </row>
    <row r="234" spans="1:11" x14ac:dyDescent="0.25">
      <c r="A234" t="s">
        <v>303</v>
      </c>
      <c r="B234" s="2"/>
      <c r="D234" s="2" t="s">
        <v>7129</v>
      </c>
      <c r="E234" t="s">
        <v>9899</v>
      </c>
      <c r="F234" s="2" t="s">
        <v>11939</v>
      </c>
      <c r="I234" s="2"/>
      <c r="K234" s="2"/>
    </row>
    <row r="235" spans="1:11" x14ac:dyDescent="0.25">
      <c r="A235" t="s">
        <v>304</v>
      </c>
      <c r="B235" s="2"/>
      <c r="D235" s="2" t="s">
        <v>7129</v>
      </c>
      <c r="E235" t="s">
        <v>9916</v>
      </c>
      <c r="F235" s="2" t="s">
        <v>11940</v>
      </c>
      <c r="I235" s="2"/>
      <c r="K235" s="2"/>
    </row>
    <row r="236" spans="1:11" x14ac:dyDescent="0.25">
      <c r="A236" t="s">
        <v>305</v>
      </c>
      <c r="B236" s="2"/>
      <c r="D236" s="2" t="s">
        <v>7129</v>
      </c>
      <c r="E236" t="s">
        <v>9917</v>
      </c>
      <c r="F236" s="2" t="s">
        <v>11941</v>
      </c>
      <c r="I236" s="2"/>
      <c r="K236" s="2"/>
    </row>
    <row r="237" spans="1:11" x14ac:dyDescent="0.25">
      <c r="A237" t="s">
        <v>306</v>
      </c>
      <c r="B237" s="2"/>
      <c r="D237" s="2" t="s">
        <v>7129</v>
      </c>
      <c r="E237" t="s">
        <v>9919</v>
      </c>
      <c r="F237" s="2" t="s">
        <v>11942</v>
      </c>
      <c r="I237" s="2"/>
      <c r="K237" s="2"/>
    </row>
    <row r="238" spans="1:11" x14ac:dyDescent="0.25">
      <c r="A238" t="s">
        <v>307</v>
      </c>
      <c r="B238" s="2"/>
      <c r="D238" s="2" t="s">
        <v>7129</v>
      </c>
      <c r="E238" t="s">
        <v>9900</v>
      </c>
      <c r="F238" s="2" t="s">
        <v>7129</v>
      </c>
      <c r="I238" s="2"/>
      <c r="K238" s="2"/>
    </row>
    <row r="239" spans="1:11" x14ac:dyDescent="0.25">
      <c r="A239" t="s">
        <v>308</v>
      </c>
      <c r="B239" s="2"/>
      <c r="D239" s="2" t="s">
        <v>7129</v>
      </c>
      <c r="E239" t="s">
        <v>9920</v>
      </c>
      <c r="F239" s="2" t="s">
        <v>11943</v>
      </c>
      <c r="I239" s="2"/>
      <c r="K239" s="2"/>
    </row>
    <row r="240" spans="1:11" x14ac:dyDescent="0.25">
      <c r="A240" t="s">
        <v>309</v>
      </c>
      <c r="B240" s="2"/>
      <c r="D240" s="2" t="s">
        <v>7129</v>
      </c>
      <c r="E240" t="s">
        <v>9902</v>
      </c>
      <c r="F240" s="2" t="s">
        <v>11944</v>
      </c>
      <c r="I240" s="2"/>
      <c r="K240" s="2"/>
    </row>
    <row r="241" spans="1:11" x14ac:dyDescent="0.25">
      <c r="A241" t="s">
        <v>310</v>
      </c>
      <c r="B241" s="2"/>
      <c r="D241" s="2" t="s">
        <v>7129</v>
      </c>
      <c r="E241" t="s">
        <v>9904</v>
      </c>
      <c r="F241" s="2" t="s">
        <v>11945</v>
      </c>
      <c r="I241" s="2"/>
      <c r="K241" s="2"/>
    </row>
    <row r="242" spans="1:11" x14ac:dyDescent="0.25">
      <c r="A242" t="s">
        <v>311</v>
      </c>
      <c r="B242" s="2"/>
      <c r="D242" s="2" t="s">
        <v>7129</v>
      </c>
      <c r="E242" t="s">
        <v>10599</v>
      </c>
      <c r="F242" s="2" t="s">
        <v>11946</v>
      </c>
      <c r="I242" s="2"/>
      <c r="K242" s="2"/>
    </row>
    <row r="243" spans="1:11" x14ac:dyDescent="0.25">
      <c r="A243" t="s">
        <v>312</v>
      </c>
      <c r="B243" s="2"/>
      <c r="D243" s="2" t="s">
        <v>7129</v>
      </c>
      <c r="E243" t="s">
        <v>9944</v>
      </c>
      <c r="F243" s="2" t="s">
        <v>11947</v>
      </c>
      <c r="I243" s="2"/>
      <c r="K243" s="2"/>
    </row>
    <row r="244" spans="1:11" x14ac:dyDescent="0.25">
      <c r="A244" t="s">
        <v>313</v>
      </c>
      <c r="B244" s="2"/>
      <c r="D244" s="2" t="s">
        <v>7129</v>
      </c>
      <c r="E244" t="s">
        <v>9940</v>
      </c>
      <c r="F244" s="2" t="s">
        <v>11948</v>
      </c>
      <c r="I244" s="2"/>
      <c r="K244" s="2"/>
    </row>
    <row r="245" spans="1:11" x14ac:dyDescent="0.25">
      <c r="A245" t="s">
        <v>314</v>
      </c>
      <c r="B245" s="2"/>
      <c r="D245" s="2" t="s">
        <v>7129</v>
      </c>
      <c r="E245" t="s">
        <v>9921</v>
      </c>
      <c r="F245" s="2" t="s">
        <v>11949</v>
      </c>
      <c r="I245" s="2"/>
      <c r="K245" s="2"/>
    </row>
    <row r="246" spans="1:11" x14ac:dyDescent="0.25">
      <c r="A246" t="s">
        <v>315</v>
      </c>
      <c r="B246" s="2"/>
      <c r="D246" s="2" t="s">
        <v>7129</v>
      </c>
      <c r="E246" t="s">
        <v>9921</v>
      </c>
      <c r="F246" s="2" t="s">
        <v>11950</v>
      </c>
      <c r="I246" s="2"/>
      <c r="K246" s="2"/>
    </row>
    <row r="247" spans="1:11" x14ac:dyDescent="0.25">
      <c r="A247" t="s">
        <v>316</v>
      </c>
      <c r="B247" s="2"/>
      <c r="D247" s="2" t="s">
        <v>7129</v>
      </c>
      <c r="E247" t="s">
        <v>9922</v>
      </c>
      <c r="F247" s="2" t="s">
        <v>12201</v>
      </c>
      <c r="I247" s="2"/>
      <c r="K247" s="2"/>
    </row>
    <row r="248" spans="1:11" x14ac:dyDescent="0.25">
      <c r="A248" t="s">
        <v>317</v>
      </c>
      <c r="B248" s="2"/>
      <c r="D248" s="2" t="s">
        <v>7129</v>
      </c>
      <c r="E248" t="s">
        <v>9906</v>
      </c>
      <c r="F248" s="2" t="s">
        <v>11951</v>
      </c>
      <c r="I248" s="2"/>
      <c r="K248" s="2"/>
    </row>
    <row r="249" spans="1:11" x14ac:dyDescent="0.25">
      <c r="A249" t="s">
        <v>318</v>
      </c>
      <c r="B249" s="2"/>
      <c r="D249" s="2" t="s">
        <v>6166</v>
      </c>
      <c r="E249" t="s">
        <v>9896</v>
      </c>
      <c r="F249" s="2" t="s">
        <v>11952</v>
      </c>
      <c r="I249" s="2"/>
      <c r="K249" s="2"/>
    </row>
    <row r="250" spans="1:11" x14ac:dyDescent="0.25">
      <c r="A250" t="s">
        <v>319</v>
      </c>
      <c r="B250" s="2"/>
      <c r="D250" s="2" t="s">
        <v>6166</v>
      </c>
      <c r="E250" t="s">
        <v>9897</v>
      </c>
      <c r="F250" s="2" t="s">
        <v>11953</v>
      </c>
      <c r="I250" s="2"/>
      <c r="K250" s="2"/>
    </row>
    <row r="251" spans="1:11" x14ac:dyDescent="0.25">
      <c r="A251" t="s">
        <v>320</v>
      </c>
      <c r="B251" s="2"/>
      <c r="D251" s="2" t="s">
        <v>6166</v>
      </c>
      <c r="E251" t="s">
        <v>9898</v>
      </c>
      <c r="F251" s="2" t="s">
        <v>11954</v>
      </c>
      <c r="I251" s="2"/>
      <c r="K251" s="2"/>
    </row>
    <row r="252" spans="1:11" x14ac:dyDescent="0.25">
      <c r="A252" t="s">
        <v>321</v>
      </c>
      <c r="B252" s="2"/>
      <c r="D252" s="2" t="s">
        <v>6166</v>
      </c>
      <c r="E252" t="s">
        <v>9911</v>
      </c>
      <c r="F252" s="2" t="s">
        <v>11955</v>
      </c>
      <c r="I252" s="2"/>
      <c r="K252" s="2"/>
    </row>
    <row r="253" spans="1:11" x14ac:dyDescent="0.25">
      <c r="A253" t="s">
        <v>322</v>
      </c>
      <c r="B253" s="2"/>
      <c r="D253" s="2" t="s">
        <v>6166</v>
      </c>
      <c r="E253" t="s">
        <v>9926</v>
      </c>
      <c r="F253" s="2" t="s">
        <v>11956</v>
      </c>
      <c r="I253" s="2"/>
      <c r="K253" s="2"/>
    </row>
    <row r="254" spans="1:11" x14ac:dyDescent="0.25">
      <c r="A254" t="s">
        <v>323</v>
      </c>
      <c r="B254" s="2"/>
      <c r="D254" s="2" t="s">
        <v>6166</v>
      </c>
      <c r="E254" t="s">
        <v>9899</v>
      </c>
      <c r="F254" s="2" t="s">
        <v>11957</v>
      </c>
      <c r="I254" s="2"/>
      <c r="K254" s="2"/>
    </row>
    <row r="255" spans="1:11" x14ac:dyDescent="0.25">
      <c r="A255" t="s">
        <v>324</v>
      </c>
      <c r="B255" s="2"/>
      <c r="D255" s="2" t="s">
        <v>6166</v>
      </c>
      <c r="E255" t="s">
        <v>9916</v>
      </c>
      <c r="F255" s="2" t="s">
        <v>11958</v>
      </c>
      <c r="I255" s="2"/>
      <c r="K255" s="2"/>
    </row>
    <row r="256" spans="1:11" x14ac:dyDescent="0.25">
      <c r="A256" t="s">
        <v>325</v>
      </c>
      <c r="B256" s="2"/>
      <c r="D256" s="2" t="s">
        <v>6166</v>
      </c>
      <c r="E256" t="s">
        <v>9900</v>
      </c>
      <c r="F256" s="2" t="s">
        <v>6166</v>
      </c>
      <c r="I256" s="2"/>
      <c r="K256" s="2"/>
    </row>
    <row r="257" spans="1:11" x14ac:dyDescent="0.25">
      <c r="A257" t="s">
        <v>326</v>
      </c>
      <c r="B257" s="2"/>
      <c r="D257" s="2" t="s">
        <v>6166</v>
      </c>
      <c r="E257" t="s">
        <v>9920</v>
      </c>
      <c r="F257" s="2" t="s">
        <v>11959</v>
      </c>
      <c r="I257" s="2"/>
      <c r="K257" s="2"/>
    </row>
    <row r="258" spans="1:11" x14ac:dyDescent="0.25">
      <c r="A258" t="s">
        <v>327</v>
      </c>
      <c r="B258" s="2"/>
      <c r="D258" s="2" t="s">
        <v>6166</v>
      </c>
      <c r="E258" t="s">
        <v>9902</v>
      </c>
      <c r="F258" s="2" t="s">
        <v>11960</v>
      </c>
      <c r="I258" s="2"/>
      <c r="K258" s="2"/>
    </row>
    <row r="259" spans="1:11" x14ac:dyDescent="0.25">
      <c r="A259" t="s">
        <v>328</v>
      </c>
      <c r="B259" s="2"/>
      <c r="D259" s="2" t="s">
        <v>6166</v>
      </c>
      <c r="E259" t="s">
        <v>9944</v>
      </c>
      <c r="F259" s="2" t="s">
        <v>11961</v>
      </c>
      <c r="I259" s="2"/>
      <c r="K259" s="2"/>
    </row>
    <row r="260" spans="1:11" x14ac:dyDescent="0.25">
      <c r="A260" t="s">
        <v>329</v>
      </c>
      <c r="B260" s="2"/>
      <c r="D260" s="2" t="s">
        <v>6166</v>
      </c>
      <c r="E260" t="s">
        <v>9906</v>
      </c>
      <c r="F260" s="2" t="s">
        <v>11962</v>
      </c>
      <c r="I260" s="2"/>
      <c r="K260" s="2"/>
    </row>
    <row r="261" spans="1:11" x14ac:dyDescent="0.25">
      <c r="A261" t="s">
        <v>330</v>
      </c>
      <c r="B261" s="2"/>
      <c r="D261" s="2" t="s">
        <v>6167</v>
      </c>
      <c r="E261" t="s">
        <v>9896</v>
      </c>
      <c r="F261" s="2" t="s">
        <v>11963</v>
      </c>
      <c r="I261" s="2"/>
      <c r="K261" s="2"/>
    </row>
    <row r="262" spans="1:11" x14ac:dyDescent="0.25">
      <c r="A262" t="s">
        <v>331</v>
      </c>
      <c r="B262" s="2"/>
      <c r="D262" s="2" t="s">
        <v>6167</v>
      </c>
      <c r="E262" t="s">
        <v>9897</v>
      </c>
      <c r="F262" s="2" t="s">
        <v>11964</v>
      </c>
      <c r="I262" s="2"/>
      <c r="K262" s="2"/>
    </row>
    <row r="263" spans="1:11" x14ac:dyDescent="0.25">
      <c r="A263" t="s">
        <v>5516</v>
      </c>
      <c r="B263" s="2"/>
      <c r="D263" s="2" t="s">
        <v>6167</v>
      </c>
      <c r="E263" t="s">
        <v>9898</v>
      </c>
      <c r="F263" s="2" t="s">
        <v>11965</v>
      </c>
      <c r="I263" s="2"/>
      <c r="K263" s="2"/>
    </row>
    <row r="264" spans="1:11" x14ac:dyDescent="0.25">
      <c r="A264" t="s">
        <v>755</v>
      </c>
      <c r="B264" s="2"/>
      <c r="D264" s="2" t="s">
        <v>6167</v>
      </c>
      <c r="E264" t="s">
        <v>9911</v>
      </c>
      <c r="F264" s="2" t="s">
        <v>11966</v>
      </c>
      <c r="I264" s="2"/>
      <c r="K264" s="2"/>
    </row>
    <row r="265" spans="1:11" x14ac:dyDescent="0.25">
      <c r="A265" t="s">
        <v>756</v>
      </c>
      <c r="B265" s="2"/>
      <c r="D265" s="2" t="s">
        <v>6167</v>
      </c>
      <c r="E265" t="s">
        <v>9912</v>
      </c>
      <c r="F265" s="2" t="s">
        <v>11967</v>
      </c>
      <c r="I265" s="2"/>
      <c r="K265" s="2"/>
    </row>
    <row r="266" spans="1:11" x14ac:dyDescent="0.25">
      <c r="A266" t="s">
        <v>757</v>
      </c>
      <c r="B266" s="2"/>
      <c r="D266" s="2" t="s">
        <v>6167</v>
      </c>
      <c r="E266" t="s">
        <v>9913</v>
      </c>
      <c r="F266" s="2" t="s">
        <v>11968</v>
      </c>
      <c r="I266" s="2"/>
      <c r="K266" s="2"/>
    </row>
    <row r="267" spans="1:11" x14ac:dyDescent="0.25">
      <c r="A267" t="s">
        <v>758</v>
      </c>
      <c r="B267" s="2"/>
      <c r="D267" s="2" t="s">
        <v>6167</v>
      </c>
      <c r="E267" t="s">
        <v>9926</v>
      </c>
      <c r="F267" s="2" t="s">
        <v>11969</v>
      </c>
      <c r="I267" s="2"/>
      <c r="K267" s="2"/>
    </row>
    <row r="268" spans="1:11" x14ac:dyDescent="0.25">
      <c r="A268" t="s">
        <v>759</v>
      </c>
      <c r="B268" s="2"/>
      <c r="D268" s="2" t="s">
        <v>6167</v>
      </c>
      <c r="E268" t="s">
        <v>9915</v>
      </c>
      <c r="F268" s="2" t="s">
        <v>11970</v>
      </c>
      <c r="I268" s="2"/>
      <c r="K268" s="2"/>
    </row>
    <row r="269" spans="1:11" x14ac:dyDescent="0.25">
      <c r="A269" t="s">
        <v>760</v>
      </c>
      <c r="B269" s="2"/>
      <c r="D269" s="2" t="s">
        <v>6167</v>
      </c>
      <c r="E269" t="s">
        <v>9927</v>
      </c>
      <c r="F269" s="2" t="s">
        <v>11971</v>
      </c>
      <c r="I269" s="2"/>
      <c r="K269" s="2"/>
    </row>
    <row r="270" spans="1:11" x14ac:dyDescent="0.25">
      <c r="A270" t="s">
        <v>761</v>
      </c>
      <c r="B270" s="2"/>
      <c r="D270" s="2" t="s">
        <v>6167</v>
      </c>
      <c r="E270" t="s">
        <v>9899</v>
      </c>
      <c r="F270" s="2" t="s">
        <v>11972</v>
      </c>
      <c r="I270" s="2"/>
      <c r="K270" s="2"/>
    </row>
    <row r="271" spans="1:11" x14ac:dyDescent="0.25">
      <c r="A271" t="s">
        <v>762</v>
      </c>
      <c r="B271" s="2"/>
      <c r="D271" s="2" t="s">
        <v>6167</v>
      </c>
      <c r="E271" t="s">
        <v>9916</v>
      </c>
      <c r="F271" s="2" t="s">
        <v>11973</v>
      </c>
      <c r="I271" s="2"/>
      <c r="K271" s="2"/>
    </row>
    <row r="272" spans="1:11" x14ac:dyDescent="0.25">
      <c r="A272" t="s">
        <v>763</v>
      </c>
      <c r="B272" s="2"/>
      <c r="D272" s="2" t="s">
        <v>6167</v>
      </c>
      <c r="E272" t="s">
        <v>9917</v>
      </c>
      <c r="F272" s="2" t="s">
        <v>11974</v>
      </c>
      <c r="I272" s="2"/>
      <c r="K272" s="2"/>
    </row>
    <row r="273" spans="1:11" x14ac:dyDescent="0.25">
      <c r="A273" t="s">
        <v>764</v>
      </c>
      <c r="B273" s="2"/>
      <c r="D273" s="2" t="s">
        <v>6167</v>
      </c>
      <c r="E273" t="s">
        <v>9918</v>
      </c>
      <c r="F273" s="2" t="s">
        <v>11975</v>
      </c>
      <c r="I273" s="2"/>
      <c r="K273" s="2"/>
    </row>
    <row r="274" spans="1:11" x14ac:dyDescent="0.25">
      <c r="A274" t="s">
        <v>765</v>
      </c>
      <c r="B274" s="2"/>
      <c r="D274" s="2" t="s">
        <v>6167</v>
      </c>
      <c r="E274" t="s">
        <v>9919</v>
      </c>
      <c r="F274" s="2" t="s">
        <v>11976</v>
      </c>
      <c r="I274" s="2"/>
      <c r="K274" s="2"/>
    </row>
    <row r="275" spans="1:11" x14ac:dyDescent="0.25">
      <c r="A275" t="s">
        <v>766</v>
      </c>
      <c r="B275" s="2"/>
      <c r="D275" s="2" t="s">
        <v>6167</v>
      </c>
      <c r="E275" t="s">
        <v>9931</v>
      </c>
      <c r="F275" s="2" t="s">
        <v>11977</v>
      </c>
      <c r="I275" s="2"/>
      <c r="K275" s="2"/>
    </row>
    <row r="276" spans="1:11" x14ac:dyDescent="0.25">
      <c r="A276" t="s">
        <v>767</v>
      </c>
      <c r="B276" s="2"/>
      <c r="D276" s="2" t="s">
        <v>6167</v>
      </c>
      <c r="E276" t="s">
        <v>9900</v>
      </c>
      <c r="F276" s="2" t="s">
        <v>6167</v>
      </c>
      <c r="I276" s="2"/>
      <c r="K276" s="2"/>
    </row>
    <row r="277" spans="1:11" x14ac:dyDescent="0.25">
      <c r="A277" t="s">
        <v>768</v>
      </c>
      <c r="B277" s="2"/>
      <c r="D277" s="2" t="s">
        <v>6167</v>
      </c>
      <c r="E277" t="s">
        <v>9920</v>
      </c>
      <c r="F277" s="2" t="s">
        <v>11978</v>
      </c>
      <c r="I277" s="2"/>
      <c r="K277" s="2"/>
    </row>
    <row r="278" spans="1:11" x14ac:dyDescent="0.25">
      <c r="A278" t="s">
        <v>769</v>
      </c>
      <c r="B278" s="2"/>
      <c r="D278" s="2" t="s">
        <v>6167</v>
      </c>
      <c r="E278" t="s">
        <v>9935</v>
      </c>
      <c r="F278" s="2" t="s">
        <v>11979</v>
      </c>
      <c r="I278" s="2"/>
      <c r="K278" s="2"/>
    </row>
    <row r="279" spans="1:11" x14ac:dyDescent="0.25">
      <c r="A279" t="s">
        <v>770</v>
      </c>
      <c r="B279" s="2"/>
      <c r="D279" s="2" t="s">
        <v>6167</v>
      </c>
      <c r="E279" t="s">
        <v>9902</v>
      </c>
      <c r="F279" s="2" t="s">
        <v>11980</v>
      </c>
      <c r="I279" s="2"/>
      <c r="K279" s="2"/>
    </row>
    <row r="280" spans="1:11" x14ac:dyDescent="0.25">
      <c r="A280" t="s">
        <v>771</v>
      </c>
      <c r="B280" s="2"/>
      <c r="D280" s="2" t="s">
        <v>6167</v>
      </c>
      <c r="E280" t="s">
        <v>9953</v>
      </c>
      <c r="F280" s="2" t="s">
        <v>11981</v>
      </c>
      <c r="I280" s="2"/>
      <c r="K280" s="2"/>
    </row>
    <row r="281" spans="1:11" x14ac:dyDescent="0.25">
      <c r="A281" t="s">
        <v>772</v>
      </c>
      <c r="B281" s="2"/>
      <c r="D281" s="2" t="s">
        <v>6167</v>
      </c>
      <c r="E281" t="s">
        <v>9904</v>
      </c>
      <c r="F281" s="2" t="s">
        <v>11982</v>
      </c>
      <c r="I281" s="2"/>
      <c r="K281" s="2"/>
    </row>
    <row r="282" spans="1:11" x14ac:dyDescent="0.25">
      <c r="A282" t="s">
        <v>773</v>
      </c>
      <c r="B282" s="2"/>
      <c r="D282" s="2" t="s">
        <v>6167</v>
      </c>
      <c r="E282" t="s">
        <v>9937</v>
      </c>
      <c r="F282" s="2" t="s">
        <v>11983</v>
      </c>
      <c r="I282" s="2"/>
      <c r="K282" s="2"/>
    </row>
    <row r="283" spans="1:11" x14ac:dyDescent="0.25">
      <c r="A283" t="s">
        <v>774</v>
      </c>
      <c r="B283" s="2"/>
      <c r="D283" s="2" t="s">
        <v>6167</v>
      </c>
      <c r="E283" t="s">
        <v>9954</v>
      </c>
      <c r="F283" s="2" t="s">
        <v>11984</v>
      </c>
      <c r="I283" s="2"/>
      <c r="K283" s="2"/>
    </row>
    <row r="284" spans="1:11" x14ac:dyDescent="0.25">
      <c r="A284" t="s">
        <v>775</v>
      </c>
      <c r="B284" s="2"/>
      <c r="D284" s="2" t="s">
        <v>6167</v>
      </c>
      <c r="E284" t="s">
        <v>9921</v>
      </c>
      <c r="F284" s="2" t="s">
        <v>11985</v>
      </c>
      <c r="I284" s="2"/>
      <c r="K284" s="2"/>
    </row>
    <row r="285" spans="1:11" x14ac:dyDescent="0.25">
      <c r="A285" t="s">
        <v>776</v>
      </c>
      <c r="B285" s="2"/>
      <c r="D285" s="2" t="s">
        <v>6167</v>
      </c>
      <c r="E285" t="s">
        <v>9921</v>
      </c>
      <c r="F285" s="2" t="s">
        <v>11986</v>
      </c>
      <c r="I285" s="2"/>
      <c r="K285" s="2"/>
    </row>
    <row r="286" spans="1:11" x14ac:dyDescent="0.25">
      <c r="A286" t="s">
        <v>777</v>
      </c>
      <c r="B286" s="2"/>
      <c r="D286" s="2" t="s">
        <v>6167</v>
      </c>
      <c r="E286" t="s">
        <v>9906</v>
      </c>
      <c r="F286" s="2" t="s">
        <v>11987</v>
      </c>
      <c r="I286" s="2"/>
      <c r="K286" s="2"/>
    </row>
    <row r="287" spans="1:11" x14ac:dyDescent="0.25">
      <c r="A287" t="s">
        <v>778</v>
      </c>
      <c r="B287" s="2"/>
      <c r="D287" s="2" t="s">
        <v>6168</v>
      </c>
      <c r="E287" t="s">
        <v>9896</v>
      </c>
      <c r="F287" s="2" t="s">
        <v>11988</v>
      </c>
      <c r="I287" s="2"/>
      <c r="K287" s="2"/>
    </row>
    <row r="288" spans="1:11" x14ac:dyDescent="0.25">
      <c r="A288" t="s">
        <v>779</v>
      </c>
      <c r="B288" s="2"/>
      <c r="D288" s="2" t="s">
        <v>6168</v>
      </c>
      <c r="E288" t="s">
        <v>9897</v>
      </c>
      <c r="F288" s="2" t="s">
        <v>11989</v>
      </c>
      <c r="I288" s="2"/>
      <c r="K288" s="2"/>
    </row>
    <row r="289" spans="1:11" x14ac:dyDescent="0.25">
      <c r="A289" t="s">
        <v>780</v>
      </c>
      <c r="B289" s="2"/>
      <c r="D289" s="2" t="s">
        <v>6168</v>
      </c>
      <c r="E289" t="s">
        <v>9907</v>
      </c>
      <c r="F289" s="2" t="s">
        <v>11990</v>
      </c>
      <c r="I289" s="2"/>
      <c r="K289" s="2"/>
    </row>
    <row r="290" spans="1:11" x14ac:dyDescent="0.25">
      <c r="A290" t="s">
        <v>781</v>
      </c>
      <c r="B290" s="2"/>
      <c r="D290" s="2" t="s">
        <v>6168</v>
      </c>
      <c r="E290" t="s">
        <v>9898</v>
      </c>
      <c r="F290" s="2" t="s">
        <v>11991</v>
      </c>
      <c r="I290" s="2"/>
      <c r="K290" s="2"/>
    </row>
    <row r="291" spans="1:11" x14ac:dyDescent="0.25">
      <c r="A291" t="s">
        <v>782</v>
      </c>
      <c r="B291" s="2"/>
      <c r="D291" s="2" t="s">
        <v>6168</v>
      </c>
      <c r="E291" t="s">
        <v>9911</v>
      </c>
      <c r="F291" s="2" t="s">
        <v>12202</v>
      </c>
      <c r="I291" s="2"/>
      <c r="K291" s="2"/>
    </row>
    <row r="292" spans="1:11" x14ac:dyDescent="0.25">
      <c r="A292" t="s">
        <v>783</v>
      </c>
      <c r="B292" s="2"/>
      <c r="D292" s="2" t="s">
        <v>6168</v>
      </c>
      <c r="E292" t="s">
        <v>9912</v>
      </c>
      <c r="F292" s="2" t="s">
        <v>11992</v>
      </c>
      <c r="I292" s="2"/>
      <c r="K292" s="2"/>
    </row>
    <row r="293" spans="1:11" x14ac:dyDescent="0.25">
      <c r="A293" t="s">
        <v>784</v>
      </c>
      <c r="B293" s="2"/>
      <c r="D293" s="2" t="s">
        <v>6168</v>
      </c>
      <c r="E293" t="s">
        <v>9913</v>
      </c>
      <c r="F293" s="2" t="s">
        <v>11993</v>
      </c>
      <c r="I293" s="2"/>
      <c r="K293" s="2"/>
    </row>
    <row r="294" spans="1:11" x14ac:dyDescent="0.25">
      <c r="A294" t="s">
        <v>785</v>
      </c>
      <c r="B294" s="2"/>
      <c r="D294" s="2" t="s">
        <v>6168</v>
      </c>
      <c r="E294" t="s">
        <v>9926</v>
      </c>
      <c r="F294" s="2" t="s">
        <v>11994</v>
      </c>
      <c r="I294" s="2"/>
      <c r="K294" s="2"/>
    </row>
    <row r="295" spans="1:11" x14ac:dyDescent="0.25">
      <c r="A295" t="s">
        <v>786</v>
      </c>
      <c r="B295" s="2"/>
      <c r="D295" s="2" t="s">
        <v>6168</v>
      </c>
      <c r="E295" t="s">
        <v>9914</v>
      </c>
      <c r="F295" s="2" t="s">
        <v>11995</v>
      </c>
      <c r="I295" s="2"/>
      <c r="K295" s="2"/>
    </row>
    <row r="296" spans="1:11" x14ac:dyDescent="0.25">
      <c r="A296" t="s">
        <v>787</v>
      </c>
      <c r="B296" s="2"/>
      <c r="D296" s="2" t="s">
        <v>6168</v>
      </c>
      <c r="E296" t="s">
        <v>9915</v>
      </c>
      <c r="F296" s="2" t="s">
        <v>11996</v>
      </c>
      <c r="I296" s="2"/>
      <c r="K296" s="2"/>
    </row>
    <row r="297" spans="1:11" x14ac:dyDescent="0.25">
      <c r="A297" t="s">
        <v>788</v>
      </c>
      <c r="B297" s="2"/>
      <c r="D297" s="2" t="s">
        <v>6168</v>
      </c>
      <c r="E297" t="s">
        <v>9927</v>
      </c>
      <c r="F297" s="2" t="s">
        <v>11997</v>
      </c>
      <c r="I297" s="2"/>
      <c r="K297" s="2"/>
    </row>
    <row r="298" spans="1:11" x14ac:dyDescent="0.25">
      <c r="A298" t="s">
        <v>789</v>
      </c>
      <c r="B298" s="2"/>
      <c r="D298" s="2" t="s">
        <v>6168</v>
      </c>
      <c r="E298" t="s">
        <v>9899</v>
      </c>
      <c r="F298" s="2" t="s">
        <v>11998</v>
      </c>
      <c r="I298" s="2"/>
      <c r="K298" s="2"/>
    </row>
    <row r="299" spans="1:11" x14ac:dyDescent="0.25">
      <c r="A299" t="s">
        <v>790</v>
      </c>
      <c r="B299" s="2"/>
      <c r="D299" s="2" t="s">
        <v>6168</v>
      </c>
      <c r="E299" t="s">
        <v>9928</v>
      </c>
      <c r="F299" s="2" t="s">
        <v>12203</v>
      </c>
      <c r="I299" s="2"/>
      <c r="K299" s="2"/>
    </row>
    <row r="300" spans="1:11" x14ac:dyDescent="0.25">
      <c r="A300" t="s">
        <v>791</v>
      </c>
      <c r="B300" s="2"/>
      <c r="D300" s="2" t="s">
        <v>6168</v>
      </c>
      <c r="E300" t="s">
        <v>9916</v>
      </c>
      <c r="F300" s="2" t="s">
        <v>11999</v>
      </c>
      <c r="I300" s="2"/>
      <c r="K300" s="2"/>
    </row>
    <row r="301" spans="1:11" x14ac:dyDescent="0.25">
      <c r="A301" t="s">
        <v>792</v>
      </c>
      <c r="B301" s="2"/>
      <c r="D301" s="2" t="s">
        <v>6168</v>
      </c>
      <c r="E301" t="s">
        <v>9917</v>
      </c>
      <c r="F301" s="2" t="s">
        <v>12000</v>
      </c>
      <c r="I301" s="2"/>
      <c r="K301" s="2"/>
    </row>
    <row r="302" spans="1:11" x14ac:dyDescent="0.25">
      <c r="A302" t="s">
        <v>5517</v>
      </c>
      <c r="B302" s="2"/>
      <c r="D302" s="2" t="s">
        <v>6168</v>
      </c>
      <c r="E302" t="s">
        <v>9919</v>
      </c>
      <c r="F302" s="2" t="s">
        <v>12001</v>
      </c>
      <c r="I302" s="2"/>
      <c r="K302" s="2"/>
    </row>
    <row r="303" spans="1:11" x14ac:dyDescent="0.25">
      <c r="A303" t="s">
        <v>912</v>
      </c>
      <c r="B303" s="2"/>
      <c r="D303" s="2" t="s">
        <v>6168</v>
      </c>
      <c r="E303" t="s">
        <v>9900</v>
      </c>
      <c r="F303" s="2" t="s">
        <v>6168</v>
      </c>
      <c r="I303" s="2"/>
      <c r="K303" s="2"/>
    </row>
    <row r="304" spans="1:11" x14ac:dyDescent="0.25">
      <c r="A304" t="s">
        <v>913</v>
      </c>
      <c r="B304" s="2"/>
      <c r="D304" s="2" t="s">
        <v>6168</v>
      </c>
      <c r="E304" t="s">
        <v>9920</v>
      </c>
      <c r="F304" s="2" t="s">
        <v>12002</v>
      </c>
      <c r="I304" s="2"/>
      <c r="K304" s="2"/>
    </row>
    <row r="305" spans="1:11" x14ac:dyDescent="0.25">
      <c r="A305" t="s">
        <v>914</v>
      </c>
      <c r="B305" s="2"/>
      <c r="D305" s="2" t="s">
        <v>6168</v>
      </c>
      <c r="E305" t="s">
        <v>9902</v>
      </c>
      <c r="F305" s="2" t="s">
        <v>12003</v>
      </c>
      <c r="I305" s="2"/>
      <c r="K305" s="2"/>
    </row>
    <row r="306" spans="1:11" x14ac:dyDescent="0.25">
      <c r="A306" t="s">
        <v>915</v>
      </c>
      <c r="B306" s="2"/>
      <c r="D306" s="2" t="s">
        <v>6168</v>
      </c>
      <c r="E306" t="s">
        <v>9903</v>
      </c>
      <c r="F306" s="2" t="s">
        <v>12004</v>
      </c>
      <c r="I306" s="2"/>
      <c r="K306" s="2"/>
    </row>
    <row r="307" spans="1:11" x14ac:dyDescent="0.25">
      <c r="A307" t="s">
        <v>916</v>
      </c>
      <c r="B307" s="2"/>
      <c r="D307" s="2" t="s">
        <v>6168</v>
      </c>
      <c r="E307" t="s">
        <v>9904</v>
      </c>
      <c r="F307" s="2" t="s">
        <v>12005</v>
      </c>
      <c r="I307" s="2"/>
      <c r="K307" s="2"/>
    </row>
    <row r="308" spans="1:11" x14ac:dyDescent="0.25">
      <c r="A308" t="s">
        <v>917</v>
      </c>
      <c r="B308" s="2"/>
      <c r="D308" s="2" t="s">
        <v>6168</v>
      </c>
      <c r="E308" t="s">
        <v>9937</v>
      </c>
      <c r="F308" s="2" t="s">
        <v>12006</v>
      </c>
      <c r="I308" s="2"/>
      <c r="K308" s="2"/>
    </row>
    <row r="309" spans="1:11" x14ac:dyDescent="0.25">
      <c r="A309" t="s">
        <v>918</v>
      </c>
      <c r="B309" s="2"/>
      <c r="D309" s="2" t="s">
        <v>6168</v>
      </c>
      <c r="E309" t="s">
        <v>9921</v>
      </c>
      <c r="F309" s="2" t="s">
        <v>12007</v>
      </c>
      <c r="I309" s="2"/>
      <c r="K309" s="2"/>
    </row>
    <row r="310" spans="1:11" x14ac:dyDescent="0.25">
      <c r="A310" t="s">
        <v>919</v>
      </c>
      <c r="B310" s="2"/>
      <c r="D310" s="2" t="s">
        <v>6168</v>
      </c>
      <c r="E310" t="s">
        <v>9921</v>
      </c>
      <c r="F310" s="2" t="s">
        <v>12008</v>
      </c>
      <c r="I310" s="2"/>
      <c r="K310" s="2"/>
    </row>
    <row r="311" spans="1:11" x14ac:dyDescent="0.25">
      <c r="A311" t="s">
        <v>920</v>
      </c>
      <c r="B311" s="2"/>
      <c r="D311" s="2" t="s">
        <v>6168</v>
      </c>
      <c r="E311" t="s">
        <v>9906</v>
      </c>
      <c r="F311" s="2" t="s">
        <v>12009</v>
      </c>
      <c r="I311" s="2"/>
      <c r="K311" s="2"/>
    </row>
    <row r="312" spans="1:11" x14ac:dyDescent="0.25">
      <c r="A312" t="s">
        <v>921</v>
      </c>
      <c r="B312" s="2"/>
      <c r="D312" s="2" t="s">
        <v>6169</v>
      </c>
      <c r="E312" t="s">
        <v>9896</v>
      </c>
      <c r="F312" s="2" t="s">
        <v>12010</v>
      </c>
      <c r="I312" s="2"/>
      <c r="K312" s="2"/>
    </row>
    <row r="313" spans="1:11" x14ac:dyDescent="0.25">
      <c r="A313" t="s">
        <v>922</v>
      </c>
      <c r="B313" s="2"/>
      <c r="D313" s="2" t="s">
        <v>6169</v>
      </c>
      <c r="E313" t="s">
        <v>9897</v>
      </c>
      <c r="F313" s="2" t="s">
        <v>12011</v>
      </c>
      <c r="I313" s="2"/>
      <c r="K313" s="2"/>
    </row>
    <row r="314" spans="1:11" x14ac:dyDescent="0.25">
      <c r="A314" t="s">
        <v>923</v>
      </c>
      <c r="B314" s="2"/>
      <c r="D314" s="2" t="s">
        <v>6169</v>
      </c>
      <c r="E314" t="s">
        <v>9907</v>
      </c>
      <c r="F314" s="2" t="s">
        <v>12012</v>
      </c>
      <c r="I314" s="2"/>
      <c r="K314" s="2"/>
    </row>
    <row r="315" spans="1:11" x14ac:dyDescent="0.25">
      <c r="A315" t="s">
        <v>924</v>
      </c>
      <c r="B315" s="2"/>
      <c r="D315" s="2" t="s">
        <v>6169</v>
      </c>
      <c r="E315" t="s">
        <v>9898</v>
      </c>
      <c r="F315" s="2" t="s">
        <v>12013</v>
      </c>
      <c r="I315" s="2"/>
      <c r="K315" s="2"/>
    </row>
    <row r="316" spans="1:11" x14ac:dyDescent="0.25">
      <c r="A316" t="s">
        <v>925</v>
      </c>
      <c r="B316" s="2"/>
      <c r="D316" s="2" t="s">
        <v>6169</v>
      </c>
      <c r="E316" t="s">
        <v>9912</v>
      </c>
      <c r="F316" s="2" t="s">
        <v>12014</v>
      </c>
      <c r="I316" s="2"/>
      <c r="K316" s="2"/>
    </row>
    <row r="317" spans="1:11" x14ac:dyDescent="0.25">
      <c r="A317" t="s">
        <v>926</v>
      </c>
      <c r="B317" s="2"/>
      <c r="D317" s="2" t="s">
        <v>6169</v>
      </c>
      <c r="E317" t="s">
        <v>9899</v>
      </c>
      <c r="F317" s="2" t="s">
        <v>12015</v>
      </c>
      <c r="I317" s="2"/>
      <c r="K317" s="2"/>
    </row>
    <row r="318" spans="1:11" x14ac:dyDescent="0.25">
      <c r="A318" t="s">
        <v>927</v>
      </c>
      <c r="B318" s="2"/>
      <c r="D318" s="2" t="s">
        <v>6169</v>
      </c>
      <c r="E318" t="s">
        <v>9917</v>
      </c>
      <c r="F318" s="2" t="s">
        <v>12016</v>
      </c>
      <c r="I318" s="2"/>
      <c r="K318" s="2"/>
    </row>
    <row r="319" spans="1:11" x14ac:dyDescent="0.25">
      <c r="A319" t="s">
        <v>928</v>
      </c>
      <c r="B319" s="2"/>
      <c r="D319" s="2" t="s">
        <v>6169</v>
      </c>
      <c r="E319" t="s">
        <v>9900</v>
      </c>
      <c r="F319" s="2" t="s">
        <v>6169</v>
      </c>
      <c r="I319" s="2"/>
      <c r="K319" s="2"/>
    </row>
    <row r="320" spans="1:11" x14ac:dyDescent="0.25">
      <c r="A320" t="s">
        <v>929</v>
      </c>
      <c r="B320" s="2"/>
      <c r="D320" s="2" t="s">
        <v>6169</v>
      </c>
      <c r="E320" t="s">
        <v>9920</v>
      </c>
      <c r="F320" s="2" t="s">
        <v>12017</v>
      </c>
      <c r="I320" s="2"/>
      <c r="K320" s="2"/>
    </row>
    <row r="321" spans="1:11" x14ac:dyDescent="0.25">
      <c r="A321" t="s">
        <v>930</v>
      </c>
      <c r="B321" s="2"/>
      <c r="D321" s="2" t="s">
        <v>6169</v>
      </c>
      <c r="E321" t="s">
        <v>9902</v>
      </c>
      <c r="F321" s="2" t="s">
        <v>12018</v>
      </c>
      <c r="I321" s="2"/>
      <c r="K321" s="2"/>
    </row>
    <row r="322" spans="1:11" x14ac:dyDescent="0.25">
      <c r="A322" t="s">
        <v>931</v>
      </c>
      <c r="B322" s="2"/>
      <c r="D322" s="2" t="s">
        <v>6169</v>
      </c>
      <c r="E322" t="s">
        <v>9903</v>
      </c>
      <c r="F322" s="2" t="s">
        <v>12019</v>
      </c>
      <c r="I322" s="2"/>
      <c r="K322" s="2"/>
    </row>
    <row r="323" spans="1:11" x14ac:dyDescent="0.25">
      <c r="A323" t="s">
        <v>932</v>
      </c>
      <c r="B323" s="2"/>
      <c r="D323" s="2" t="s">
        <v>6169</v>
      </c>
      <c r="E323" t="s">
        <v>9904</v>
      </c>
      <c r="F323" s="2" t="s">
        <v>12020</v>
      </c>
      <c r="I323" s="2"/>
      <c r="K323" s="2"/>
    </row>
    <row r="324" spans="1:11" x14ac:dyDescent="0.25">
      <c r="A324" t="s">
        <v>933</v>
      </c>
      <c r="B324" s="2"/>
      <c r="D324" s="2" t="s">
        <v>6169</v>
      </c>
      <c r="E324" t="s">
        <v>9937</v>
      </c>
      <c r="F324" s="2" t="s">
        <v>12021</v>
      </c>
      <c r="I324" s="2"/>
      <c r="K324" s="2"/>
    </row>
    <row r="325" spans="1:11" x14ac:dyDescent="0.25">
      <c r="A325" t="s">
        <v>934</v>
      </c>
      <c r="B325" s="2"/>
      <c r="D325" s="2" t="s">
        <v>6169</v>
      </c>
      <c r="E325" t="s">
        <v>9921</v>
      </c>
      <c r="F325" s="2" t="s">
        <v>12022</v>
      </c>
      <c r="I325" s="2"/>
      <c r="K325" s="2"/>
    </row>
    <row r="326" spans="1:11" x14ac:dyDescent="0.25">
      <c r="A326" t="s">
        <v>935</v>
      </c>
      <c r="B326" s="2"/>
      <c r="D326" s="2" t="s">
        <v>6169</v>
      </c>
      <c r="E326" t="s">
        <v>9906</v>
      </c>
      <c r="F326" s="2" t="s">
        <v>12023</v>
      </c>
      <c r="I326" s="2"/>
      <c r="K326" s="2"/>
    </row>
    <row r="327" spans="1:11" x14ac:dyDescent="0.25">
      <c r="A327" t="s">
        <v>936</v>
      </c>
      <c r="B327" s="2"/>
      <c r="D327" s="2" t="s">
        <v>6170</v>
      </c>
      <c r="E327" t="s">
        <v>9896</v>
      </c>
      <c r="F327" s="2" t="s">
        <v>12024</v>
      </c>
      <c r="I327" s="2"/>
      <c r="K327" s="2"/>
    </row>
    <row r="328" spans="1:11" x14ac:dyDescent="0.25">
      <c r="A328" t="s">
        <v>937</v>
      </c>
      <c r="B328" s="2"/>
      <c r="D328" s="2" t="s">
        <v>6170</v>
      </c>
      <c r="E328" t="s">
        <v>9897</v>
      </c>
      <c r="F328" s="2" t="s">
        <v>12025</v>
      </c>
      <c r="I328" s="2"/>
      <c r="K328" s="2"/>
    </row>
    <row r="329" spans="1:11" x14ac:dyDescent="0.25">
      <c r="A329" t="s">
        <v>938</v>
      </c>
      <c r="B329" s="2"/>
      <c r="D329" s="2" t="s">
        <v>6170</v>
      </c>
      <c r="E329" t="s">
        <v>9907</v>
      </c>
      <c r="F329" s="2" t="s">
        <v>12026</v>
      </c>
      <c r="I329" s="2"/>
      <c r="K329" s="2"/>
    </row>
    <row r="330" spans="1:11" x14ac:dyDescent="0.25">
      <c r="A330" t="s">
        <v>939</v>
      </c>
      <c r="B330" s="2"/>
      <c r="D330" s="2" t="s">
        <v>6170</v>
      </c>
      <c r="E330" t="s">
        <v>9910</v>
      </c>
      <c r="F330" s="2" t="s">
        <v>12027</v>
      </c>
      <c r="I330" s="2"/>
      <c r="K330" s="2"/>
    </row>
    <row r="331" spans="1:11" x14ac:dyDescent="0.25">
      <c r="A331" t="s">
        <v>940</v>
      </c>
      <c r="B331" s="2"/>
      <c r="D331" s="2" t="s">
        <v>6170</v>
      </c>
      <c r="E331" t="s">
        <v>9898</v>
      </c>
      <c r="F331" s="2" t="s">
        <v>12028</v>
      </c>
      <c r="I331" s="2"/>
      <c r="K331" s="2"/>
    </row>
    <row r="332" spans="1:11" x14ac:dyDescent="0.25">
      <c r="A332" t="s">
        <v>941</v>
      </c>
      <c r="B332" s="2"/>
      <c r="D332" s="2" t="s">
        <v>6170</v>
      </c>
      <c r="E332" t="s">
        <v>9911</v>
      </c>
      <c r="F332" s="2" t="s">
        <v>12029</v>
      </c>
      <c r="I332" s="2"/>
      <c r="K332" s="2"/>
    </row>
    <row r="333" spans="1:11" x14ac:dyDescent="0.25">
      <c r="A333" t="s">
        <v>942</v>
      </c>
      <c r="B333" s="2"/>
      <c r="D333" s="2" t="s">
        <v>6170</v>
      </c>
      <c r="E333" t="s">
        <v>9912</v>
      </c>
      <c r="F333" s="2" t="s">
        <v>12030</v>
      </c>
      <c r="I333" s="2"/>
      <c r="K333" s="2"/>
    </row>
    <row r="334" spans="1:11" x14ac:dyDescent="0.25">
      <c r="A334" t="s">
        <v>943</v>
      </c>
      <c r="B334" s="2"/>
      <c r="D334" s="2" t="s">
        <v>6170</v>
      </c>
      <c r="E334" t="s">
        <v>9913</v>
      </c>
      <c r="F334" s="2" t="s">
        <v>12031</v>
      </c>
      <c r="I334" s="2"/>
      <c r="K334" s="2"/>
    </row>
    <row r="335" spans="1:11" x14ac:dyDescent="0.25">
      <c r="A335" t="s">
        <v>944</v>
      </c>
      <c r="B335" s="2"/>
      <c r="D335" s="2" t="s">
        <v>6170</v>
      </c>
      <c r="E335" t="s">
        <v>9926</v>
      </c>
      <c r="F335" s="2" t="s">
        <v>12032</v>
      </c>
      <c r="I335" s="2"/>
      <c r="K335" s="2"/>
    </row>
    <row r="336" spans="1:11" x14ac:dyDescent="0.25">
      <c r="A336" t="s">
        <v>945</v>
      </c>
      <c r="B336" s="2"/>
      <c r="D336" s="2" t="s">
        <v>6170</v>
      </c>
      <c r="E336" t="s">
        <v>9914</v>
      </c>
      <c r="F336" s="2" t="s">
        <v>12033</v>
      </c>
      <c r="I336" s="2"/>
      <c r="K336" s="2"/>
    </row>
    <row r="337" spans="1:11" x14ac:dyDescent="0.25">
      <c r="A337" t="s">
        <v>946</v>
      </c>
      <c r="B337" s="2"/>
      <c r="D337" s="2" t="s">
        <v>6170</v>
      </c>
      <c r="E337" t="s">
        <v>9915</v>
      </c>
      <c r="F337" s="2" t="s">
        <v>12034</v>
      </c>
      <c r="I337" s="2"/>
      <c r="K337" s="2"/>
    </row>
    <row r="338" spans="1:11" x14ac:dyDescent="0.25">
      <c r="A338" t="s">
        <v>947</v>
      </c>
      <c r="B338" s="2"/>
      <c r="D338" s="2" t="s">
        <v>6170</v>
      </c>
      <c r="E338" t="s">
        <v>9927</v>
      </c>
      <c r="F338" s="2" t="s">
        <v>12035</v>
      </c>
      <c r="I338" s="2"/>
      <c r="K338" s="2"/>
    </row>
    <row r="339" spans="1:11" x14ac:dyDescent="0.25">
      <c r="A339" t="s">
        <v>948</v>
      </c>
      <c r="B339" s="2"/>
      <c r="D339" s="2" t="s">
        <v>6170</v>
      </c>
      <c r="E339" t="s">
        <v>9899</v>
      </c>
      <c r="F339" s="2" t="s">
        <v>12036</v>
      </c>
      <c r="I339" s="2"/>
      <c r="K339" s="2"/>
    </row>
    <row r="340" spans="1:11" x14ac:dyDescent="0.25">
      <c r="A340" t="s">
        <v>949</v>
      </c>
      <c r="B340" s="2"/>
      <c r="D340" s="2" t="s">
        <v>6170</v>
      </c>
      <c r="E340" t="s">
        <v>9916</v>
      </c>
      <c r="F340" s="2" t="s">
        <v>12037</v>
      </c>
      <c r="I340" s="2"/>
      <c r="K340" s="2"/>
    </row>
    <row r="341" spans="1:11" x14ac:dyDescent="0.25">
      <c r="A341" t="s">
        <v>950</v>
      </c>
      <c r="B341" s="2"/>
      <c r="D341" s="2" t="s">
        <v>6170</v>
      </c>
      <c r="E341" t="s">
        <v>9917</v>
      </c>
      <c r="F341" s="2" t="s">
        <v>12038</v>
      </c>
      <c r="I341" s="2"/>
      <c r="K341" s="2"/>
    </row>
    <row r="342" spans="1:11" x14ac:dyDescent="0.25">
      <c r="A342" t="s">
        <v>951</v>
      </c>
      <c r="B342" s="2"/>
      <c r="D342" s="2" t="s">
        <v>6170</v>
      </c>
      <c r="E342" t="s">
        <v>9918</v>
      </c>
      <c r="F342" s="2" t="s">
        <v>12039</v>
      </c>
      <c r="I342" s="2"/>
      <c r="K342" s="2"/>
    </row>
    <row r="343" spans="1:11" x14ac:dyDescent="0.25">
      <c r="A343" t="s">
        <v>952</v>
      </c>
      <c r="B343" s="2"/>
      <c r="D343" s="2" t="s">
        <v>6170</v>
      </c>
      <c r="E343" t="s">
        <v>9919</v>
      </c>
      <c r="F343" s="2" t="s">
        <v>12040</v>
      </c>
      <c r="I343" s="2"/>
      <c r="K343" s="2"/>
    </row>
    <row r="344" spans="1:11" x14ac:dyDescent="0.25">
      <c r="A344" t="s">
        <v>953</v>
      </c>
      <c r="B344" s="2"/>
      <c r="D344" s="2" t="s">
        <v>6170</v>
      </c>
      <c r="E344" t="s">
        <v>9900</v>
      </c>
      <c r="F344" s="2" t="s">
        <v>6170</v>
      </c>
      <c r="I344" s="2"/>
      <c r="K344" s="2"/>
    </row>
    <row r="345" spans="1:11" x14ac:dyDescent="0.25">
      <c r="A345" t="s">
        <v>954</v>
      </c>
      <c r="B345" s="2"/>
      <c r="D345" s="2" t="s">
        <v>6170</v>
      </c>
      <c r="E345" t="s">
        <v>9920</v>
      </c>
      <c r="F345" s="2" t="s">
        <v>12041</v>
      </c>
      <c r="I345" s="2"/>
      <c r="K345" s="2"/>
    </row>
    <row r="346" spans="1:11" x14ac:dyDescent="0.25">
      <c r="A346" t="s">
        <v>955</v>
      </c>
      <c r="B346" s="2"/>
      <c r="D346" s="2" t="s">
        <v>6170</v>
      </c>
      <c r="E346" t="s">
        <v>9902</v>
      </c>
      <c r="F346" s="2" t="s">
        <v>12042</v>
      </c>
      <c r="I346" s="2"/>
      <c r="K346" s="2"/>
    </row>
    <row r="347" spans="1:11" x14ac:dyDescent="0.25">
      <c r="A347" t="s">
        <v>956</v>
      </c>
      <c r="B347" s="2"/>
      <c r="D347" s="2" t="s">
        <v>6170</v>
      </c>
      <c r="E347" t="s">
        <v>9903</v>
      </c>
      <c r="F347" s="2" t="s">
        <v>12043</v>
      </c>
      <c r="I347" s="2"/>
      <c r="K347" s="2"/>
    </row>
    <row r="348" spans="1:11" x14ac:dyDescent="0.25">
      <c r="A348" t="s">
        <v>957</v>
      </c>
      <c r="B348" s="2"/>
      <c r="D348" s="2" t="s">
        <v>6170</v>
      </c>
      <c r="E348" t="s">
        <v>9904</v>
      </c>
      <c r="F348" s="2" t="s">
        <v>12044</v>
      </c>
      <c r="I348" s="2"/>
      <c r="K348" s="2"/>
    </row>
    <row r="349" spans="1:11" x14ac:dyDescent="0.25">
      <c r="A349" t="s">
        <v>958</v>
      </c>
      <c r="B349" s="2"/>
      <c r="D349" s="2" t="s">
        <v>6170</v>
      </c>
      <c r="E349" t="s">
        <v>9937</v>
      </c>
      <c r="F349" s="2" t="s">
        <v>12045</v>
      </c>
      <c r="I349" s="2"/>
      <c r="K349" s="2"/>
    </row>
    <row r="350" spans="1:11" x14ac:dyDescent="0.25">
      <c r="A350" t="s">
        <v>959</v>
      </c>
      <c r="B350" s="2"/>
      <c r="D350" s="2" t="s">
        <v>6170</v>
      </c>
      <c r="E350" t="s">
        <v>9921</v>
      </c>
      <c r="F350" s="2" t="s">
        <v>12046</v>
      </c>
      <c r="I350" s="2"/>
      <c r="K350" s="2"/>
    </row>
    <row r="351" spans="1:11" x14ac:dyDescent="0.25">
      <c r="A351" t="s">
        <v>960</v>
      </c>
      <c r="B351" s="2"/>
      <c r="D351" s="2" t="s">
        <v>6170</v>
      </c>
      <c r="E351" t="s">
        <v>9921</v>
      </c>
      <c r="F351" s="2" t="s">
        <v>12047</v>
      </c>
      <c r="I351" s="2"/>
      <c r="K351" s="2"/>
    </row>
    <row r="352" spans="1:11" x14ac:dyDescent="0.25">
      <c r="A352" t="s">
        <v>961</v>
      </c>
      <c r="B352" s="2"/>
      <c r="D352" s="2" t="s">
        <v>6170</v>
      </c>
      <c r="E352" t="s">
        <v>9922</v>
      </c>
      <c r="F352" s="2" t="s">
        <v>12048</v>
      </c>
      <c r="I352" s="2"/>
      <c r="K352" s="2"/>
    </row>
    <row r="353" spans="1:11" x14ac:dyDescent="0.25">
      <c r="A353" t="s">
        <v>962</v>
      </c>
      <c r="B353" s="2"/>
      <c r="D353" s="2" t="s">
        <v>6170</v>
      </c>
      <c r="E353" t="s">
        <v>9906</v>
      </c>
      <c r="F353" s="2" t="s">
        <v>12049</v>
      </c>
      <c r="I353" s="2"/>
      <c r="K353" s="2"/>
    </row>
    <row r="354" spans="1:11" x14ac:dyDescent="0.25">
      <c r="A354" t="s">
        <v>963</v>
      </c>
      <c r="B354" s="2"/>
      <c r="D354" s="2" t="s">
        <v>7130</v>
      </c>
      <c r="E354" t="s">
        <v>9896</v>
      </c>
      <c r="F354" s="2" t="s">
        <v>6224</v>
      </c>
      <c r="I354" s="2"/>
      <c r="K354" s="2"/>
    </row>
    <row r="355" spans="1:11" x14ac:dyDescent="0.25">
      <c r="A355" t="s">
        <v>964</v>
      </c>
      <c r="B355" s="2"/>
      <c r="D355" s="2" t="s">
        <v>7130</v>
      </c>
      <c r="E355" t="s">
        <v>9897</v>
      </c>
      <c r="F355" s="2" t="s">
        <v>12065</v>
      </c>
      <c r="I355" s="2"/>
      <c r="K355" s="2"/>
    </row>
    <row r="356" spans="1:11" x14ac:dyDescent="0.25">
      <c r="A356" t="s">
        <v>965</v>
      </c>
      <c r="B356" s="2"/>
      <c r="D356" s="2" t="s">
        <v>7130</v>
      </c>
      <c r="E356" t="s">
        <v>9907</v>
      </c>
      <c r="F356" s="2" t="s">
        <v>6225</v>
      </c>
      <c r="I356" s="2"/>
      <c r="K356" s="2"/>
    </row>
    <row r="357" spans="1:11" x14ac:dyDescent="0.25">
      <c r="A357" t="s">
        <v>966</v>
      </c>
      <c r="B357" s="2"/>
      <c r="D357" s="2" t="s">
        <v>7130</v>
      </c>
      <c r="E357" t="s">
        <v>9909</v>
      </c>
      <c r="F357" s="2" t="s">
        <v>6226</v>
      </c>
      <c r="I357" s="2"/>
      <c r="K357" s="2"/>
    </row>
    <row r="358" spans="1:11" x14ac:dyDescent="0.25">
      <c r="A358" t="s">
        <v>967</v>
      </c>
      <c r="B358" s="2"/>
      <c r="D358" s="2" t="s">
        <v>7130</v>
      </c>
      <c r="E358" t="s">
        <v>9898</v>
      </c>
      <c r="F358" s="2" t="s">
        <v>6227</v>
      </c>
      <c r="I358" s="2"/>
      <c r="K358" s="2"/>
    </row>
    <row r="359" spans="1:11" x14ac:dyDescent="0.25">
      <c r="A359" t="s">
        <v>968</v>
      </c>
      <c r="B359" s="2"/>
      <c r="D359" s="2" t="s">
        <v>7130</v>
      </c>
      <c r="E359" t="s">
        <v>9911</v>
      </c>
      <c r="F359" s="2" t="s">
        <v>12066</v>
      </c>
      <c r="I359" s="2"/>
      <c r="K359" s="2"/>
    </row>
    <row r="360" spans="1:11" x14ac:dyDescent="0.25">
      <c r="A360" t="s">
        <v>969</v>
      </c>
      <c r="B360" s="2"/>
      <c r="D360" s="2" t="s">
        <v>7130</v>
      </c>
      <c r="E360" t="s">
        <v>9912</v>
      </c>
      <c r="F360" s="2" t="s">
        <v>6228</v>
      </c>
      <c r="I360" s="2"/>
      <c r="K360" s="2"/>
    </row>
    <row r="361" spans="1:11" x14ac:dyDescent="0.25">
      <c r="A361" t="s">
        <v>970</v>
      </c>
      <c r="B361" s="2"/>
      <c r="D361" s="2" t="s">
        <v>7130</v>
      </c>
      <c r="E361" t="s">
        <v>9913</v>
      </c>
      <c r="F361" s="2" t="s">
        <v>6229</v>
      </c>
      <c r="I361" s="2"/>
      <c r="K361" s="2"/>
    </row>
    <row r="362" spans="1:11" x14ac:dyDescent="0.25">
      <c r="A362" t="s">
        <v>971</v>
      </c>
      <c r="B362" s="2"/>
      <c r="D362" s="2" t="s">
        <v>7130</v>
      </c>
      <c r="E362" t="s">
        <v>9926</v>
      </c>
      <c r="F362" s="2" t="s">
        <v>6230</v>
      </c>
      <c r="I362" s="2"/>
      <c r="K362" s="2"/>
    </row>
    <row r="363" spans="1:11" x14ac:dyDescent="0.25">
      <c r="A363" t="s">
        <v>972</v>
      </c>
      <c r="B363" s="2"/>
      <c r="D363" s="2" t="s">
        <v>7130</v>
      </c>
      <c r="E363" t="s">
        <v>9915</v>
      </c>
      <c r="F363" s="2" t="s">
        <v>6231</v>
      </c>
      <c r="I363" s="2"/>
      <c r="K363" s="2"/>
    </row>
    <row r="364" spans="1:11" x14ac:dyDescent="0.25">
      <c r="A364" t="s">
        <v>973</v>
      </c>
      <c r="B364" s="2"/>
      <c r="D364" s="2" t="s">
        <v>7130</v>
      </c>
      <c r="E364" t="s">
        <v>9899</v>
      </c>
      <c r="F364" s="2" t="s">
        <v>6223</v>
      </c>
      <c r="I364" s="2"/>
      <c r="K364" s="2"/>
    </row>
    <row r="365" spans="1:11" x14ac:dyDescent="0.25">
      <c r="A365" t="s">
        <v>974</v>
      </c>
      <c r="B365" s="2"/>
      <c r="D365" s="2" t="s">
        <v>7130</v>
      </c>
      <c r="E365" t="s">
        <v>9928</v>
      </c>
      <c r="F365" s="2" t="s">
        <v>6232</v>
      </c>
      <c r="I365" s="2"/>
      <c r="K365" s="2"/>
    </row>
    <row r="366" spans="1:11" x14ac:dyDescent="0.25">
      <c r="A366" t="s">
        <v>975</v>
      </c>
      <c r="B366" s="2"/>
      <c r="D366" s="2" t="s">
        <v>7130</v>
      </c>
      <c r="E366" t="s">
        <v>9916</v>
      </c>
      <c r="F366" s="2" t="s">
        <v>6222</v>
      </c>
      <c r="I366" s="2"/>
      <c r="K366" s="2"/>
    </row>
    <row r="367" spans="1:11" x14ac:dyDescent="0.25">
      <c r="A367" t="s">
        <v>976</v>
      </c>
      <c r="B367" s="2"/>
      <c r="D367" s="2" t="s">
        <v>7130</v>
      </c>
      <c r="E367" t="s">
        <v>9917</v>
      </c>
      <c r="F367" s="2" t="s">
        <v>6233</v>
      </c>
      <c r="I367" s="2"/>
      <c r="K367" s="2"/>
    </row>
    <row r="368" spans="1:11" x14ac:dyDescent="0.25">
      <c r="A368" t="s">
        <v>977</v>
      </c>
      <c r="B368" s="2"/>
      <c r="D368" s="2" t="s">
        <v>7130</v>
      </c>
      <c r="E368" t="s">
        <v>9918</v>
      </c>
      <c r="F368" s="2" t="s">
        <v>12050</v>
      </c>
      <c r="I368" s="2"/>
      <c r="K368" s="2"/>
    </row>
    <row r="369" spans="1:11" x14ac:dyDescent="0.25">
      <c r="A369" t="s">
        <v>978</v>
      </c>
      <c r="B369" s="2"/>
      <c r="D369" s="2" t="s">
        <v>7130</v>
      </c>
      <c r="E369" t="s">
        <v>9900</v>
      </c>
      <c r="F369" s="2" t="s">
        <v>7130</v>
      </c>
      <c r="I369" s="2"/>
      <c r="K369" s="2"/>
    </row>
    <row r="370" spans="1:11" x14ac:dyDescent="0.25">
      <c r="A370" t="s">
        <v>979</v>
      </c>
      <c r="B370" s="2"/>
      <c r="D370" s="2" t="s">
        <v>7130</v>
      </c>
      <c r="E370" t="s">
        <v>9920</v>
      </c>
      <c r="F370" s="2" t="s">
        <v>6235</v>
      </c>
      <c r="I370" s="2"/>
      <c r="K370" s="2"/>
    </row>
    <row r="371" spans="1:11" x14ac:dyDescent="0.25">
      <c r="A371" t="s">
        <v>980</v>
      </c>
      <c r="B371" s="2"/>
      <c r="D371" s="2" t="s">
        <v>7130</v>
      </c>
      <c r="E371" t="s">
        <v>9967</v>
      </c>
      <c r="F371" s="2" t="s">
        <v>6236</v>
      </c>
      <c r="I371" s="2"/>
      <c r="K371" s="2"/>
    </row>
    <row r="372" spans="1:11" x14ac:dyDescent="0.25">
      <c r="A372" t="s">
        <v>981</v>
      </c>
      <c r="B372" s="2"/>
      <c r="D372" s="2" t="s">
        <v>7130</v>
      </c>
      <c r="E372" t="s">
        <v>9902</v>
      </c>
      <c r="F372" s="2" t="s">
        <v>12051</v>
      </c>
      <c r="I372" s="2"/>
      <c r="K372" s="2"/>
    </row>
    <row r="373" spans="1:11" x14ac:dyDescent="0.25">
      <c r="A373" t="s">
        <v>982</v>
      </c>
      <c r="B373" s="2"/>
      <c r="D373" s="2" t="s">
        <v>7130</v>
      </c>
      <c r="E373" t="s">
        <v>9905</v>
      </c>
      <c r="F373" s="2" t="s">
        <v>12052</v>
      </c>
      <c r="I373" s="2"/>
      <c r="K373" s="2"/>
    </row>
    <row r="374" spans="1:11" x14ac:dyDescent="0.25">
      <c r="A374" t="s">
        <v>986</v>
      </c>
      <c r="B374" s="2"/>
      <c r="D374" s="2" t="s">
        <v>7130</v>
      </c>
      <c r="E374" t="s">
        <v>9921</v>
      </c>
      <c r="F374" s="2" t="s">
        <v>12053</v>
      </c>
      <c r="I374" s="2"/>
      <c r="K374" s="2"/>
    </row>
    <row r="375" spans="1:11" x14ac:dyDescent="0.25">
      <c r="A375" t="s">
        <v>987</v>
      </c>
      <c r="B375" s="2"/>
      <c r="D375" s="2" t="s">
        <v>7130</v>
      </c>
      <c r="E375" t="s">
        <v>9906</v>
      </c>
      <c r="F375" s="2" t="s">
        <v>6240</v>
      </c>
      <c r="I375" s="2"/>
      <c r="K375" s="2"/>
    </row>
    <row r="376" spans="1:11" x14ac:dyDescent="0.25">
      <c r="A376" t="s">
        <v>989</v>
      </c>
      <c r="B376" s="2"/>
      <c r="D376" s="2" t="s">
        <v>6221</v>
      </c>
      <c r="F376" s="2" t="e">
        <v>#N/A</v>
      </c>
      <c r="I376" s="2"/>
      <c r="K376" s="2"/>
    </row>
    <row r="377" spans="1:11" x14ac:dyDescent="0.25">
      <c r="A377" t="s">
        <v>990</v>
      </c>
      <c r="B377" s="2"/>
      <c r="D377" s="2" t="s">
        <v>6222</v>
      </c>
      <c r="E377" t="s">
        <v>9896</v>
      </c>
      <c r="F377" s="2" t="s">
        <v>6224</v>
      </c>
      <c r="I377" s="2"/>
      <c r="K377" s="2"/>
    </row>
    <row r="378" spans="1:11" x14ac:dyDescent="0.25">
      <c r="A378" t="s">
        <v>991</v>
      </c>
      <c r="B378" s="2"/>
      <c r="D378" s="2" t="s">
        <v>6222</v>
      </c>
      <c r="E378" t="s">
        <v>9897</v>
      </c>
      <c r="F378" s="2" t="s">
        <v>12065</v>
      </c>
      <c r="I378" s="2"/>
      <c r="K378" s="2"/>
    </row>
    <row r="379" spans="1:11" x14ac:dyDescent="0.25">
      <c r="A379" t="s">
        <v>992</v>
      </c>
      <c r="B379" s="2"/>
      <c r="D379" s="2" t="s">
        <v>6222</v>
      </c>
      <c r="E379" t="s">
        <v>9907</v>
      </c>
      <c r="F379" s="2" t="s">
        <v>6225</v>
      </c>
      <c r="I379" s="2"/>
      <c r="K379" s="2"/>
    </row>
    <row r="380" spans="1:11" x14ac:dyDescent="0.25">
      <c r="A380" t="s">
        <v>993</v>
      </c>
      <c r="B380" s="2"/>
      <c r="D380" s="2" t="s">
        <v>6222</v>
      </c>
      <c r="E380" t="s">
        <v>9909</v>
      </c>
      <c r="F380" s="2" t="s">
        <v>6226</v>
      </c>
      <c r="I380" s="2"/>
      <c r="K380" s="2"/>
    </row>
    <row r="381" spans="1:11" x14ac:dyDescent="0.25">
      <c r="A381" t="s">
        <v>994</v>
      </c>
      <c r="B381" s="2"/>
      <c r="D381" s="2" t="s">
        <v>6222</v>
      </c>
      <c r="E381" t="s">
        <v>9898</v>
      </c>
      <c r="F381" s="2" t="s">
        <v>6227</v>
      </c>
      <c r="I381" s="2"/>
      <c r="K381" s="2"/>
    </row>
    <row r="382" spans="1:11" x14ac:dyDescent="0.25">
      <c r="A382" t="s">
        <v>995</v>
      </c>
      <c r="B382" s="2"/>
      <c r="D382" s="2" t="s">
        <v>6222</v>
      </c>
      <c r="E382" t="s">
        <v>9911</v>
      </c>
      <c r="F382" s="2" t="s">
        <v>12066</v>
      </c>
      <c r="I382" s="2"/>
      <c r="K382" s="2"/>
    </row>
    <row r="383" spans="1:11" x14ac:dyDescent="0.25">
      <c r="A383" t="s">
        <v>996</v>
      </c>
      <c r="B383" s="2"/>
      <c r="D383" s="2" t="s">
        <v>6222</v>
      </c>
      <c r="E383" t="s">
        <v>9912</v>
      </c>
      <c r="F383" s="2" t="s">
        <v>6228</v>
      </c>
      <c r="I383" s="2"/>
      <c r="K383" s="2"/>
    </row>
    <row r="384" spans="1:11" x14ac:dyDescent="0.25">
      <c r="A384" t="s">
        <v>997</v>
      </c>
      <c r="B384" s="2"/>
      <c r="D384" s="2" t="s">
        <v>6222</v>
      </c>
      <c r="E384" t="s">
        <v>9913</v>
      </c>
      <c r="F384" s="2" t="s">
        <v>6229</v>
      </c>
      <c r="I384" s="2"/>
      <c r="K384" s="2"/>
    </row>
    <row r="385" spans="1:11" x14ac:dyDescent="0.25">
      <c r="A385" t="s">
        <v>998</v>
      </c>
      <c r="B385" s="2"/>
      <c r="D385" s="2" t="s">
        <v>6222</v>
      </c>
      <c r="E385" t="s">
        <v>9926</v>
      </c>
      <c r="F385" s="2" t="s">
        <v>6230</v>
      </c>
      <c r="I385" s="2"/>
      <c r="K385" s="2"/>
    </row>
    <row r="386" spans="1:11" x14ac:dyDescent="0.25">
      <c r="A386" t="s">
        <v>999</v>
      </c>
      <c r="B386" s="2"/>
      <c r="D386" s="2" t="s">
        <v>6222</v>
      </c>
      <c r="E386" t="s">
        <v>9915</v>
      </c>
      <c r="F386" s="2" t="s">
        <v>6231</v>
      </c>
      <c r="I386" s="2"/>
      <c r="K386" s="2"/>
    </row>
    <row r="387" spans="1:11" x14ac:dyDescent="0.25">
      <c r="A387" t="s">
        <v>1000</v>
      </c>
      <c r="B387" s="2"/>
      <c r="D387" s="2" t="s">
        <v>6222</v>
      </c>
      <c r="E387" t="s">
        <v>9899</v>
      </c>
      <c r="F387" s="2" t="s">
        <v>6223</v>
      </c>
      <c r="I387" s="2"/>
      <c r="K387" s="2"/>
    </row>
    <row r="388" spans="1:11" x14ac:dyDescent="0.25">
      <c r="A388" t="s">
        <v>1001</v>
      </c>
      <c r="B388" s="2"/>
      <c r="D388" s="2" t="s">
        <v>6222</v>
      </c>
      <c r="E388" t="s">
        <v>9928</v>
      </c>
      <c r="F388" s="2" t="s">
        <v>6232</v>
      </c>
      <c r="I388" s="2"/>
      <c r="K388" s="2"/>
    </row>
    <row r="389" spans="1:11" x14ac:dyDescent="0.25">
      <c r="A389" t="s">
        <v>1002</v>
      </c>
      <c r="B389" s="2"/>
      <c r="D389" s="2" t="s">
        <v>6222</v>
      </c>
      <c r="E389" t="s">
        <v>9916</v>
      </c>
      <c r="F389" s="2" t="s">
        <v>6222</v>
      </c>
      <c r="I389" s="2"/>
      <c r="K389" s="2"/>
    </row>
    <row r="390" spans="1:11" x14ac:dyDescent="0.25">
      <c r="A390" t="s">
        <v>1003</v>
      </c>
      <c r="B390" s="2"/>
      <c r="D390" s="2" t="s">
        <v>6222</v>
      </c>
      <c r="E390" t="s">
        <v>9917</v>
      </c>
      <c r="F390" s="2" t="s">
        <v>6233</v>
      </c>
      <c r="I390" s="2"/>
      <c r="K390" s="2"/>
    </row>
    <row r="391" spans="1:11" x14ac:dyDescent="0.25">
      <c r="A391" t="s">
        <v>1004</v>
      </c>
      <c r="B391" s="2"/>
      <c r="D391" s="2" t="s">
        <v>6222</v>
      </c>
      <c r="E391" t="s">
        <v>9918</v>
      </c>
      <c r="F391" s="2" t="s">
        <v>12050</v>
      </c>
      <c r="I391" s="2"/>
      <c r="K391" s="2"/>
    </row>
    <row r="392" spans="1:11" x14ac:dyDescent="0.25">
      <c r="A392" t="s">
        <v>1005</v>
      </c>
      <c r="B392" s="2"/>
      <c r="D392" s="2" t="s">
        <v>6222</v>
      </c>
      <c r="E392" t="s">
        <v>9900</v>
      </c>
      <c r="F392" s="2" t="s">
        <v>7130</v>
      </c>
      <c r="I392" s="2"/>
      <c r="K392" s="2"/>
    </row>
    <row r="393" spans="1:11" x14ac:dyDescent="0.25">
      <c r="A393" t="s">
        <v>1006</v>
      </c>
      <c r="B393" s="2"/>
      <c r="D393" s="2" t="s">
        <v>6222</v>
      </c>
      <c r="E393" t="s">
        <v>9920</v>
      </c>
      <c r="F393" s="2" t="s">
        <v>6235</v>
      </c>
      <c r="I393" s="2"/>
      <c r="K393" s="2"/>
    </row>
    <row r="394" spans="1:11" x14ac:dyDescent="0.25">
      <c r="A394" t="s">
        <v>1007</v>
      </c>
      <c r="B394" s="2"/>
      <c r="D394" s="2" t="s">
        <v>6222</v>
      </c>
      <c r="E394" t="s">
        <v>9967</v>
      </c>
      <c r="F394" s="2" t="s">
        <v>6236</v>
      </c>
      <c r="I394" s="2"/>
      <c r="K394" s="2"/>
    </row>
    <row r="395" spans="1:11" x14ac:dyDescent="0.25">
      <c r="A395" t="s">
        <v>1008</v>
      </c>
      <c r="B395" s="2"/>
      <c r="D395" s="2" t="s">
        <v>6222</v>
      </c>
      <c r="E395" t="s">
        <v>9902</v>
      </c>
      <c r="F395" s="2" t="s">
        <v>12051</v>
      </c>
      <c r="I395" s="2"/>
      <c r="K395" s="2"/>
    </row>
    <row r="396" spans="1:11" x14ac:dyDescent="0.25">
      <c r="A396" t="s">
        <v>1009</v>
      </c>
      <c r="B396" s="2"/>
      <c r="D396" s="2" t="s">
        <v>6222</v>
      </c>
      <c r="E396" t="s">
        <v>9905</v>
      </c>
      <c r="F396" s="2" t="s">
        <v>12052</v>
      </c>
      <c r="I396" s="2"/>
      <c r="K396" s="2"/>
    </row>
    <row r="397" spans="1:11" x14ac:dyDescent="0.25">
      <c r="A397" t="s">
        <v>1010</v>
      </c>
      <c r="B397" s="2"/>
      <c r="D397" s="2" t="s">
        <v>6222</v>
      </c>
      <c r="E397" t="s">
        <v>9921</v>
      </c>
      <c r="F397" s="2" t="s">
        <v>12053</v>
      </c>
      <c r="I397" s="2"/>
      <c r="K397" s="2"/>
    </row>
    <row r="398" spans="1:11" x14ac:dyDescent="0.25">
      <c r="A398" t="s">
        <v>1011</v>
      </c>
      <c r="B398" s="2"/>
      <c r="D398" s="2" t="s">
        <v>6222</v>
      </c>
      <c r="E398" t="s">
        <v>9906</v>
      </c>
      <c r="F398" s="2" t="s">
        <v>6240</v>
      </c>
      <c r="I398" s="2"/>
      <c r="K398" s="2"/>
    </row>
    <row r="399" spans="1:11" x14ac:dyDescent="0.25">
      <c r="A399" t="s">
        <v>1012</v>
      </c>
      <c r="B399" s="2"/>
      <c r="D399" s="2" t="s">
        <v>6223</v>
      </c>
      <c r="E399" t="s">
        <v>9896</v>
      </c>
      <c r="F399" s="2" t="s">
        <v>6224</v>
      </c>
      <c r="I399" s="2"/>
      <c r="K399" s="2"/>
    </row>
    <row r="400" spans="1:11" x14ac:dyDescent="0.25">
      <c r="A400" t="s">
        <v>1013</v>
      </c>
      <c r="B400" s="2"/>
      <c r="D400" s="2" t="s">
        <v>6223</v>
      </c>
      <c r="E400" t="s">
        <v>9897</v>
      </c>
      <c r="F400" s="2" t="s">
        <v>12065</v>
      </c>
      <c r="I400" s="2"/>
      <c r="K400" s="2"/>
    </row>
    <row r="401" spans="1:11" x14ac:dyDescent="0.25">
      <c r="A401" t="s">
        <v>1023</v>
      </c>
      <c r="B401" s="2"/>
      <c r="D401" s="2" t="s">
        <v>6223</v>
      </c>
      <c r="E401" t="s">
        <v>9907</v>
      </c>
      <c r="F401" s="2" t="s">
        <v>6225</v>
      </c>
      <c r="I401" s="2"/>
      <c r="K401" s="2"/>
    </row>
    <row r="402" spans="1:11" x14ac:dyDescent="0.25">
      <c r="A402" t="s">
        <v>1024</v>
      </c>
      <c r="B402" s="2"/>
      <c r="D402" s="2" t="s">
        <v>6223</v>
      </c>
      <c r="E402" t="s">
        <v>9909</v>
      </c>
      <c r="F402" s="2" t="s">
        <v>6226</v>
      </c>
      <c r="I402" s="2"/>
      <c r="K402" s="2"/>
    </row>
    <row r="403" spans="1:11" x14ac:dyDescent="0.25">
      <c r="A403" t="s">
        <v>1025</v>
      </c>
      <c r="B403" s="2"/>
      <c r="D403" s="2" t="s">
        <v>6223</v>
      </c>
      <c r="E403" t="s">
        <v>9898</v>
      </c>
      <c r="F403" s="2" t="s">
        <v>6227</v>
      </c>
      <c r="I403" s="2"/>
      <c r="K403" s="2"/>
    </row>
    <row r="404" spans="1:11" x14ac:dyDescent="0.25">
      <c r="A404" t="s">
        <v>1026</v>
      </c>
      <c r="B404" s="2"/>
      <c r="D404" s="2" t="s">
        <v>6223</v>
      </c>
      <c r="E404" t="s">
        <v>9911</v>
      </c>
      <c r="F404" s="2" t="s">
        <v>12066</v>
      </c>
      <c r="I404" s="2"/>
      <c r="K404" s="2"/>
    </row>
    <row r="405" spans="1:11" x14ac:dyDescent="0.25">
      <c r="A405" t="s">
        <v>1027</v>
      </c>
      <c r="B405" s="2"/>
      <c r="D405" s="2" t="s">
        <v>6223</v>
      </c>
      <c r="E405" t="s">
        <v>9912</v>
      </c>
      <c r="F405" s="2" t="s">
        <v>6228</v>
      </c>
      <c r="I405" s="2"/>
      <c r="K405" s="2"/>
    </row>
    <row r="406" spans="1:11" x14ac:dyDescent="0.25">
      <c r="A406" t="s">
        <v>1028</v>
      </c>
      <c r="B406" s="2"/>
      <c r="D406" s="2" t="s">
        <v>6223</v>
      </c>
      <c r="E406" t="s">
        <v>9913</v>
      </c>
      <c r="F406" s="2" t="s">
        <v>6229</v>
      </c>
      <c r="I406" s="2"/>
      <c r="K406" s="2"/>
    </row>
    <row r="407" spans="1:11" x14ac:dyDescent="0.25">
      <c r="A407" t="s">
        <v>1029</v>
      </c>
      <c r="B407" s="2"/>
      <c r="D407" s="2" t="s">
        <v>6223</v>
      </c>
      <c r="E407" t="s">
        <v>9926</v>
      </c>
      <c r="F407" s="2" t="s">
        <v>6230</v>
      </c>
      <c r="I407" s="2"/>
      <c r="K407" s="2"/>
    </row>
    <row r="408" spans="1:11" x14ac:dyDescent="0.25">
      <c r="A408" t="s">
        <v>1030</v>
      </c>
      <c r="B408" s="2"/>
      <c r="D408" s="2" t="s">
        <v>6223</v>
      </c>
      <c r="E408" t="s">
        <v>9915</v>
      </c>
      <c r="F408" s="2" t="s">
        <v>6231</v>
      </c>
      <c r="I408" s="2"/>
      <c r="K408" s="2"/>
    </row>
    <row r="409" spans="1:11" x14ac:dyDescent="0.25">
      <c r="A409" t="s">
        <v>1031</v>
      </c>
      <c r="B409" s="2"/>
      <c r="D409" s="2" t="s">
        <v>6223</v>
      </c>
      <c r="E409" t="s">
        <v>9899</v>
      </c>
      <c r="F409" s="2" t="s">
        <v>6223</v>
      </c>
      <c r="I409" s="2"/>
      <c r="K409" s="2"/>
    </row>
    <row r="410" spans="1:11" x14ac:dyDescent="0.25">
      <c r="A410" t="s">
        <v>1032</v>
      </c>
      <c r="B410" s="2"/>
      <c r="D410" s="2" t="s">
        <v>6223</v>
      </c>
      <c r="E410" t="s">
        <v>9928</v>
      </c>
      <c r="F410" s="2" t="s">
        <v>6232</v>
      </c>
      <c r="I410" s="2"/>
      <c r="K410" s="2"/>
    </row>
    <row r="411" spans="1:11" x14ac:dyDescent="0.25">
      <c r="A411" t="s">
        <v>1033</v>
      </c>
      <c r="B411" s="2"/>
      <c r="D411" s="2" t="s">
        <v>6223</v>
      </c>
      <c r="E411" t="s">
        <v>9916</v>
      </c>
      <c r="F411" s="2" t="s">
        <v>6222</v>
      </c>
      <c r="I411" s="2"/>
      <c r="K411" s="2"/>
    </row>
    <row r="412" spans="1:11" x14ac:dyDescent="0.25">
      <c r="A412" t="s">
        <v>1034</v>
      </c>
      <c r="B412" s="2"/>
      <c r="D412" s="2" t="s">
        <v>6223</v>
      </c>
      <c r="E412" t="s">
        <v>9917</v>
      </c>
      <c r="F412" s="2" t="s">
        <v>6233</v>
      </c>
      <c r="I412" s="2"/>
      <c r="K412" s="2"/>
    </row>
    <row r="413" spans="1:11" x14ac:dyDescent="0.25">
      <c r="A413" t="s">
        <v>1035</v>
      </c>
      <c r="B413" s="2"/>
      <c r="D413" s="2" t="s">
        <v>6223</v>
      </c>
      <c r="E413" t="s">
        <v>9918</v>
      </c>
      <c r="F413" s="2" t="s">
        <v>12050</v>
      </c>
      <c r="I413" s="2"/>
      <c r="K413" s="2"/>
    </row>
    <row r="414" spans="1:11" x14ac:dyDescent="0.25">
      <c r="A414" t="s">
        <v>1036</v>
      </c>
      <c r="B414" s="2"/>
      <c r="D414" s="2" t="s">
        <v>6223</v>
      </c>
      <c r="E414" t="s">
        <v>9900</v>
      </c>
      <c r="F414" s="2" t="s">
        <v>7130</v>
      </c>
      <c r="I414" s="2"/>
      <c r="K414" s="2"/>
    </row>
    <row r="415" spans="1:11" x14ac:dyDescent="0.25">
      <c r="A415" t="s">
        <v>1037</v>
      </c>
      <c r="B415" s="2"/>
      <c r="D415" s="2" t="s">
        <v>6223</v>
      </c>
      <c r="E415" t="s">
        <v>9920</v>
      </c>
      <c r="F415" s="2" t="s">
        <v>6235</v>
      </c>
      <c r="I415" s="2"/>
      <c r="K415" s="2"/>
    </row>
    <row r="416" spans="1:11" x14ac:dyDescent="0.25">
      <c r="A416" t="s">
        <v>1038</v>
      </c>
      <c r="B416" s="2"/>
      <c r="D416" s="2" t="s">
        <v>6223</v>
      </c>
      <c r="E416" t="s">
        <v>9967</v>
      </c>
      <c r="F416" s="2" t="s">
        <v>6236</v>
      </c>
      <c r="I416" s="2"/>
      <c r="K416" s="2"/>
    </row>
    <row r="417" spans="1:11" x14ac:dyDescent="0.25">
      <c r="A417" t="s">
        <v>1039</v>
      </c>
      <c r="B417" s="2"/>
      <c r="D417" s="2" t="s">
        <v>6223</v>
      </c>
      <c r="E417" t="s">
        <v>9902</v>
      </c>
      <c r="F417" s="2" t="s">
        <v>12051</v>
      </c>
      <c r="I417" s="2"/>
      <c r="K417" s="2"/>
    </row>
    <row r="418" spans="1:11" x14ac:dyDescent="0.25">
      <c r="A418" t="s">
        <v>1040</v>
      </c>
      <c r="B418" s="2"/>
      <c r="D418" s="2" t="s">
        <v>6223</v>
      </c>
      <c r="E418" t="s">
        <v>9905</v>
      </c>
      <c r="F418" s="2" t="s">
        <v>12052</v>
      </c>
      <c r="I418" s="2"/>
      <c r="K418" s="2"/>
    </row>
    <row r="419" spans="1:11" x14ac:dyDescent="0.25">
      <c r="A419" t="s">
        <v>1041</v>
      </c>
      <c r="B419" s="2"/>
      <c r="D419" s="2" t="s">
        <v>6223</v>
      </c>
      <c r="E419" t="s">
        <v>9921</v>
      </c>
      <c r="F419" s="2" t="s">
        <v>12053</v>
      </c>
      <c r="I419" s="2"/>
      <c r="K419" s="2"/>
    </row>
    <row r="420" spans="1:11" x14ac:dyDescent="0.25">
      <c r="A420" t="s">
        <v>1042</v>
      </c>
      <c r="B420" s="2"/>
      <c r="D420" s="2" t="s">
        <v>6223</v>
      </c>
      <c r="E420" t="s">
        <v>9906</v>
      </c>
      <c r="F420" s="2" t="s">
        <v>6240</v>
      </c>
      <c r="I420" s="2"/>
      <c r="K420" s="2"/>
    </row>
    <row r="421" spans="1:11" x14ac:dyDescent="0.25">
      <c r="A421" t="s">
        <v>1043</v>
      </c>
      <c r="B421" s="2"/>
      <c r="D421" s="2" t="s">
        <v>6224</v>
      </c>
      <c r="E421" t="s">
        <v>9896</v>
      </c>
      <c r="F421" s="2" t="s">
        <v>6224</v>
      </c>
      <c r="I421" s="2"/>
      <c r="K421" s="2"/>
    </row>
    <row r="422" spans="1:11" x14ac:dyDescent="0.25">
      <c r="A422" t="s">
        <v>1044</v>
      </c>
      <c r="B422" s="2"/>
      <c r="D422" s="2" t="s">
        <v>6224</v>
      </c>
      <c r="E422" t="s">
        <v>9897</v>
      </c>
      <c r="F422" s="2" t="s">
        <v>12065</v>
      </c>
      <c r="I422" s="2"/>
      <c r="K422" s="2"/>
    </row>
    <row r="423" spans="1:11" x14ac:dyDescent="0.25">
      <c r="A423" t="s">
        <v>1045</v>
      </c>
      <c r="B423" s="2"/>
      <c r="D423" s="2" t="s">
        <v>6224</v>
      </c>
      <c r="E423" t="s">
        <v>9907</v>
      </c>
      <c r="F423" s="2" t="s">
        <v>6225</v>
      </c>
      <c r="I423" s="2"/>
      <c r="K423" s="2"/>
    </row>
    <row r="424" spans="1:11" x14ac:dyDescent="0.25">
      <c r="A424" t="s">
        <v>1046</v>
      </c>
      <c r="B424" s="2"/>
      <c r="D424" s="2" t="s">
        <v>6224</v>
      </c>
      <c r="E424" t="s">
        <v>9909</v>
      </c>
      <c r="F424" s="2" t="s">
        <v>6226</v>
      </c>
      <c r="I424" s="2"/>
      <c r="K424" s="2"/>
    </row>
    <row r="425" spans="1:11" x14ac:dyDescent="0.25">
      <c r="A425" t="s">
        <v>1047</v>
      </c>
      <c r="B425" s="2"/>
      <c r="D425" s="2" t="s">
        <v>6224</v>
      </c>
      <c r="E425" t="s">
        <v>9898</v>
      </c>
      <c r="F425" s="2" t="s">
        <v>6227</v>
      </c>
      <c r="I425" s="2"/>
      <c r="K425" s="2"/>
    </row>
    <row r="426" spans="1:11" x14ac:dyDescent="0.25">
      <c r="A426" t="s">
        <v>1048</v>
      </c>
      <c r="B426" s="2"/>
      <c r="D426" s="2" t="s">
        <v>6224</v>
      </c>
      <c r="E426" t="s">
        <v>9911</v>
      </c>
      <c r="F426" s="2" t="s">
        <v>12066</v>
      </c>
      <c r="I426" s="2"/>
      <c r="K426" s="2"/>
    </row>
    <row r="427" spans="1:11" x14ac:dyDescent="0.25">
      <c r="A427" t="s">
        <v>1049</v>
      </c>
      <c r="B427" s="2"/>
      <c r="D427" s="2" t="s">
        <v>6224</v>
      </c>
      <c r="E427" t="s">
        <v>9912</v>
      </c>
      <c r="F427" s="2" t="s">
        <v>6228</v>
      </c>
      <c r="I427" s="2"/>
      <c r="K427" s="2"/>
    </row>
    <row r="428" spans="1:11" x14ac:dyDescent="0.25">
      <c r="A428" t="s">
        <v>1050</v>
      </c>
      <c r="B428" s="2"/>
      <c r="D428" s="2" t="s">
        <v>6224</v>
      </c>
      <c r="E428" t="s">
        <v>9913</v>
      </c>
      <c r="F428" s="2" t="s">
        <v>6229</v>
      </c>
      <c r="I428" s="2"/>
      <c r="K428" s="2"/>
    </row>
    <row r="429" spans="1:11" x14ac:dyDescent="0.25">
      <c r="A429" t="s">
        <v>1051</v>
      </c>
      <c r="B429" s="2"/>
      <c r="D429" s="2" t="s">
        <v>6224</v>
      </c>
      <c r="E429" t="s">
        <v>9926</v>
      </c>
      <c r="F429" s="2" t="s">
        <v>6230</v>
      </c>
      <c r="I429" s="2"/>
      <c r="K429" s="2"/>
    </row>
    <row r="430" spans="1:11" x14ac:dyDescent="0.25">
      <c r="A430" t="s">
        <v>1052</v>
      </c>
      <c r="B430" s="2"/>
      <c r="D430" s="2" t="s">
        <v>6224</v>
      </c>
      <c r="E430" t="s">
        <v>9915</v>
      </c>
      <c r="F430" s="2" t="s">
        <v>6231</v>
      </c>
      <c r="I430" s="2"/>
      <c r="K430" s="2"/>
    </row>
    <row r="431" spans="1:11" x14ac:dyDescent="0.25">
      <c r="A431" t="s">
        <v>1053</v>
      </c>
      <c r="B431" s="2"/>
      <c r="D431" s="2" t="s">
        <v>6224</v>
      </c>
      <c r="E431" t="s">
        <v>9899</v>
      </c>
      <c r="F431" s="2" t="s">
        <v>6223</v>
      </c>
      <c r="I431" s="2"/>
      <c r="K431" s="2"/>
    </row>
    <row r="432" spans="1:11" x14ac:dyDescent="0.25">
      <c r="A432" t="s">
        <v>1054</v>
      </c>
      <c r="B432" s="2"/>
      <c r="D432" s="2" t="s">
        <v>6224</v>
      </c>
      <c r="E432" t="s">
        <v>9928</v>
      </c>
      <c r="F432" s="2" t="s">
        <v>6232</v>
      </c>
      <c r="I432" s="2"/>
      <c r="K432" s="2"/>
    </row>
    <row r="433" spans="1:11" x14ac:dyDescent="0.25">
      <c r="A433" t="s">
        <v>1055</v>
      </c>
      <c r="B433" s="2"/>
      <c r="D433" s="2" t="s">
        <v>6224</v>
      </c>
      <c r="E433" t="s">
        <v>9916</v>
      </c>
      <c r="F433" s="2" t="s">
        <v>6222</v>
      </c>
      <c r="I433" s="2"/>
      <c r="K433" s="2"/>
    </row>
    <row r="434" spans="1:11" x14ac:dyDescent="0.25">
      <c r="A434" t="s">
        <v>1056</v>
      </c>
      <c r="B434" s="2"/>
      <c r="D434" s="2" t="s">
        <v>6224</v>
      </c>
      <c r="E434" t="s">
        <v>9917</v>
      </c>
      <c r="F434" s="2" t="s">
        <v>6233</v>
      </c>
      <c r="I434" s="2"/>
      <c r="K434" s="2"/>
    </row>
    <row r="435" spans="1:11" x14ac:dyDescent="0.25">
      <c r="A435" t="s">
        <v>1057</v>
      </c>
      <c r="B435" s="2"/>
      <c r="D435" s="2" t="s">
        <v>6224</v>
      </c>
      <c r="E435" t="s">
        <v>9918</v>
      </c>
      <c r="F435" s="2" t="s">
        <v>12050</v>
      </c>
      <c r="I435" s="2"/>
      <c r="K435" s="2"/>
    </row>
    <row r="436" spans="1:11" x14ac:dyDescent="0.25">
      <c r="A436" t="s">
        <v>1058</v>
      </c>
      <c r="B436" s="2"/>
      <c r="D436" s="2" t="s">
        <v>6224</v>
      </c>
      <c r="E436" t="s">
        <v>9900</v>
      </c>
      <c r="F436" s="2" t="s">
        <v>7130</v>
      </c>
      <c r="I436" s="2"/>
      <c r="K436" s="2"/>
    </row>
    <row r="437" spans="1:11" x14ac:dyDescent="0.25">
      <c r="A437" t="s">
        <v>1059</v>
      </c>
      <c r="B437" s="2"/>
      <c r="D437" s="2" t="s">
        <v>6224</v>
      </c>
      <c r="E437" t="s">
        <v>9920</v>
      </c>
      <c r="F437" s="2" t="s">
        <v>6235</v>
      </c>
      <c r="I437" s="2"/>
      <c r="K437" s="2"/>
    </row>
    <row r="438" spans="1:11" x14ac:dyDescent="0.25">
      <c r="A438" t="s">
        <v>1060</v>
      </c>
      <c r="B438" s="2"/>
      <c r="D438" s="2" t="s">
        <v>6224</v>
      </c>
      <c r="E438" t="s">
        <v>9967</v>
      </c>
      <c r="F438" s="2" t="s">
        <v>6236</v>
      </c>
      <c r="I438" s="2"/>
      <c r="K438" s="2"/>
    </row>
    <row r="439" spans="1:11" x14ac:dyDescent="0.25">
      <c r="A439" t="s">
        <v>5997</v>
      </c>
      <c r="B439" s="2"/>
      <c r="D439" s="2" t="s">
        <v>6224</v>
      </c>
      <c r="E439" t="s">
        <v>9902</v>
      </c>
      <c r="F439" s="2" t="s">
        <v>12051</v>
      </c>
      <c r="I439" s="2"/>
      <c r="K439" s="2"/>
    </row>
    <row r="440" spans="1:11" x14ac:dyDescent="0.25">
      <c r="A440" t="s">
        <v>5998</v>
      </c>
      <c r="B440" s="2"/>
      <c r="D440" s="2" t="s">
        <v>6224</v>
      </c>
      <c r="E440" t="s">
        <v>9905</v>
      </c>
      <c r="F440" s="2" t="s">
        <v>12052</v>
      </c>
      <c r="I440" s="2"/>
      <c r="K440" s="2"/>
    </row>
    <row r="441" spans="1:11" x14ac:dyDescent="0.25">
      <c r="A441" t="s">
        <v>1061</v>
      </c>
      <c r="B441" s="2"/>
      <c r="D441" s="2" t="s">
        <v>6224</v>
      </c>
      <c r="E441" t="s">
        <v>9921</v>
      </c>
      <c r="F441" s="2" t="s">
        <v>12053</v>
      </c>
      <c r="I441" s="2"/>
      <c r="K441" s="2"/>
    </row>
    <row r="442" spans="1:11" x14ac:dyDescent="0.25">
      <c r="A442" t="s">
        <v>1062</v>
      </c>
      <c r="B442" s="2"/>
      <c r="D442" s="2" t="s">
        <v>6224</v>
      </c>
      <c r="E442" t="s">
        <v>9906</v>
      </c>
      <c r="F442" s="2" t="s">
        <v>6240</v>
      </c>
      <c r="I442" s="2"/>
      <c r="K442" s="2"/>
    </row>
    <row r="443" spans="1:11" x14ac:dyDescent="0.25">
      <c r="A443" t="s">
        <v>1063</v>
      </c>
      <c r="B443" s="2"/>
      <c r="D443" s="2" t="s">
        <v>6225</v>
      </c>
      <c r="E443" t="s">
        <v>9896</v>
      </c>
      <c r="F443" s="2" t="s">
        <v>6224</v>
      </c>
      <c r="I443" s="2"/>
      <c r="K443" s="2"/>
    </row>
    <row r="444" spans="1:11" x14ac:dyDescent="0.25">
      <c r="A444" t="s">
        <v>1065</v>
      </c>
      <c r="B444" s="2"/>
      <c r="D444" s="2" t="s">
        <v>6225</v>
      </c>
      <c r="E444" t="s">
        <v>9897</v>
      </c>
      <c r="F444" s="2" t="s">
        <v>12065</v>
      </c>
      <c r="I444" s="2"/>
      <c r="K444" s="2"/>
    </row>
    <row r="445" spans="1:11" x14ac:dyDescent="0.25">
      <c r="A445" t="s">
        <v>1066</v>
      </c>
      <c r="B445" s="2"/>
      <c r="D445" s="2" t="s">
        <v>6225</v>
      </c>
      <c r="E445" t="s">
        <v>9907</v>
      </c>
      <c r="F445" s="2" t="s">
        <v>6225</v>
      </c>
      <c r="I445" s="2"/>
      <c r="K445" s="2"/>
    </row>
    <row r="446" spans="1:11" x14ac:dyDescent="0.25">
      <c r="A446" t="s">
        <v>1067</v>
      </c>
      <c r="B446" s="2"/>
      <c r="D446" s="2" t="s">
        <v>6225</v>
      </c>
      <c r="E446" t="s">
        <v>9909</v>
      </c>
      <c r="F446" s="2" t="s">
        <v>6226</v>
      </c>
      <c r="I446" s="2"/>
      <c r="K446" s="2"/>
    </row>
    <row r="447" spans="1:11" x14ac:dyDescent="0.25">
      <c r="A447" t="s">
        <v>1068</v>
      </c>
      <c r="B447" s="2"/>
      <c r="D447" s="2" t="s">
        <v>6225</v>
      </c>
      <c r="E447" t="s">
        <v>9898</v>
      </c>
      <c r="F447" s="2" t="s">
        <v>6227</v>
      </c>
      <c r="I447" s="2"/>
      <c r="K447" s="2"/>
    </row>
    <row r="448" spans="1:11" x14ac:dyDescent="0.25">
      <c r="A448" t="s">
        <v>1069</v>
      </c>
      <c r="B448" s="2"/>
      <c r="D448" s="2" t="s">
        <v>6225</v>
      </c>
      <c r="E448" t="s">
        <v>9911</v>
      </c>
      <c r="F448" s="2" t="s">
        <v>12066</v>
      </c>
      <c r="I448" s="2"/>
      <c r="K448" s="2"/>
    </row>
    <row r="449" spans="1:11" x14ac:dyDescent="0.25">
      <c r="A449" t="s">
        <v>1070</v>
      </c>
      <c r="B449" s="2"/>
      <c r="D449" s="2" t="s">
        <v>6225</v>
      </c>
      <c r="E449" t="s">
        <v>9912</v>
      </c>
      <c r="F449" s="2" t="s">
        <v>6228</v>
      </c>
      <c r="I449" s="2"/>
      <c r="K449" s="2"/>
    </row>
    <row r="450" spans="1:11" x14ac:dyDescent="0.25">
      <c r="A450" t="s">
        <v>1071</v>
      </c>
      <c r="B450" s="2"/>
      <c r="D450" s="2" t="s">
        <v>6225</v>
      </c>
      <c r="E450" t="s">
        <v>9913</v>
      </c>
      <c r="F450" s="2" t="s">
        <v>6229</v>
      </c>
      <c r="I450" s="2"/>
      <c r="K450" s="2"/>
    </row>
    <row r="451" spans="1:11" x14ac:dyDescent="0.25">
      <c r="A451" t="s">
        <v>1072</v>
      </c>
      <c r="B451" s="2"/>
      <c r="D451" s="2" t="s">
        <v>6225</v>
      </c>
      <c r="E451" t="s">
        <v>9926</v>
      </c>
      <c r="F451" s="2" t="s">
        <v>6230</v>
      </c>
      <c r="I451" s="2"/>
      <c r="K451" s="2"/>
    </row>
    <row r="452" spans="1:11" x14ac:dyDescent="0.25">
      <c r="A452" t="s">
        <v>1073</v>
      </c>
      <c r="B452" s="2"/>
      <c r="D452" s="2" t="s">
        <v>6225</v>
      </c>
      <c r="E452" t="s">
        <v>9915</v>
      </c>
      <c r="F452" s="2" t="s">
        <v>6231</v>
      </c>
      <c r="I452" s="2"/>
      <c r="K452" s="2"/>
    </row>
    <row r="453" spans="1:11" x14ac:dyDescent="0.25">
      <c r="A453" t="s">
        <v>1074</v>
      </c>
      <c r="B453" s="2"/>
      <c r="D453" s="2" t="s">
        <v>6225</v>
      </c>
      <c r="E453" t="s">
        <v>9899</v>
      </c>
      <c r="F453" s="2" t="s">
        <v>6223</v>
      </c>
      <c r="I453" s="2"/>
      <c r="K453" s="2"/>
    </row>
    <row r="454" spans="1:11" x14ac:dyDescent="0.25">
      <c r="A454" t="s">
        <v>1075</v>
      </c>
      <c r="B454" s="2"/>
      <c r="D454" s="2" t="s">
        <v>6225</v>
      </c>
      <c r="E454" t="s">
        <v>9928</v>
      </c>
      <c r="F454" s="2" t="s">
        <v>6232</v>
      </c>
      <c r="I454" s="2"/>
      <c r="K454" s="2"/>
    </row>
    <row r="455" spans="1:11" x14ac:dyDescent="0.25">
      <c r="A455" t="s">
        <v>1076</v>
      </c>
      <c r="B455" s="2"/>
      <c r="D455" s="2" t="s">
        <v>6225</v>
      </c>
      <c r="E455" t="s">
        <v>9916</v>
      </c>
      <c r="F455" s="2" t="s">
        <v>6222</v>
      </c>
      <c r="I455" s="2"/>
      <c r="K455" s="2"/>
    </row>
    <row r="456" spans="1:11" x14ac:dyDescent="0.25">
      <c r="A456" t="s">
        <v>1077</v>
      </c>
      <c r="B456" s="2"/>
      <c r="D456" s="2" t="s">
        <v>6225</v>
      </c>
      <c r="E456" t="s">
        <v>9917</v>
      </c>
      <c r="F456" s="2" t="s">
        <v>6233</v>
      </c>
      <c r="I456" s="2"/>
      <c r="K456" s="2"/>
    </row>
    <row r="457" spans="1:11" x14ac:dyDescent="0.25">
      <c r="A457" t="s">
        <v>1078</v>
      </c>
      <c r="B457" s="2"/>
      <c r="D457" s="2" t="s">
        <v>6225</v>
      </c>
      <c r="E457" t="s">
        <v>9918</v>
      </c>
      <c r="F457" s="2" t="s">
        <v>12050</v>
      </c>
      <c r="I457" s="2"/>
      <c r="K457" s="2"/>
    </row>
    <row r="458" spans="1:11" x14ac:dyDescent="0.25">
      <c r="A458" t="s">
        <v>1079</v>
      </c>
      <c r="B458" s="2"/>
      <c r="D458" s="2" t="s">
        <v>6225</v>
      </c>
      <c r="E458" t="s">
        <v>9900</v>
      </c>
      <c r="F458" s="2" t="s">
        <v>7130</v>
      </c>
      <c r="I458" s="2"/>
      <c r="K458" s="2"/>
    </row>
    <row r="459" spans="1:11" x14ac:dyDescent="0.25">
      <c r="A459" t="s">
        <v>1080</v>
      </c>
      <c r="B459" s="2"/>
      <c r="D459" s="2" t="s">
        <v>6225</v>
      </c>
      <c r="E459" t="s">
        <v>9920</v>
      </c>
      <c r="F459" s="2" t="s">
        <v>6235</v>
      </c>
      <c r="I459" s="2"/>
      <c r="K459" s="2"/>
    </row>
    <row r="460" spans="1:11" x14ac:dyDescent="0.25">
      <c r="A460" t="s">
        <v>1081</v>
      </c>
      <c r="B460" s="2"/>
      <c r="D460" s="2" t="s">
        <v>6225</v>
      </c>
      <c r="E460" t="s">
        <v>9967</v>
      </c>
      <c r="F460" s="2" t="s">
        <v>6236</v>
      </c>
      <c r="I460" s="2"/>
      <c r="K460" s="2"/>
    </row>
    <row r="461" spans="1:11" x14ac:dyDescent="0.25">
      <c r="A461" t="s">
        <v>1082</v>
      </c>
      <c r="B461" s="2"/>
      <c r="D461" s="2" t="s">
        <v>6225</v>
      </c>
      <c r="E461" t="s">
        <v>9902</v>
      </c>
      <c r="F461" s="2" t="s">
        <v>12051</v>
      </c>
      <c r="I461" s="2"/>
      <c r="K461" s="2"/>
    </row>
    <row r="462" spans="1:11" x14ac:dyDescent="0.25">
      <c r="A462" t="s">
        <v>1083</v>
      </c>
      <c r="B462" s="2"/>
      <c r="D462" s="2" t="s">
        <v>6225</v>
      </c>
      <c r="E462" t="s">
        <v>9905</v>
      </c>
      <c r="F462" s="2" t="s">
        <v>12052</v>
      </c>
      <c r="I462" s="2"/>
      <c r="K462" s="2"/>
    </row>
    <row r="463" spans="1:11" x14ac:dyDescent="0.25">
      <c r="A463" t="s">
        <v>1084</v>
      </c>
      <c r="B463" s="2"/>
      <c r="D463" s="2" t="s">
        <v>6225</v>
      </c>
      <c r="E463" t="s">
        <v>9921</v>
      </c>
      <c r="F463" s="2" t="s">
        <v>12053</v>
      </c>
      <c r="I463" s="2"/>
      <c r="K463" s="2"/>
    </row>
    <row r="464" spans="1:11" x14ac:dyDescent="0.25">
      <c r="A464" t="s">
        <v>1085</v>
      </c>
      <c r="B464" s="2"/>
      <c r="D464" s="2" t="s">
        <v>6225</v>
      </c>
      <c r="E464" t="s">
        <v>9906</v>
      </c>
      <c r="F464" s="2" t="s">
        <v>6240</v>
      </c>
      <c r="I464" s="2"/>
      <c r="K464" s="2"/>
    </row>
    <row r="465" spans="1:11" x14ac:dyDescent="0.25">
      <c r="A465" t="s">
        <v>1086</v>
      </c>
      <c r="B465" s="2"/>
      <c r="D465" s="2" t="s">
        <v>6226</v>
      </c>
      <c r="E465" t="s">
        <v>9896</v>
      </c>
      <c r="F465" s="2" t="s">
        <v>6224</v>
      </c>
      <c r="I465" s="2"/>
      <c r="K465" s="2"/>
    </row>
    <row r="466" spans="1:11" x14ac:dyDescent="0.25">
      <c r="A466" t="s">
        <v>5999</v>
      </c>
      <c r="B466" s="2"/>
      <c r="D466" s="2" t="s">
        <v>6226</v>
      </c>
      <c r="E466" t="s">
        <v>9897</v>
      </c>
      <c r="F466" s="2" t="s">
        <v>12065</v>
      </c>
      <c r="I466" s="2"/>
      <c r="K466" s="2"/>
    </row>
    <row r="467" spans="1:11" x14ac:dyDescent="0.25">
      <c r="A467" t="s">
        <v>1087</v>
      </c>
      <c r="B467" s="2"/>
      <c r="D467" s="2" t="s">
        <v>6226</v>
      </c>
      <c r="E467" t="s">
        <v>9907</v>
      </c>
      <c r="F467" s="2" t="s">
        <v>6225</v>
      </c>
      <c r="I467" s="2"/>
      <c r="K467" s="2"/>
    </row>
    <row r="468" spans="1:11" x14ac:dyDescent="0.25">
      <c r="A468" t="s">
        <v>1088</v>
      </c>
      <c r="B468" s="2"/>
      <c r="D468" s="2" t="s">
        <v>6226</v>
      </c>
      <c r="E468" t="s">
        <v>9909</v>
      </c>
      <c r="F468" s="2" t="s">
        <v>6226</v>
      </c>
      <c r="I468" s="2"/>
      <c r="K468" s="2"/>
    </row>
    <row r="469" spans="1:11" x14ac:dyDescent="0.25">
      <c r="A469" t="s">
        <v>1089</v>
      </c>
      <c r="B469" s="2"/>
      <c r="D469" s="2" t="s">
        <v>6226</v>
      </c>
      <c r="E469" t="s">
        <v>9898</v>
      </c>
      <c r="F469" s="2" t="s">
        <v>6227</v>
      </c>
      <c r="I469" s="2"/>
      <c r="K469" s="2"/>
    </row>
    <row r="470" spans="1:11" x14ac:dyDescent="0.25">
      <c r="A470" t="s">
        <v>1090</v>
      </c>
      <c r="B470" s="2"/>
      <c r="D470" s="2" t="s">
        <v>6226</v>
      </c>
      <c r="E470" t="s">
        <v>9911</v>
      </c>
      <c r="F470" s="2" t="s">
        <v>12066</v>
      </c>
      <c r="I470" s="2"/>
      <c r="K470" s="2"/>
    </row>
    <row r="471" spans="1:11" x14ac:dyDescent="0.25">
      <c r="A471" t="s">
        <v>1091</v>
      </c>
      <c r="B471" s="2"/>
      <c r="D471" s="2" t="s">
        <v>6226</v>
      </c>
      <c r="E471" t="s">
        <v>9912</v>
      </c>
      <c r="F471" s="2" t="s">
        <v>6228</v>
      </c>
      <c r="I471" s="2"/>
      <c r="K471" s="2"/>
    </row>
    <row r="472" spans="1:11" x14ac:dyDescent="0.25">
      <c r="A472" t="s">
        <v>1104</v>
      </c>
      <c r="B472" s="2"/>
      <c r="D472" s="2" t="s">
        <v>6226</v>
      </c>
      <c r="E472" t="s">
        <v>9913</v>
      </c>
      <c r="F472" s="2" t="s">
        <v>6229</v>
      </c>
      <c r="I472" s="2"/>
      <c r="K472" s="2"/>
    </row>
    <row r="473" spans="1:11" x14ac:dyDescent="0.25">
      <c r="A473" t="s">
        <v>1105</v>
      </c>
      <c r="B473" s="2"/>
      <c r="D473" s="2" t="s">
        <v>6226</v>
      </c>
      <c r="E473" t="s">
        <v>9926</v>
      </c>
      <c r="F473" s="2" t="s">
        <v>6230</v>
      </c>
      <c r="I473" s="2"/>
      <c r="K473" s="2"/>
    </row>
    <row r="474" spans="1:11" x14ac:dyDescent="0.25">
      <c r="A474" t="s">
        <v>1115</v>
      </c>
      <c r="B474" s="2"/>
      <c r="D474" s="2" t="s">
        <v>6226</v>
      </c>
      <c r="E474" t="s">
        <v>9915</v>
      </c>
      <c r="F474" s="2" t="s">
        <v>6231</v>
      </c>
      <c r="I474" s="2"/>
      <c r="K474" s="2"/>
    </row>
    <row r="475" spans="1:11" x14ac:dyDescent="0.25">
      <c r="A475" t="s">
        <v>1116</v>
      </c>
      <c r="B475" s="2"/>
      <c r="D475" s="2" t="s">
        <v>6226</v>
      </c>
      <c r="E475" t="s">
        <v>9899</v>
      </c>
      <c r="F475" s="2" t="s">
        <v>6223</v>
      </c>
      <c r="I475" s="2"/>
      <c r="K475" s="2"/>
    </row>
    <row r="476" spans="1:11" x14ac:dyDescent="0.25">
      <c r="A476" t="s">
        <v>1117</v>
      </c>
      <c r="B476" s="2"/>
      <c r="D476" s="2" t="s">
        <v>6226</v>
      </c>
      <c r="E476" t="s">
        <v>9928</v>
      </c>
      <c r="F476" s="2" t="s">
        <v>6232</v>
      </c>
      <c r="I476" s="2"/>
      <c r="K476" s="2"/>
    </row>
    <row r="477" spans="1:11" x14ac:dyDescent="0.25">
      <c r="A477" t="s">
        <v>1118</v>
      </c>
      <c r="B477" s="2"/>
      <c r="D477" s="2" t="s">
        <v>6226</v>
      </c>
      <c r="E477" t="s">
        <v>9916</v>
      </c>
      <c r="F477" s="2" t="s">
        <v>6222</v>
      </c>
      <c r="I477" s="2"/>
      <c r="K477" s="2"/>
    </row>
    <row r="478" spans="1:11" x14ac:dyDescent="0.25">
      <c r="A478" t="s">
        <v>1119</v>
      </c>
      <c r="B478" s="2"/>
      <c r="D478" s="2" t="s">
        <v>6226</v>
      </c>
      <c r="E478" t="s">
        <v>9917</v>
      </c>
      <c r="F478" s="2" t="s">
        <v>6233</v>
      </c>
      <c r="I478" s="2"/>
      <c r="K478" s="2"/>
    </row>
    <row r="479" spans="1:11" x14ac:dyDescent="0.25">
      <c r="A479" t="s">
        <v>1120</v>
      </c>
      <c r="B479" s="2"/>
      <c r="D479" s="2" t="s">
        <v>6226</v>
      </c>
      <c r="E479" t="s">
        <v>9918</v>
      </c>
      <c r="F479" s="2" t="s">
        <v>12050</v>
      </c>
      <c r="I479" s="2"/>
      <c r="K479" s="2"/>
    </row>
    <row r="480" spans="1:11" x14ac:dyDescent="0.25">
      <c r="A480" t="s">
        <v>1122</v>
      </c>
      <c r="B480" s="2"/>
      <c r="D480" s="2" t="s">
        <v>6226</v>
      </c>
      <c r="E480" t="s">
        <v>9900</v>
      </c>
      <c r="F480" s="2" t="s">
        <v>7130</v>
      </c>
      <c r="I480" s="2"/>
      <c r="K480" s="2"/>
    </row>
    <row r="481" spans="1:11" x14ac:dyDescent="0.25">
      <c r="A481" t="s">
        <v>1123</v>
      </c>
      <c r="B481" s="2"/>
      <c r="D481" s="2" t="s">
        <v>6226</v>
      </c>
      <c r="E481" t="s">
        <v>9920</v>
      </c>
      <c r="F481" s="2" t="s">
        <v>6235</v>
      </c>
      <c r="I481" s="2"/>
      <c r="K481" s="2"/>
    </row>
    <row r="482" spans="1:11" x14ac:dyDescent="0.25">
      <c r="A482" t="s">
        <v>1124</v>
      </c>
      <c r="B482" s="2"/>
      <c r="D482" s="2" t="s">
        <v>6226</v>
      </c>
      <c r="E482" t="s">
        <v>9967</v>
      </c>
      <c r="F482" s="2" t="s">
        <v>6236</v>
      </c>
      <c r="I482" s="2"/>
      <c r="K482" s="2"/>
    </row>
    <row r="483" spans="1:11" x14ac:dyDescent="0.25">
      <c r="A483" t="s">
        <v>1125</v>
      </c>
      <c r="B483" s="2"/>
      <c r="D483" s="2" t="s">
        <v>6226</v>
      </c>
      <c r="E483" t="s">
        <v>9902</v>
      </c>
      <c r="F483" s="2" t="s">
        <v>12051</v>
      </c>
      <c r="I483" s="2"/>
      <c r="K483" s="2"/>
    </row>
    <row r="484" spans="1:11" x14ac:dyDescent="0.25">
      <c r="A484" t="s">
        <v>1126</v>
      </c>
      <c r="B484" s="2"/>
      <c r="D484" s="2" t="s">
        <v>6226</v>
      </c>
      <c r="E484" t="s">
        <v>9905</v>
      </c>
      <c r="F484" s="2" t="s">
        <v>12052</v>
      </c>
      <c r="I484" s="2"/>
      <c r="K484" s="2"/>
    </row>
    <row r="485" spans="1:11" x14ac:dyDescent="0.25">
      <c r="A485" t="s">
        <v>1127</v>
      </c>
      <c r="B485" s="2"/>
      <c r="D485" s="2" t="s">
        <v>6226</v>
      </c>
      <c r="E485" t="s">
        <v>9921</v>
      </c>
      <c r="F485" s="2" t="s">
        <v>12053</v>
      </c>
      <c r="I485" s="2"/>
      <c r="K485" s="2"/>
    </row>
    <row r="486" spans="1:11" x14ac:dyDescent="0.25">
      <c r="A486" t="s">
        <v>77</v>
      </c>
      <c r="B486" s="2"/>
      <c r="D486" s="2" t="s">
        <v>6226</v>
      </c>
      <c r="E486" t="s">
        <v>9906</v>
      </c>
      <c r="F486" s="2" t="s">
        <v>6240</v>
      </c>
      <c r="I486" s="2"/>
      <c r="K486" s="2"/>
    </row>
    <row r="487" spans="1:11" x14ac:dyDescent="0.25">
      <c r="A487" t="s">
        <v>1128</v>
      </c>
      <c r="B487" s="2"/>
      <c r="D487" s="2" t="s">
        <v>6227</v>
      </c>
      <c r="E487" t="s">
        <v>9896</v>
      </c>
      <c r="F487" s="2" t="s">
        <v>6224</v>
      </c>
      <c r="I487" s="2"/>
      <c r="K487" s="2"/>
    </row>
    <row r="488" spans="1:11" x14ac:dyDescent="0.25">
      <c r="A488" t="s">
        <v>1129</v>
      </c>
      <c r="B488" s="2"/>
      <c r="D488" s="2" t="s">
        <v>6227</v>
      </c>
      <c r="E488" t="s">
        <v>9897</v>
      </c>
      <c r="F488" s="2" t="s">
        <v>12065</v>
      </c>
      <c r="I488" s="2"/>
      <c r="K488" s="2"/>
    </row>
    <row r="489" spans="1:11" x14ac:dyDescent="0.25">
      <c r="A489" t="s">
        <v>1130</v>
      </c>
      <c r="B489" s="2"/>
      <c r="D489" s="2" t="s">
        <v>6227</v>
      </c>
      <c r="E489" t="s">
        <v>9907</v>
      </c>
      <c r="F489" s="2" t="s">
        <v>6225</v>
      </c>
      <c r="I489" s="2"/>
      <c r="K489" s="2"/>
    </row>
    <row r="490" spans="1:11" x14ac:dyDescent="0.25">
      <c r="A490" t="s">
        <v>1131</v>
      </c>
      <c r="B490" s="2"/>
      <c r="D490" s="2" t="s">
        <v>6227</v>
      </c>
      <c r="E490" t="s">
        <v>9909</v>
      </c>
      <c r="F490" s="2" t="s">
        <v>6226</v>
      </c>
      <c r="I490" s="2"/>
      <c r="K490" s="2"/>
    </row>
    <row r="491" spans="1:11" x14ac:dyDescent="0.25">
      <c r="A491" t="s">
        <v>1132</v>
      </c>
      <c r="B491" s="2"/>
      <c r="D491" s="2" t="s">
        <v>6227</v>
      </c>
      <c r="E491" t="s">
        <v>9898</v>
      </c>
      <c r="F491" s="2" t="s">
        <v>6227</v>
      </c>
      <c r="I491" s="2"/>
      <c r="K491" s="2"/>
    </row>
    <row r="492" spans="1:11" x14ac:dyDescent="0.25">
      <c r="A492" t="s">
        <v>1133</v>
      </c>
      <c r="B492" s="2"/>
      <c r="D492" s="2" t="s">
        <v>6227</v>
      </c>
      <c r="E492" t="s">
        <v>9911</v>
      </c>
      <c r="F492" s="2" t="s">
        <v>12066</v>
      </c>
      <c r="I492" s="2"/>
      <c r="K492" s="2"/>
    </row>
    <row r="493" spans="1:11" x14ac:dyDescent="0.25">
      <c r="A493" t="s">
        <v>1137</v>
      </c>
      <c r="B493" s="2"/>
      <c r="D493" s="2" t="s">
        <v>6227</v>
      </c>
      <c r="E493" t="s">
        <v>9912</v>
      </c>
      <c r="F493" s="2" t="s">
        <v>6228</v>
      </c>
      <c r="I493" s="2"/>
      <c r="K493" s="2"/>
    </row>
    <row r="494" spans="1:11" x14ac:dyDescent="0.25">
      <c r="A494" t="s">
        <v>1141</v>
      </c>
      <c r="B494" s="2"/>
      <c r="D494" s="2" t="s">
        <v>6227</v>
      </c>
      <c r="E494" t="s">
        <v>9913</v>
      </c>
      <c r="F494" s="2" t="s">
        <v>6229</v>
      </c>
      <c r="I494" s="2"/>
      <c r="K494" s="2"/>
    </row>
    <row r="495" spans="1:11" x14ac:dyDescent="0.25">
      <c r="A495" t="s">
        <v>1142</v>
      </c>
      <c r="B495" s="2"/>
      <c r="D495" s="2" t="s">
        <v>6227</v>
      </c>
      <c r="E495" t="s">
        <v>9926</v>
      </c>
      <c r="F495" s="2" t="s">
        <v>6230</v>
      </c>
      <c r="I495" s="2"/>
      <c r="K495" s="2"/>
    </row>
    <row r="496" spans="1:11" x14ac:dyDescent="0.25">
      <c r="A496" t="s">
        <v>1143</v>
      </c>
      <c r="B496" s="2"/>
      <c r="D496" s="2" t="s">
        <v>6227</v>
      </c>
      <c r="E496" t="s">
        <v>9915</v>
      </c>
      <c r="F496" s="2" t="s">
        <v>6231</v>
      </c>
      <c r="I496" s="2"/>
      <c r="K496" s="2"/>
    </row>
    <row r="497" spans="1:11" x14ac:dyDescent="0.25">
      <c r="A497" t="s">
        <v>1144</v>
      </c>
      <c r="B497" s="2"/>
      <c r="D497" s="2" t="s">
        <v>6227</v>
      </c>
      <c r="E497" t="s">
        <v>9899</v>
      </c>
      <c r="F497" s="2" t="s">
        <v>6223</v>
      </c>
      <c r="I497" s="2"/>
      <c r="K497" s="2"/>
    </row>
    <row r="498" spans="1:11" x14ac:dyDescent="0.25">
      <c r="A498" t="s">
        <v>1145</v>
      </c>
      <c r="B498" s="2"/>
      <c r="D498" s="2" t="s">
        <v>6227</v>
      </c>
      <c r="E498" t="s">
        <v>9928</v>
      </c>
      <c r="F498" s="2" t="s">
        <v>6232</v>
      </c>
      <c r="I498" s="2"/>
      <c r="K498" s="2"/>
    </row>
    <row r="499" spans="1:11" x14ac:dyDescent="0.25">
      <c r="A499" t="s">
        <v>1146</v>
      </c>
      <c r="B499" s="2"/>
      <c r="D499" s="2" t="s">
        <v>6227</v>
      </c>
      <c r="E499" t="s">
        <v>9916</v>
      </c>
      <c r="F499" s="2" t="s">
        <v>6222</v>
      </c>
      <c r="I499" s="2"/>
      <c r="K499" s="2"/>
    </row>
    <row r="500" spans="1:11" x14ac:dyDescent="0.25">
      <c r="A500" t="s">
        <v>1147</v>
      </c>
      <c r="B500" s="2"/>
      <c r="D500" s="2" t="s">
        <v>6227</v>
      </c>
      <c r="E500" t="s">
        <v>9917</v>
      </c>
      <c r="F500" s="2" t="s">
        <v>6233</v>
      </c>
      <c r="I500" s="2"/>
      <c r="K500" s="2"/>
    </row>
    <row r="501" spans="1:11" x14ac:dyDescent="0.25">
      <c r="A501" t="s">
        <v>1148</v>
      </c>
      <c r="B501" s="2"/>
      <c r="D501" s="2" t="s">
        <v>6227</v>
      </c>
      <c r="E501" t="s">
        <v>9918</v>
      </c>
      <c r="F501" s="2" t="s">
        <v>12050</v>
      </c>
      <c r="I501" s="2"/>
      <c r="K501" s="2"/>
    </row>
    <row r="502" spans="1:11" x14ac:dyDescent="0.25">
      <c r="A502" t="s">
        <v>1149</v>
      </c>
      <c r="B502" s="2"/>
      <c r="D502" s="2" t="s">
        <v>6227</v>
      </c>
      <c r="E502" t="s">
        <v>9900</v>
      </c>
      <c r="F502" s="2" t="s">
        <v>7130</v>
      </c>
      <c r="I502" s="2"/>
      <c r="K502" s="2"/>
    </row>
    <row r="503" spans="1:11" x14ac:dyDescent="0.25">
      <c r="A503" t="s">
        <v>1150</v>
      </c>
      <c r="B503" s="2"/>
      <c r="D503" s="2" t="s">
        <v>6227</v>
      </c>
      <c r="E503" t="s">
        <v>9920</v>
      </c>
      <c r="F503" s="2" t="s">
        <v>6235</v>
      </c>
      <c r="I503" s="2"/>
      <c r="K503" s="2"/>
    </row>
    <row r="504" spans="1:11" x14ac:dyDescent="0.25">
      <c r="A504" t="s">
        <v>1151</v>
      </c>
      <c r="B504" s="2"/>
      <c r="D504" s="2" t="s">
        <v>6227</v>
      </c>
      <c r="E504" t="s">
        <v>9967</v>
      </c>
      <c r="F504" s="2" t="s">
        <v>6236</v>
      </c>
      <c r="I504" s="2"/>
      <c r="K504" s="2"/>
    </row>
    <row r="505" spans="1:11" x14ac:dyDescent="0.25">
      <c r="A505" t="s">
        <v>1152</v>
      </c>
      <c r="B505" s="2"/>
      <c r="D505" s="2" t="s">
        <v>6227</v>
      </c>
      <c r="E505" t="s">
        <v>9902</v>
      </c>
      <c r="F505" s="2" t="s">
        <v>12051</v>
      </c>
      <c r="I505" s="2"/>
      <c r="K505" s="2"/>
    </row>
    <row r="506" spans="1:11" x14ac:dyDescent="0.25">
      <c r="A506" t="s">
        <v>1153</v>
      </c>
      <c r="B506" s="2"/>
      <c r="D506" s="2" t="s">
        <v>6227</v>
      </c>
      <c r="E506" t="s">
        <v>9905</v>
      </c>
      <c r="F506" s="2" t="s">
        <v>12052</v>
      </c>
      <c r="I506" s="2"/>
      <c r="K506" s="2"/>
    </row>
    <row r="507" spans="1:11" x14ac:dyDescent="0.25">
      <c r="A507" t="s">
        <v>1154</v>
      </c>
      <c r="B507" s="2"/>
      <c r="D507" s="2" t="s">
        <v>6227</v>
      </c>
      <c r="E507" t="s">
        <v>9921</v>
      </c>
      <c r="F507" s="2" t="s">
        <v>12053</v>
      </c>
      <c r="I507" s="2"/>
      <c r="K507" s="2"/>
    </row>
    <row r="508" spans="1:11" x14ac:dyDescent="0.25">
      <c r="A508" t="s">
        <v>1155</v>
      </c>
      <c r="B508" s="2"/>
      <c r="D508" s="2" t="s">
        <v>6227</v>
      </c>
      <c r="E508" t="s">
        <v>9906</v>
      </c>
      <c r="F508" s="2" t="s">
        <v>6240</v>
      </c>
      <c r="I508" s="2"/>
      <c r="K508" s="2"/>
    </row>
    <row r="509" spans="1:11" x14ac:dyDescent="0.25">
      <c r="A509" t="s">
        <v>1156</v>
      </c>
      <c r="B509" s="2"/>
      <c r="D509" s="2" t="s">
        <v>6228</v>
      </c>
      <c r="E509" t="s">
        <v>9896</v>
      </c>
      <c r="F509" s="2" t="s">
        <v>6224</v>
      </c>
      <c r="I509" s="2"/>
      <c r="K509" s="2"/>
    </row>
    <row r="510" spans="1:11" x14ac:dyDescent="0.25">
      <c r="A510" t="s">
        <v>1157</v>
      </c>
      <c r="B510" s="2"/>
      <c r="D510" s="2" t="s">
        <v>6228</v>
      </c>
      <c r="E510" t="s">
        <v>9897</v>
      </c>
      <c r="F510" s="2" t="s">
        <v>12065</v>
      </c>
      <c r="I510" s="2"/>
      <c r="K510" s="2"/>
    </row>
    <row r="511" spans="1:11" x14ac:dyDescent="0.25">
      <c r="A511" t="s">
        <v>1158</v>
      </c>
      <c r="B511" s="2"/>
      <c r="D511" s="2" t="s">
        <v>6228</v>
      </c>
      <c r="E511" t="s">
        <v>9907</v>
      </c>
      <c r="F511" s="2" t="s">
        <v>6225</v>
      </c>
      <c r="I511" s="2"/>
      <c r="K511" s="2"/>
    </row>
    <row r="512" spans="1:11" x14ac:dyDescent="0.25">
      <c r="A512" t="s">
        <v>1159</v>
      </c>
      <c r="B512" s="2"/>
      <c r="D512" s="2" t="s">
        <v>6228</v>
      </c>
      <c r="E512" t="s">
        <v>9909</v>
      </c>
      <c r="F512" s="2" t="s">
        <v>6226</v>
      </c>
      <c r="I512" s="2"/>
      <c r="K512" s="2"/>
    </row>
    <row r="513" spans="1:11" x14ac:dyDescent="0.25">
      <c r="A513" t="s">
        <v>1160</v>
      </c>
      <c r="B513" s="2"/>
      <c r="D513" s="2" t="s">
        <v>6228</v>
      </c>
      <c r="E513" t="s">
        <v>9898</v>
      </c>
      <c r="F513" s="2" t="s">
        <v>6227</v>
      </c>
      <c r="I513" s="2"/>
      <c r="K513" s="2"/>
    </row>
    <row r="514" spans="1:11" x14ac:dyDescent="0.25">
      <c r="A514" t="s">
        <v>1161</v>
      </c>
      <c r="B514" s="2"/>
      <c r="D514" s="2" t="s">
        <v>6228</v>
      </c>
      <c r="E514" t="s">
        <v>9911</v>
      </c>
      <c r="F514" s="2" t="s">
        <v>12066</v>
      </c>
      <c r="I514" s="2"/>
      <c r="K514" s="2"/>
    </row>
    <row r="515" spans="1:11" x14ac:dyDescent="0.25">
      <c r="A515" t="s">
        <v>1162</v>
      </c>
      <c r="B515" s="2"/>
      <c r="D515" s="2" t="s">
        <v>6228</v>
      </c>
      <c r="E515" t="s">
        <v>9912</v>
      </c>
      <c r="F515" s="2" t="s">
        <v>6228</v>
      </c>
      <c r="I515" s="2"/>
      <c r="K515" s="2"/>
    </row>
    <row r="516" spans="1:11" x14ac:dyDescent="0.25">
      <c r="A516" t="s">
        <v>1163</v>
      </c>
      <c r="B516" s="2"/>
      <c r="D516" s="2" t="s">
        <v>6228</v>
      </c>
      <c r="E516" t="s">
        <v>9913</v>
      </c>
      <c r="F516" s="2" t="s">
        <v>6229</v>
      </c>
      <c r="I516" s="2"/>
      <c r="K516" s="2"/>
    </row>
    <row r="517" spans="1:11" x14ac:dyDescent="0.25">
      <c r="A517" t="s">
        <v>1164</v>
      </c>
      <c r="B517" s="2"/>
      <c r="D517" s="2" t="s">
        <v>6228</v>
      </c>
      <c r="E517" t="s">
        <v>9926</v>
      </c>
      <c r="F517" s="2" t="s">
        <v>6230</v>
      </c>
      <c r="I517" s="2"/>
      <c r="K517" s="2"/>
    </row>
    <row r="518" spans="1:11" x14ac:dyDescent="0.25">
      <c r="A518" t="s">
        <v>1165</v>
      </c>
      <c r="B518" s="2"/>
      <c r="D518" s="2" t="s">
        <v>6228</v>
      </c>
      <c r="E518" t="s">
        <v>9915</v>
      </c>
      <c r="F518" s="2" t="s">
        <v>6231</v>
      </c>
      <c r="I518" s="2"/>
      <c r="K518" s="2"/>
    </row>
    <row r="519" spans="1:11" x14ac:dyDescent="0.25">
      <c r="A519" t="s">
        <v>6000</v>
      </c>
      <c r="B519" s="2"/>
      <c r="D519" s="2" t="s">
        <v>6228</v>
      </c>
      <c r="E519" t="s">
        <v>9899</v>
      </c>
      <c r="F519" s="2" t="s">
        <v>6223</v>
      </c>
      <c r="I519" s="2"/>
      <c r="K519" s="2"/>
    </row>
    <row r="520" spans="1:11" x14ac:dyDescent="0.25">
      <c r="A520" t="s">
        <v>1166</v>
      </c>
      <c r="B520" s="2"/>
      <c r="D520" s="2" t="s">
        <v>6228</v>
      </c>
      <c r="E520" t="s">
        <v>9928</v>
      </c>
      <c r="F520" s="2" t="s">
        <v>6232</v>
      </c>
      <c r="I520" s="2"/>
      <c r="K520" s="2"/>
    </row>
    <row r="521" spans="1:11" x14ac:dyDescent="0.25">
      <c r="A521" t="s">
        <v>1167</v>
      </c>
      <c r="B521" s="2"/>
      <c r="D521" s="2" t="s">
        <v>6228</v>
      </c>
      <c r="E521" t="s">
        <v>9916</v>
      </c>
      <c r="F521" s="2" t="s">
        <v>6222</v>
      </c>
      <c r="I521" s="2"/>
      <c r="K521" s="2"/>
    </row>
    <row r="522" spans="1:11" x14ac:dyDescent="0.25">
      <c r="A522" t="s">
        <v>6001</v>
      </c>
      <c r="B522" s="2"/>
      <c r="D522" s="2" t="s">
        <v>6228</v>
      </c>
      <c r="E522" t="s">
        <v>9917</v>
      </c>
      <c r="F522" s="2" t="s">
        <v>6233</v>
      </c>
      <c r="I522" s="2"/>
      <c r="K522" s="2"/>
    </row>
    <row r="523" spans="1:11" x14ac:dyDescent="0.25">
      <c r="A523" t="s">
        <v>1168</v>
      </c>
      <c r="B523" s="2"/>
      <c r="D523" s="2" t="s">
        <v>6228</v>
      </c>
      <c r="E523" t="s">
        <v>9918</v>
      </c>
      <c r="F523" s="2" t="s">
        <v>12050</v>
      </c>
      <c r="I523" s="2"/>
      <c r="K523" s="2"/>
    </row>
    <row r="524" spans="1:11" x14ac:dyDescent="0.25">
      <c r="A524" t="s">
        <v>1169</v>
      </c>
      <c r="B524" s="2"/>
      <c r="D524" s="2" t="s">
        <v>6228</v>
      </c>
      <c r="E524" t="s">
        <v>9900</v>
      </c>
      <c r="F524" s="2" t="s">
        <v>7130</v>
      </c>
      <c r="I524" s="2"/>
      <c r="K524" s="2"/>
    </row>
    <row r="525" spans="1:11" x14ac:dyDescent="0.25">
      <c r="A525" t="s">
        <v>1170</v>
      </c>
      <c r="B525" s="2"/>
      <c r="D525" s="2" t="s">
        <v>6228</v>
      </c>
      <c r="E525" t="s">
        <v>9920</v>
      </c>
      <c r="F525" s="2" t="s">
        <v>6235</v>
      </c>
      <c r="I525" s="2"/>
      <c r="K525" s="2"/>
    </row>
    <row r="526" spans="1:11" x14ac:dyDescent="0.25">
      <c r="A526" t="s">
        <v>1171</v>
      </c>
      <c r="B526" s="2"/>
      <c r="D526" s="2" t="s">
        <v>6228</v>
      </c>
      <c r="E526" t="s">
        <v>9967</v>
      </c>
      <c r="F526" s="2" t="s">
        <v>6236</v>
      </c>
      <c r="I526" s="2"/>
      <c r="K526" s="2"/>
    </row>
    <row r="527" spans="1:11" x14ac:dyDescent="0.25">
      <c r="A527" t="s">
        <v>1172</v>
      </c>
      <c r="B527" s="2"/>
      <c r="D527" s="2" t="s">
        <v>6228</v>
      </c>
      <c r="E527" t="s">
        <v>9902</v>
      </c>
      <c r="F527" s="2" t="s">
        <v>12051</v>
      </c>
      <c r="I527" s="2"/>
      <c r="K527" s="2"/>
    </row>
    <row r="528" spans="1:11" x14ac:dyDescent="0.25">
      <c r="A528" t="s">
        <v>1173</v>
      </c>
      <c r="B528" s="2"/>
      <c r="D528" s="2" t="s">
        <v>6228</v>
      </c>
      <c r="E528" t="s">
        <v>9905</v>
      </c>
      <c r="F528" s="2" t="s">
        <v>12052</v>
      </c>
      <c r="I528" s="2"/>
      <c r="K528" s="2"/>
    </row>
    <row r="529" spans="1:11" x14ac:dyDescent="0.25">
      <c r="A529" t="s">
        <v>1174</v>
      </c>
      <c r="B529" s="2"/>
      <c r="D529" s="2" t="s">
        <v>6228</v>
      </c>
      <c r="E529" t="s">
        <v>9921</v>
      </c>
      <c r="F529" s="2" t="s">
        <v>12053</v>
      </c>
      <c r="I529" s="2"/>
      <c r="K529" s="2"/>
    </row>
    <row r="530" spans="1:11" x14ac:dyDescent="0.25">
      <c r="A530" t="s">
        <v>1175</v>
      </c>
      <c r="B530" s="2"/>
      <c r="D530" s="2" t="s">
        <v>6228</v>
      </c>
      <c r="E530" t="s">
        <v>9906</v>
      </c>
      <c r="F530" s="2" t="s">
        <v>6240</v>
      </c>
      <c r="I530" s="2"/>
      <c r="K530" s="2"/>
    </row>
    <row r="531" spans="1:11" x14ac:dyDescent="0.25">
      <c r="A531" t="s">
        <v>6002</v>
      </c>
      <c r="B531" s="2"/>
      <c r="D531" s="2" t="s">
        <v>6229</v>
      </c>
      <c r="E531" t="s">
        <v>9896</v>
      </c>
      <c r="F531" s="2" t="s">
        <v>6224</v>
      </c>
      <c r="I531" s="2"/>
      <c r="K531" s="2"/>
    </row>
    <row r="532" spans="1:11" x14ac:dyDescent="0.25">
      <c r="A532" t="s">
        <v>1176</v>
      </c>
      <c r="B532" s="2"/>
      <c r="D532" s="2" t="s">
        <v>6229</v>
      </c>
      <c r="E532" t="s">
        <v>9897</v>
      </c>
      <c r="F532" s="2" t="s">
        <v>12065</v>
      </c>
      <c r="I532" s="2"/>
      <c r="K532" s="2"/>
    </row>
    <row r="533" spans="1:11" x14ac:dyDescent="0.25">
      <c r="A533" t="s">
        <v>1177</v>
      </c>
      <c r="B533" s="2"/>
      <c r="D533" s="2" t="s">
        <v>6229</v>
      </c>
      <c r="E533" t="s">
        <v>9907</v>
      </c>
      <c r="F533" s="2" t="s">
        <v>6225</v>
      </c>
      <c r="I533" s="2"/>
      <c r="K533" s="2"/>
    </row>
    <row r="534" spans="1:11" x14ac:dyDescent="0.25">
      <c r="A534" t="s">
        <v>1178</v>
      </c>
      <c r="B534" s="2"/>
      <c r="D534" s="2" t="s">
        <v>6229</v>
      </c>
      <c r="E534" t="s">
        <v>9909</v>
      </c>
      <c r="F534" s="2" t="s">
        <v>6226</v>
      </c>
      <c r="I534" s="2"/>
      <c r="K534" s="2"/>
    </row>
    <row r="535" spans="1:11" x14ac:dyDescent="0.25">
      <c r="A535" t="s">
        <v>1179</v>
      </c>
      <c r="B535" s="2"/>
      <c r="D535" s="2" t="s">
        <v>6229</v>
      </c>
      <c r="E535" t="s">
        <v>9898</v>
      </c>
      <c r="F535" s="2" t="s">
        <v>6227</v>
      </c>
      <c r="I535" s="2"/>
      <c r="K535" s="2"/>
    </row>
    <row r="536" spans="1:11" x14ac:dyDescent="0.25">
      <c r="A536" t="s">
        <v>1180</v>
      </c>
      <c r="B536" s="2"/>
      <c r="D536" s="2" t="s">
        <v>6229</v>
      </c>
      <c r="E536" t="s">
        <v>9911</v>
      </c>
      <c r="F536" s="2" t="s">
        <v>12066</v>
      </c>
      <c r="I536" s="2"/>
      <c r="K536" s="2"/>
    </row>
    <row r="537" spans="1:11" x14ac:dyDescent="0.25">
      <c r="A537" t="s">
        <v>1181</v>
      </c>
      <c r="B537" s="2"/>
      <c r="D537" s="2" t="s">
        <v>6229</v>
      </c>
      <c r="E537" t="s">
        <v>9912</v>
      </c>
      <c r="F537" s="2" t="s">
        <v>6228</v>
      </c>
      <c r="I537" s="2"/>
      <c r="K537" s="2"/>
    </row>
    <row r="538" spans="1:11" x14ac:dyDescent="0.25">
      <c r="A538" t="s">
        <v>1182</v>
      </c>
      <c r="B538" s="2"/>
      <c r="D538" s="2" t="s">
        <v>6229</v>
      </c>
      <c r="E538" t="s">
        <v>9913</v>
      </c>
      <c r="F538" s="2" t="s">
        <v>6229</v>
      </c>
      <c r="I538" s="2"/>
      <c r="K538" s="2"/>
    </row>
    <row r="539" spans="1:11" x14ac:dyDescent="0.25">
      <c r="A539" t="s">
        <v>1183</v>
      </c>
      <c r="B539" s="2"/>
      <c r="D539" s="2" t="s">
        <v>6229</v>
      </c>
      <c r="E539" t="s">
        <v>9926</v>
      </c>
      <c r="F539" s="2" t="s">
        <v>6230</v>
      </c>
      <c r="I539" s="2"/>
      <c r="K539" s="2"/>
    </row>
    <row r="540" spans="1:11" x14ac:dyDescent="0.25">
      <c r="A540" t="s">
        <v>1184</v>
      </c>
      <c r="B540" s="2"/>
      <c r="D540" s="2" t="s">
        <v>6229</v>
      </c>
      <c r="E540" t="s">
        <v>9915</v>
      </c>
      <c r="F540" s="2" t="s">
        <v>6231</v>
      </c>
      <c r="I540" s="2"/>
      <c r="K540" s="2"/>
    </row>
    <row r="541" spans="1:11" x14ac:dyDescent="0.25">
      <c r="A541" t="s">
        <v>1185</v>
      </c>
      <c r="B541" s="2"/>
      <c r="D541" s="2" t="s">
        <v>6229</v>
      </c>
      <c r="E541" t="s">
        <v>9899</v>
      </c>
      <c r="F541" s="2" t="s">
        <v>6223</v>
      </c>
      <c r="I541" s="2"/>
      <c r="K541" s="2"/>
    </row>
    <row r="542" spans="1:11" x14ac:dyDescent="0.25">
      <c r="A542" t="s">
        <v>1186</v>
      </c>
      <c r="B542" s="2"/>
      <c r="D542" s="2" t="s">
        <v>6229</v>
      </c>
      <c r="E542" t="s">
        <v>9928</v>
      </c>
      <c r="F542" s="2" t="s">
        <v>6232</v>
      </c>
      <c r="I542" s="2"/>
      <c r="K542" s="2"/>
    </row>
    <row r="543" spans="1:11" x14ac:dyDescent="0.25">
      <c r="A543" t="s">
        <v>1187</v>
      </c>
      <c r="B543" s="2"/>
      <c r="D543" s="2" t="s">
        <v>6229</v>
      </c>
      <c r="E543" t="s">
        <v>9916</v>
      </c>
      <c r="F543" s="2" t="s">
        <v>6222</v>
      </c>
      <c r="I543" s="2"/>
      <c r="K543" s="2"/>
    </row>
    <row r="544" spans="1:11" x14ac:dyDescent="0.25">
      <c r="A544" t="s">
        <v>1188</v>
      </c>
      <c r="B544" s="2"/>
      <c r="D544" s="2" t="s">
        <v>6229</v>
      </c>
      <c r="E544" t="s">
        <v>9917</v>
      </c>
      <c r="F544" s="2" t="s">
        <v>6233</v>
      </c>
      <c r="I544" s="2"/>
      <c r="K544" s="2"/>
    </row>
    <row r="545" spans="1:11" x14ac:dyDescent="0.25">
      <c r="A545" t="s">
        <v>1189</v>
      </c>
      <c r="B545" s="2"/>
      <c r="D545" s="2" t="s">
        <v>6229</v>
      </c>
      <c r="E545" t="s">
        <v>9918</v>
      </c>
      <c r="F545" s="2" t="s">
        <v>12050</v>
      </c>
      <c r="I545" s="2"/>
      <c r="K545" s="2"/>
    </row>
    <row r="546" spans="1:11" x14ac:dyDescent="0.25">
      <c r="A546" t="s">
        <v>1191</v>
      </c>
      <c r="B546" s="2"/>
      <c r="D546" s="2" t="s">
        <v>6229</v>
      </c>
      <c r="E546" t="s">
        <v>9900</v>
      </c>
      <c r="F546" s="2" t="s">
        <v>7130</v>
      </c>
      <c r="I546" s="2"/>
      <c r="K546" s="2"/>
    </row>
    <row r="547" spans="1:11" x14ac:dyDescent="0.25">
      <c r="A547" t="s">
        <v>1192</v>
      </c>
      <c r="B547" s="2"/>
      <c r="D547" s="2" t="s">
        <v>6229</v>
      </c>
      <c r="E547" t="s">
        <v>9920</v>
      </c>
      <c r="F547" s="2" t="s">
        <v>6235</v>
      </c>
      <c r="I547" s="2"/>
      <c r="K547" s="2"/>
    </row>
    <row r="548" spans="1:11" x14ac:dyDescent="0.25">
      <c r="A548" t="s">
        <v>1193</v>
      </c>
      <c r="B548" s="2"/>
      <c r="D548" s="2" t="s">
        <v>6229</v>
      </c>
      <c r="E548" t="s">
        <v>9967</v>
      </c>
      <c r="F548" s="2" t="s">
        <v>6236</v>
      </c>
      <c r="I548" s="2"/>
      <c r="K548" s="2"/>
    </row>
    <row r="549" spans="1:11" x14ac:dyDescent="0.25">
      <c r="A549" t="s">
        <v>1194</v>
      </c>
      <c r="B549" s="2"/>
      <c r="D549" s="2" t="s">
        <v>6229</v>
      </c>
      <c r="E549" t="s">
        <v>9902</v>
      </c>
      <c r="F549" s="2" t="s">
        <v>12051</v>
      </c>
      <c r="I549" s="2"/>
      <c r="K549" s="2"/>
    </row>
    <row r="550" spans="1:11" x14ac:dyDescent="0.25">
      <c r="A550" t="s">
        <v>1195</v>
      </c>
      <c r="B550" s="2"/>
      <c r="D550" s="2" t="s">
        <v>6229</v>
      </c>
      <c r="E550" t="s">
        <v>9905</v>
      </c>
      <c r="F550" s="2" t="s">
        <v>12052</v>
      </c>
      <c r="I550" s="2"/>
      <c r="K550" s="2"/>
    </row>
    <row r="551" spans="1:11" x14ac:dyDescent="0.25">
      <c r="A551" t="s">
        <v>1196</v>
      </c>
      <c r="B551" s="2"/>
      <c r="D551" s="2" t="s">
        <v>6229</v>
      </c>
      <c r="E551" t="s">
        <v>9921</v>
      </c>
      <c r="F551" s="2" t="s">
        <v>12053</v>
      </c>
      <c r="I551" s="2"/>
      <c r="K551" s="2"/>
    </row>
    <row r="552" spans="1:11" x14ac:dyDescent="0.25">
      <c r="A552" t="s">
        <v>1197</v>
      </c>
      <c r="B552" s="2"/>
      <c r="D552" s="2" t="s">
        <v>6229</v>
      </c>
      <c r="E552" t="s">
        <v>9906</v>
      </c>
      <c r="F552" s="2" t="s">
        <v>6240</v>
      </c>
      <c r="I552" s="2"/>
      <c r="K552" s="2"/>
    </row>
    <row r="553" spans="1:11" x14ac:dyDescent="0.25">
      <c r="A553" t="s">
        <v>1198</v>
      </c>
      <c r="B553" s="2"/>
      <c r="D553" s="2" t="s">
        <v>6230</v>
      </c>
      <c r="E553" t="s">
        <v>9896</v>
      </c>
      <c r="F553" s="2" t="s">
        <v>6224</v>
      </c>
      <c r="I553" s="2"/>
      <c r="K553" s="2"/>
    </row>
    <row r="554" spans="1:11" x14ac:dyDescent="0.25">
      <c r="A554" t="s">
        <v>1199</v>
      </c>
      <c r="B554" s="2"/>
      <c r="D554" s="2" t="s">
        <v>6230</v>
      </c>
      <c r="E554" t="s">
        <v>9897</v>
      </c>
      <c r="F554" s="2" t="s">
        <v>12065</v>
      </c>
      <c r="I554" s="2"/>
      <c r="K554" s="2"/>
    </row>
    <row r="555" spans="1:11" x14ac:dyDescent="0.25">
      <c r="A555" t="s">
        <v>1200</v>
      </c>
      <c r="B555" s="2"/>
      <c r="D555" s="2" t="s">
        <v>6230</v>
      </c>
      <c r="E555" t="s">
        <v>9907</v>
      </c>
      <c r="F555" s="2" t="s">
        <v>6225</v>
      </c>
      <c r="I555" s="2"/>
      <c r="K555" s="2"/>
    </row>
    <row r="556" spans="1:11" x14ac:dyDescent="0.25">
      <c r="A556" t="s">
        <v>1201</v>
      </c>
      <c r="B556" s="2"/>
      <c r="D556" s="2" t="s">
        <v>6230</v>
      </c>
      <c r="E556" t="s">
        <v>9909</v>
      </c>
      <c r="F556" s="2" t="s">
        <v>6226</v>
      </c>
      <c r="I556" s="2"/>
      <c r="K556" s="2"/>
    </row>
    <row r="557" spans="1:11" x14ac:dyDescent="0.25">
      <c r="A557" t="s">
        <v>1202</v>
      </c>
      <c r="B557" s="2"/>
      <c r="D557" s="2" t="s">
        <v>6230</v>
      </c>
      <c r="E557" t="s">
        <v>9898</v>
      </c>
      <c r="F557" s="2" t="s">
        <v>6227</v>
      </c>
      <c r="I557" s="2"/>
      <c r="K557" s="2"/>
    </row>
    <row r="558" spans="1:11" x14ac:dyDescent="0.25">
      <c r="A558" t="s">
        <v>1203</v>
      </c>
      <c r="B558" s="2"/>
      <c r="D558" s="2" t="s">
        <v>6230</v>
      </c>
      <c r="E558" t="s">
        <v>9911</v>
      </c>
      <c r="F558" s="2" t="s">
        <v>12066</v>
      </c>
      <c r="I558" s="2"/>
      <c r="K558" s="2"/>
    </row>
    <row r="559" spans="1:11" x14ac:dyDescent="0.25">
      <c r="A559" t="s">
        <v>1204</v>
      </c>
      <c r="B559" s="2"/>
      <c r="D559" s="2" t="s">
        <v>6230</v>
      </c>
      <c r="E559" t="s">
        <v>9912</v>
      </c>
      <c r="F559" s="2" t="s">
        <v>6228</v>
      </c>
      <c r="I559" s="2"/>
      <c r="K559" s="2"/>
    </row>
    <row r="560" spans="1:11" x14ac:dyDescent="0.25">
      <c r="A560" t="s">
        <v>1205</v>
      </c>
      <c r="B560" s="2"/>
      <c r="D560" s="2" t="s">
        <v>6230</v>
      </c>
      <c r="E560" t="s">
        <v>9913</v>
      </c>
      <c r="F560" s="2" t="s">
        <v>6229</v>
      </c>
      <c r="I560" s="2"/>
      <c r="K560" s="2"/>
    </row>
    <row r="561" spans="1:11" x14ac:dyDescent="0.25">
      <c r="A561" t="s">
        <v>1206</v>
      </c>
      <c r="B561" s="2"/>
      <c r="D561" s="2" t="s">
        <v>6230</v>
      </c>
      <c r="E561" t="s">
        <v>9926</v>
      </c>
      <c r="F561" s="2" t="s">
        <v>6230</v>
      </c>
      <c r="I561" s="2"/>
      <c r="K561" s="2"/>
    </row>
    <row r="562" spans="1:11" x14ac:dyDescent="0.25">
      <c r="A562" t="s">
        <v>1207</v>
      </c>
      <c r="B562" s="2"/>
      <c r="D562" s="2" t="s">
        <v>6230</v>
      </c>
      <c r="E562" t="s">
        <v>9915</v>
      </c>
      <c r="F562" s="2" t="s">
        <v>6231</v>
      </c>
      <c r="I562" s="2"/>
      <c r="K562" s="2"/>
    </row>
    <row r="563" spans="1:11" x14ac:dyDescent="0.25">
      <c r="A563" t="s">
        <v>1208</v>
      </c>
      <c r="B563" s="2"/>
      <c r="D563" s="2" t="s">
        <v>6230</v>
      </c>
      <c r="E563" t="s">
        <v>9899</v>
      </c>
      <c r="F563" s="2" t="s">
        <v>6223</v>
      </c>
      <c r="I563" s="2"/>
      <c r="K563" s="2"/>
    </row>
    <row r="564" spans="1:11" x14ac:dyDescent="0.25">
      <c r="A564" t="s">
        <v>1209</v>
      </c>
      <c r="B564" s="2"/>
      <c r="D564" s="2" t="s">
        <v>6230</v>
      </c>
      <c r="E564" t="s">
        <v>9928</v>
      </c>
      <c r="F564" s="2" t="s">
        <v>6232</v>
      </c>
      <c r="I564" s="2"/>
      <c r="K564" s="2"/>
    </row>
    <row r="565" spans="1:11" x14ac:dyDescent="0.25">
      <c r="A565" t="s">
        <v>1210</v>
      </c>
      <c r="B565" s="2"/>
      <c r="D565" s="2" t="s">
        <v>6230</v>
      </c>
      <c r="E565" t="s">
        <v>9916</v>
      </c>
      <c r="F565" s="2" t="s">
        <v>6222</v>
      </c>
      <c r="I565" s="2"/>
      <c r="K565" s="2"/>
    </row>
    <row r="566" spans="1:11" x14ac:dyDescent="0.25">
      <c r="A566" t="s">
        <v>1211</v>
      </c>
      <c r="B566" s="2"/>
      <c r="D566" s="2" t="s">
        <v>6230</v>
      </c>
      <c r="E566" t="s">
        <v>9917</v>
      </c>
      <c r="F566" s="2" t="s">
        <v>6233</v>
      </c>
      <c r="I566" s="2"/>
      <c r="K566" s="2"/>
    </row>
    <row r="567" spans="1:11" x14ac:dyDescent="0.25">
      <c r="A567" t="s">
        <v>1212</v>
      </c>
      <c r="B567" s="2"/>
      <c r="D567" s="2" t="s">
        <v>6230</v>
      </c>
      <c r="E567" t="s">
        <v>9918</v>
      </c>
      <c r="F567" s="2" t="s">
        <v>12050</v>
      </c>
      <c r="I567" s="2"/>
      <c r="K567" s="2"/>
    </row>
    <row r="568" spans="1:11" x14ac:dyDescent="0.25">
      <c r="A568" t="s">
        <v>1213</v>
      </c>
      <c r="B568" s="2"/>
      <c r="D568" s="2" t="s">
        <v>6230</v>
      </c>
      <c r="E568" t="s">
        <v>9900</v>
      </c>
      <c r="F568" s="2" t="s">
        <v>7130</v>
      </c>
      <c r="I568" s="2"/>
      <c r="K568" s="2"/>
    </row>
    <row r="569" spans="1:11" x14ac:dyDescent="0.25">
      <c r="A569" t="s">
        <v>1214</v>
      </c>
      <c r="B569" s="2"/>
      <c r="D569" s="2" t="s">
        <v>6230</v>
      </c>
      <c r="E569" t="s">
        <v>9920</v>
      </c>
      <c r="F569" s="2" t="s">
        <v>6235</v>
      </c>
      <c r="I569" s="2"/>
      <c r="K569" s="2"/>
    </row>
    <row r="570" spans="1:11" x14ac:dyDescent="0.25">
      <c r="A570" t="s">
        <v>1215</v>
      </c>
      <c r="B570" s="2"/>
      <c r="D570" s="2" t="s">
        <v>6230</v>
      </c>
      <c r="E570" t="s">
        <v>9967</v>
      </c>
      <c r="F570" s="2" t="s">
        <v>6236</v>
      </c>
      <c r="I570" s="2"/>
      <c r="K570" s="2"/>
    </row>
    <row r="571" spans="1:11" x14ac:dyDescent="0.25">
      <c r="A571" t="s">
        <v>1216</v>
      </c>
      <c r="B571" s="2"/>
      <c r="D571" s="2" t="s">
        <v>6230</v>
      </c>
      <c r="E571" t="s">
        <v>9902</v>
      </c>
      <c r="F571" s="2" t="s">
        <v>12051</v>
      </c>
      <c r="I571" s="2"/>
      <c r="K571" s="2"/>
    </row>
    <row r="572" spans="1:11" x14ac:dyDescent="0.25">
      <c r="A572" t="s">
        <v>1217</v>
      </c>
      <c r="B572" s="2"/>
      <c r="D572" s="2" t="s">
        <v>6230</v>
      </c>
      <c r="E572" t="s">
        <v>9905</v>
      </c>
      <c r="F572" s="2" t="s">
        <v>12052</v>
      </c>
      <c r="I572" s="2"/>
      <c r="K572" s="2"/>
    </row>
    <row r="573" spans="1:11" x14ac:dyDescent="0.25">
      <c r="A573" t="s">
        <v>1218</v>
      </c>
      <c r="B573" s="2"/>
      <c r="D573" s="2" t="s">
        <v>6230</v>
      </c>
      <c r="E573" t="s">
        <v>9921</v>
      </c>
      <c r="F573" s="2" t="s">
        <v>12053</v>
      </c>
      <c r="I573" s="2"/>
      <c r="K573" s="2"/>
    </row>
    <row r="574" spans="1:11" x14ac:dyDescent="0.25">
      <c r="A574" t="s">
        <v>1219</v>
      </c>
      <c r="B574" s="2"/>
      <c r="D574" s="2" t="s">
        <v>6230</v>
      </c>
      <c r="E574" t="s">
        <v>9906</v>
      </c>
      <c r="F574" s="2" t="s">
        <v>6240</v>
      </c>
      <c r="I574" s="2"/>
      <c r="K574" s="2"/>
    </row>
    <row r="575" spans="1:11" x14ac:dyDescent="0.25">
      <c r="A575" t="s">
        <v>1220</v>
      </c>
      <c r="B575" s="2"/>
      <c r="D575" s="2" t="s">
        <v>6231</v>
      </c>
      <c r="E575" t="s">
        <v>9896</v>
      </c>
      <c r="F575" s="2" t="s">
        <v>6224</v>
      </c>
      <c r="I575" s="2"/>
      <c r="K575" s="2"/>
    </row>
    <row r="576" spans="1:11" x14ac:dyDescent="0.25">
      <c r="A576" t="s">
        <v>1221</v>
      </c>
      <c r="B576" s="2"/>
      <c r="D576" s="2" t="s">
        <v>6231</v>
      </c>
      <c r="E576" t="s">
        <v>9897</v>
      </c>
      <c r="F576" s="2" t="s">
        <v>12065</v>
      </c>
      <c r="I576" s="2"/>
      <c r="K576" s="2"/>
    </row>
    <row r="577" spans="1:11" x14ac:dyDescent="0.25">
      <c r="A577" t="s">
        <v>1222</v>
      </c>
      <c r="B577" s="2"/>
      <c r="D577" s="2" t="s">
        <v>6231</v>
      </c>
      <c r="E577" t="s">
        <v>9907</v>
      </c>
      <c r="F577" s="2" t="s">
        <v>6225</v>
      </c>
      <c r="I577" s="2"/>
      <c r="K577" s="2"/>
    </row>
    <row r="578" spans="1:11" x14ac:dyDescent="0.25">
      <c r="A578" t="s">
        <v>1223</v>
      </c>
      <c r="B578" s="2"/>
      <c r="D578" s="2" t="s">
        <v>6231</v>
      </c>
      <c r="E578" t="s">
        <v>9909</v>
      </c>
      <c r="F578" s="2" t="s">
        <v>6226</v>
      </c>
      <c r="I578" s="2"/>
      <c r="K578" s="2"/>
    </row>
    <row r="579" spans="1:11" x14ac:dyDescent="0.25">
      <c r="A579" t="s">
        <v>1224</v>
      </c>
      <c r="B579" s="2"/>
      <c r="D579" s="2" t="s">
        <v>6231</v>
      </c>
      <c r="E579" t="s">
        <v>9898</v>
      </c>
      <c r="F579" s="2" t="s">
        <v>6227</v>
      </c>
      <c r="I579" s="2"/>
      <c r="K579" s="2"/>
    </row>
    <row r="580" spans="1:11" x14ac:dyDescent="0.25">
      <c r="A580" t="s">
        <v>1225</v>
      </c>
      <c r="B580" s="2"/>
      <c r="D580" s="2" t="s">
        <v>6231</v>
      </c>
      <c r="E580" t="s">
        <v>9911</v>
      </c>
      <c r="F580" s="2" t="s">
        <v>12066</v>
      </c>
      <c r="I580" s="2"/>
      <c r="K580" s="2"/>
    </row>
    <row r="581" spans="1:11" x14ac:dyDescent="0.25">
      <c r="A581" t="s">
        <v>1226</v>
      </c>
      <c r="B581" s="2"/>
      <c r="D581" s="2" t="s">
        <v>6231</v>
      </c>
      <c r="E581" t="s">
        <v>9912</v>
      </c>
      <c r="F581" s="2" t="s">
        <v>6228</v>
      </c>
      <c r="I581" s="2"/>
      <c r="K581" s="2"/>
    </row>
    <row r="582" spans="1:11" x14ac:dyDescent="0.25">
      <c r="A582" t="s">
        <v>1227</v>
      </c>
      <c r="B582" s="2"/>
      <c r="D582" s="2" t="s">
        <v>6231</v>
      </c>
      <c r="E582" t="s">
        <v>9913</v>
      </c>
      <c r="F582" s="2" t="s">
        <v>6229</v>
      </c>
      <c r="I582" s="2"/>
      <c r="K582" s="2"/>
    </row>
    <row r="583" spans="1:11" x14ac:dyDescent="0.25">
      <c r="A583" t="s">
        <v>1228</v>
      </c>
      <c r="B583" s="2"/>
      <c r="D583" s="2" t="s">
        <v>6231</v>
      </c>
      <c r="E583" t="s">
        <v>9926</v>
      </c>
      <c r="F583" s="2" t="s">
        <v>6230</v>
      </c>
      <c r="I583" s="2"/>
      <c r="K583" s="2"/>
    </row>
    <row r="584" spans="1:11" x14ac:dyDescent="0.25">
      <c r="A584" t="s">
        <v>1229</v>
      </c>
      <c r="B584" s="2"/>
      <c r="D584" s="2" t="s">
        <v>6231</v>
      </c>
      <c r="E584" t="s">
        <v>9915</v>
      </c>
      <c r="F584" s="2" t="s">
        <v>6231</v>
      </c>
      <c r="I584" s="2"/>
      <c r="K584" s="2"/>
    </row>
    <row r="585" spans="1:11" x14ac:dyDescent="0.25">
      <c r="A585" t="s">
        <v>1230</v>
      </c>
      <c r="B585" s="2"/>
      <c r="D585" s="2" t="s">
        <v>6231</v>
      </c>
      <c r="E585" t="s">
        <v>9899</v>
      </c>
      <c r="F585" s="2" t="s">
        <v>6223</v>
      </c>
      <c r="I585" s="2"/>
      <c r="K585" s="2"/>
    </row>
    <row r="586" spans="1:11" x14ac:dyDescent="0.25">
      <c r="A586" t="s">
        <v>1231</v>
      </c>
      <c r="B586" s="2"/>
      <c r="D586" s="2" t="s">
        <v>6231</v>
      </c>
      <c r="E586" t="s">
        <v>9928</v>
      </c>
      <c r="F586" s="2" t="s">
        <v>6232</v>
      </c>
      <c r="I586" s="2"/>
      <c r="K586" s="2"/>
    </row>
    <row r="587" spans="1:11" x14ac:dyDescent="0.25">
      <c r="A587" t="s">
        <v>1232</v>
      </c>
      <c r="B587" s="2"/>
      <c r="D587" s="2" t="s">
        <v>6231</v>
      </c>
      <c r="E587" t="s">
        <v>9916</v>
      </c>
      <c r="F587" s="2" t="s">
        <v>6222</v>
      </c>
      <c r="I587" s="2"/>
      <c r="K587" s="2"/>
    </row>
    <row r="588" spans="1:11" x14ac:dyDescent="0.25">
      <c r="A588" t="s">
        <v>1235</v>
      </c>
      <c r="B588" s="2"/>
      <c r="D588" s="2" t="s">
        <v>6231</v>
      </c>
      <c r="E588" t="s">
        <v>9917</v>
      </c>
      <c r="F588" s="2" t="s">
        <v>6233</v>
      </c>
      <c r="I588" s="2"/>
      <c r="K588" s="2"/>
    </row>
    <row r="589" spans="1:11" x14ac:dyDescent="0.25">
      <c r="A589" t="s">
        <v>1236</v>
      </c>
      <c r="B589" s="2"/>
      <c r="D589" s="2" t="s">
        <v>6231</v>
      </c>
      <c r="E589" t="s">
        <v>9918</v>
      </c>
      <c r="F589" s="2" t="s">
        <v>12050</v>
      </c>
      <c r="I589" s="2"/>
      <c r="K589" s="2"/>
    </row>
    <row r="590" spans="1:11" x14ac:dyDescent="0.25">
      <c r="A590" t="s">
        <v>1237</v>
      </c>
      <c r="B590" s="2"/>
      <c r="D590" s="2" t="s">
        <v>6231</v>
      </c>
      <c r="E590" t="s">
        <v>9900</v>
      </c>
      <c r="F590" s="2" t="s">
        <v>7130</v>
      </c>
      <c r="I590" s="2"/>
      <c r="K590" s="2"/>
    </row>
    <row r="591" spans="1:11" x14ac:dyDescent="0.25">
      <c r="A591" t="s">
        <v>1238</v>
      </c>
      <c r="B591" s="2"/>
      <c r="D591" s="2" t="s">
        <v>6231</v>
      </c>
      <c r="E591" t="s">
        <v>9920</v>
      </c>
      <c r="F591" s="2" t="s">
        <v>6235</v>
      </c>
      <c r="I591" s="2"/>
      <c r="K591" s="2"/>
    </row>
    <row r="592" spans="1:11" x14ac:dyDescent="0.25">
      <c r="A592" t="s">
        <v>1239</v>
      </c>
      <c r="B592" s="2"/>
      <c r="D592" s="2" t="s">
        <v>6231</v>
      </c>
      <c r="E592" t="s">
        <v>9967</v>
      </c>
      <c r="F592" s="2" t="s">
        <v>6236</v>
      </c>
      <c r="I592" s="2"/>
      <c r="K592" s="2"/>
    </row>
    <row r="593" spans="1:11" x14ac:dyDescent="0.25">
      <c r="A593" t="s">
        <v>1240</v>
      </c>
      <c r="B593" s="2"/>
      <c r="D593" s="2" t="s">
        <v>6231</v>
      </c>
      <c r="E593" t="s">
        <v>9902</v>
      </c>
      <c r="F593" s="2" t="s">
        <v>12051</v>
      </c>
      <c r="I593" s="2"/>
      <c r="K593" s="2"/>
    </row>
    <row r="594" spans="1:11" x14ac:dyDescent="0.25">
      <c r="A594" t="s">
        <v>1241</v>
      </c>
      <c r="B594" s="2"/>
      <c r="D594" s="2" t="s">
        <v>6231</v>
      </c>
      <c r="E594" t="s">
        <v>9905</v>
      </c>
      <c r="F594" s="2" t="s">
        <v>12052</v>
      </c>
      <c r="I594" s="2"/>
      <c r="K594" s="2"/>
    </row>
    <row r="595" spans="1:11" x14ac:dyDescent="0.25">
      <c r="A595" t="s">
        <v>1242</v>
      </c>
      <c r="B595" s="2"/>
      <c r="D595" s="2" t="s">
        <v>6231</v>
      </c>
      <c r="E595" t="s">
        <v>9921</v>
      </c>
      <c r="F595" s="2" t="s">
        <v>12053</v>
      </c>
      <c r="I595" s="2"/>
      <c r="K595" s="2"/>
    </row>
    <row r="596" spans="1:11" x14ac:dyDescent="0.25">
      <c r="A596" t="s">
        <v>1243</v>
      </c>
      <c r="B596" s="2"/>
      <c r="D596" s="2" t="s">
        <v>6231</v>
      </c>
      <c r="E596" t="s">
        <v>9906</v>
      </c>
      <c r="F596" s="2" t="s">
        <v>6240</v>
      </c>
      <c r="I596" s="2"/>
      <c r="K596" s="2"/>
    </row>
    <row r="597" spans="1:11" x14ac:dyDescent="0.25">
      <c r="A597" t="s">
        <v>1244</v>
      </c>
      <c r="B597" s="2"/>
      <c r="D597" s="2" t="s">
        <v>6232</v>
      </c>
      <c r="E597" t="s">
        <v>9896</v>
      </c>
      <c r="F597" s="2" t="s">
        <v>6224</v>
      </c>
      <c r="I597" s="2"/>
      <c r="K597" s="2"/>
    </row>
    <row r="598" spans="1:11" x14ac:dyDescent="0.25">
      <c r="A598" t="s">
        <v>1245</v>
      </c>
      <c r="B598" s="2"/>
      <c r="D598" s="2" t="s">
        <v>6232</v>
      </c>
      <c r="E598" t="s">
        <v>9897</v>
      </c>
      <c r="F598" s="2" t="s">
        <v>12065</v>
      </c>
      <c r="I598" s="2"/>
      <c r="K598" s="2"/>
    </row>
    <row r="599" spans="1:11" x14ac:dyDescent="0.25">
      <c r="A599" t="s">
        <v>1246</v>
      </c>
      <c r="B599" s="2"/>
      <c r="D599" s="2" t="s">
        <v>6232</v>
      </c>
      <c r="E599" t="s">
        <v>9907</v>
      </c>
      <c r="F599" s="2" t="s">
        <v>6225</v>
      </c>
      <c r="I599" s="2"/>
      <c r="K599" s="2"/>
    </row>
    <row r="600" spans="1:11" x14ac:dyDescent="0.25">
      <c r="A600" t="s">
        <v>1247</v>
      </c>
      <c r="B600" s="2"/>
      <c r="D600" s="2" t="s">
        <v>6232</v>
      </c>
      <c r="E600" t="s">
        <v>9909</v>
      </c>
      <c r="F600" s="2" t="s">
        <v>6226</v>
      </c>
      <c r="I600" s="2"/>
      <c r="K600" s="2"/>
    </row>
    <row r="601" spans="1:11" x14ac:dyDescent="0.25">
      <c r="A601" t="s">
        <v>1248</v>
      </c>
      <c r="B601" s="2"/>
      <c r="D601" s="2" t="s">
        <v>6232</v>
      </c>
      <c r="E601" t="s">
        <v>9898</v>
      </c>
      <c r="F601" s="2" t="s">
        <v>6227</v>
      </c>
      <c r="I601" s="2"/>
      <c r="K601" s="2"/>
    </row>
    <row r="602" spans="1:11" x14ac:dyDescent="0.25">
      <c r="A602" t="s">
        <v>1249</v>
      </c>
      <c r="B602" s="2"/>
      <c r="D602" s="2" t="s">
        <v>6232</v>
      </c>
      <c r="E602" t="s">
        <v>9911</v>
      </c>
      <c r="F602" s="2" t="s">
        <v>12066</v>
      </c>
      <c r="I602" s="2"/>
      <c r="K602" s="2"/>
    </row>
    <row r="603" spans="1:11" x14ac:dyDescent="0.25">
      <c r="A603" t="s">
        <v>1250</v>
      </c>
      <c r="B603" s="2"/>
      <c r="D603" s="2" t="s">
        <v>6232</v>
      </c>
      <c r="E603" t="s">
        <v>9912</v>
      </c>
      <c r="F603" s="2" t="s">
        <v>6228</v>
      </c>
      <c r="I603" s="2"/>
      <c r="K603" s="2"/>
    </row>
    <row r="604" spans="1:11" x14ac:dyDescent="0.25">
      <c r="A604" t="s">
        <v>1251</v>
      </c>
      <c r="B604" s="2"/>
      <c r="D604" s="2" t="s">
        <v>6232</v>
      </c>
      <c r="E604" t="s">
        <v>9913</v>
      </c>
      <c r="F604" s="2" t="s">
        <v>6229</v>
      </c>
      <c r="I604" s="2"/>
      <c r="K604" s="2"/>
    </row>
    <row r="605" spans="1:11" x14ac:dyDescent="0.25">
      <c r="A605" t="s">
        <v>1252</v>
      </c>
      <c r="B605" s="2"/>
      <c r="D605" s="2" t="s">
        <v>6232</v>
      </c>
      <c r="E605" t="s">
        <v>9926</v>
      </c>
      <c r="F605" s="2" t="s">
        <v>6230</v>
      </c>
      <c r="I605" s="2"/>
      <c r="K605" s="2"/>
    </row>
    <row r="606" spans="1:11" x14ac:dyDescent="0.25">
      <c r="A606" t="s">
        <v>1253</v>
      </c>
      <c r="B606" s="2"/>
      <c r="D606" s="2" t="s">
        <v>6232</v>
      </c>
      <c r="E606" t="s">
        <v>9915</v>
      </c>
      <c r="F606" s="2" t="s">
        <v>6231</v>
      </c>
      <c r="I606" s="2"/>
      <c r="K606" s="2"/>
    </row>
    <row r="607" spans="1:11" x14ac:dyDescent="0.25">
      <c r="A607" t="s">
        <v>1254</v>
      </c>
      <c r="B607" s="2"/>
      <c r="D607" s="2" t="s">
        <v>6232</v>
      </c>
      <c r="E607" t="s">
        <v>9899</v>
      </c>
      <c r="F607" s="2" t="s">
        <v>6223</v>
      </c>
      <c r="I607" s="2"/>
      <c r="K607" s="2"/>
    </row>
    <row r="608" spans="1:11" x14ac:dyDescent="0.25">
      <c r="A608" t="s">
        <v>1255</v>
      </c>
      <c r="B608" s="2"/>
      <c r="D608" s="2" t="s">
        <v>6232</v>
      </c>
      <c r="E608" t="s">
        <v>9928</v>
      </c>
      <c r="F608" s="2" t="s">
        <v>6232</v>
      </c>
      <c r="I608" s="2"/>
      <c r="K608" s="2"/>
    </row>
    <row r="609" spans="1:11" x14ac:dyDescent="0.25">
      <c r="A609" t="s">
        <v>1256</v>
      </c>
      <c r="B609" s="2"/>
      <c r="D609" s="2" t="s">
        <v>6232</v>
      </c>
      <c r="E609" t="s">
        <v>9916</v>
      </c>
      <c r="F609" s="2" t="s">
        <v>6222</v>
      </c>
      <c r="I609" s="2"/>
      <c r="K609" s="2"/>
    </row>
    <row r="610" spans="1:11" x14ac:dyDescent="0.25">
      <c r="A610" t="s">
        <v>1257</v>
      </c>
      <c r="B610" s="2"/>
      <c r="D610" s="2" t="s">
        <v>6232</v>
      </c>
      <c r="E610" t="s">
        <v>9917</v>
      </c>
      <c r="F610" s="2" t="s">
        <v>6233</v>
      </c>
      <c r="I610" s="2"/>
      <c r="K610" s="2"/>
    </row>
    <row r="611" spans="1:11" x14ac:dyDescent="0.25">
      <c r="A611" t="s">
        <v>1258</v>
      </c>
      <c r="B611" s="2"/>
      <c r="D611" s="2" t="s">
        <v>6232</v>
      </c>
      <c r="E611" t="s">
        <v>9918</v>
      </c>
      <c r="F611" s="2" t="s">
        <v>12050</v>
      </c>
      <c r="I611" s="2"/>
      <c r="K611" s="2"/>
    </row>
    <row r="612" spans="1:11" x14ac:dyDescent="0.25">
      <c r="A612" t="s">
        <v>1259</v>
      </c>
      <c r="B612" s="2"/>
      <c r="D612" s="2" t="s">
        <v>6232</v>
      </c>
      <c r="E612" t="s">
        <v>9900</v>
      </c>
      <c r="F612" s="2" t="s">
        <v>7130</v>
      </c>
      <c r="I612" s="2"/>
      <c r="K612" s="2"/>
    </row>
    <row r="613" spans="1:11" x14ac:dyDescent="0.25">
      <c r="A613" t="s">
        <v>1260</v>
      </c>
      <c r="B613" s="2"/>
      <c r="D613" s="2" t="s">
        <v>6232</v>
      </c>
      <c r="E613" t="s">
        <v>9920</v>
      </c>
      <c r="F613" s="2" t="s">
        <v>6235</v>
      </c>
      <c r="I613" s="2"/>
      <c r="K613" s="2"/>
    </row>
    <row r="614" spans="1:11" x14ac:dyDescent="0.25">
      <c r="A614" t="s">
        <v>1261</v>
      </c>
      <c r="B614" s="2"/>
      <c r="D614" s="2" t="s">
        <v>6232</v>
      </c>
      <c r="E614" t="s">
        <v>9967</v>
      </c>
      <c r="F614" s="2" t="s">
        <v>6236</v>
      </c>
      <c r="I614" s="2"/>
      <c r="K614" s="2"/>
    </row>
    <row r="615" spans="1:11" x14ac:dyDescent="0.25">
      <c r="A615" t="s">
        <v>1262</v>
      </c>
      <c r="B615" s="2"/>
      <c r="D615" s="2" t="s">
        <v>6232</v>
      </c>
      <c r="E615" t="s">
        <v>9902</v>
      </c>
      <c r="F615" s="2" t="s">
        <v>12051</v>
      </c>
      <c r="I615" s="2"/>
      <c r="K615" s="2"/>
    </row>
    <row r="616" spans="1:11" x14ac:dyDescent="0.25">
      <c r="A616" t="s">
        <v>1263</v>
      </c>
      <c r="B616" s="2"/>
      <c r="D616" s="2" t="s">
        <v>6232</v>
      </c>
      <c r="E616" t="s">
        <v>9905</v>
      </c>
      <c r="F616" s="2" t="s">
        <v>12052</v>
      </c>
      <c r="I616" s="2"/>
      <c r="K616" s="2"/>
    </row>
    <row r="617" spans="1:11" x14ac:dyDescent="0.25">
      <c r="A617" t="s">
        <v>1264</v>
      </c>
      <c r="B617" s="2"/>
      <c r="D617" s="2" t="s">
        <v>6232</v>
      </c>
      <c r="E617" t="s">
        <v>9921</v>
      </c>
      <c r="F617" s="2" t="s">
        <v>12053</v>
      </c>
      <c r="I617" s="2"/>
      <c r="K617" s="2"/>
    </row>
    <row r="618" spans="1:11" x14ac:dyDescent="0.25">
      <c r="A618" t="s">
        <v>1265</v>
      </c>
      <c r="B618" s="2"/>
      <c r="D618" s="2" t="s">
        <v>6232</v>
      </c>
      <c r="E618" t="s">
        <v>9906</v>
      </c>
      <c r="F618" s="2" t="s">
        <v>6240</v>
      </c>
      <c r="I618" s="2"/>
      <c r="K618" s="2"/>
    </row>
    <row r="619" spans="1:11" x14ac:dyDescent="0.25">
      <c r="A619" t="s">
        <v>1266</v>
      </c>
      <c r="B619" s="2"/>
      <c r="D619" s="2" t="s">
        <v>6233</v>
      </c>
      <c r="E619" t="s">
        <v>9896</v>
      </c>
      <c r="F619" s="2" t="s">
        <v>6224</v>
      </c>
      <c r="I619" s="2"/>
      <c r="K619" s="2"/>
    </row>
    <row r="620" spans="1:11" x14ac:dyDescent="0.25">
      <c r="A620" t="s">
        <v>1267</v>
      </c>
      <c r="B620" s="2"/>
      <c r="D620" s="2" t="s">
        <v>6233</v>
      </c>
      <c r="E620" t="s">
        <v>9897</v>
      </c>
      <c r="F620" s="2" t="s">
        <v>12065</v>
      </c>
      <c r="I620" s="2"/>
      <c r="K620" s="2"/>
    </row>
    <row r="621" spans="1:11" x14ac:dyDescent="0.25">
      <c r="A621" t="s">
        <v>1268</v>
      </c>
      <c r="B621" s="2"/>
      <c r="D621" s="2" t="s">
        <v>6233</v>
      </c>
      <c r="E621" t="s">
        <v>9907</v>
      </c>
      <c r="F621" s="2" t="s">
        <v>6225</v>
      </c>
      <c r="I621" s="2"/>
      <c r="K621" s="2"/>
    </row>
    <row r="622" spans="1:11" x14ac:dyDescent="0.25">
      <c r="A622" t="s">
        <v>1272</v>
      </c>
      <c r="B622" s="2"/>
      <c r="D622" s="2" t="s">
        <v>6233</v>
      </c>
      <c r="E622" t="s">
        <v>9909</v>
      </c>
      <c r="F622" s="2" t="s">
        <v>6226</v>
      </c>
      <c r="I622" s="2"/>
      <c r="K622" s="2"/>
    </row>
    <row r="623" spans="1:11" x14ac:dyDescent="0.25">
      <c r="A623" t="s">
        <v>1273</v>
      </c>
      <c r="B623" s="2"/>
      <c r="D623" s="2" t="s">
        <v>6233</v>
      </c>
      <c r="E623" t="s">
        <v>9898</v>
      </c>
      <c r="F623" s="2" t="s">
        <v>6227</v>
      </c>
      <c r="I623" s="2"/>
      <c r="K623" s="2"/>
    </row>
    <row r="624" spans="1:11" x14ac:dyDescent="0.25">
      <c r="A624" t="s">
        <v>1276</v>
      </c>
      <c r="B624" s="2"/>
      <c r="D624" s="2" t="s">
        <v>6233</v>
      </c>
      <c r="E624" t="s">
        <v>9911</v>
      </c>
      <c r="F624" s="2" t="s">
        <v>12066</v>
      </c>
      <c r="I624" s="2"/>
      <c r="K624" s="2"/>
    </row>
    <row r="625" spans="1:11" x14ac:dyDescent="0.25">
      <c r="A625" t="s">
        <v>1278</v>
      </c>
      <c r="B625" s="2"/>
      <c r="D625" s="2" t="s">
        <v>6233</v>
      </c>
      <c r="E625" t="s">
        <v>9912</v>
      </c>
      <c r="F625" s="2" t="s">
        <v>6228</v>
      </c>
      <c r="I625" s="2"/>
      <c r="K625" s="2"/>
    </row>
    <row r="626" spans="1:11" x14ac:dyDescent="0.25">
      <c r="A626" t="s">
        <v>1279</v>
      </c>
      <c r="B626" s="2"/>
      <c r="D626" s="2" t="s">
        <v>6233</v>
      </c>
      <c r="E626" t="s">
        <v>9913</v>
      </c>
      <c r="F626" s="2" t="s">
        <v>6229</v>
      </c>
      <c r="I626" s="2"/>
      <c r="K626" s="2"/>
    </row>
    <row r="627" spans="1:11" x14ac:dyDescent="0.25">
      <c r="A627" t="s">
        <v>1280</v>
      </c>
      <c r="B627" s="2"/>
      <c r="D627" s="2" t="s">
        <v>6233</v>
      </c>
      <c r="E627" t="s">
        <v>9926</v>
      </c>
      <c r="F627" s="2" t="s">
        <v>6230</v>
      </c>
      <c r="I627" s="2"/>
      <c r="K627" s="2"/>
    </row>
    <row r="628" spans="1:11" x14ac:dyDescent="0.25">
      <c r="A628" t="s">
        <v>1281</v>
      </c>
      <c r="B628" s="2"/>
      <c r="D628" s="2" t="s">
        <v>6233</v>
      </c>
      <c r="E628" t="s">
        <v>9915</v>
      </c>
      <c r="F628" s="2" t="s">
        <v>6231</v>
      </c>
      <c r="I628" s="2"/>
      <c r="K628" s="2"/>
    </row>
    <row r="629" spans="1:11" x14ac:dyDescent="0.25">
      <c r="A629" t="s">
        <v>1282</v>
      </c>
      <c r="B629" s="2"/>
      <c r="D629" s="2" t="s">
        <v>6233</v>
      </c>
      <c r="E629" t="s">
        <v>9899</v>
      </c>
      <c r="F629" s="2" t="s">
        <v>6223</v>
      </c>
      <c r="I629" s="2"/>
      <c r="K629" s="2"/>
    </row>
    <row r="630" spans="1:11" x14ac:dyDescent="0.25">
      <c r="A630" t="s">
        <v>1283</v>
      </c>
      <c r="B630" s="2"/>
      <c r="D630" s="2" t="s">
        <v>6233</v>
      </c>
      <c r="E630" t="s">
        <v>9928</v>
      </c>
      <c r="F630" s="2" t="s">
        <v>6232</v>
      </c>
      <c r="I630" s="2"/>
      <c r="K630" s="2"/>
    </row>
    <row r="631" spans="1:11" x14ac:dyDescent="0.25">
      <c r="A631" t="s">
        <v>1284</v>
      </c>
      <c r="B631" s="2"/>
      <c r="D631" s="2" t="s">
        <v>6233</v>
      </c>
      <c r="E631" t="s">
        <v>9916</v>
      </c>
      <c r="F631" s="2" t="s">
        <v>6222</v>
      </c>
      <c r="I631" s="2"/>
      <c r="K631" s="2"/>
    </row>
    <row r="632" spans="1:11" x14ac:dyDescent="0.25">
      <c r="A632" t="s">
        <v>1285</v>
      </c>
      <c r="B632" s="2"/>
      <c r="D632" s="2" t="s">
        <v>6233</v>
      </c>
      <c r="E632" t="s">
        <v>9917</v>
      </c>
      <c r="F632" s="2" t="s">
        <v>6233</v>
      </c>
      <c r="I632" s="2"/>
      <c r="K632" s="2"/>
    </row>
    <row r="633" spans="1:11" x14ac:dyDescent="0.25">
      <c r="A633" t="s">
        <v>1286</v>
      </c>
      <c r="B633" s="2"/>
      <c r="D633" s="2" t="s">
        <v>6233</v>
      </c>
      <c r="E633" t="s">
        <v>9918</v>
      </c>
      <c r="F633" s="2" t="s">
        <v>12050</v>
      </c>
      <c r="I633" s="2"/>
      <c r="K633" s="2"/>
    </row>
    <row r="634" spans="1:11" x14ac:dyDescent="0.25">
      <c r="A634" t="s">
        <v>1287</v>
      </c>
      <c r="B634" s="2"/>
      <c r="D634" s="2" t="s">
        <v>6233</v>
      </c>
      <c r="E634" t="s">
        <v>9900</v>
      </c>
      <c r="F634" s="2" t="s">
        <v>7130</v>
      </c>
      <c r="I634" s="2"/>
      <c r="K634" s="2"/>
    </row>
    <row r="635" spans="1:11" x14ac:dyDescent="0.25">
      <c r="A635" t="s">
        <v>1288</v>
      </c>
      <c r="B635" s="2"/>
      <c r="D635" s="2" t="s">
        <v>6233</v>
      </c>
      <c r="E635" t="s">
        <v>9920</v>
      </c>
      <c r="F635" s="2" t="s">
        <v>6235</v>
      </c>
      <c r="I635" s="2"/>
      <c r="K635" s="2"/>
    </row>
    <row r="636" spans="1:11" x14ac:dyDescent="0.25">
      <c r="A636" t="s">
        <v>1289</v>
      </c>
      <c r="B636" s="2"/>
      <c r="D636" s="2" t="s">
        <v>6233</v>
      </c>
      <c r="E636" t="s">
        <v>9967</v>
      </c>
      <c r="F636" s="2" t="s">
        <v>6236</v>
      </c>
      <c r="I636" s="2"/>
      <c r="K636" s="2"/>
    </row>
    <row r="637" spans="1:11" x14ac:dyDescent="0.25">
      <c r="A637" t="s">
        <v>1290</v>
      </c>
      <c r="B637" s="2"/>
      <c r="D637" s="2" t="s">
        <v>6233</v>
      </c>
      <c r="E637" t="s">
        <v>9902</v>
      </c>
      <c r="F637" s="2" t="s">
        <v>12051</v>
      </c>
      <c r="I637" s="2"/>
      <c r="K637" s="2"/>
    </row>
    <row r="638" spans="1:11" x14ac:dyDescent="0.25">
      <c r="A638" t="s">
        <v>1291</v>
      </c>
      <c r="B638" s="2"/>
      <c r="D638" s="2" t="s">
        <v>6233</v>
      </c>
      <c r="E638" t="s">
        <v>9905</v>
      </c>
      <c r="F638" s="2" t="s">
        <v>12052</v>
      </c>
      <c r="I638" s="2"/>
      <c r="K638" s="2"/>
    </row>
    <row r="639" spans="1:11" x14ac:dyDescent="0.25">
      <c r="A639" t="s">
        <v>1292</v>
      </c>
      <c r="B639" s="2"/>
      <c r="D639" s="2" t="s">
        <v>6233</v>
      </c>
      <c r="E639" t="s">
        <v>9921</v>
      </c>
      <c r="F639" s="2" t="s">
        <v>12053</v>
      </c>
      <c r="I639" s="2"/>
      <c r="K639" s="2"/>
    </row>
    <row r="640" spans="1:11" x14ac:dyDescent="0.25">
      <c r="A640" t="s">
        <v>1293</v>
      </c>
      <c r="B640" s="2"/>
      <c r="D640" s="2" t="s">
        <v>6233</v>
      </c>
      <c r="E640" t="s">
        <v>9906</v>
      </c>
      <c r="F640" s="2" t="s">
        <v>6240</v>
      </c>
      <c r="I640" s="2"/>
      <c r="K640" s="2"/>
    </row>
    <row r="641" spans="1:11" x14ac:dyDescent="0.25">
      <c r="A641" t="s">
        <v>1294</v>
      </c>
      <c r="B641" s="2"/>
      <c r="D641" s="2" t="s">
        <v>6234</v>
      </c>
      <c r="F641" s="2" t="e">
        <v>#N/A</v>
      </c>
      <c r="I641" s="2"/>
      <c r="K641" s="2"/>
    </row>
    <row r="642" spans="1:11" x14ac:dyDescent="0.25">
      <c r="A642" t="s">
        <v>1295</v>
      </c>
      <c r="B642" s="2"/>
      <c r="D642" s="2" t="s">
        <v>6235</v>
      </c>
      <c r="E642" t="s">
        <v>9896</v>
      </c>
      <c r="F642" s="2" t="s">
        <v>6224</v>
      </c>
      <c r="I642" s="2"/>
      <c r="K642" s="2"/>
    </row>
    <row r="643" spans="1:11" x14ac:dyDescent="0.25">
      <c r="A643" t="s">
        <v>1296</v>
      </c>
      <c r="B643" s="2"/>
      <c r="D643" s="2" t="s">
        <v>6235</v>
      </c>
      <c r="E643" t="s">
        <v>9897</v>
      </c>
      <c r="F643" s="2" t="s">
        <v>12065</v>
      </c>
      <c r="I643" s="2"/>
      <c r="K643" s="2"/>
    </row>
    <row r="644" spans="1:11" x14ac:dyDescent="0.25">
      <c r="A644" t="s">
        <v>1297</v>
      </c>
      <c r="B644" s="2"/>
      <c r="D644" s="2" t="s">
        <v>6235</v>
      </c>
      <c r="E644" t="s">
        <v>9907</v>
      </c>
      <c r="F644" s="2" t="s">
        <v>6225</v>
      </c>
      <c r="I644" s="2"/>
      <c r="K644" s="2"/>
    </row>
    <row r="645" spans="1:11" x14ac:dyDescent="0.25">
      <c r="A645" t="s">
        <v>1298</v>
      </c>
      <c r="B645" s="2"/>
      <c r="D645" s="2" t="s">
        <v>6235</v>
      </c>
      <c r="E645" t="s">
        <v>9909</v>
      </c>
      <c r="F645" s="2" t="s">
        <v>6226</v>
      </c>
      <c r="I645" s="2"/>
      <c r="K645" s="2"/>
    </row>
    <row r="646" spans="1:11" x14ac:dyDescent="0.25">
      <c r="A646" t="s">
        <v>1299</v>
      </c>
      <c r="B646" s="2"/>
      <c r="D646" s="2" t="s">
        <v>6235</v>
      </c>
      <c r="E646" t="s">
        <v>9898</v>
      </c>
      <c r="F646" s="2" t="s">
        <v>6227</v>
      </c>
      <c r="I646" s="2"/>
      <c r="K646" s="2"/>
    </row>
    <row r="647" spans="1:11" x14ac:dyDescent="0.25">
      <c r="A647" t="s">
        <v>1300</v>
      </c>
      <c r="B647" s="2"/>
      <c r="D647" s="2" t="s">
        <v>6235</v>
      </c>
      <c r="E647" t="s">
        <v>9911</v>
      </c>
      <c r="F647" s="2" t="s">
        <v>12066</v>
      </c>
      <c r="I647" s="2"/>
      <c r="K647" s="2"/>
    </row>
    <row r="648" spans="1:11" x14ac:dyDescent="0.25">
      <c r="A648" t="s">
        <v>1301</v>
      </c>
      <c r="B648" s="2"/>
      <c r="D648" s="2" t="s">
        <v>6235</v>
      </c>
      <c r="E648" t="s">
        <v>9912</v>
      </c>
      <c r="F648" s="2" t="s">
        <v>6228</v>
      </c>
      <c r="I648" s="2"/>
      <c r="K648" s="2"/>
    </row>
    <row r="649" spans="1:11" x14ac:dyDescent="0.25">
      <c r="A649" t="s">
        <v>1302</v>
      </c>
      <c r="B649" s="2"/>
      <c r="D649" s="2" t="s">
        <v>6235</v>
      </c>
      <c r="E649" t="s">
        <v>9913</v>
      </c>
      <c r="F649" s="2" t="s">
        <v>6229</v>
      </c>
      <c r="I649" s="2"/>
      <c r="K649" s="2"/>
    </row>
    <row r="650" spans="1:11" x14ac:dyDescent="0.25">
      <c r="A650" t="s">
        <v>1303</v>
      </c>
      <c r="B650" s="2"/>
      <c r="D650" s="2" t="s">
        <v>6235</v>
      </c>
      <c r="E650" t="s">
        <v>9926</v>
      </c>
      <c r="F650" s="2" t="s">
        <v>6230</v>
      </c>
      <c r="I650" s="2"/>
      <c r="K650" s="2"/>
    </row>
    <row r="651" spans="1:11" x14ac:dyDescent="0.25">
      <c r="A651" t="s">
        <v>1304</v>
      </c>
      <c r="B651" s="2"/>
      <c r="D651" s="2" t="s">
        <v>6235</v>
      </c>
      <c r="E651" t="s">
        <v>9915</v>
      </c>
      <c r="F651" s="2" t="s">
        <v>6231</v>
      </c>
      <c r="I651" s="2"/>
      <c r="K651" s="2"/>
    </row>
    <row r="652" spans="1:11" x14ac:dyDescent="0.25">
      <c r="A652" t="s">
        <v>1305</v>
      </c>
      <c r="B652" s="2"/>
      <c r="D652" s="2" t="s">
        <v>6235</v>
      </c>
      <c r="E652" t="s">
        <v>9899</v>
      </c>
      <c r="F652" s="2" t="s">
        <v>6223</v>
      </c>
      <c r="I652" s="2"/>
      <c r="K652" s="2"/>
    </row>
    <row r="653" spans="1:11" x14ac:dyDescent="0.25">
      <c r="A653" t="s">
        <v>1306</v>
      </c>
      <c r="B653" s="2"/>
      <c r="D653" s="2" t="s">
        <v>6235</v>
      </c>
      <c r="E653" t="s">
        <v>9928</v>
      </c>
      <c r="F653" s="2" t="s">
        <v>6232</v>
      </c>
      <c r="I653" s="2"/>
      <c r="K653" s="2"/>
    </row>
    <row r="654" spans="1:11" x14ac:dyDescent="0.25">
      <c r="A654" t="s">
        <v>1307</v>
      </c>
      <c r="B654" s="2"/>
      <c r="D654" s="2" t="s">
        <v>6235</v>
      </c>
      <c r="E654" t="s">
        <v>9916</v>
      </c>
      <c r="F654" s="2" t="s">
        <v>6222</v>
      </c>
      <c r="I654" s="2"/>
      <c r="K654" s="2"/>
    </row>
    <row r="655" spans="1:11" x14ac:dyDescent="0.25">
      <c r="A655" t="s">
        <v>1308</v>
      </c>
      <c r="B655" s="2"/>
      <c r="D655" s="2" t="s">
        <v>6235</v>
      </c>
      <c r="E655" t="s">
        <v>9917</v>
      </c>
      <c r="F655" s="2" t="s">
        <v>6233</v>
      </c>
      <c r="I655" s="2"/>
      <c r="K655" s="2"/>
    </row>
    <row r="656" spans="1:11" x14ac:dyDescent="0.25">
      <c r="A656" t="s">
        <v>1309</v>
      </c>
      <c r="B656" s="2"/>
      <c r="D656" s="2" t="s">
        <v>6235</v>
      </c>
      <c r="E656" t="s">
        <v>9918</v>
      </c>
      <c r="F656" s="2" t="s">
        <v>12050</v>
      </c>
      <c r="I656" s="2"/>
      <c r="K656" s="2"/>
    </row>
    <row r="657" spans="1:11" x14ac:dyDescent="0.25">
      <c r="A657" t="s">
        <v>1310</v>
      </c>
      <c r="B657" s="2"/>
      <c r="D657" s="2" t="s">
        <v>6235</v>
      </c>
      <c r="E657" t="s">
        <v>9900</v>
      </c>
      <c r="F657" s="2" t="s">
        <v>7130</v>
      </c>
      <c r="I657" s="2"/>
      <c r="K657" s="2"/>
    </row>
    <row r="658" spans="1:11" x14ac:dyDescent="0.25">
      <c r="A658" t="s">
        <v>1311</v>
      </c>
      <c r="B658" s="2"/>
      <c r="D658" s="2" t="s">
        <v>6235</v>
      </c>
      <c r="E658" t="s">
        <v>9920</v>
      </c>
      <c r="F658" s="2" t="s">
        <v>6235</v>
      </c>
      <c r="I658" s="2"/>
      <c r="K658" s="2"/>
    </row>
    <row r="659" spans="1:11" x14ac:dyDescent="0.25">
      <c r="A659" t="s">
        <v>1312</v>
      </c>
      <c r="B659" s="2"/>
      <c r="D659" s="2" t="s">
        <v>6235</v>
      </c>
      <c r="E659" t="s">
        <v>9967</v>
      </c>
      <c r="F659" s="2" t="s">
        <v>6236</v>
      </c>
      <c r="I659" s="2"/>
      <c r="K659" s="2"/>
    </row>
    <row r="660" spans="1:11" x14ac:dyDescent="0.25">
      <c r="A660" t="s">
        <v>1313</v>
      </c>
      <c r="B660" s="2"/>
      <c r="D660" s="2" t="s">
        <v>6235</v>
      </c>
      <c r="E660" t="s">
        <v>9902</v>
      </c>
      <c r="F660" s="2" t="s">
        <v>12051</v>
      </c>
      <c r="I660" s="2"/>
      <c r="K660" s="2"/>
    </row>
    <row r="661" spans="1:11" x14ac:dyDescent="0.25">
      <c r="A661" t="s">
        <v>1314</v>
      </c>
      <c r="B661" s="2"/>
      <c r="D661" s="2" t="s">
        <v>6235</v>
      </c>
      <c r="E661" t="s">
        <v>9905</v>
      </c>
      <c r="F661" s="2" t="s">
        <v>12052</v>
      </c>
      <c r="I661" s="2"/>
      <c r="K661" s="2"/>
    </row>
    <row r="662" spans="1:11" x14ac:dyDescent="0.25">
      <c r="A662" t="s">
        <v>1315</v>
      </c>
      <c r="B662" s="2"/>
      <c r="D662" s="2" t="s">
        <v>6235</v>
      </c>
      <c r="E662" t="s">
        <v>9921</v>
      </c>
      <c r="F662" s="2" t="s">
        <v>12053</v>
      </c>
      <c r="I662" s="2"/>
      <c r="K662" s="2"/>
    </row>
    <row r="663" spans="1:11" x14ac:dyDescent="0.25">
      <c r="A663" t="s">
        <v>1316</v>
      </c>
      <c r="B663" s="2"/>
      <c r="D663" s="2" t="s">
        <v>6235</v>
      </c>
      <c r="E663" t="s">
        <v>9906</v>
      </c>
      <c r="F663" s="2" t="s">
        <v>6240</v>
      </c>
      <c r="I663" s="2"/>
      <c r="K663" s="2"/>
    </row>
    <row r="664" spans="1:11" x14ac:dyDescent="0.25">
      <c r="A664" t="s">
        <v>1317</v>
      </c>
      <c r="B664" s="2"/>
      <c r="D664" s="2" t="s">
        <v>6236</v>
      </c>
      <c r="E664" t="s">
        <v>9896</v>
      </c>
      <c r="F664" s="2" t="s">
        <v>6224</v>
      </c>
      <c r="I664" s="2"/>
      <c r="K664" s="2"/>
    </row>
    <row r="665" spans="1:11" x14ac:dyDescent="0.25">
      <c r="A665" t="s">
        <v>1318</v>
      </c>
      <c r="B665" s="2"/>
      <c r="D665" s="2" t="s">
        <v>6236</v>
      </c>
      <c r="E665" t="s">
        <v>9897</v>
      </c>
      <c r="F665" s="2" t="s">
        <v>12065</v>
      </c>
      <c r="I665" s="2"/>
      <c r="K665" s="2"/>
    </row>
    <row r="666" spans="1:11" x14ac:dyDescent="0.25">
      <c r="A666" t="s">
        <v>1319</v>
      </c>
      <c r="B666" s="2"/>
      <c r="D666" s="2" t="s">
        <v>6236</v>
      </c>
      <c r="E666" t="s">
        <v>9907</v>
      </c>
      <c r="F666" s="2" t="s">
        <v>6225</v>
      </c>
      <c r="I666" s="2"/>
      <c r="K666" s="2"/>
    </row>
    <row r="667" spans="1:11" x14ac:dyDescent="0.25">
      <c r="A667" t="s">
        <v>1320</v>
      </c>
      <c r="B667" s="2"/>
      <c r="D667" s="2" t="s">
        <v>6236</v>
      </c>
      <c r="E667" t="s">
        <v>9909</v>
      </c>
      <c r="F667" s="2" t="s">
        <v>6226</v>
      </c>
      <c r="I667" s="2"/>
      <c r="K667" s="2"/>
    </row>
    <row r="668" spans="1:11" x14ac:dyDescent="0.25">
      <c r="A668" t="s">
        <v>1321</v>
      </c>
      <c r="B668" s="2"/>
      <c r="D668" s="2" t="s">
        <v>6236</v>
      </c>
      <c r="E668" t="s">
        <v>9898</v>
      </c>
      <c r="F668" s="2" t="s">
        <v>6227</v>
      </c>
      <c r="I668" s="2"/>
      <c r="K668" s="2"/>
    </row>
    <row r="669" spans="1:11" x14ac:dyDescent="0.25">
      <c r="A669" t="s">
        <v>1322</v>
      </c>
      <c r="B669" s="2"/>
      <c r="D669" s="2" t="s">
        <v>6236</v>
      </c>
      <c r="E669" t="s">
        <v>9911</v>
      </c>
      <c r="F669" s="2" t="s">
        <v>12066</v>
      </c>
      <c r="I669" s="2"/>
      <c r="K669" s="2"/>
    </row>
    <row r="670" spans="1:11" x14ac:dyDescent="0.25">
      <c r="A670" t="s">
        <v>1323</v>
      </c>
      <c r="B670" s="2"/>
      <c r="D670" s="2" t="s">
        <v>6236</v>
      </c>
      <c r="E670" t="s">
        <v>9912</v>
      </c>
      <c r="F670" s="2" t="s">
        <v>6228</v>
      </c>
      <c r="I670" s="2"/>
      <c r="K670" s="2"/>
    </row>
    <row r="671" spans="1:11" x14ac:dyDescent="0.25">
      <c r="A671" t="s">
        <v>1324</v>
      </c>
      <c r="B671" s="2"/>
      <c r="D671" s="2" t="s">
        <v>6236</v>
      </c>
      <c r="E671" t="s">
        <v>9913</v>
      </c>
      <c r="F671" s="2" t="s">
        <v>6229</v>
      </c>
      <c r="I671" s="2"/>
      <c r="K671" s="2"/>
    </row>
    <row r="672" spans="1:11" x14ac:dyDescent="0.25">
      <c r="A672" t="s">
        <v>1325</v>
      </c>
      <c r="B672" s="2"/>
      <c r="D672" s="2" t="s">
        <v>6236</v>
      </c>
      <c r="E672" t="s">
        <v>9926</v>
      </c>
      <c r="F672" s="2" t="s">
        <v>6230</v>
      </c>
      <c r="I672" s="2"/>
      <c r="K672" s="2"/>
    </row>
    <row r="673" spans="1:11" x14ac:dyDescent="0.25">
      <c r="A673" t="s">
        <v>1326</v>
      </c>
      <c r="B673" s="2"/>
      <c r="D673" s="2" t="s">
        <v>6236</v>
      </c>
      <c r="E673" t="s">
        <v>9915</v>
      </c>
      <c r="F673" s="2" t="s">
        <v>6231</v>
      </c>
      <c r="I673" s="2"/>
      <c r="K673" s="2"/>
    </row>
    <row r="674" spans="1:11" x14ac:dyDescent="0.25">
      <c r="A674" t="s">
        <v>1327</v>
      </c>
      <c r="B674" s="2"/>
      <c r="D674" s="2" t="s">
        <v>6236</v>
      </c>
      <c r="E674" t="s">
        <v>9899</v>
      </c>
      <c r="F674" s="2" t="s">
        <v>6223</v>
      </c>
      <c r="I674" s="2"/>
      <c r="K674" s="2"/>
    </row>
    <row r="675" spans="1:11" x14ac:dyDescent="0.25">
      <c r="A675" t="s">
        <v>1328</v>
      </c>
      <c r="B675" s="2"/>
      <c r="D675" s="2" t="s">
        <v>6236</v>
      </c>
      <c r="E675" t="s">
        <v>9928</v>
      </c>
      <c r="F675" s="2" t="s">
        <v>6232</v>
      </c>
      <c r="I675" s="2"/>
      <c r="K675" s="2"/>
    </row>
    <row r="676" spans="1:11" x14ac:dyDescent="0.25">
      <c r="A676" t="s">
        <v>1329</v>
      </c>
      <c r="B676" s="2"/>
      <c r="D676" s="2" t="s">
        <v>6236</v>
      </c>
      <c r="E676" t="s">
        <v>9916</v>
      </c>
      <c r="F676" s="2" t="s">
        <v>6222</v>
      </c>
      <c r="I676" s="2"/>
      <c r="K676" s="2"/>
    </row>
    <row r="677" spans="1:11" x14ac:dyDescent="0.25">
      <c r="A677" t="s">
        <v>1330</v>
      </c>
      <c r="B677" s="2"/>
      <c r="D677" s="2" t="s">
        <v>6236</v>
      </c>
      <c r="E677" t="s">
        <v>9917</v>
      </c>
      <c r="F677" s="2" t="s">
        <v>6233</v>
      </c>
      <c r="I677" s="2"/>
      <c r="K677" s="2"/>
    </row>
    <row r="678" spans="1:11" x14ac:dyDescent="0.25">
      <c r="A678" t="s">
        <v>1331</v>
      </c>
      <c r="B678" s="2"/>
      <c r="D678" s="2" t="s">
        <v>6236</v>
      </c>
      <c r="E678" t="s">
        <v>9918</v>
      </c>
      <c r="F678" s="2" t="s">
        <v>12050</v>
      </c>
      <c r="I678" s="2"/>
      <c r="K678" s="2"/>
    </row>
    <row r="679" spans="1:11" x14ac:dyDescent="0.25">
      <c r="A679" t="s">
        <v>1334</v>
      </c>
      <c r="B679" s="2"/>
      <c r="D679" s="2" t="s">
        <v>6236</v>
      </c>
      <c r="E679" t="s">
        <v>9900</v>
      </c>
      <c r="F679" s="2" t="s">
        <v>7130</v>
      </c>
      <c r="I679" s="2"/>
      <c r="K679" s="2"/>
    </row>
    <row r="680" spans="1:11" x14ac:dyDescent="0.25">
      <c r="A680" t="s">
        <v>1335</v>
      </c>
      <c r="B680" s="2"/>
      <c r="D680" s="2" t="s">
        <v>6236</v>
      </c>
      <c r="E680" t="s">
        <v>9920</v>
      </c>
      <c r="F680" s="2" t="s">
        <v>6235</v>
      </c>
      <c r="I680" s="2"/>
      <c r="K680" s="2"/>
    </row>
    <row r="681" spans="1:11" x14ac:dyDescent="0.25">
      <c r="A681" t="s">
        <v>1336</v>
      </c>
      <c r="B681" s="2"/>
      <c r="D681" s="2" t="s">
        <v>6236</v>
      </c>
      <c r="E681" t="s">
        <v>9967</v>
      </c>
      <c r="F681" s="2" t="s">
        <v>6236</v>
      </c>
      <c r="I681" s="2"/>
      <c r="K681" s="2"/>
    </row>
    <row r="682" spans="1:11" x14ac:dyDescent="0.25">
      <c r="A682" t="s">
        <v>1337</v>
      </c>
      <c r="B682" s="2"/>
      <c r="D682" s="2" t="s">
        <v>6236</v>
      </c>
      <c r="E682" t="s">
        <v>9902</v>
      </c>
      <c r="F682" s="2" t="s">
        <v>12051</v>
      </c>
      <c r="I682" s="2"/>
      <c r="K682" s="2"/>
    </row>
    <row r="683" spans="1:11" x14ac:dyDescent="0.25">
      <c r="A683" t="s">
        <v>1338</v>
      </c>
      <c r="B683" s="2"/>
      <c r="D683" s="2" t="s">
        <v>6236</v>
      </c>
      <c r="E683" t="s">
        <v>9905</v>
      </c>
      <c r="F683" s="2" t="s">
        <v>12052</v>
      </c>
      <c r="I683" s="2"/>
      <c r="K683" s="2"/>
    </row>
    <row r="684" spans="1:11" x14ac:dyDescent="0.25">
      <c r="A684" t="s">
        <v>1339</v>
      </c>
      <c r="B684" s="2"/>
      <c r="D684" s="2" t="s">
        <v>6236</v>
      </c>
      <c r="E684" t="s">
        <v>9921</v>
      </c>
      <c r="F684" s="2" t="s">
        <v>12053</v>
      </c>
      <c r="I684" s="2"/>
      <c r="K684" s="2"/>
    </row>
    <row r="685" spans="1:11" x14ac:dyDescent="0.25">
      <c r="A685" t="s">
        <v>1340</v>
      </c>
      <c r="B685" s="2"/>
      <c r="D685" s="2" t="s">
        <v>6236</v>
      </c>
      <c r="E685" t="s">
        <v>9906</v>
      </c>
      <c r="F685" s="2" t="s">
        <v>6240</v>
      </c>
      <c r="I685" s="2"/>
      <c r="K685" s="2"/>
    </row>
    <row r="686" spans="1:11" x14ac:dyDescent="0.25">
      <c r="A686" t="s">
        <v>1341</v>
      </c>
      <c r="B686" s="2"/>
      <c r="D686" s="2" t="s">
        <v>6237</v>
      </c>
      <c r="F686" s="2" t="e">
        <v>#N/A</v>
      </c>
      <c r="I686" s="2"/>
      <c r="K686" s="2"/>
    </row>
    <row r="687" spans="1:11" x14ac:dyDescent="0.25">
      <c r="A687" t="s">
        <v>1342</v>
      </c>
      <c r="B687" s="2"/>
      <c r="D687" s="2" t="s">
        <v>6238</v>
      </c>
      <c r="F687" s="2" t="e">
        <v>#N/A</v>
      </c>
      <c r="I687" s="2"/>
      <c r="K687" s="2"/>
    </row>
    <row r="688" spans="1:11" x14ac:dyDescent="0.25">
      <c r="A688" t="s">
        <v>1343</v>
      </c>
      <c r="B688" s="2"/>
      <c r="D688" s="2" t="s">
        <v>6239</v>
      </c>
      <c r="F688" s="2" t="e">
        <v>#N/A</v>
      </c>
      <c r="I688" s="2"/>
      <c r="K688" s="2"/>
    </row>
    <row r="689" spans="1:11" x14ac:dyDescent="0.25">
      <c r="A689" t="s">
        <v>1344</v>
      </c>
      <c r="B689" s="2"/>
      <c r="D689" s="2" t="s">
        <v>6240</v>
      </c>
      <c r="E689" t="s">
        <v>9896</v>
      </c>
      <c r="F689" s="2" t="s">
        <v>6224</v>
      </c>
      <c r="I689" s="2"/>
      <c r="K689" s="2"/>
    </row>
    <row r="690" spans="1:11" x14ac:dyDescent="0.25">
      <c r="A690" t="s">
        <v>1345</v>
      </c>
      <c r="B690" s="2"/>
      <c r="D690" s="2" t="s">
        <v>6240</v>
      </c>
      <c r="E690" t="s">
        <v>9897</v>
      </c>
      <c r="F690" s="2" t="s">
        <v>12065</v>
      </c>
      <c r="I690" s="2"/>
      <c r="K690" s="2"/>
    </row>
    <row r="691" spans="1:11" x14ac:dyDescent="0.25">
      <c r="A691" t="s">
        <v>1346</v>
      </c>
      <c r="B691" s="2"/>
      <c r="D691" s="2" t="s">
        <v>6240</v>
      </c>
      <c r="E691" t="s">
        <v>9907</v>
      </c>
      <c r="F691" s="2" t="s">
        <v>6225</v>
      </c>
      <c r="I691" s="2"/>
      <c r="K691" s="2"/>
    </row>
    <row r="692" spans="1:11" x14ac:dyDescent="0.25">
      <c r="A692" t="s">
        <v>1347</v>
      </c>
      <c r="B692" s="2"/>
      <c r="D692" s="2" t="s">
        <v>6240</v>
      </c>
      <c r="E692" t="s">
        <v>9909</v>
      </c>
      <c r="F692" s="2" t="s">
        <v>6226</v>
      </c>
      <c r="I692" s="2"/>
      <c r="K692" s="2"/>
    </row>
    <row r="693" spans="1:11" x14ac:dyDescent="0.25">
      <c r="A693" t="s">
        <v>1348</v>
      </c>
      <c r="B693" s="2"/>
      <c r="D693" s="2" t="s">
        <v>6240</v>
      </c>
      <c r="E693" t="s">
        <v>9898</v>
      </c>
      <c r="F693" s="2" t="s">
        <v>6227</v>
      </c>
      <c r="I693" s="2"/>
      <c r="K693" s="2"/>
    </row>
    <row r="694" spans="1:11" x14ac:dyDescent="0.25">
      <c r="A694" t="s">
        <v>1349</v>
      </c>
      <c r="B694" s="2"/>
      <c r="D694" s="2" t="s">
        <v>6240</v>
      </c>
      <c r="E694" t="s">
        <v>9911</v>
      </c>
      <c r="F694" s="2" t="s">
        <v>12066</v>
      </c>
      <c r="I694" s="2"/>
      <c r="K694" s="2"/>
    </row>
    <row r="695" spans="1:11" x14ac:dyDescent="0.25">
      <c r="A695" t="s">
        <v>1353</v>
      </c>
      <c r="B695" s="2"/>
      <c r="D695" s="2" t="s">
        <v>6240</v>
      </c>
      <c r="E695" t="s">
        <v>9912</v>
      </c>
      <c r="F695" s="2" t="s">
        <v>6228</v>
      </c>
      <c r="I695" s="2"/>
      <c r="K695" s="2"/>
    </row>
    <row r="696" spans="1:11" x14ac:dyDescent="0.25">
      <c r="A696" t="s">
        <v>1354</v>
      </c>
      <c r="B696" s="2"/>
      <c r="D696" s="2" t="s">
        <v>6240</v>
      </c>
      <c r="E696" t="s">
        <v>9913</v>
      </c>
      <c r="F696" s="2" t="s">
        <v>6229</v>
      </c>
      <c r="I696" s="2"/>
      <c r="K696" s="2"/>
    </row>
    <row r="697" spans="1:11" x14ac:dyDescent="0.25">
      <c r="A697" t="s">
        <v>1355</v>
      </c>
      <c r="B697" s="2"/>
      <c r="D697" s="2" t="s">
        <v>6240</v>
      </c>
      <c r="E697" t="s">
        <v>9926</v>
      </c>
      <c r="F697" s="2" t="s">
        <v>6230</v>
      </c>
      <c r="I697" s="2"/>
      <c r="K697" s="2"/>
    </row>
    <row r="698" spans="1:11" x14ac:dyDescent="0.25">
      <c r="A698" t="s">
        <v>1356</v>
      </c>
      <c r="B698" s="2"/>
      <c r="D698" s="2" t="s">
        <v>6240</v>
      </c>
      <c r="E698" t="s">
        <v>9915</v>
      </c>
      <c r="F698" s="2" t="s">
        <v>6231</v>
      </c>
      <c r="I698" s="2"/>
      <c r="K698" s="2"/>
    </row>
    <row r="699" spans="1:11" x14ac:dyDescent="0.25">
      <c r="A699" t="s">
        <v>1357</v>
      </c>
      <c r="B699" s="2"/>
      <c r="D699" s="2" t="s">
        <v>6240</v>
      </c>
      <c r="E699" t="s">
        <v>9899</v>
      </c>
      <c r="F699" s="2" t="s">
        <v>6223</v>
      </c>
      <c r="I699" s="2"/>
      <c r="K699" s="2"/>
    </row>
    <row r="700" spans="1:11" x14ac:dyDescent="0.25">
      <c r="A700" t="s">
        <v>1358</v>
      </c>
      <c r="B700" s="2"/>
      <c r="D700" s="2" t="s">
        <v>6240</v>
      </c>
      <c r="E700" t="s">
        <v>9928</v>
      </c>
      <c r="F700" s="2" t="s">
        <v>6232</v>
      </c>
      <c r="I700" s="2"/>
      <c r="K700" s="2"/>
    </row>
    <row r="701" spans="1:11" x14ac:dyDescent="0.25">
      <c r="A701" t="s">
        <v>1359</v>
      </c>
      <c r="B701" s="2"/>
      <c r="D701" s="2" t="s">
        <v>6240</v>
      </c>
      <c r="E701" t="s">
        <v>9916</v>
      </c>
      <c r="F701" s="2" t="s">
        <v>6222</v>
      </c>
      <c r="I701" s="2"/>
      <c r="K701" s="2"/>
    </row>
    <row r="702" spans="1:11" x14ac:dyDescent="0.25">
      <c r="A702" t="s">
        <v>1360</v>
      </c>
      <c r="B702" s="2"/>
      <c r="D702" s="2" t="s">
        <v>6240</v>
      </c>
      <c r="E702" t="s">
        <v>9917</v>
      </c>
      <c r="F702" s="2" t="s">
        <v>6233</v>
      </c>
      <c r="I702" s="2"/>
      <c r="K702" s="2"/>
    </row>
    <row r="703" spans="1:11" x14ac:dyDescent="0.25">
      <c r="A703" t="s">
        <v>1361</v>
      </c>
      <c r="B703" s="2"/>
      <c r="D703" s="2" t="s">
        <v>6240</v>
      </c>
      <c r="E703" t="s">
        <v>9918</v>
      </c>
      <c r="F703" s="2" t="s">
        <v>12050</v>
      </c>
      <c r="I703" s="2"/>
      <c r="K703" s="2"/>
    </row>
    <row r="704" spans="1:11" x14ac:dyDescent="0.25">
      <c r="A704" t="s">
        <v>1362</v>
      </c>
      <c r="B704" s="2"/>
      <c r="D704" s="2" t="s">
        <v>6240</v>
      </c>
      <c r="E704" t="s">
        <v>9900</v>
      </c>
      <c r="F704" s="2" t="s">
        <v>7130</v>
      </c>
      <c r="I704" s="2"/>
      <c r="K704" s="2"/>
    </row>
    <row r="705" spans="1:11" x14ac:dyDescent="0.25">
      <c r="A705" t="s">
        <v>1363</v>
      </c>
      <c r="B705" s="2"/>
      <c r="D705" s="2" t="s">
        <v>6240</v>
      </c>
      <c r="E705" t="s">
        <v>9920</v>
      </c>
      <c r="F705" s="2" t="s">
        <v>6235</v>
      </c>
      <c r="I705" s="2"/>
      <c r="K705" s="2"/>
    </row>
    <row r="706" spans="1:11" x14ac:dyDescent="0.25">
      <c r="A706" t="s">
        <v>1364</v>
      </c>
      <c r="B706" s="2"/>
      <c r="D706" s="2" t="s">
        <v>6240</v>
      </c>
      <c r="E706" t="s">
        <v>9967</v>
      </c>
      <c r="F706" s="2" t="s">
        <v>6236</v>
      </c>
      <c r="I706" s="2"/>
      <c r="K706" s="2"/>
    </row>
    <row r="707" spans="1:11" x14ac:dyDescent="0.25">
      <c r="A707" t="s">
        <v>1365</v>
      </c>
      <c r="B707" s="2"/>
      <c r="D707" s="2" t="s">
        <v>6240</v>
      </c>
      <c r="E707" t="s">
        <v>9902</v>
      </c>
      <c r="F707" s="2" t="s">
        <v>12051</v>
      </c>
      <c r="I707" s="2"/>
      <c r="K707" s="2"/>
    </row>
    <row r="708" spans="1:11" x14ac:dyDescent="0.25">
      <c r="A708" t="s">
        <v>1367</v>
      </c>
      <c r="B708" s="2"/>
      <c r="D708" s="2" t="s">
        <v>6240</v>
      </c>
      <c r="E708" t="s">
        <v>9905</v>
      </c>
      <c r="F708" s="2" t="s">
        <v>12052</v>
      </c>
      <c r="I708" s="2"/>
      <c r="K708" s="2"/>
    </row>
    <row r="709" spans="1:11" x14ac:dyDescent="0.25">
      <c r="A709" t="s">
        <v>1368</v>
      </c>
      <c r="B709" s="2"/>
      <c r="D709" s="2" t="s">
        <v>6240</v>
      </c>
      <c r="E709" t="s">
        <v>9921</v>
      </c>
      <c r="F709" s="2" t="s">
        <v>12053</v>
      </c>
      <c r="I709" s="2"/>
      <c r="K709" s="2"/>
    </row>
    <row r="710" spans="1:11" x14ac:dyDescent="0.25">
      <c r="A710" t="s">
        <v>1369</v>
      </c>
      <c r="B710" s="2"/>
      <c r="D710" s="2" t="s">
        <v>6240</v>
      </c>
      <c r="E710" t="s">
        <v>9906</v>
      </c>
      <c r="F710" s="2" t="s">
        <v>6240</v>
      </c>
      <c r="I710" s="2"/>
      <c r="K710" s="2"/>
    </row>
    <row r="711" spans="1:11" x14ac:dyDescent="0.25">
      <c r="A711" t="s">
        <v>1370</v>
      </c>
      <c r="B711" s="2"/>
      <c r="D711" s="2" t="s">
        <v>12688</v>
      </c>
      <c r="E711" t="s">
        <v>9900</v>
      </c>
      <c r="F711" s="2" t="s">
        <v>12688</v>
      </c>
      <c r="I711" s="2"/>
      <c r="K711" s="2"/>
    </row>
    <row r="712" spans="1:11" x14ac:dyDescent="0.25">
      <c r="A712" t="s">
        <v>1371</v>
      </c>
      <c r="B712" s="2"/>
      <c r="D712" s="2" t="s">
        <v>12688</v>
      </c>
      <c r="E712" t="s">
        <v>9906</v>
      </c>
      <c r="F712" s="2" t="s">
        <v>13351</v>
      </c>
      <c r="I712" s="2"/>
      <c r="K712" s="2"/>
    </row>
    <row r="713" spans="1:11" x14ac:dyDescent="0.25">
      <c r="A713" t="s">
        <v>1372</v>
      </c>
      <c r="B713" s="2"/>
      <c r="D713" s="2" t="s">
        <v>12056</v>
      </c>
      <c r="E713" t="s">
        <v>9896</v>
      </c>
      <c r="F713" s="2" t="s">
        <v>13352</v>
      </c>
      <c r="I713" s="2"/>
      <c r="K713" s="2"/>
    </row>
    <row r="714" spans="1:11" x14ac:dyDescent="0.25">
      <c r="A714" t="s">
        <v>1373</v>
      </c>
      <c r="B714" s="2"/>
      <c r="D714" s="2" t="s">
        <v>12056</v>
      </c>
      <c r="E714" t="s">
        <v>9907</v>
      </c>
      <c r="F714" s="2" t="s">
        <v>13353</v>
      </c>
      <c r="I714" s="2"/>
      <c r="K714" s="2"/>
    </row>
    <row r="715" spans="1:11" x14ac:dyDescent="0.25">
      <c r="A715" t="s">
        <v>1374</v>
      </c>
      <c r="B715" s="2"/>
      <c r="D715" s="2" t="s">
        <v>12056</v>
      </c>
      <c r="E715" t="s">
        <v>9915</v>
      </c>
      <c r="F715" s="2" t="s">
        <v>13354</v>
      </c>
      <c r="I715" s="2"/>
      <c r="K715" s="2"/>
    </row>
    <row r="716" spans="1:11" x14ac:dyDescent="0.25">
      <c r="A716" t="s">
        <v>1375</v>
      </c>
      <c r="B716" s="2"/>
      <c r="D716" s="2" t="s">
        <v>12056</v>
      </c>
      <c r="E716" t="s">
        <v>9899</v>
      </c>
      <c r="F716" s="2" t="s">
        <v>13355</v>
      </c>
      <c r="I716" s="2"/>
      <c r="K716" s="2"/>
    </row>
    <row r="717" spans="1:11" x14ac:dyDescent="0.25">
      <c r="A717" t="s">
        <v>1376</v>
      </c>
      <c r="B717" s="2"/>
      <c r="D717" s="2" t="s">
        <v>12056</v>
      </c>
      <c r="E717" t="s">
        <v>9916</v>
      </c>
      <c r="F717" s="2" t="s">
        <v>13356</v>
      </c>
      <c r="I717" s="2"/>
      <c r="K717" s="2"/>
    </row>
    <row r="718" spans="1:11" x14ac:dyDescent="0.25">
      <c r="A718" t="s">
        <v>1377</v>
      </c>
      <c r="B718" s="2"/>
      <c r="D718" s="2" t="s">
        <v>12056</v>
      </c>
      <c r="E718" t="s">
        <v>9900</v>
      </c>
      <c r="F718" s="2" t="s">
        <v>12056</v>
      </c>
      <c r="I718" s="2"/>
      <c r="K718" s="2"/>
    </row>
    <row r="719" spans="1:11" x14ac:dyDescent="0.25">
      <c r="A719" t="s">
        <v>1378</v>
      </c>
      <c r="B719" s="2"/>
      <c r="D719" s="2" t="s">
        <v>12056</v>
      </c>
      <c r="E719" t="s">
        <v>9902</v>
      </c>
      <c r="F719" s="2" t="s">
        <v>13357</v>
      </c>
      <c r="I719" s="2"/>
      <c r="K719" s="2"/>
    </row>
    <row r="720" spans="1:11" x14ac:dyDescent="0.25">
      <c r="A720" t="s">
        <v>1379</v>
      </c>
      <c r="B720" s="2"/>
      <c r="D720" s="2" t="s">
        <v>12056</v>
      </c>
      <c r="E720" t="s">
        <v>9904</v>
      </c>
      <c r="F720" s="2" t="s">
        <v>13358</v>
      </c>
      <c r="I720" s="2"/>
      <c r="K720" s="2"/>
    </row>
    <row r="721" spans="1:11" x14ac:dyDescent="0.25">
      <c r="A721" t="s">
        <v>1380</v>
      </c>
      <c r="B721" s="2"/>
      <c r="D721" s="2" t="s">
        <v>12056</v>
      </c>
      <c r="E721" t="s">
        <v>9944</v>
      </c>
      <c r="F721" s="2" t="s">
        <v>13359</v>
      </c>
      <c r="I721" s="2"/>
      <c r="K721" s="2"/>
    </row>
    <row r="722" spans="1:11" x14ac:dyDescent="0.25">
      <c r="A722" t="s">
        <v>1381</v>
      </c>
      <c r="B722" s="2"/>
      <c r="D722" s="2" t="s">
        <v>12056</v>
      </c>
      <c r="E722" t="s">
        <v>9922</v>
      </c>
      <c r="F722" s="2" t="s">
        <v>13360</v>
      </c>
      <c r="I722" s="2"/>
      <c r="K722" s="2"/>
    </row>
    <row r="723" spans="1:11" x14ac:dyDescent="0.25">
      <c r="A723" t="s">
        <v>1382</v>
      </c>
      <c r="B723" s="2"/>
      <c r="D723" s="2" t="s">
        <v>12056</v>
      </c>
      <c r="E723" t="s">
        <v>9906</v>
      </c>
      <c r="F723" s="2" t="s">
        <v>13361</v>
      </c>
      <c r="I723" s="2"/>
      <c r="K723" s="2"/>
    </row>
    <row r="724" spans="1:11" x14ac:dyDescent="0.25">
      <c r="A724" t="s">
        <v>1383</v>
      </c>
      <c r="B724" s="2"/>
      <c r="D724" s="2" t="s">
        <v>12079</v>
      </c>
      <c r="E724" t="s">
        <v>9896</v>
      </c>
      <c r="F724" s="2" t="s">
        <v>13362</v>
      </c>
      <c r="I724" s="2"/>
      <c r="K724" s="2"/>
    </row>
    <row r="725" spans="1:11" x14ac:dyDescent="0.25">
      <c r="A725" t="s">
        <v>1384</v>
      </c>
      <c r="B725" s="2"/>
      <c r="D725" s="2" t="s">
        <v>12079</v>
      </c>
      <c r="E725" t="s">
        <v>9924</v>
      </c>
      <c r="F725" s="2" t="s">
        <v>13363</v>
      </c>
      <c r="I725" s="2"/>
      <c r="K725" s="2"/>
    </row>
    <row r="726" spans="1:11" x14ac:dyDescent="0.25">
      <c r="A726" t="s">
        <v>1385</v>
      </c>
      <c r="B726" s="2"/>
      <c r="D726" s="2" t="s">
        <v>12079</v>
      </c>
      <c r="E726" t="s">
        <v>9897</v>
      </c>
      <c r="F726" s="2" t="s">
        <v>13364</v>
      </c>
      <c r="I726" s="2"/>
      <c r="K726" s="2"/>
    </row>
    <row r="727" spans="1:11" x14ac:dyDescent="0.25">
      <c r="A727" t="s">
        <v>1386</v>
      </c>
      <c r="B727" s="2"/>
      <c r="D727" s="2" t="s">
        <v>12079</v>
      </c>
      <c r="E727" t="s">
        <v>13365</v>
      </c>
      <c r="F727" s="2" t="s">
        <v>13366</v>
      </c>
      <c r="I727" s="2"/>
      <c r="K727" s="2"/>
    </row>
    <row r="728" spans="1:11" x14ac:dyDescent="0.25">
      <c r="A728" t="s">
        <v>1387</v>
      </c>
      <c r="B728" s="2"/>
      <c r="D728" s="2" t="s">
        <v>12079</v>
      </c>
      <c r="E728" t="s">
        <v>9907</v>
      </c>
      <c r="F728" s="2" t="s">
        <v>13367</v>
      </c>
      <c r="I728" s="2"/>
      <c r="K728" s="2"/>
    </row>
    <row r="729" spans="1:11" x14ac:dyDescent="0.25">
      <c r="A729" t="s">
        <v>1388</v>
      </c>
      <c r="B729" s="2"/>
      <c r="D729" s="2" t="s">
        <v>12079</v>
      </c>
      <c r="E729" t="s">
        <v>9909</v>
      </c>
      <c r="F729" s="2" t="s">
        <v>13368</v>
      </c>
      <c r="I729" s="2"/>
      <c r="K729" s="2"/>
    </row>
    <row r="730" spans="1:11" x14ac:dyDescent="0.25">
      <c r="A730" t="s">
        <v>26</v>
      </c>
      <c r="B730" s="2"/>
      <c r="D730" s="2" t="s">
        <v>12079</v>
      </c>
      <c r="E730" t="s">
        <v>9965</v>
      </c>
      <c r="F730" s="2" t="s">
        <v>13369</v>
      </c>
      <c r="I730" s="2"/>
      <c r="K730" s="2"/>
    </row>
    <row r="731" spans="1:11" x14ac:dyDescent="0.25">
      <c r="A731" t="s">
        <v>1389</v>
      </c>
      <c r="B731" s="2"/>
      <c r="D731" s="2" t="s">
        <v>12079</v>
      </c>
      <c r="E731" t="s">
        <v>9910</v>
      </c>
      <c r="F731" s="2" t="s">
        <v>13370</v>
      </c>
      <c r="I731" s="2"/>
      <c r="K731" s="2"/>
    </row>
    <row r="732" spans="1:11" x14ac:dyDescent="0.25">
      <c r="A732" t="s">
        <v>1390</v>
      </c>
      <c r="B732" s="2"/>
      <c r="D732" s="2" t="s">
        <v>12079</v>
      </c>
      <c r="E732" t="s">
        <v>9898</v>
      </c>
      <c r="F732" s="2" t="s">
        <v>13371</v>
      </c>
      <c r="I732" s="2"/>
      <c r="K732" s="2"/>
    </row>
    <row r="733" spans="1:11" x14ac:dyDescent="0.25">
      <c r="A733" t="s">
        <v>27</v>
      </c>
      <c r="B733" s="2"/>
      <c r="D733" s="2" t="s">
        <v>12079</v>
      </c>
      <c r="E733" t="s">
        <v>9911</v>
      </c>
      <c r="F733" s="2" t="s">
        <v>13372</v>
      </c>
      <c r="I733" s="2"/>
      <c r="K733" s="2"/>
    </row>
    <row r="734" spans="1:11" x14ac:dyDescent="0.25">
      <c r="A734" t="s">
        <v>1391</v>
      </c>
      <c r="B734" s="2"/>
      <c r="D734" s="2" t="s">
        <v>12079</v>
      </c>
      <c r="E734" t="s">
        <v>9912</v>
      </c>
      <c r="F734" s="2" t="s">
        <v>13373</v>
      </c>
      <c r="I734" s="2"/>
      <c r="K734" s="2"/>
    </row>
    <row r="735" spans="1:11" x14ac:dyDescent="0.25">
      <c r="A735" t="s">
        <v>1392</v>
      </c>
      <c r="B735" s="2"/>
      <c r="D735" s="2" t="s">
        <v>12079</v>
      </c>
      <c r="E735" t="s">
        <v>9926</v>
      </c>
      <c r="F735" s="2" t="s">
        <v>13374</v>
      </c>
      <c r="I735" s="2"/>
      <c r="K735" s="2"/>
    </row>
    <row r="736" spans="1:11" x14ac:dyDescent="0.25">
      <c r="A736" t="s">
        <v>1393</v>
      </c>
      <c r="B736" s="2"/>
      <c r="D736" s="2" t="s">
        <v>12079</v>
      </c>
      <c r="E736" t="s">
        <v>9899</v>
      </c>
      <c r="F736" s="2" t="s">
        <v>13375</v>
      </c>
      <c r="I736" s="2"/>
      <c r="K736" s="2"/>
    </row>
    <row r="737" spans="1:11" x14ac:dyDescent="0.25">
      <c r="A737" t="s">
        <v>1394</v>
      </c>
      <c r="B737" s="2"/>
      <c r="D737" s="2" t="s">
        <v>12079</v>
      </c>
      <c r="E737" t="s">
        <v>13376</v>
      </c>
      <c r="F737" s="2" t="s">
        <v>13377</v>
      </c>
      <c r="I737" s="2"/>
      <c r="K737" s="2"/>
    </row>
    <row r="738" spans="1:11" x14ac:dyDescent="0.25">
      <c r="A738" t="s">
        <v>1395</v>
      </c>
      <c r="B738" s="2"/>
      <c r="D738" s="2" t="s">
        <v>12079</v>
      </c>
      <c r="E738" t="s">
        <v>9916</v>
      </c>
      <c r="F738" s="2" t="s">
        <v>13378</v>
      </c>
      <c r="I738" s="2"/>
      <c r="K738" s="2"/>
    </row>
    <row r="739" spans="1:11" x14ac:dyDescent="0.25">
      <c r="A739" t="s">
        <v>1396</v>
      </c>
      <c r="B739" s="2"/>
      <c r="D739" s="2" t="s">
        <v>12079</v>
      </c>
      <c r="E739" t="s">
        <v>9931</v>
      </c>
      <c r="F739" s="2" t="s">
        <v>13379</v>
      </c>
      <c r="I739" s="2"/>
      <c r="K739" s="2"/>
    </row>
    <row r="740" spans="1:11" x14ac:dyDescent="0.25">
      <c r="A740" t="s">
        <v>1397</v>
      </c>
      <c r="B740" s="2"/>
      <c r="D740" s="2" t="s">
        <v>12079</v>
      </c>
      <c r="E740" t="s">
        <v>9900</v>
      </c>
      <c r="F740" s="2" t="s">
        <v>12079</v>
      </c>
      <c r="I740" s="2"/>
      <c r="K740" s="2"/>
    </row>
    <row r="741" spans="1:11" x14ac:dyDescent="0.25">
      <c r="A741" t="s">
        <v>1398</v>
      </c>
      <c r="B741" s="2"/>
      <c r="D741" s="2" t="s">
        <v>12079</v>
      </c>
      <c r="E741" t="s">
        <v>9902</v>
      </c>
      <c r="F741" s="2" t="s">
        <v>13380</v>
      </c>
      <c r="I741" s="2"/>
      <c r="K741" s="2"/>
    </row>
    <row r="742" spans="1:11" x14ac:dyDescent="0.25">
      <c r="A742" t="s">
        <v>1399</v>
      </c>
      <c r="B742" s="2"/>
      <c r="D742" s="2" t="s">
        <v>12079</v>
      </c>
      <c r="E742" t="s">
        <v>9944</v>
      </c>
      <c r="F742" s="2" t="s">
        <v>13381</v>
      </c>
      <c r="I742" s="2"/>
      <c r="K742" s="2"/>
    </row>
    <row r="743" spans="1:11" x14ac:dyDescent="0.25">
      <c r="A743" t="s">
        <v>1400</v>
      </c>
      <c r="B743" s="2"/>
      <c r="D743" s="2" t="s">
        <v>12079</v>
      </c>
      <c r="E743" t="s">
        <v>9955</v>
      </c>
      <c r="F743" s="2" t="s">
        <v>13382</v>
      </c>
      <c r="I743" s="2"/>
      <c r="K743" s="2"/>
    </row>
    <row r="744" spans="1:11" x14ac:dyDescent="0.25">
      <c r="A744" t="s">
        <v>1401</v>
      </c>
      <c r="B744" s="2"/>
      <c r="D744" s="2" t="s">
        <v>12079</v>
      </c>
      <c r="E744" t="s">
        <v>9956</v>
      </c>
      <c r="F744" s="2" t="s">
        <v>13383</v>
      </c>
      <c r="I744" s="2"/>
      <c r="K744" s="2"/>
    </row>
    <row r="745" spans="1:11" x14ac:dyDescent="0.25">
      <c r="A745" t="s">
        <v>1402</v>
      </c>
      <c r="B745" s="2"/>
      <c r="D745" s="2" t="s">
        <v>12079</v>
      </c>
      <c r="E745" t="s">
        <v>12835</v>
      </c>
      <c r="F745" s="2" t="s">
        <v>13384</v>
      </c>
      <c r="I745" s="2"/>
      <c r="K745" s="2"/>
    </row>
    <row r="746" spans="1:11" x14ac:dyDescent="0.25">
      <c r="A746" t="s">
        <v>1403</v>
      </c>
      <c r="B746" s="2"/>
      <c r="D746" s="2" t="s">
        <v>12079</v>
      </c>
      <c r="E746" t="s">
        <v>9906</v>
      </c>
      <c r="F746" s="2" t="s">
        <v>13385</v>
      </c>
      <c r="I746" s="2"/>
      <c r="K746" s="2"/>
    </row>
    <row r="747" spans="1:11" x14ac:dyDescent="0.25">
      <c r="A747" t="s">
        <v>1404</v>
      </c>
      <c r="B747" s="2"/>
      <c r="D747" s="2" t="s">
        <v>12079</v>
      </c>
      <c r="E747" t="s">
        <v>12833</v>
      </c>
      <c r="F747" s="2" t="s">
        <v>13386</v>
      </c>
      <c r="I747" s="2"/>
      <c r="K747" s="2"/>
    </row>
    <row r="748" spans="1:11" x14ac:dyDescent="0.25">
      <c r="A748" t="s">
        <v>1405</v>
      </c>
      <c r="B748" s="2"/>
      <c r="D748" s="2" t="s">
        <v>12080</v>
      </c>
      <c r="E748" t="s">
        <v>9916</v>
      </c>
      <c r="F748" s="2" t="s">
        <v>13387</v>
      </c>
      <c r="I748" s="2"/>
      <c r="K748" s="2"/>
    </row>
    <row r="749" spans="1:11" x14ac:dyDescent="0.25">
      <c r="A749" t="s">
        <v>1406</v>
      </c>
      <c r="B749" s="2"/>
      <c r="D749" s="2" t="s">
        <v>12080</v>
      </c>
      <c r="E749" t="s">
        <v>9900</v>
      </c>
      <c r="F749" s="2" t="s">
        <v>12080</v>
      </c>
      <c r="I749" s="2"/>
      <c r="K749" s="2"/>
    </row>
    <row r="750" spans="1:11" x14ac:dyDescent="0.25">
      <c r="A750" t="s">
        <v>1407</v>
      </c>
      <c r="B750" s="2"/>
      <c r="D750" s="2" t="s">
        <v>12080</v>
      </c>
      <c r="E750" t="s">
        <v>6040</v>
      </c>
      <c r="F750" s="2" t="s">
        <v>13388</v>
      </c>
      <c r="I750" s="2"/>
      <c r="K750" s="2"/>
    </row>
    <row r="751" spans="1:11" x14ac:dyDescent="0.25">
      <c r="A751" t="s">
        <v>1408</v>
      </c>
      <c r="B751" s="2"/>
      <c r="D751" s="2" t="s">
        <v>12080</v>
      </c>
      <c r="E751" t="s">
        <v>9905</v>
      </c>
      <c r="F751" s="2" t="s">
        <v>13389</v>
      </c>
      <c r="I751" s="2"/>
      <c r="K751" s="2"/>
    </row>
    <row r="752" spans="1:11" x14ac:dyDescent="0.25">
      <c r="A752" t="s">
        <v>1409</v>
      </c>
      <c r="B752" s="2"/>
      <c r="D752" s="2" t="s">
        <v>12080</v>
      </c>
      <c r="E752" t="s">
        <v>9922</v>
      </c>
      <c r="F752" s="2" t="s">
        <v>13390</v>
      </c>
      <c r="I752" s="2"/>
      <c r="K752" s="2"/>
    </row>
    <row r="753" spans="1:11" x14ac:dyDescent="0.25">
      <c r="A753" t="s">
        <v>1410</v>
      </c>
      <c r="B753" s="2"/>
      <c r="D753" s="2" t="s">
        <v>12080</v>
      </c>
      <c r="E753" t="s">
        <v>12835</v>
      </c>
      <c r="F753" s="2" t="s">
        <v>13391</v>
      </c>
      <c r="I753" s="2"/>
      <c r="K753" s="2"/>
    </row>
    <row r="754" spans="1:11" x14ac:dyDescent="0.25">
      <c r="A754" t="s">
        <v>1411</v>
      </c>
      <c r="B754" s="2"/>
      <c r="D754" s="2" t="s">
        <v>12080</v>
      </c>
      <c r="E754" t="s">
        <v>12833</v>
      </c>
      <c r="F754" s="2" t="s">
        <v>13392</v>
      </c>
      <c r="I754" s="2"/>
      <c r="K754" s="2"/>
    </row>
    <row r="755" spans="1:11" x14ac:dyDescent="0.25">
      <c r="A755" t="s">
        <v>1412</v>
      </c>
      <c r="B755" s="2"/>
      <c r="D755" s="2" t="s">
        <v>12080</v>
      </c>
      <c r="E755" t="s">
        <v>12833</v>
      </c>
      <c r="F755" s="2" t="s">
        <v>13393</v>
      </c>
      <c r="I755" s="2"/>
      <c r="K755" s="2"/>
    </row>
    <row r="756" spans="1:11" x14ac:dyDescent="0.25">
      <c r="A756" t="s">
        <v>1413</v>
      </c>
      <c r="B756" s="2"/>
      <c r="D756" s="2" t="s">
        <v>12081</v>
      </c>
      <c r="E756" t="s">
        <v>9896</v>
      </c>
      <c r="F756" s="2" t="s">
        <v>13394</v>
      </c>
      <c r="I756" s="2"/>
      <c r="K756" s="2"/>
    </row>
    <row r="757" spans="1:11" x14ac:dyDescent="0.25">
      <c r="A757" t="s">
        <v>1414</v>
      </c>
      <c r="B757" s="2"/>
      <c r="D757" s="2" t="s">
        <v>12081</v>
      </c>
      <c r="E757" t="s">
        <v>13395</v>
      </c>
      <c r="F757" s="2" t="s">
        <v>13396</v>
      </c>
      <c r="I757" s="2"/>
      <c r="K757" s="2"/>
    </row>
    <row r="758" spans="1:11" x14ac:dyDescent="0.25">
      <c r="A758" t="s">
        <v>1415</v>
      </c>
      <c r="B758" s="2"/>
      <c r="D758" s="2" t="s">
        <v>12081</v>
      </c>
      <c r="E758" t="s">
        <v>9924</v>
      </c>
      <c r="F758" s="2" t="s">
        <v>13397</v>
      </c>
      <c r="I758" s="2"/>
      <c r="K758" s="2"/>
    </row>
    <row r="759" spans="1:11" x14ac:dyDescent="0.25">
      <c r="A759" t="s">
        <v>1416</v>
      </c>
      <c r="B759" s="2"/>
      <c r="D759" s="2" t="s">
        <v>12081</v>
      </c>
      <c r="E759" t="s">
        <v>9897</v>
      </c>
      <c r="F759" s="2" t="s">
        <v>13398</v>
      </c>
      <c r="I759" s="2"/>
      <c r="K759" s="2"/>
    </row>
    <row r="760" spans="1:11" x14ac:dyDescent="0.25">
      <c r="A760" t="s">
        <v>1417</v>
      </c>
      <c r="B760" s="2"/>
      <c r="D760" s="2" t="s">
        <v>12081</v>
      </c>
      <c r="E760" t="s">
        <v>13365</v>
      </c>
      <c r="F760" s="2" t="s">
        <v>13399</v>
      </c>
      <c r="I760" s="2"/>
      <c r="K760" s="2"/>
    </row>
    <row r="761" spans="1:11" x14ac:dyDescent="0.25">
      <c r="A761" t="s">
        <v>1418</v>
      </c>
      <c r="B761" s="2"/>
      <c r="D761" s="2" t="s">
        <v>12081</v>
      </c>
      <c r="E761" t="s">
        <v>9907</v>
      </c>
      <c r="F761" s="2" t="s">
        <v>13400</v>
      </c>
      <c r="I761" s="2"/>
      <c r="K761" s="2"/>
    </row>
    <row r="762" spans="1:11" x14ac:dyDescent="0.25">
      <c r="A762" t="s">
        <v>1419</v>
      </c>
      <c r="B762" s="2"/>
      <c r="D762" s="2" t="s">
        <v>12081</v>
      </c>
      <c r="E762" t="s">
        <v>9909</v>
      </c>
      <c r="F762" s="2" t="s">
        <v>13401</v>
      </c>
      <c r="I762" s="2"/>
      <c r="K762" s="2"/>
    </row>
    <row r="763" spans="1:11" x14ac:dyDescent="0.25">
      <c r="A763" t="s">
        <v>1420</v>
      </c>
      <c r="B763" s="2"/>
      <c r="D763" s="2" t="s">
        <v>12081</v>
      </c>
      <c r="E763" t="s">
        <v>13402</v>
      </c>
      <c r="F763" s="2" t="s">
        <v>13403</v>
      </c>
      <c r="I763" s="2"/>
      <c r="K763" s="2"/>
    </row>
    <row r="764" spans="1:11" x14ac:dyDescent="0.25">
      <c r="A764" t="s">
        <v>1421</v>
      </c>
      <c r="B764" s="2"/>
      <c r="D764" s="2" t="s">
        <v>12081</v>
      </c>
      <c r="E764" t="s">
        <v>9910</v>
      </c>
      <c r="F764" s="2" t="s">
        <v>13404</v>
      </c>
      <c r="I764" s="2"/>
      <c r="K764" s="2"/>
    </row>
    <row r="765" spans="1:11" x14ac:dyDescent="0.25">
      <c r="A765" t="s">
        <v>1422</v>
      </c>
      <c r="B765" s="2"/>
      <c r="D765" s="2" t="s">
        <v>12081</v>
      </c>
      <c r="E765" t="s">
        <v>9951</v>
      </c>
      <c r="F765" s="2" t="s">
        <v>13405</v>
      </c>
      <c r="I765" s="2"/>
      <c r="K765" s="2"/>
    </row>
    <row r="766" spans="1:11" x14ac:dyDescent="0.25">
      <c r="A766" t="s">
        <v>1423</v>
      </c>
      <c r="B766" s="2"/>
      <c r="D766" s="2" t="s">
        <v>12081</v>
      </c>
      <c r="E766" t="s">
        <v>9898</v>
      </c>
      <c r="F766" s="2" t="s">
        <v>13406</v>
      </c>
      <c r="I766" s="2"/>
      <c r="K766" s="2"/>
    </row>
    <row r="767" spans="1:11" x14ac:dyDescent="0.25">
      <c r="A767" t="s">
        <v>1424</v>
      </c>
      <c r="B767" s="2"/>
      <c r="D767" s="2" t="s">
        <v>12081</v>
      </c>
      <c r="E767" t="s">
        <v>9911</v>
      </c>
      <c r="F767" s="2" t="s">
        <v>13407</v>
      </c>
      <c r="I767" s="2"/>
      <c r="K767" s="2"/>
    </row>
    <row r="768" spans="1:11" x14ac:dyDescent="0.25">
      <c r="A768" t="s">
        <v>1425</v>
      </c>
      <c r="B768" s="2"/>
      <c r="D768" s="2" t="s">
        <v>12081</v>
      </c>
      <c r="E768" t="s">
        <v>9947</v>
      </c>
      <c r="F768" s="2" t="s">
        <v>13408</v>
      </c>
      <c r="I768" s="2"/>
      <c r="K768" s="2"/>
    </row>
    <row r="769" spans="1:11" x14ac:dyDescent="0.25">
      <c r="A769" t="s">
        <v>1426</v>
      </c>
      <c r="B769" s="2"/>
      <c r="D769" s="2" t="s">
        <v>12081</v>
      </c>
      <c r="E769" t="s">
        <v>9926</v>
      </c>
      <c r="F769" s="2" t="s">
        <v>13409</v>
      </c>
      <c r="I769" s="2"/>
      <c r="K769" s="2"/>
    </row>
    <row r="770" spans="1:11" x14ac:dyDescent="0.25">
      <c r="A770" t="s">
        <v>1427</v>
      </c>
      <c r="B770" s="2"/>
      <c r="D770" s="2" t="s">
        <v>12081</v>
      </c>
      <c r="E770" t="s">
        <v>9914</v>
      </c>
      <c r="F770" s="2" t="s">
        <v>13410</v>
      </c>
      <c r="I770" s="2"/>
      <c r="K770" s="2"/>
    </row>
    <row r="771" spans="1:11" x14ac:dyDescent="0.25">
      <c r="A771" t="s">
        <v>1428</v>
      </c>
      <c r="B771" s="2"/>
      <c r="D771" s="2" t="s">
        <v>12081</v>
      </c>
      <c r="E771" t="s">
        <v>9915</v>
      </c>
      <c r="F771" s="2" t="s">
        <v>13411</v>
      </c>
      <c r="I771" s="2"/>
      <c r="K771" s="2"/>
    </row>
    <row r="772" spans="1:11" x14ac:dyDescent="0.25">
      <c r="A772" t="s">
        <v>1429</v>
      </c>
      <c r="B772" s="2"/>
      <c r="D772" s="2" t="s">
        <v>12081</v>
      </c>
      <c r="E772" t="s">
        <v>9950</v>
      </c>
      <c r="F772" s="2" t="s">
        <v>13412</v>
      </c>
      <c r="I772" s="2"/>
      <c r="K772" s="2"/>
    </row>
    <row r="773" spans="1:11" x14ac:dyDescent="0.25">
      <c r="A773" t="s">
        <v>1430</v>
      </c>
      <c r="B773" s="2"/>
      <c r="D773" s="2" t="s">
        <v>12081</v>
      </c>
      <c r="E773" t="s">
        <v>9899</v>
      </c>
      <c r="F773" s="2" t="s">
        <v>13413</v>
      </c>
      <c r="I773" s="2"/>
      <c r="K773" s="2"/>
    </row>
    <row r="774" spans="1:11" x14ac:dyDescent="0.25">
      <c r="A774" t="s">
        <v>1431</v>
      </c>
      <c r="B774" s="2"/>
      <c r="D774" s="2" t="s">
        <v>12081</v>
      </c>
      <c r="E774" t="s">
        <v>9928</v>
      </c>
      <c r="F774" s="2" t="s">
        <v>13414</v>
      </c>
      <c r="I774" s="2"/>
      <c r="K774" s="2"/>
    </row>
    <row r="775" spans="1:11" x14ac:dyDescent="0.25">
      <c r="A775" t="s">
        <v>1432</v>
      </c>
      <c r="B775" s="2"/>
      <c r="D775" s="2" t="s">
        <v>12081</v>
      </c>
      <c r="E775" t="s">
        <v>9949</v>
      </c>
      <c r="F775" s="2" t="s">
        <v>13415</v>
      </c>
      <c r="I775" s="2"/>
      <c r="K775" s="2"/>
    </row>
    <row r="776" spans="1:11" x14ac:dyDescent="0.25">
      <c r="A776" t="s">
        <v>1433</v>
      </c>
      <c r="B776" s="2"/>
      <c r="D776" s="2" t="s">
        <v>12081</v>
      </c>
      <c r="E776" t="s">
        <v>9952</v>
      </c>
      <c r="F776" s="2" t="s">
        <v>13416</v>
      </c>
      <c r="I776" s="2"/>
      <c r="K776" s="2"/>
    </row>
    <row r="777" spans="1:11" x14ac:dyDescent="0.25">
      <c r="A777" t="s">
        <v>1434</v>
      </c>
      <c r="B777" s="2"/>
      <c r="D777" s="2" t="s">
        <v>12081</v>
      </c>
      <c r="E777" t="s">
        <v>9916</v>
      </c>
      <c r="F777" s="2" t="s">
        <v>13417</v>
      </c>
      <c r="I777" s="2"/>
      <c r="K777" s="2"/>
    </row>
    <row r="778" spans="1:11" x14ac:dyDescent="0.25">
      <c r="A778" t="s">
        <v>1435</v>
      </c>
      <c r="B778" s="2"/>
      <c r="D778" s="2" t="s">
        <v>12081</v>
      </c>
      <c r="E778" t="s">
        <v>9918</v>
      </c>
      <c r="F778" s="2" t="s">
        <v>13418</v>
      </c>
      <c r="I778" s="2"/>
      <c r="K778" s="2"/>
    </row>
    <row r="779" spans="1:11" x14ac:dyDescent="0.25">
      <c r="A779" t="s">
        <v>1436</v>
      </c>
      <c r="B779" s="2"/>
      <c r="D779" s="2" t="s">
        <v>12081</v>
      </c>
      <c r="E779" t="s">
        <v>9938</v>
      </c>
      <c r="F779" s="2" t="s">
        <v>13419</v>
      </c>
      <c r="I779" s="2"/>
      <c r="K779" s="2"/>
    </row>
    <row r="780" spans="1:11" x14ac:dyDescent="0.25">
      <c r="A780" t="s">
        <v>1437</v>
      </c>
      <c r="B780" s="2"/>
      <c r="D780" s="2" t="s">
        <v>12081</v>
      </c>
      <c r="E780" t="s">
        <v>9931</v>
      </c>
      <c r="F780" s="2" t="s">
        <v>13420</v>
      </c>
      <c r="I780" s="2"/>
      <c r="K780" s="2"/>
    </row>
    <row r="781" spans="1:11" x14ac:dyDescent="0.25">
      <c r="A781" t="s">
        <v>6003</v>
      </c>
      <c r="B781" s="2"/>
      <c r="D781" s="2" t="s">
        <v>12081</v>
      </c>
      <c r="E781" t="s">
        <v>9900</v>
      </c>
      <c r="F781" s="2" t="s">
        <v>12081</v>
      </c>
      <c r="I781" s="2"/>
      <c r="K781" s="2"/>
    </row>
    <row r="782" spans="1:11" x14ac:dyDescent="0.25">
      <c r="A782" t="s">
        <v>1438</v>
      </c>
      <c r="B782" s="2"/>
      <c r="D782" s="2" t="s">
        <v>12081</v>
      </c>
      <c r="E782" t="s">
        <v>9902</v>
      </c>
      <c r="F782" s="2" t="s">
        <v>13421</v>
      </c>
      <c r="I782" s="2"/>
      <c r="K782" s="2"/>
    </row>
    <row r="783" spans="1:11" x14ac:dyDescent="0.25">
      <c r="A783" t="s">
        <v>1439</v>
      </c>
      <c r="B783" s="2"/>
      <c r="D783" s="2" t="s">
        <v>12081</v>
      </c>
      <c r="E783" t="s">
        <v>9903</v>
      </c>
      <c r="F783" s="2" t="s">
        <v>13422</v>
      </c>
      <c r="I783" s="2"/>
      <c r="K783" s="2"/>
    </row>
    <row r="784" spans="1:11" x14ac:dyDescent="0.25">
      <c r="A784" t="s">
        <v>1440</v>
      </c>
      <c r="B784" s="2"/>
      <c r="D784" s="2" t="s">
        <v>12081</v>
      </c>
      <c r="E784" t="s">
        <v>9953</v>
      </c>
      <c r="F784" s="2" t="s">
        <v>13423</v>
      </c>
      <c r="I784" s="2"/>
      <c r="K784" s="2"/>
    </row>
    <row r="785" spans="1:11" x14ac:dyDescent="0.25">
      <c r="A785" t="s">
        <v>1441</v>
      </c>
      <c r="B785" s="2"/>
      <c r="D785" s="2" t="s">
        <v>12081</v>
      </c>
      <c r="E785" t="s">
        <v>9904</v>
      </c>
      <c r="F785" s="2" t="s">
        <v>13424</v>
      </c>
      <c r="I785" s="2"/>
      <c r="K785" s="2"/>
    </row>
    <row r="786" spans="1:11" x14ac:dyDescent="0.25">
      <c r="A786" t="s">
        <v>1442</v>
      </c>
      <c r="B786" s="2"/>
      <c r="D786" s="2" t="s">
        <v>12081</v>
      </c>
      <c r="E786" t="s">
        <v>9944</v>
      </c>
      <c r="F786" s="2" t="s">
        <v>13425</v>
      </c>
      <c r="I786" s="2"/>
      <c r="K786" s="2"/>
    </row>
    <row r="787" spans="1:11" x14ac:dyDescent="0.25">
      <c r="A787" t="s">
        <v>1443</v>
      </c>
      <c r="B787" s="2"/>
      <c r="D787" s="2" t="s">
        <v>12081</v>
      </c>
      <c r="E787" t="s">
        <v>9954</v>
      </c>
      <c r="F787" s="2" t="s">
        <v>13426</v>
      </c>
      <c r="I787" s="2"/>
      <c r="K787" s="2"/>
    </row>
    <row r="788" spans="1:11" x14ac:dyDescent="0.25">
      <c r="A788" t="s">
        <v>1444</v>
      </c>
      <c r="B788" s="2"/>
      <c r="D788" s="2" t="s">
        <v>12081</v>
      </c>
      <c r="E788" t="s">
        <v>9940</v>
      </c>
      <c r="F788" s="2" t="s">
        <v>13427</v>
      </c>
      <c r="I788" s="2"/>
      <c r="K788" s="2"/>
    </row>
    <row r="789" spans="1:11" x14ac:dyDescent="0.25">
      <c r="A789" t="s">
        <v>1445</v>
      </c>
      <c r="B789" s="2"/>
      <c r="D789" s="2" t="s">
        <v>12081</v>
      </c>
      <c r="E789" t="s">
        <v>9955</v>
      </c>
      <c r="F789" s="2" t="s">
        <v>13428</v>
      </c>
      <c r="I789" s="2"/>
      <c r="K789" s="2"/>
    </row>
    <row r="790" spans="1:11" x14ac:dyDescent="0.25">
      <c r="A790" t="s">
        <v>1446</v>
      </c>
      <c r="B790" s="2"/>
      <c r="D790" s="2" t="s">
        <v>12081</v>
      </c>
      <c r="E790" t="s">
        <v>9956</v>
      </c>
      <c r="F790" s="2" t="s">
        <v>13429</v>
      </c>
      <c r="I790" s="2"/>
      <c r="K790" s="2"/>
    </row>
    <row r="791" spans="1:11" x14ac:dyDescent="0.25">
      <c r="A791" t="s">
        <v>1447</v>
      </c>
      <c r="B791" s="2"/>
      <c r="D791" s="2" t="s">
        <v>12081</v>
      </c>
      <c r="E791" t="s">
        <v>12835</v>
      </c>
      <c r="F791" s="2" t="s">
        <v>13430</v>
      </c>
      <c r="I791" s="2"/>
      <c r="K791" s="2"/>
    </row>
    <row r="792" spans="1:11" x14ac:dyDescent="0.25">
      <c r="A792" t="s">
        <v>1448</v>
      </c>
      <c r="B792" s="2"/>
      <c r="D792" s="2" t="s">
        <v>12081</v>
      </c>
      <c r="E792" t="s">
        <v>9906</v>
      </c>
      <c r="F792" s="2" t="s">
        <v>13431</v>
      </c>
      <c r="I792" s="2"/>
      <c r="K792" s="2"/>
    </row>
    <row r="793" spans="1:11" x14ac:dyDescent="0.25">
      <c r="A793" t="s">
        <v>1449</v>
      </c>
      <c r="B793" s="2"/>
      <c r="D793" s="2" t="s">
        <v>12082</v>
      </c>
      <c r="E793" t="s">
        <v>9916</v>
      </c>
      <c r="F793" s="2" t="s">
        <v>13432</v>
      </c>
      <c r="I793" s="2"/>
      <c r="K793" s="2"/>
    </row>
    <row r="794" spans="1:11" x14ac:dyDescent="0.25">
      <c r="A794" t="s">
        <v>1450</v>
      </c>
      <c r="B794" s="2"/>
      <c r="D794" s="2" t="s">
        <v>12082</v>
      </c>
      <c r="E794" t="s">
        <v>9900</v>
      </c>
      <c r="F794" s="2" t="s">
        <v>12082</v>
      </c>
      <c r="I794" s="2"/>
      <c r="K794" s="2"/>
    </row>
    <row r="795" spans="1:11" x14ac:dyDescent="0.25">
      <c r="A795" t="s">
        <v>1451</v>
      </c>
      <c r="B795" s="2"/>
      <c r="D795" s="2" t="s">
        <v>12082</v>
      </c>
      <c r="E795" t="s">
        <v>6040</v>
      </c>
      <c r="F795" s="2" t="s">
        <v>13433</v>
      </c>
      <c r="I795" s="2"/>
      <c r="K795" s="2"/>
    </row>
    <row r="796" spans="1:11" x14ac:dyDescent="0.25">
      <c r="A796" t="s">
        <v>1452</v>
      </c>
      <c r="B796" s="2"/>
      <c r="D796" s="2" t="s">
        <v>12082</v>
      </c>
      <c r="E796" t="s">
        <v>9905</v>
      </c>
      <c r="F796" s="2" t="s">
        <v>13434</v>
      </c>
      <c r="I796" s="2"/>
      <c r="K796" s="2"/>
    </row>
    <row r="797" spans="1:11" x14ac:dyDescent="0.25">
      <c r="A797" t="s">
        <v>1453</v>
      </c>
      <c r="B797" s="2"/>
      <c r="D797" s="2" t="s">
        <v>12082</v>
      </c>
      <c r="E797" t="s">
        <v>9922</v>
      </c>
      <c r="F797" s="2" t="s">
        <v>13435</v>
      </c>
      <c r="I797" s="2"/>
      <c r="K797" s="2"/>
    </row>
    <row r="798" spans="1:11" x14ac:dyDescent="0.25">
      <c r="A798" t="s">
        <v>1454</v>
      </c>
      <c r="B798" s="2"/>
      <c r="D798" s="2" t="s">
        <v>12082</v>
      </c>
      <c r="E798" t="s">
        <v>12833</v>
      </c>
      <c r="F798" s="2" t="s">
        <v>13436</v>
      </c>
      <c r="I798" s="2"/>
      <c r="K798" s="2"/>
    </row>
    <row r="799" spans="1:11" x14ac:dyDescent="0.25">
      <c r="A799" t="s">
        <v>1455</v>
      </c>
      <c r="B799" s="2"/>
      <c r="D799" s="2" t="s">
        <v>12082</v>
      </c>
      <c r="E799" t="s">
        <v>12833</v>
      </c>
      <c r="F799" s="2" t="s">
        <v>13437</v>
      </c>
      <c r="I799" s="2"/>
      <c r="K799" s="2"/>
    </row>
    <row r="800" spans="1:11" x14ac:dyDescent="0.25">
      <c r="A800" t="s">
        <v>1456</v>
      </c>
      <c r="B800" s="2"/>
      <c r="D800" s="2" t="s">
        <v>12083</v>
      </c>
      <c r="E800" t="s">
        <v>9896</v>
      </c>
      <c r="F800" s="2" t="s">
        <v>13438</v>
      </c>
      <c r="I800" s="2"/>
      <c r="K800" s="2"/>
    </row>
    <row r="801" spans="1:11" x14ac:dyDescent="0.25">
      <c r="A801" t="s">
        <v>1457</v>
      </c>
      <c r="B801" s="2"/>
      <c r="D801" s="2" t="s">
        <v>12083</v>
      </c>
      <c r="E801" t="s">
        <v>13395</v>
      </c>
      <c r="F801" s="2" t="s">
        <v>13439</v>
      </c>
      <c r="I801" s="2"/>
      <c r="K801" s="2"/>
    </row>
    <row r="802" spans="1:11" x14ac:dyDescent="0.25">
      <c r="A802" t="s">
        <v>1458</v>
      </c>
      <c r="B802" s="2"/>
      <c r="D802" s="2" t="s">
        <v>12083</v>
      </c>
      <c r="E802" t="s">
        <v>9924</v>
      </c>
      <c r="F802" s="2" t="s">
        <v>13440</v>
      </c>
      <c r="I802" s="2"/>
      <c r="K802" s="2"/>
    </row>
    <row r="803" spans="1:11" x14ac:dyDescent="0.25">
      <c r="A803" t="s">
        <v>1459</v>
      </c>
      <c r="B803" s="2"/>
      <c r="D803" s="2" t="s">
        <v>12083</v>
      </c>
      <c r="E803" t="s">
        <v>9897</v>
      </c>
      <c r="F803" s="2" t="s">
        <v>13441</v>
      </c>
      <c r="I803" s="2"/>
      <c r="K803" s="2"/>
    </row>
    <row r="804" spans="1:11" x14ac:dyDescent="0.25">
      <c r="A804" t="s">
        <v>1460</v>
      </c>
      <c r="B804" s="2"/>
      <c r="D804" s="2" t="s">
        <v>12083</v>
      </c>
      <c r="E804" t="s">
        <v>9907</v>
      </c>
      <c r="F804" s="2" t="s">
        <v>13442</v>
      </c>
      <c r="I804" s="2"/>
      <c r="K804" s="2"/>
    </row>
    <row r="805" spans="1:11" x14ac:dyDescent="0.25">
      <c r="A805" t="s">
        <v>1461</v>
      </c>
      <c r="B805" s="2"/>
      <c r="D805" s="2" t="s">
        <v>12083</v>
      </c>
      <c r="E805" t="s">
        <v>9910</v>
      </c>
      <c r="F805" s="2" t="s">
        <v>13443</v>
      </c>
      <c r="I805" s="2"/>
      <c r="K805" s="2"/>
    </row>
    <row r="806" spans="1:11" x14ac:dyDescent="0.25">
      <c r="A806" t="s">
        <v>1462</v>
      </c>
      <c r="B806" s="2"/>
      <c r="D806" s="2" t="s">
        <v>12083</v>
      </c>
      <c r="E806" t="s">
        <v>9898</v>
      </c>
      <c r="F806" s="2" t="s">
        <v>13444</v>
      </c>
      <c r="I806" s="2"/>
      <c r="K806" s="2"/>
    </row>
    <row r="807" spans="1:11" x14ac:dyDescent="0.25">
      <c r="A807" t="s">
        <v>1463</v>
      </c>
      <c r="B807" s="2"/>
      <c r="D807" s="2" t="s">
        <v>12083</v>
      </c>
      <c r="E807" t="s">
        <v>9911</v>
      </c>
      <c r="F807" s="2" t="s">
        <v>13445</v>
      </c>
      <c r="I807" s="2"/>
      <c r="K807" s="2"/>
    </row>
    <row r="808" spans="1:11" x14ac:dyDescent="0.25">
      <c r="A808" t="s">
        <v>1464</v>
      </c>
      <c r="B808" s="2"/>
      <c r="D808" s="2" t="s">
        <v>12083</v>
      </c>
      <c r="E808" t="s">
        <v>9947</v>
      </c>
      <c r="F808" s="2" t="s">
        <v>13446</v>
      </c>
      <c r="I808" s="2"/>
      <c r="K808" s="2"/>
    </row>
    <row r="809" spans="1:11" x14ac:dyDescent="0.25">
      <c r="A809" t="s">
        <v>1465</v>
      </c>
      <c r="B809" s="2"/>
      <c r="D809" s="2" t="s">
        <v>12083</v>
      </c>
      <c r="E809" t="s">
        <v>9926</v>
      </c>
      <c r="F809" s="2" t="s">
        <v>13447</v>
      </c>
      <c r="I809" s="2"/>
      <c r="K809" s="2"/>
    </row>
    <row r="810" spans="1:11" x14ac:dyDescent="0.25">
      <c r="A810" t="s">
        <v>1466</v>
      </c>
      <c r="B810" s="2"/>
      <c r="D810" s="2" t="s">
        <v>12083</v>
      </c>
      <c r="E810" t="s">
        <v>9899</v>
      </c>
      <c r="F810" s="2" t="s">
        <v>13448</v>
      </c>
      <c r="I810" s="2"/>
      <c r="K810" s="2"/>
    </row>
    <row r="811" spans="1:11" x14ac:dyDescent="0.25">
      <c r="A811" t="s">
        <v>1467</v>
      </c>
      <c r="B811" s="2"/>
      <c r="D811" s="2" t="s">
        <v>12083</v>
      </c>
      <c r="E811" t="s">
        <v>9952</v>
      </c>
      <c r="F811" s="2" t="s">
        <v>13449</v>
      </c>
      <c r="I811" s="2"/>
      <c r="K811" s="2"/>
    </row>
    <row r="812" spans="1:11" x14ac:dyDescent="0.25">
      <c r="A812" t="s">
        <v>1468</v>
      </c>
      <c r="B812" s="2"/>
      <c r="D812" s="2" t="s">
        <v>12083</v>
      </c>
      <c r="E812" t="s">
        <v>9916</v>
      </c>
      <c r="F812" s="2" t="s">
        <v>13450</v>
      </c>
      <c r="I812" s="2"/>
      <c r="K812" s="2"/>
    </row>
    <row r="813" spans="1:11" x14ac:dyDescent="0.25">
      <c r="A813" t="s">
        <v>1469</v>
      </c>
      <c r="B813" s="2"/>
      <c r="D813" s="2" t="s">
        <v>12083</v>
      </c>
      <c r="E813" t="s">
        <v>9918</v>
      </c>
      <c r="F813" s="2" t="s">
        <v>13451</v>
      </c>
      <c r="I813" s="2"/>
      <c r="K813" s="2"/>
    </row>
    <row r="814" spans="1:11" x14ac:dyDescent="0.25">
      <c r="A814" t="s">
        <v>1470</v>
      </c>
      <c r="B814" s="2"/>
      <c r="D814" s="2" t="s">
        <v>12083</v>
      </c>
      <c r="E814" t="s">
        <v>9931</v>
      </c>
      <c r="F814" s="2" t="s">
        <v>13452</v>
      </c>
      <c r="I814" s="2"/>
      <c r="K814" s="2"/>
    </row>
    <row r="815" spans="1:11" x14ac:dyDescent="0.25">
      <c r="A815" t="s">
        <v>1471</v>
      </c>
      <c r="B815" s="2"/>
      <c r="D815" s="2" t="s">
        <v>12083</v>
      </c>
      <c r="E815" t="s">
        <v>9900</v>
      </c>
      <c r="F815" s="2" t="s">
        <v>12083</v>
      </c>
      <c r="I815" s="2"/>
      <c r="K815" s="2"/>
    </row>
    <row r="816" spans="1:11" x14ac:dyDescent="0.25">
      <c r="A816" t="s">
        <v>1472</v>
      </c>
      <c r="B816" s="2"/>
      <c r="D816" s="2" t="s">
        <v>12083</v>
      </c>
      <c r="E816" t="s">
        <v>9902</v>
      </c>
      <c r="F816" s="2" t="s">
        <v>13453</v>
      </c>
      <c r="I816" s="2"/>
      <c r="K816" s="2"/>
    </row>
    <row r="817" spans="1:11" x14ac:dyDescent="0.25">
      <c r="A817" t="s">
        <v>1473</v>
      </c>
      <c r="B817" s="2"/>
      <c r="D817" s="2" t="s">
        <v>12083</v>
      </c>
      <c r="E817" t="s">
        <v>9903</v>
      </c>
      <c r="F817" s="2" t="s">
        <v>13454</v>
      </c>
      <c r="I817" s="2"/>
      <c r="K817" s="2"/>
    </row>
    <row r="818" spans="1:11" x14ac:dyDescent="0.25">
      <c r="A818" t="s">
        <v>1474</v>
      </c>
      <c r="B818" s="2"/>
      <c r="D818" s="2" t="s">
        <v>12083</v>
      </c>
      <c r="E818" t="s">
        <v>9953</v>
      </c>
      <c r="F818" s="2" t="s">
        <v>13455</v>
      </c>
      <c r="I818" s="2"/>
      <c r="K818" s="2"/>
    </row>
    <row r="819" spans="1:11" x14ac:dyDescent="0.25">
      <c r="A819" t="s">
        <v>1475</v>
      </c>
      <c r="B819" s="2"/>
      <c r="D819" s="2" t="s">
        <v>12083</v>
      </c>
      <c r="E819" t="s">
        <v>9904</v>
      </c>
      <c r="F819" s="2" t="s">
        <v>13456</v>
      </c>
      <c r="I819" s="2"/>
      <c r="K819" s="2"/>
    </row>
    <row r="820" spans="1:11" x14ac:dyDescent="0.25">
      <c r="A820" t="s">
        <v>1476</v>
      </c>
      <c r="B820" s="2"/>
      <c r="D820" s="2" t="s">
        <v>12083</v>
      </c>
      <c r="E820" t="s">
        <v>9944</v>
      </c>
      <c r="F820" s="2" t="s">
        <v>13457</v>
      </c>
      <c r="I820" s="2"/>
      <c r="K820" s="2"/>
    </row>
    <row r="821" spans="1:11" x14ac:dyDescent="0.25">
      <c r="A821" t="s">
        <v>1477</v>
      </c>
      <c r="B821" s="2"/>
      <c r="D821" s="2" t="s">
        <v>12083</v>
      </c>
      <c r="E821" t="s">
        <v>9954</v>
      </c>
      <c r="F821" s="2" t="s">
        <v>13458</v>
      </c>
      <c r="I821" s="2"/>
      <c r="K821" s="2"/>
    </row>
    <row r="822" spans="1:11" x14ac:dyDescent="0.25">
      <c r="A822" t="s">
        <v>1478</v>
      </c>
      <c r="B822" s="2"/>
      <c r="D822" s="2" t="s">
        <v>12083</v>
      </c>
      <c r="E822" t="s">
        <v>9940</v>
      </c>
      <c r="F822" s="2" t="s">
        <v>13459</v>
      </c>
      <c r="I822" s="2"/>
      <c r="K822" s="2"/>
    </row>
    <row r="823" spans="1:11" x14ac:dyDescent="0.25">
      <c r="A823" t="s">
        <v>1479</v>
      </c>
      <c r="B823" s="2"/>
      <c r="D823" s="2" t="s">
        <v>12083</v>
      </c>
      <c r="E823" t="s">
        <v>9955</v>
      </c>
      <c r="F823" s="2" t="s">
        <v>13460</v>
      </c>
      <c r="I823" s="2"/>
      <c r="K823" s="2"/>
    </row>
    <row r="824" spans="1:11" x14ac:dyDescent="0.25">
      <c r="A824" t="s">
        <v>1480</v>
      </c>
      <c r="B824" s="2"/>
      <c r="D824" s="2" t="s">
        <v>12083</v>
      </c>
      <c r="E824" t="s">
        <v>9956</v>
      </c>
      <c r="F824" s="2" t="s">
        <v>13461</v>
      </c>
      <c r="I824" s="2"/>
      <c r="K824" s="2"/>
    </row>
    <row r="825" spans="1:11" x14ac:dyDescent="0.25">
      <c r="A825" t="s">
        <v>1481</v>
      </c>
      <c r="B825" s="2"/>
      <c r="D825" s="2" t="s">
        <v>12083</v>
      </c>
      <c r="E825" t="s">
        <v>9906</v>
      </c>
      <c r="F825" s="2" t="s">
        <v>13462</v>
      </c>
      <c r="I825" s="2"/>
      <c r="K825" s="2"/>
    </row>
    <row r="826" spans="1:11" x14ac:dyDescent="0.25">
      <c r="A826" t="s">
        <v>1482</v>
      </c>
      <c r="B826" s="2"/>
      <c r="D826" s="2" t="s">
        <v>12084</v>
      </c>
      <c r="E826" t="s">
        <v>9896</v>
      </c>
      <c r="F826" s="2" t="s">
        <v>13463</v>
      </c>
      <c r="I826" s="2"/>
      <c r="K826" s="2"/>
    </row>
    <row r="827" spans="1:11" x14ac:dyDescent="0.25">
      <c r="A827" t="s">
        <v>1483</v>
      </c>
      <c r="B827" s="2"/>
      <c r="D827" s="2" t="s">
        <v>12084</v>
      </c>
      <c r="E827" t="s">
        <v>9907</v>
      </c>
      <c r="F827" s="2" t="s">
        <v>13464</v>
      </c>
      <c r="I827" s="2"/>
      <c r="K827" s="2"/>
    </row>
    <row r="828" spans="1:11" x14ac:dyDescent="0.25">
      <c r="A828" t="s">
        <v>1484</v>
      </c>
      <c r="B828" s="2"/>
      <c r="D828" s="2" t="s">
        <v>12084</v>
      </c>
      <c r="E828" t="s">
        <v>9909</v>
      </c>
      <c r="F828" s="2" t="s">
        <v>13465</v>
      </c>
      <c r="I828" s="2"/>
      <c r="K828" s="2"/>
    </row>
    <row r="829" spans="1:11" x14ac:dyDescent="0.25">
      <c r="A829" t="s">
        <v>1485</v>
      </c>
      <c r="B829" s="2"/>
      <c r="D829" s="2" t="s">
        <v>12084</v>
      </c>
      <c r="E829" t="s">
        <v>9965</v>
      </c>
      <c r="F829" s="2" t="s">
        <v>13466</v>
      </c>
      <c r="I829" s="2"/>
      <c r="K829" s="2"/>
    </row>
    <row r="830" spans="1:11" x14ac:dyDescent="0.25">
      <c r="A830" t="s">
        <v>1486</v>
      </c>
      <c r="B830" s="2"/>
      <c r="D830" s="2" t="s">
        <v>12084</v>
      </c>
      <c r="E830" t="s">
        <v>9915</v>
      </c>
      <c r="F830" s="2" t="s">
        <v>13467</v>
      </c>
      <c r="I830" s="2"/>
      <c r="K830" s="2"/>
    </row>
    <row r="831" spans="1:11" x14ac:dyDescent="0.25">
      <c r="A831" t="s">
        <v>1487</v>
      </c>
      <c r="B831" s="2"/>
      <c r="D831" s="2" t="s">
        <v>12084</v>
      </c>
      <c r="E831" t="s">
        <v>9899</v>
      </c>
      <c r="F831" s="2" t="s">
        <v>13468</v>
      </c>
      <c r="I831" s="2"/>
      <c r="K831" s="2"/>
    </row>
    <row r="832" spans="1:11" x14ac:dyDescent="0.25">
      <c r="A832" t="s">
        <v>1488</v>
      </c>
      <c r="B832" s="2"/>
      <c r="D832" s="2" t="s">
        <v>12084</v>
      </c>
      <c r="E832" t="s">
        <v>9916</v>
      </c>
      <c r="F832" s="2" t="s">
        <v>13469</v>
      </c>
      <c r="I832" s="2"/>
      <c r="K832" s="2"/>
    </row>
    <row r="833" spans="1:11" x14ac:dyDescent="0.25">
      <c r="A833" t="s">
        <v>1489</v>
      </c>
      <c r="B833" s="2"/>
      <c r="D833" s="2" t="s">
        <v>12084</v>
      </c>
      <c r="E833" t="s">
        <v>9931</v>
      </c>
      <c r="F833" s="2" t="s">
        <v>13470</v>
      </c>
      <c r="I833" s="2"/>
      <c r="K833" s="2"/>
    </row>
    <row r="834" spans="1:11" x14ac:dyDescent="0.25">
      <c r="A834" t="s">
        <v>1490</v>
      </c>
      <c r="B834" s="2"/>
      <c r="D834" s="2" t="s">
        <v>12084</v>
      </c>
      <c r="E834" t="s">
        <v>9900</v>
      </c>
      <c r="F834" s="2" t="s">
        <v>12084</v>
      </c>
      <c r="I834" s="2"/>
      <c r="K834" s="2"/>
    </row>
    <row r="835" spans="1:11" x14ac:dyDescent="0.25">
      <c r="A835" t="s">
        <v>1491</v>
      </c>
      <c r="B835" s="2"/>
      <c r="D835" s="2" t="s">
        <v>12084</v>
      </c>
      <c r="E835" t="s">
        <v>9920</v>
      </c>
      <c r="F835" s="2" t="s">
        <v>13471</v>
      </c>
      <c r="I835" s="2"/>
      <c r="K835" s="2"/>
    </row>
    <row r="836" spans="1:11" x14ac:dyDescent="0.25">
      <c r="A836" t="s">
        <v>1492</v>
      </c>
      <c r="B836" s="2"/>
      <c r="D836" s="2" t="s">
        <v>12084</v>
      </c>
      <c r="E836" t="s">
        <v>9902</v>
      </c>
      <c r="F836" s="2" t="s">
        <v>13472</v>
      </c>
      <c r="I836" s="2"/>
      <c r="K836" s="2"/>
    </row>
    <row r="837" spans="1:11" x14ac:dyDescent="0.25">
      <c r="A837" t="s">
        <v>1493</v>
      </c>
      <c r="B837" s="2"/>
      <c r="D837" s="2" t="s">
        <v>12084</v>
      </c>
      <c r="E837" t="s">
        <v>9904</v>
      </c>
      <c r="F837" s="2" t="s">
        <v>13473</v>
      </c>
      <c r="I837" s="2"/>
      <c r="K837" s="2"/>
    </row>
    <row r="838" spans="1:11" x14ac:dyDescent="0.25">
      <c r="A838" t="s">
        <v>1494</v>
      </c>
      <c r="B838" s="2"/>
      <c r="D838" s="2" t="s">
        <v>12084</v>
      </c>
      <c r="E838" t="s">
        <v>9922</v>
      </c>
      <c r="F838" s="2" t="s">
        <v>13474</v>
      </c>
      <c r="I838" s="2"/>
      <c r="K838" s="2"/>
    </row>
    <row r="839" spans="1:11" x14ac:dyDescent="0.25">
      <c r="A839" t="s">
        <v>1495</v>
      </c>
      <c r="B839" s="2"/>
      <c r="D839" s="2" t="s">
        <v>12084</v>
      </c>
      <c r="E839" t="s">
        <v>9906</v>
      </c>
      <c r="F839" s="2" t="s">
        <v>13475</v>
      </c>
      <c r="I839" s="2"/>
      <c r="K839" s="2"/>
    </row>
    <row r="840" spans="1:11" x14ac:dyDescent="0.25">
      <c r="A840" t="s">
        <v>1496</v>
      </c>
      <c r="B840" s="2"/>
      <c r="D840" s="2" t="s">
        <v>12085</v>
      </c>
      <c r="E840" t="s">
        <v>9896</v>
      </c>
      <c r="F840" s="2" t="s">
        <v>13476</v>
      </c>
      <c r="I840" s="2"/>
      <c r="K840" s="2"/>
    </row>
    <row r="841" spans="1:11" x14ac:dyDescent="0.25">
      <c r="A841" t="s">
        <v>1497</v>
      </c>
      <c r="B841" s="2"/>
      <c r="D841" s="2" t="s">
        <v>12085</v>
      </c>
      <c r="E841" t="s">
        <v>9897</v>
      </c>
      <c r="F841" s="2" t="s">
        <v>13477</v>
      </c>
      <c r="I841" s="2"/>
      <c r="K841" s="2"/>
    </row>
    <row r="842" spans="1:11" x14ac:dyDescent="0.25">
      <c r="A842" t="s">
        <v>1498</v>
      </c>
      <c r="B842" s="2"/>
      <c r="D842" s="2" t="s">
        <v>12085</v>
      </c>
      <c r="E842" t="s">
        <v>9907</v>
      </c>
      <c r="F842" s="2" t="s">
        <v>13478</v>
      </c>
      <c r="I842" s="2"/>
      <c r="K842" s="2"/>
    </row>
    <row r="843" spans="1:11" x14ac:dyDescent="0.25">
      <c r="A843" t="s">
        <v>1499</v>
      </c>
      <c r="B843" s="2"/>
      <c r="D843" s="2" t="s">
        <v>12085</v>
      </c>
      <c r="E843" t="s">
        <v>13479</v>
      </c>
      <c r="F843" s="2" t="s">
        <v>13480</v>
      </c>
      <c r="I843" s="2"/>
      <c r="K843" s="2"/>
    </row>
    <row r="844" spans="1:11" x14ac:dyDescent="0.25">
      <c r="A844" t="s">
        <v>1500</v>
      </c>
      <c r="B844" s="2"/>
      <c r="D844" s="2" t="s">
        <v>12085</v>
      </c>
      <c r="E844" t="s">
        <v>9912</v>
      </c>
      <c r="F844" s="2" t="s">
        <v>13481</v>
      </c>
      <c r="I844" s="2"/>
      <c r="K844" s="2"/>
    </row>
    <row r="845" spans="1:11" x14ac:dyDescent="0.25">
      <c r="A845" t="s">
        <v>1501</v>
      </c>
      <c r="B845" s="2"/>
      <c r="D845" s="2" t="s">
        <v>12085</v>
      </c>
      <c r="E845" t="s">
        <v>9913</v>
      </c>
      <c r="F845" s="2" t="s">
        <v>13482</v>
      </c>
      <c r="I845" s="2"/>
      <c r="K845" s="2"/>
    </row>
    <row r="846" spans="1:11" x14ac:dyDescent="0.25">
      <c r="A846" t="s">
        <v>1502</v>
      </c>
      <c r="B846" s="2"/>
      <c r="D846" s="2" t="s">
        <v>12085</v>
      </c>
      <c r="E846" t="s">
        <v>9926</v>
      </c>
      <c r="F846" s="2" t="s">
        <v>13483</v>
      </c>
      <c r="I846" s="2"/>
      <c r="K846" s="2"/>
    </row>
    <row r="847" spans="1:11" x14ac:dyDescent="0.25">
      <c r="A847" t="s">
        <v>1503</v>
      </c>
      <c r="B847" s="2"/>
      <c r="D847" s="2" t="s">
        <v>12085</v>
      </c>
      <c r="E847" t="s">
        <v>9899</v>
      </c>
      <c r="F847" s="2" t="s">
        <v>13484</v>
      </c>
      <c r="I847" s="2"/>
      <c r="K847" s="2"/>
    </row>
    <row r="848" spans="1:11" x14ac:dyDescent="0.25">
      <c r="A848" t="s">
        <v>1504</v>
      </c>
      <c r="B848" s="2"/>
      <c r="D848" s="2" t="s">
        <v>12085</v>
      </c>
      <c r="E848" t="s">
        <v>9928</v>
      </c>
      <c r="F848" s="2" t="s">
        <v>13485</v>
      </c>
      <c r="I848" s="2"/>
      <c r="K848" s="2"/>
    </row>
    <row r="849" spans="1:11" x14ac:dyDescent="0.25">
      <c r="A849" t="s">
        <v>1505</v>
      </c>
      <c r="B849" s="2"/>
      <c r="D849" s="2" t="s">
        <v>12085</v>
      </c>
      <c r="E849" t="s">
        <v>9916</v>
      </c>
      <c r="F849" s="2" t="s">
        <v>13486</v>
      </c>
      <c r="I849" s="2"/>
      <c r="K849" s="2"/>
    </row>
    <row r="850" spans="1:11" x14ac:dyDescent="0.25">
      <c r="A850" t="s">
        <v>1506</v>
      </c>
      <c r="B850" s="2"/>
      <c r="D850" s="2" t="s">
        <v>12085</v>
      </c>
      <c r="E850" t="s">
        <v>9918</v>
      </c>
      <c r="F850" s="2" t="s">
        <v>13487</v>
      </c>
      <c r="I850" s="2"/>
      <c r="K850" s="2"/>
    </row>
    <row r="851" spans="1:11" x14ac:dyDescent="0.25">
      <c r="A851" t="s">
        <v>1507</v>
      </c>
      <c r="B851" s="2"/>
      <c r="D851" s="2" t="s">
        <v>12085</v>
      </c>
      <c r="E851" t="s">
        <v>9938</v>
      </c>
      <c r="F851" s="2" t="s">
        <v>13488</v>
      </c>
      <c r="I851" s="2"/>
      <c r="K851" s="2"/>
    </row>
    <row r="852" spans="1:11" x14ac:dyDescent="0.25">
      <c r="A852" t="s">
        <v>1508</v>
      </c>
      <c r="B852" s="2"/>
      <c r="D852" s="2" t="s">
        <v>12085</v>
      </c>
      <c r="E852" t="s">
        <v>9931</v>
      </c>
      <c r="F852" s="2" t="s">
        <v>13489</v>
      </c>
      <c r="I852" s="2"/>
      <c r="K852" s="2"/>
    </row>
    <row r="853" spans="1:11" x14ac:dyDescent="0.25">
      <c r="A853" t="s">
        <v>1509</v>
      </c>
      <c r="B853" s="2"/>
      <c r="D853" s="2" t="s">
        <v>12085</v>
      </c>
      <c r="E853" t="s">
        <v>9900</v>
      </c>
      <c r="F853" s="2" t="s">
        <v>12085</v>
      </c>
      <c r="I853" s="2"/>
      <c r="K853" s="2"/>
    </row>
    <row r="854" spans="1:11" x14ac:dyDescent="0.25">
      <c r="A854" t="s">
        <v>1510</v>
      </c>
      <c r="B854" s="2"/>
      <c r="D854" s="2" t="s">
        <v>12085</v>
      </c>
      <c r="E854" t="s">
        <v>9902</v>
      </c>
      <c r="F854" s="2" t="s">
        <v>13490</v>
      </c>
      <c r="I854" s="2"/>
      <c r="K854" s="2"/>
    </row>
    <row r="855" spans="1:11" x14ac:dyDescent="0.25">
      <c r="A855" t="s">
        <v>1511</v>
      </c>
      <c r="B855" s="2"/>
      <c r="D855" s="2" t="s">
        <v>12085</v>
      </c>
      <c r="E855" t="s">
        <v>9903</v>
      </c>
      <c r="F855" s="2" t="s">
        <v>13491</v>
      </c>
      <c r="I855" s="2"/>
      <c r="K855" s="2"/>
    </row>
    <row r="856" spans="1:11" x14ac:dyDescent="0.25">
      <c r="A856" t="s">
        <v>1512</v>
      </c>
      <c r="B856" s="2"/>
      <c r="D856" s="2" t="s">
        <v>12085</v>
      </c>
      <c r="E856" t="s">
        <v>9953</v>
      </c>
      <c r="F856" s="2" t="s">
        <v>13492</v>
      </c>
      <c r="I856" s="2"/>
      <c r="K856" s="2"/>
    </row>
    <row r="857" spans="1:11" x14ac:dyDescent="0.25">
      <c r="A857" t="s">
        <v>1513</v>
      </c>
      <c r="B857" s="2"/>
      <c r="D857" s="2" t="s">
        <v>12085</v>
      </c>
      <c r="E857" t="s">
        <v>9904</v>
      </c>
      <c r="F857" s="2" t="s">
        <v>13493</v>
      </c>
      <c r="I857" s="2"/>
      <c r="K857" s="2"/>
    </row>
    <row r="858" spans="1:11" x14ac:dyDescent="0.25">
      <c r="A858" t="s">
        <v>1514</v>
      </c>
      <c r="B858" s="2"/>
      <c r="D858" s="2" t="s">
        <v>12085</v>
      </c>
      <c r="E858" t="s">
        <v>9905</v>
      </c>
      <c r="F858" s="2" t="s">
        <v>13494</v>
      </c>
      <c r="I858" s="2"/>
      <c r="K858" s="2"/>
    </row>
    <row r="859" spans="1:11" x14ac:dyDescent="0.25">
      <c r="A859" t="s">
        <v>1515</v>
      </c>
      <c r="B859" s="2"/>
      <c r="D859" s="2" t="s">
        <v>12085</v>
      </c>
      <c r="E859" t="s">
        <v>9954</v>
      </c>
      <c r="F859" s="2" t="s">
        <v>13495</v>
      </c>
      <c r="I859" s="2"/>
      <c r="K859" s="2"/>
    </row>
    <row r="860" spans="1:11" x14ac:dyDescent="0.25">
      <c r="A860" t="s">
        <v>1516</v>
      </c>
      <c r="B860" s="2"/>
      <c r="D860" s="2" t="s">
        <v>12085</v>
      </c>
      <c r="E860" t="s">
        <v>9940</v>
      </c>
      <c r="F860" s="2" t="s">
        <v>13496</v>
      </c>
      <c r="I860" s="2"/>
      <c r="K860" s="2"/>
    </row>
    <row r="861" spans="1:11" x14ac:dyDescent="0.25">
      <c r="A861" t="s">
        <v>1517</v>
      </c>
      <c r="B861" s="2"/>
      <c r="D861" s="2" t="s">
        <v>12085</v>
      </c>
      <c r="E861" t="s">
        <v>9906</v>
      </c>
      <c r="F861" s="2" t="s">
        <v>13497</v>
      </c>
      <c r="I861" s="2"/>
      <c r="K861" s="2"/>
    </row>
    <row r="862" spans="1:11" x14ac:dyDescent="0.25">
      <c r="A862" t="s">
        <v>1518</v>
      </c>
      <c r="B862" s="2"/>
      <c r="D862" s="2" t="s">
        <v>12086</v>
      </c>
      <c r="E862" t="s">
        <v>9896</v>
      </c>
      <c r="F862" s="2" t="s">
        <v>13498</v>
      </c>
      <c r="I862" s="2"/>
      <c r="K862" s="2"/>
    </row>
    <row r="863" spans="1:11" x14ac:dyDescent="0.25">
      <c r="A863" t="s">
        <v>1519</v>
      </c>
      <c r="B863" s="2"/>
      <c r="D863" s="2" t="s">
        <v>12086</v>
      </c>
      <c r="E863" t="s">
        <v>9907</v>
      </c>
      <c r="F863" s="2" t="s">
        <v>13499</v>
      </c>
      <c r="I863" s="2"/>
      <c r="K863" s="2"/>
    </row>
    <row r="864" spans="1:11" x14ac:dyDescent="0.25">
      <c r="A864" t="s">
        <v>1520</v>
      </c>
      <c r="B864" s="2"/>
      <c r="D864" s="2" t="s">
        <v>12086</v>
      </c>
      <c r="E864" t="s">
        <v>9909</v>
      </c>
      <c r="F864" s="2" t="s">
        <v>13500</v>
      </c>
      <c r="I864" s="2"/>
      <c r="K864" s="2"/>
    </row>
    <row r="865" spans="1:11" x14ac:dyDescent="0.25">
      <c r="A865" t="s">
        <v>1521</v>
      </c>
      <c r="B865" s="2"/>
      <c r="D865" s="2" t="s">
        <v>12086</v>
      </c>
      <c r="E865" t="s">
        <v>9965</v>
      </c>
      <c r="F865" s="2" t="s">
        <v>13501</v>
      </c>
      <c r="I865" s="2"/>
      <c r="K865" s="2"/>
    </row>
    <row r="866" spans="1:11" x14ac:dyDescent="0.25">
      <c r="A866" t="s">
        <v>6004</v>
      </c>
      <c r="B866" s="2"/>
      <c r="D866" s="2" t="s">
        <v>12086</v>
      </c>
      <c r="E866" t="s">
        <v>9915</v>
      </c>
      <c r="F866" s="2" t="s">
        <v>13502</v>
      </c>
      <c r="I866" s="2"/>
      <c r="K866" s="2"/>
    </row>
    <row r="867" spans="1:11" x14ac:dyDescent="0.25">
      <c r="A867" t="s">
        <v>1522</v>
      </c>
      <c r="B867" s="2"/>
      <c r="D867" s="2" t="s">
        <v>12086</v>
      </c>
      <c r="E867" t="s">
        <v>9899</v>
      </c>
      <c r="F867" s="2" t="s">
        <v>13503</v>
      </c>
      <c r="I867" s="2"/>
      <c r="K867" s="2"/>
    </row>
    <row r="868" spans="1:11" x14ac:dyDescent="0.25">
      <c r="A868" t="s">
        <v>1523</v>
      </c>
      <c r="B868" s="2"/>
      <c r="D868" s="2" t="s">
        <v>12086</v>
      </c>
      <c r="E868" t="s">
        <v>9916</v>
      </c>
      <c r="F868" s="2" t="s">
        <v>13504</v>
      </c>
      <c r="I868" s="2"/>
      <c r="K868" s="2"/>
    </row>
    <row r="869" spans="1:11" x14ac:dyDescent="0.25">
      <c r="A869" t="s">
        <v>1524</v>
      </c>
      <c r="B869" s="2"/>
      <c r="D869" s="2" t="s">
        <v>12086</v>
      </c>
      <c r="E869" t="s">
        <v>9900</v>
      </c>
      <c r="F869" s="2" t="s">
        <v>12086</v>
      </c>
      <c r="I869" s="2"/>
      <c r="K869" s="2"/>
    </row>
    <row r="870" spans="1:11" x14ac:dyDescent="0.25">
      <c r="A870" t="s">
        <v>1534</v>
      </c>
      <c r="B870" s="2"/>
      <c r="D870" s="2" t="s">
        <v>12086</v>
      </c>
      <c r="E870" t="s">
        <v>9902</v>
      </c>
      <c r="F870" s="2" t="s">
        <v>13505</v>
      </c>
      <c r="I870" s="2"/>
      <c r="K870" s="2"/>
    </row>
    <row r="871" spans="1:11" x14ac:dyDescent="0.25">
      <c r="A871" t="s">
        <v>1535</v>
      </c>
      <c r="B871" s="2"/>
      <c r="D871" s="2" t="s">
        <v>12086</v>
      </c>
      <c r="E871" t="s">
        <v>9904</v>
      </c>
      <c r="F871" s="2" t="s">
        <v>13506</v>
      </c>
      <c r="I871" s="2"/>
      <c r="K871" s="2"/>
    </row>
    <row r="872" spans="1:11" x14ac:dyDescent="0.25">
      <c r="A872" t="s">
        <v>1536</v>
      </c>
      <c r="B872" s="2"/>
      <c r="D872" s="2" t="s">
        <v>12086</v>
      </c>
      <c r="E872" t="s">
        <v>9944</v>
      </c>
      <c r="F872" s="2" t="s">
        <v>13507</v>
      </c>
      <c r="I872" s="2"/>
      <c r="K872" s="2"/>
    </row>
    <row r="873" spans="1:11" x14ac:dyDescent="0.25">
      <c r="A873" t="s">
        <v>1537</v>
      </c>
      <c r="B873" s="2"/>
      <c r="D873" s="2" t="s">
        <v>12086</v>
      </c>
      <c r="E873" t="s">
        <v>9922</v>
      </c>
      <c r="F873" s="2" t="s">
        <v>13508</v>
      </c>
      <c r="I873" s="2"/>
      <c r="K873" s="2"/>
    </row>
    <row r="874" spans="1:11" x14ac:dyDescent="0.25">
      <c r="A874" t="s">
        <v>1538</v>
      </c>
      <c r="B874" s="2"/>
      <c r="D874" s="2" t="s">
        <v>12086</v>
      </c>
      <c r="E874" t="s">
        <v>12835</v>
      </c>
      <c r="F874" s="2" t="s">
        <v>13509</v>
      </c>
      <c r="I874" s="2"/>
      <c r="K874" s="2"/>
    </row>
    <row r="875" spans="1:11" x14ac:dyDescent="0.25">
      <c r="A875" t="s">
        <v>1539</v>
      </c>
      <c r="B875" s="2"/>
      <c r="D875" s="2" t="s">
        <v>12086</v>
      </c>
      <c r="E875" t="s">
        <v>9906</v>
      </c>
      <c r="F875" s="2" t="s">
        <v>13510</v>
      </c>
      <c r="I875" s="2"/>
      <c r="K875" s="2"/>
    </row>
    <row r="876" spans="1:11" x14ac:dyDescent="0.25">
      <c r="A876" t="s">
        <v>1540</v>
      </c>
      <c r="B876" s="2"/>
      <c r="D876" s="2" t="s">
        <v>12086</v>
      </c>
      <c r="E876" t="s">
        <v>12833</v>
      </c>
      <c r="F876" s="2" t="s">
        <v>13511</v>
      </c>
      <c r="I876" s="2"/>
      <c r="K876" s="2"/>
    </row>
    <row r="877" spans="1:11" x14ac:dyDescent="0.25">
      <c r="A877" t="s">
        <v>1541</v>
      </c>
      <c r="B877" s="2"/>
      <c r="D877" s="2" t="s">
        <v>12087</v>
      </c>
      <c r="E877" t="s">
        <v>9896</v>
      </c>
      <c r="F877" s="2" t="s">
        <v>13512</v>
      </c>
      <c r="I877" s="2"/>
      <c r="K877" s="2"/>
    </row>
    <row r="878" spans="1:11" x14ac:dyDescent="0.25">
      <c r="A878" t="s">
        <v>1542</v>
      </c>
      <c r="B878" s="2"/>
      <c r="D878" s="2" t="s">
        <v>12087</v>
      </c>
      <c r="E878" t="s">
        <v>9907</v>
      </c>
      <c r="F878" s="2" t="s">
        <v>13513</v>
      </c>
      <c r="I878" s="2"/>
      <c r="K878" s="2"/>
    </row>
    <row r="879" spans="1:11" x14ac:dyDescent="0.25">
      <c r="A879" t="s">
        <v>1543</v>
      </c>
      <c r="B879" s="2"/>
      <c r="D879" s="2" t="s">
        <v>12087</v>
      </c>
      <c r="E879" t="s">
        <v>9965</v>
      </c>
      <c r="F879" s="2" t="s">
        <v>13514</v>
      </c>
      <c r="I879" s="2"/>
      <c r="K879" s="2"/>
    </row>
    <row r="880" spans="1:11" x14ac:dyDescent="0.25">
      <c r="A880" t="s">
        <v>1544</v>
      </c>
      <c r="B880" s="2"/>
      <c r="D880" s="2" t="s">
        <v>12087</v>
      </c>
      <c r="E880" t="s">
        <v>9915</v>
      </c>
      <c r="F880" s="2" t="s">
        <v>13515</v>
      </c>
      <c r="I880" s="2"/>
      <c r="K880" s="2"/>
    </row>
    <row r="881" spans="1:11" x14ac:dyDescent="0.25">
      <c r="A881" t="s">
        <v>1549</v>
      </c>
      <c r="B881" s="2"/>
      <c r="D881" s="2" t="s">
        <v>12087</v>
      </c>
      <c r="E881" t="s">
        <v>9899</v>
      </c>
      <c r="F881" s="2" t="s">
        <v>13516</v>
      </c>
      <c r="I881" s="2"/>
      <c r="K881" s="2"/>
    </row>
    <row r="882" spans="1:11" x14ac:dyDescent="0.25">
      <c r="A882" t="s">
        <v>1550</v>
      </c>
      <c r="B882" s="2"/>
      <c r="D882" s="2" t="s">
        <v>12087</v>
      </c>
      <c r="E882" t="s">
        <v>9916</v>
      </c>
      <c r="F882" s="2" t="s">
        <v>13517</v>
      </c>
      <c r="I882" s="2"/>
      <c r="K882" s="2"/>
    </row>
    <row r="883" spans="1:11" x14ac:dyDescent="0.25">
      <c r="A883" t="s">
        <v>1551</v>
      </c>
      <c r="B883" s="2"/>
      <c r="D883" s="2" t="s">
        <v>12087</v>
      </c>
      <c r="E883" t="s">
        <v>9900</v>
      </c>
      <c r="F883" s="2" t="s">
        <v>12087</v>
      </c>
      <c r="I883" s="2"/>
      <c r="K883" s="2"/>
    </row>
    <row r="884" spans="1:11" x14ac:dyDescent="0.25">
      <c r="A884" t="s">
        <v>1552</v>
      </c>
      <c r="B884" s="2"/>
      <c r="D884" s="2" t="s">
        <v>12087</v>
      </c>
      <c r="E884" t="s">
        <v>9920</v>
      </c>
      <c r="F884" s="2" t="s">
        <v>13518</v>
      </c>
      <c r="I884" s="2"/>
      <c r="K884" s="2"/>
    </row>
    <row r="885" spans="1:11" x14ac:dyDescent="0.25">
      <c r="A885" t="s">
        <v>1553</v>
      </c>
      <c r="B885" s="2"/>
      <c r="D885" s="2" t="s">
        <v>12087</v>
      </c>
      <c r="E885" t="s">
        <v>9902</v>
      </c>
      <c r="F885" s="2" t="s">
        <v>13519</v>
      </c>
      <c r="I885" s="2"/>
      <c r="K885" s="2"/>
    </row>
    <row r="886" spans="1:11" x14ac:dyDescent="0.25">
      <c r="A886" t="s">
        <v>1554</v>
      </c>
      <c r="B886" s="2"/>
      <c r="D886" s="2" t="s">
        <v>12087</v>
      </c>
      <c r="E886" t="s">
        <v>9904</v>
      </c>
      <c r="F886" s="2" t="s">
        <v>13520</v>
      </c>
      <c r="I886" s="2"/>
      <c r="K886" s="2"/>
    </row>
    <row r="887" spans="1:11" x14ac:dyDescent="0.25">
      <c r="A887" t="s">
        <v>1555</v>
      </c>
      <c r="B887" s="2"/>
      <c r="D887" s="2" t="s">
        <v>12087</v>
      </c>
      <c r="E887" t="s">
        <v>9944</v>
      </c>
      <c r="F887" s="2" t="s">
        <v>13521</v>
      </c>
      <c r="I887" s="2"/>
      <c r="K887" s="2"/>
    </row>
    <row r="888" spans="1:11" x14ac:dyDescent="0.25">
      <c r="A888" t="s">
        <v>1556</v>
      </c>
      <c r="B888" s="2"/>
      <c r="D888" s="2" t="s">
        <v>12087</v>
      </c>
      <c r="E888" t="s">
        <v>9922</v>
      </c>
      <c r="F888" s="2" t="s">
        <v>13522</v>
      </c>
      <c r="I888" s="2"/>
      <c r="K888" s="2"/>
    </row>
    <row r="889" spans="1:11" x14ac:dyDescent="0.25">
      <c r="A889" t="s">
        <v>1557</v>
      </c>
      <c r="B889" s="2"/>
      <c r="D889" s="2" t="s">
        <v>12087</v>
      </c>
      <c r="E889" t="s">
        <v>9906</v>
      </c>
      <c r="F889" s="2" t="s">
        <v>13523</v>
      </c>
      <c r="I889" s="2"/>
      <c r="K889" s="2"/>
    </row>
    <row r="890" spans="1:11" x14ac:dyDescent="0.25">
      <c r="A890" t="s">
        <v>1558</v>
      </c>
      <c r="B890" s="2"/>
      <c r="D890" s="2" t="s">
        <v>12087</v>
      </c>
      <c r="E890" t="s">
        <v>12833</v>
      </c>
      <c r="F890" s="2" t="s">
        <v>13524</v>
      </c>
      <c r="I890" s="2"/>
      <c r="K890" s="2"/>
    </row>
    <row r="891" spans="1:11" x14ac:dyDescent="0.25">
      <c r="A891" t="s">
        <v>1559</v>
      </c>
      <c r="B891" s="2"/>
      <c r="D891" s="2" t="s">
        <v>12088</v>
      </c>
      <c r="E891" t="s">
        <v>9896</v>
      </c>
      <c r="F891" s="2" t="s">
        <v>13525</v>
      </c>
      <c r="I891" s="2"/>
      <c r="K891" s="2"/>
    </row>
    <row r="892" spans="1:11" x14ac:dyDescent="0.25">
      <c r="A892" t="s">
        <v>1560</v>
      </c>
      <c r="B892" s="2"/>
      <c r="D892" s="2" t="s">
        <v>12088</v>
      </c>
      <c r="E892" t="s">
        <v>13395</v>
      </c>
      <c r="F892" s="2" t="s">
        <v>13526</v>
      </c>
      <c r="I892" s="2"/>
      <c r="K892" s="2"/>
    </row>
    <row r="893" spans="1:11" x14ac:dyDescent="0.25">
      <c r="A893" t="s">
        <v>1561</v>
      </c>
      <c r="B893" s="2"/>
      <c r="D893" s="2" t="s">
        <v>12088</v>
      </c>
      <c r="E893" t="s">
        <v>9897</v>
      </c>
      <c r="F893" s="2" t="s">
        <v>13527</v>
      </c>
      <c r="I893" s="2"/>
      <c r="K893" s="2"/>
    </row>
    <row r="894" spans="1:11" x14ac:dyDescent="0.25">
      <c r="A894" t="s">
        <v>1562</v>
      </c>
      <c r="B894" s="2"/>
      <c r="D894" s="2" t="s">
        <v>12088</v>
      </c>
      <c r="E894" t="s">
        <v>9907</v>
      </c>
      <c r="F894" s="2" t="s">
        <v>13528</v>
      </c>
      <c r="I894" s="2"/>
      <c r="K894" s="2"/>
    </row>
    <row r="895" spans="1:11" x14ac:dyDescent="0.25">
      <c r="A895" t="s">
        <v>1563</v>
      </c>
      <c r="B895" s="2"/>
      <c r="D895" s="2" t="s">
        <v>12088</v>
      </c>
      <c r="E895" t="s">
        <v>9910</v>
      </c>
      <c r="F895" s="2" t="s">
        <v>13529</v>
      </c>
      <c r="I895" s="2"/>
      <c r="K895" s="2"/>
    </row>
    <row r="896" spans="1:11" x14ac:dyDescent="0.25">
      <c r="A896" t="s">
        <v>1564</v>
      </c>
      <c r="B896" s="2"/>
      <c r="D896" s="2" t="s">
        <v>12088</v>
      </c>
      <c r="E896" t="s">
        <v>9898</v>
      </c>
      <c r="F896" s="2" t="s">
        <v>13530</v>
      </c>
      <c r="I896" s="2"/>
      <c r="K896" s="2"/>
    </row>
    <row r="897" spans="1:11" x14ac:dyDescent="0.25">
      <c r="A897" t="s">
        <v>1565</v>
      </c>
      <c r="B897" s="2"/>
      <c r="D897" s="2" t="s">
        <v>12088</v>
      </c>
      <c r="E897" t="s">
        <v>9911</v>
      </c>
      <c r="F897" s="2" t="s">
        <v>13531</v>
      </c>
      <c r="I897" s="2"/>
      <c r="K897" s="2"/>
    </row>
    <row r="898" spans="1:11" x14ac:dyDescent="0.25">
      <c r="A898" t="s">
        <v>1566</v>
      </c>
      <c r="B898" s="2"/>
      <c r="D898" s="2" t="s">
        <v>12088</v>
      </c>
      <c r="E898" t="s">
        <v>9947</v>
      </c>
      <c r="F898" s="2" t="s">
        <v>13532</v>
      </c>
      <c r="I898" s="2"/>
      <c r="K898" s="2"/>
    </row>
    <row r="899" spans="1:11" x14ac:dyDescent="0.25">
      <c r="A899" t="s">
        <v>1567</v>
      </c>
      <c r="B899" s="2"/>
      <c r="D899" s="2" t="s">
        <v>12088</v>
      </c>
      <c r="E899" t="s">
        <v>9926</v>
      </c>
      <c r="F899" s="2" t="s">
        <v>13533</v>
      </c>
      <c r="I899" s="2"/>
      <c r="K899" s="2"/>
    </row>
    <row r="900" spans="1:11" x14ac:dyDescent="0.25">
      <c r="A900" t="s">
        <v>1568</v>
      </c>
      <c r="B900" s="2"/>
      <c r="D900" s="2" t="s">
        <v>12088</v>
      </c>
      <c r="E900" t="s">
        <v>9899</v>
      </c>
      <c r="F900" s="2" t="s">
        <v>13534</v>
      </c>
      <c r="I900" s="2"/>
      <c r="K900" s="2"/>
    </row>
    <row r="901" spans="1:11" x14ac:dyDescent="0.25">
      <c r="A901" t="s">
        <v>1569</v>
      </c>
      <c r="B901" s="2"/>
      <c r="D901" s="2" t="s">
        <v>12088</v>
      </c>
      <c r="E901" t="s">
        <v>9952</v>
      </c>
      <c r="F901" s="2" t="s">
        <v>13535</v>
      </c>
      <c r="I901" s="2"/>
      <c r="K901" s="2"/>
    </row>
    <row r="902" spans="1:11" x14ac:dyDescent="0.25">
      <c r="A902" t="s">
        <v>1570</v>
      </c>
      <c r="B902" s="2"/>
      <c r="D902" s="2" t="s">
        <v>12088</v>
      </c>
      <c r="E902" t="s">
        <v>9916</v>
      </c>
      <c r="F902" s="2" t="s">
        <v>13536</v>
      </c>
      <c r="I902" s="2"/>
      <c r="K902" s="2"/>
    </row>
    <row r="903" spans="1:11" x14ac:dyDescent="0.25">
      <c r="A903" t="s">
        <v>1571</v>
      </c>
      <c r="B903" s="2"/>
      <c r="D903" s="2" t="s">
        <v>12088</v>
      </c>
      <c r="E903" t="s">
        <v>9918</v>
      </c>
      <c r="F903" s="2" t="s">
        <v>13537</v>
      </c>
      <c r="I903" s="2"/>
      <c r="K903" s="2"/>
    </row>
    <row r="904" spans="1:11" x14ac:dyDescent="0.25">
      <c r="A904" t="s">
        <v>1572</v>
      </c>
      <c r="B904" s="2"/>
      <c r="D904" s="2" t="s">
        <v>12088</v>
      </c>
      <c r="E904" t="s">
        <v>9931</v>
      </c>
      <c r="F904" s="2" t="s">
        <v>13538</v>
      </c>
      <c r="I904" s="2"/>
      <c r="K904" s="2"/>
    </row>
    <row r="905" spans="1:11" x14ac:dyDescent="0.25">
      <c r="A905" t="s">
        <v>1573</v>
      </c>
      <c r="B905" s="2"/>
      <c r="D905" s="2" t="s">
        <v>12088</v>
      </c>
      <c r="E905" t="s">
        <v>9900</v>
      </c>
      <c r="F905" s="2" t="s">
        <v>12088</v>
      </c>
      <c r="I905" s="2"/>
      <c r="K905" s="2"/>
    </row>
    <row r="906" spans="1:11" x14ac:dyDescent="0.25">
      <c r="A906" t="s">
        <v>1574</v>
      </c>
      <c r="B906" s="2"/>
      <c r="D906" s="2" t="s">
        <v>12088</v>
      </c>
      <c r="E906" t="s">
        <v>9902</v>
      </c>
      <c r="F906" s="2" t="s">
        <v>13539</v>
      </c>
      <c r="I906" s="2"/>
      <c r="K906" s="2"/>
    </row>
    <row r="907" spans="1:11" x14ac:dyDescent="0.25">
      <c r="A907" t="s">
        <v>1575</v>
      </c>
      <c r="B907" s="2"/>
      <c r="D907" s="2" t="s">
        <v>12088</v>
      </c>
      <c r="E907" t="s">
        <v>9903</v>
      </c>
      <c r="F907" s="2" t="s">
        <v>13540</v>
      </c>
      <c r="I907" s="2"/>
      <c r="K907" s="2"/>
    </row>
    <row r="908" spans="1:11" x14ac:dyDescent="0.25">
      <c r="A908" t="s">
        <v>1576</v>
      </c>
      <c r="B908" s="2"/>
      <c r="D908" s="2" t="s">
        <v>12088</v>
      </c>
      <c r="E908" t="s">
        <v>9953</v>
      </c>
      <c r="F908" s="2" t="s">
        <v>13541</v>
      </c>
      <c r="I908" s="2"/>
      <c r="K908" s="2"/>
    </row>
    <row r="909" spans="1:11" x14ac:dyDescent="0.25">
      <c r="A909" t="s">
        <v>1577</v>
      </c>
      <c r="B909" s="2"/>
      <c r="D909" s="2" t="s">
        <v>12088</v>
      </c>
      <c r="E909" t="s">
        <v>9904</v>
      </c>
      <c r="F909" s="2" t="s">
        <v>13542</v>
      </c>
      <c r="I909" s="2"/>
      <c r="K909" s="2"/>
    </row>
    <row r="910" spans="1:11" x14ac:dyDescent="0.25">
      <c r="A910" t="s">
        <v>1578</v>
      </c>
      <c r="B910" s="2"/>
      <c r="D910" s="2" t="s">
        <v>12088</v>
      </c>
      <c r="E910" t="s">
        <v>9944</v>
      </c>
      <c r="F910" s="2" t="s">
        <v>13543</v>
      </c>
      <c r="I910" s="2"/>
      <c r="K910" s="2"/>
    </row>
    <row r="911" spans="1:11" x14ac:dyDescent="0.25">
      <c r="A911" t="s">
        <v>1579</v>
      </c>
      <c r="B911" s="2"/>
      <c r="D911" s="2" t="s">
        <v>12088</v>
      </c>
      <c r="E911" t="s">
        <v>9954</v>
      </c>
      <c r="F911" s="2" t="s">
        <v>13544</v>
      </c>
      <c r="I911" s="2"/>
      <c r="K911" s="2"/>
    </row>
    <row r="912" spans="1:11" x14ac:dyDescent="0.25">
      <c r="A912" t="s">
        <v>1580</v>
      </c>
      <c r="B912" s="2"/>
      <c r="D912" s="2" t="s">
        <v>12088</v>
      </c>
      <c r="E912" t="s">
        <v>9940</v>
      </c>
      <c r="F912" s="2" t="s">
        <v>13545</v>
      </c>
      <c r="I912" s="2"/>
      <c r="K912" s="2"/>
    </row>
    <row r="913" spans="1:11" x14ac:dyDescent="0.25">
      <c r="A913" t="s">
        <v>1581</v>
      </c>
      <c r="B913" s="2"/>
      <c r="D913" s="2" t="s">
        <v>12088</v>
      </c>
      <c r="E913" t="s">
        <v>9955</v>
      </c>
      <c r="F913" s="2" t="s">
        <v>13546</v>
      </c>
      <c r="I913" s="2"/>
      <c r="K913" s="2"/>
    </row>
    <row r="914" spans="1:11" x14ac:dyDescent="0.25">
      <c r="A914" t="s">
        <v>1582</v>
      </c>
      <c r="B914" s="2"/>
      <c r="D914" s="2" t="s">
        <v>12088</v>
      </c>
      <c r="E914" t="s">
        <v>9956</v>
      </c>
      <c r="F914" s="2" t="s">
        <v>13547</v>
      </c>
      <c r="I914" s="2"/>
      <c r="K914" s="2"/>
    </row>
    <row r="915" spans="1:11" x14ac:dyDescent="0.25">
      <c r="A915" t="s">
        <v>1583</v>
      </c>
      <c r="B915" s="2"/>
      <c r="D915" s="2" t="s">
        <v>12088</v>
      </c>
      <c r="E915" t="s">
        <v>9906</v>
      </c>
      <c r="F915" s="2" t="s">
        <v>13548</v>
      </c>
      <c r="I915" s="2"/>
      <c r="K915" s="2"/>
    </row>
    <row r="916" spans="1:11" x14ac:dyDescent="0.25">
      <c r="A916" t="s">
        <v>1584</v>
      </c>
      <c r="B916" s="2"/>
      <c r="D916" s="2" t="s">
        <v>12089</v>
      </c>
      <c r="E916" t="s">
        <v>9896</v>
      </c>
      <c r="F916" s="2" t="s">
        <v>13549</v>
      </c>
      <c r="I916" s="2"/>
      <c r="K916" s="2"/>
    </row>
    <row r="917" spans="1:11" x14ac:dyDescent="0.25">
      <c r="A917" t="s">
        <v>1585</v>
      </c>
      <c r="B917" s="2"/>
      <c r="D917" s="2" t="s">
        <v>12089</v>
      </c>
      <c r="E917" t="s">
        <v>9909</v>
      </c>
      <c r="F917" s="2" t="s">
        <v>13550</v>
      </c>
      <c r="I917" s="2"/>
      <c r="K917" s="2"/>
    </row>
    <row r="918" spans="1:11" x14ac:dyDescent="0.25">
      <c r="A918" t="s">
        <v>1587</v>
      </c>
      <c r="B918" s="2"/>
      <c r="D918" s="2" t="s">
        <v>12089</v>
      </c>
      <c r="E918" t="s">
        <v>9899</v>
      </c>
      <c r="F918" s="2" t="s">
        <v>13551</v>
      </c>
      <c r="I918" s="2"/>
      <c r="K918" s="2"/>
    </row>
    <row r="919" spans="1:11" x14ac:dyDescent="0.25">
      <c r="A919" t="s">
        <v>1588</v>
      </c>
      <c r="B919" s="2"/>
      <c r="D919" s="2" t="s">
        <v>12089</v>
      </c>
      <c r="E919" t="s">
        <v>9931</v>
      </c>
      <c r="F919" s="2" t="s">
        <v>13552</v>
      </c>
      <c r="I919" s="2"/>
      <c r="K919" s="2"/>
    </row>
    <row r="920" spans="1:11" x14ac:dyDescent="0.25">
      <c r="A920" t="s">
        <v>1589</v>
      </c>
      <c r="B920" s="2"/>
      <c r="D920" s="2" t="s">
        <v>12089</v>
      </c>
      <c r="E920" t="s">
        <v>9900</v>
      </c>
      <c r="F920" s="2" t="s">
        <v>12089</v>
      </c>
      <c r="I920" s="2"/>
      <c r="K920" s="2"/>
    </row>
    <row r="921" spans="1:11" x14ac:dyDescent="0.25">
      <c r="A921" t="s">
        <v>1590</v>
      </c>
      <c r="B921" s="2"/>
      <c r="D921" s="2" t="s">
        <v>12089</v>
      </c>
      <c r="E921" t="s">
        <v>9902</v>
      </c>
      <c r="F921" s="2" t="s">
        <v>13553</v>
      </c>
      <c r="I921" s="2"/>
      <c r="K921" s="2"/>
    </row>
    <row r="922" spans="1:11" x14ac:dyDescent="0.25">
      <c r="A922" t="s">
        <v>1591</v>
      </c>
      <c r="B922" s="2"/>
      <c r="D922" s="2" t="s">
        <v>12089</v>
      </c>
      <c r="E922" t="s">
        <v>9922</v>
      </c>
      <c r="F922" s="2" t="s">
        <v>13554</v>
      </c>
      <c r="I922" s="2"/>
      <c r="K922" s="2"/>
    </row>
    <row r="923" spans="1:11" x14ac:dyDescent="0.25">
      <c r="A923" t="s">
        <v>1592</v>
      </c>
      <c r="B923" s="2"/>
      <c r="D923" s="2" t="s">
        <v>12090</v>
      </c>
      <c r="E923" t="s">
        <v>9896</v>
      </c>
      <c r="F923" s="2" t="s">
        <v>13555</v>
      </c>
      <c r="I923" s="2"/>
      <c r="K923" s="2"/>
    </row>
    <row r="924" spans="1:11" x14ac:dyDescent="0.25">
      <c r="A924" t="s">
        <v>1593</v>
      </c>
      <c r="B924" s="2"/>
      <c r="D924" s="2" t="s">
        <v>12090</v>
      </c>
      <c r="E924" t="s">
        <v>9907</v>
      </c>
      <c r="F924" s="2" t="s">
        <v>13556</v>
      </c>
      <c r="I924" s="2"/>
      <c r="K924" s="2"/>
    </row>
    <row r="925" spans="1:11" x14ac:dyDescent="0.25">
      <c r="A925" t="s">
        <v>1594</v>
      </c>
      <c r="B925" s="2"/>
      <c r="D925" s="2" t="s">
        <v>12090</v>
      </c>
      <c r="E925" t="s">
        <v>9909</v>
      </c>
      <c r="F925" s="2" t="s">
        <v>13557</v>
      </c>
      <c r="I925" s="2"/>
      <c r="K925" s="2"/>
    </row>
    <row r="926" spans="1:11" x14ac:dyDescent="0.25">
      <c r="A926" t="s">
        <v>1595</v>
      </c>
      <c r="B926" s="2"/>
      <c r="D926" s="2" t="s">
        <v>12090</v>
      </c>
      <c r="E926" t="s">
        <v>9965</v>
      </c>
      <c r="F926" s="2" t="s">
        <v>13558</v>
      </c>
      <c r="I926" s="2"/>
      <c r="K926" s="2"/>
    </row>
    <row r="927" spans="1:11" x14ac:dyDescent="0.25">
      <c r="A927" t="s">
        <v>1596</v>
      </c>
      <c r="B927" s="2"/>
      <c r="D927" s="2" t="s">
        <v>12090</v>
      </c>
      <c r="E927" t="s">
        <v>9915</v>
      </c>
      <c r="F927" s="2" t="s">
        <v>13559</v>
      </c>
      <c r="I927" s="2"/>
      <c r="K927" s="2"/>
    </row>
    <row r="928" spans="1:11" x14ac:dyDescent="0.25">
      <c r="A928" t="s">
        <v>28</v>
      </c>
      <c r="B928" s="2"/>
      <c r="D928" s="2" t="s">
        <v>12090</v>
      </c>
      <c r="E928" t="s">
        <v>9899</v>
      </c>
      <c r="F928" s="2" t="s">
        <v>13560</v>
      </c>
      <c r="I928" s="2"/>
      <c r="K928" s="2"/>
    </row>
    <row r="929" spans="1:11" x14ac:dyDescent="0.25">
      <c r="A929" t="s">
        <v>29</v>
      </c>
      <c r="B929" s="2"/>
      <c r="D929" s="2" t="s">
        <v>12090</v>
      </c>
      <c r="E929" t="s">
        <v>9916</v>
      </c>
      <c r="F929" s="2" t="s">
        <v>13561</v>
      </c>
      <c r="I929" s="2"/>
      <c r="K929" s="2"/>
    </row>
    <row r="930" spans="1:11" x14ac:dyDescent="0.25">
      <c r="A930" t="s">
        <v>1597</v>
      </c>
      <c r="B930" s="2"/>
      <c r="D930" s="2" t="s">
        <v>12090</v>
      </c>
      <c r="E930" t="s">
        <v>9918</v>
      </c>
      <c r="F930" s="2" t="s">
        <v>13562</v>
      </c>
      <c r="I930" s="2"/>
      <c r="K930" s="2"/>
    </row>
    <row r="931" spans="1:11" x14ac:dyDescent="0.25">
      <c r="A931" t="s">
        <v>1598</v>
      </c>
      <c r="B931" s="2"/>
      <c r="D931" s="2" t="s">
        <v>12090</v>
      </c>
      <c r="E931" t="s">
        <v>9931</v>
      </c>
      <c r="F931" s="2" t="s">
        <v>13563</v>
      </c>
      <c r="I931" s="2"/>
      <c r="K931" s="2"/>
    </row>
    <row r="932" spans="1:11" x14ac:dyDescent="0.25">
      <c r="A932" t="s">
        <v>1599</v>
      </c>
      <c r="B932" s="2"/>
      <c r="D932" s="2" t="s">
        <v>12090</v>
      </c>
      <c r="E932" t="s">
        <v>9900</v>
      </c>
      <c r="F932" s="2" t="s">
        <v>12090</v>
      </c>
      <c r="I932" s="2"/>
      <c r="K932" s="2"/>
    </row>
    <row r="933" spans="1:11" x14ac:dyDescent="0.25">
      <c r="A933" t="s">
        <v>1600</v>
      </c>
      <c r="B933" s="2"/>
      <c r="D933" s="2" t="s">
        <v>12090</v>
      </c>
      <c r="E933" t="s">
        <v>9920</v>
      </c>
      <c r="F933" s="2" t="s">
        <v>13564</v>
      </c>
      <c r="I933" s="2"/>
      <c r="K933" s="2"/>
    </row>
    <row r="934" spans="1:11" x14ac:dyDescent="0.25">
      <c r="A934" t="s">
        <v>1601</v>
      </c>
      <c r="B934" s="2"/>
      <c r="D934" s="2" t="s">
        <v>12090</v>
      </c>
      <c r="E934" t="s">
        <v>9902</v>
      </c>
      <c r="F934" s="2" t="s">
        <v>13565</v>
      </c>
      <c r="I934" s="2"/>
      <c r="K934" s="2"/>
    </row>
    <row r="935" spans="1:11" x14ac:dyDescent="0.25">
      <c r="A935" t="s">
        <v>1602</v>
      </c>
      <c r="B935" s="2"/>
      <c r="D935" s="2" t="s">
        <v>12090</v>
      </c>
      <c r="E935" t="s">
        <v>9903</v>
      </c>
      <c r="F935" s="2" t="s">
        <v>13566</v>
      </c>
      <c r="I935" s="2"/>
      <c r="K935" s="2"/>
    </row>
    <row r="936" spans="1:11" x14ac:dyDescent="0.25">
      <c r="A936" t="s">
        <v>1603</v>
      </c>
      <c r="B936" s="2"/>
      <c r="D936" s="2" t="s">
        <v>12090</v>
      </c>
      <c r="E936" t="s">
        <v>9904</v>
      </c>
      <c r="F936" s="2" t="s">
        <v>13567</v>
      </c>
      <c r="I936" s="2"/>
      <c r="K936" s="2"/>
    </row>
    <row r="937" spans="1:11" x14ac:dyDescent="0.25">
      <c r="A937" t="s">
        <v>1604</v>
      </c>
      <c r="B937" s="2"/>
      <c r="D937" s="2" t="s">
        <v>12090</v>
      </c>
      <c r="E937" t="s">
        <v>9905</v>
      </c>
      <c r="F937" s="2" t="s">
        <v>13568</v>
      </c>
      <c r="I937" s="2"/>
      <c r="K937" s="2"/>
    </row>
    <row r="938" spans="1:11" x14ac:dyDescent="0.25">
      <c r="A938" t="s">
        <v>1605</v>
      </c>
      <c r="B938" s="2"/>
      <c r="D938" s="2" t="s">
        <v>12090</v>
      </c>
      <c r="E938" t="s">
        <v>9940</v>
      </c>
      <c r="F938" s="2" t="s">
        <v>13569</v>
      </c>
      <c r="I938" s="2"/>
      <c r="K938" s="2"/>
    </row>
    <row r="939" spans="1:11" x14ac:dyDescent="0.25">
      <c r="A939" t="s">
        <v>1607</v>
      </c>
      <c r="B939" s="2"/>
      <c r="D939" s="2" t="s">
        <v>12090</v>
      </c>
      <c r="E939" t="s">
        <v>9922</v>
      </c>
      <c r="F939" s="2" t="s">
        <v>13570</v>
      </c>
      <c r="I939" s="2"/>
      <c r="K939" s="2"/>
    </row>
    <row r="940" spans="1:11" x14ac:dyDescent="0.25">
      <c r="A940" t="s">
        <v>1614</v>
      </c>
      <c r="B940" s="2"/>
      <c r="D940" s="2" t="s">
        <v>12090</v>
      </c>
      <c r="E940" t="s">
        <v>9906</v>
      </c>
      <c r="F940" s="2" t="s">
        <v>13571</v>
      </c>
      <c r="I940" s="2"/>
      <c r="K940" s="2"/>
    </row>
    <row r="941" spans="1:11" x14ac:dyDescent="0.25">
      <c r="A941" t="s">
        <v>1615</v>
      </c>
      <c r="B941" s="2"/>
      <c r="D941" s="2" t="s">
        <v>12090</v>
      </c>
      <c r="E941" t="s">
        <v>12833</v>
      </c>
      <c r="F941" s="2" t="s">
        <v>13572</v>
      </c>
      <c r="I941" s="2"/>
      <c r="K941" s="2"/>
    </row>
    <row r="942" spans="1:11" x14ac:dyDescent="0.25">
      <c r="A942" t="s">
        <v>1616</v>
      </c>
      <c r="B942" s="2"/>
      <c r="D942" s="2" t="s">
        <v>12091</v>
      </c>
      <c r="E942" t="s">
        <v>9896</v>
      </c>
      <c r="F942" s="2" t="s">
        <v>13573</v>
      </c>
      <c r="I942" s="2"/>
      <c r="K942" s="2"/>
    </row>
    <row r="943" spans="1:11" x14ac:dyDescent="0.25">
      <c r="A943" t="s">
        <v>1617</v>
      </c>
      <c r="B943" s="2"/>
      <c r="D943" s="2" t="s">
        <v>12091</v>
      </c>
      <c r="E943" t="s">
        <v>9916</v>
      </c>
      <c r="F943" s="2" t="s">
        <v>13574</v>
      </c>
      <c r="I943" s="2"/>
      <c r="K943" s="2"/>
    </row>
    <row r="944" spans="1:11" x14ac:dyDescent="0.25">
      <c r="A944" t="s">
        <v>1618</v>
      </c>
      <c r="B944" s="2"/>
      <c r="D944" s="2" t="s">
        <v>12091</v>
      </c>
      <c r="E944" t="s">
        <v>9900</v>
      </c>
      <c r="F944" s="2" t="s">
        <v>12091</v>
      </c>
      <c r="I944" s="2"/>
      <c r="K944" s="2"/>
    </row>
    <row r="945" spans="1:11" x14ac:dyDescent="0.25">
      <c r="A945" t="s">
        <v>1619</v>
      </c>
      <c r="B945" s="2"/>
      <c r="D945" s="2" t="s">
        <v>12091</v>
      </c>
      <c r="E945" t="s">
        <v>9902</v>
      </c>
      <c r="F945" s="2" t="s">
        <v>13575</v>
      </c>
      <c r="I945" s="2"/>
      <c r="K945" s="2"/>
    </row>
    <row r="946" spans="1:11" x14ac:dyDescent="0.25">
      <c r="A946" t="s">
        <v>6007</v>
      </c>
      <c r="B946" s="2"/>
      <c r="D946" s="2" t="s">
        <v>12091</v>
      </c>
      <c r="E946" t="s">
        <v>9905</v>
      </c>
      <c r="F946" s="2" t="s">
        <v>13576</v>
      </c>
      <c r="I946" s="2"/>
      <c r="K946" s="2"/>
    </row>
    <row r="947" spans="1:11" x14ac:dyDescent="0.25">
      <c r="A947" t="s">
        <v>1620</v>
      </c>
      <c r="B947" s="2"/>
      <c r="D947" s="2" t="s">
        <v>12091</v>
      </c>
      <c r="E947" t="s">
        <v>9922</v>
      </c>
      <c r="F947" s="2" t="s">
        <v>13577</v>
      </c>
      <c r="I947" s="2"/>
      <c r="K947" s="2"/>
    </row>
    <row r="948" spans="1:11" x14ac:dyDescent="0.25">
      <c r="A948" t="s">
        <v>1621</v>
      </c>
      <c r="B948" s="2"/>
      <c r="D948" s="2" t="s">
        <v>12091</v>
      </c>
      <c r="E948" t="s">
        <v>9906</v>
      </c>
      <c r="F948" s="2" t="s">
        <v>13578</v>
      </c>
      <c r="I948" s="2"/>
      <c r="K948" s="2"/>
    </row>
    <row r="949" spans="1:11" x14ac:dyDescent="0.25">
      <c r="A949" t="s">
        <v>1622</v>
      </c>
      <c r="B949" s="2"/>
      <c r="D949" s="2" t="s">
        <v>12092</v>
      </c>
      <c r="E949" t="s">
        <v>9896</v>
      </c>
      <c r="F949" s="2" t="s">
        <v>13579</v>
      </c>
      <c r="I949" s="2"/>
      <c r="K949" s="2"/>
    </row>
    <row r="950" spans="1:11" x14ac:dyDescent="0.25">
      <c r="A950" t="s">
        <v>1623</v>
      </c>
      <c r="B950" s="2"/>
      <c r="D950" s="2" t="s">
        <v>12092</v>
      </c>
      <c r="E950" t="s">
        <v>9907</v>
      </c>
      <c r="F950" s="2" t="s">
        <v>13580</v>
      </c>
      <c r="I950" s="2"/>
      <c r="K950" s="2"/>
    </row>
    <row r="951" spans="1:11" x14ac:dyDescent="0.25">
      <c r="A951" t="s">
        <v>1624</v>
      </c>
      <c r="B951" s="2"/>
      <c r="D951" s="2" t="s">
        <v>12092</v>
      </c>
      <c r="E951" t="s">
        <v>9915</v>
      </c>
      <c r="F951" s="2" t="s">
        <v>13581</v>
      </c>
      <c r="I951" s="2"/>
      <c r="K951" s="2"/>
    </row>
    <row r="952" spans="1:11" x14ac:dyDescent="0.25">
      <c r="A952" t="s">
        <v>1625</v>
      </c>
      <c r="B952" s="2"/>
      <c r="D952" s="2" t="s">
        <v>12092</v>
      </c>
      <c r="E952" t="s">
        <v>9899</v>
      </c>
      <c r="F952" s="2" t="s">
        <v>13582</v>
      </c>
      <c r="I952" s="2"/>
      <c r="K952" s="2"/>
    </row>
    <row r="953" spans="1:11" x14ac:dyDescent="0.25">
      <c r="A953" t="s">
        <v>1626</v>
      </c>
      <c r="B953" s="2"/>
      <c r="D953" s="2" t="s">
        <v>12092</v>
      </c>
      <c r="E953" t="s">
        <v>9916</v>
      </c>
      <c r="F953" s="2" t="s">
        <v>13583</v>
      </c>
      <c r="I953" s="2"/>
      <c r="K953" s="2"/>
    </row>
    <row r="954" spans="1:11" x14ac:dyDescent="0.25">
      <c r="A954" t="s">
        <v>1627</v>
      </c>
      <c r="B954" s="2"/>
      <c r="D954" s="2" t="s">
        <v>12092</v>
      </c>
      <c r="E954" t="s">
        <v>9900</v>
      </c>
      <c r="F954" s="2" t="s">
        <v>12092</v>
      </c>
      <c r="I954" s="2"/>
      <c r="K954" s="2"/>
    </row>
    <row r="955" spans="1:11" x14ac:dyDescent="0.25">
      <c r="A955" t="s">
        <v>1628</v>
      </c>
      <c r="B955" s="2"/>
      <c r="D955" s="2" t="s">
        <v>12092</v>
      </c>
      <c r="E955" t="s">
        <v>9902</v>
      </c>
      <c r="F955" s="2" t="s">
        <v>13584</v>
      </c>
      <c r="I955" s="2"/>
      <c r="K955" s="2"/>
    </row>
    <row r="956" spans="1:11" x14ac:dyDescent="0.25">
      <c r="A956" t="s">
        <v>1629</v>
      </c>
      <c r="B956" s="2"/>
      <c r="D956" s="2" t="s">
        <v>12092</v>
      </c>
      <c r="E956" t="s">
        <v>9904</v>
      </c>
      <c r="F956" s="2" t="s">
        <v>13585</v>
      </c>
      <c r="I956" s="2"/>
      <c r="K956" s="2"/>
    </row>
    <row r="957" spans="1:11" x14ac:dyDescent="0.25">
      <c r="A957" t="s">
        <v>1630</v>
      </c>
      <c r="B957" s="2"/>
      <c r="D957" s="2" t="s">
        <v>12092</v>
      </c>
      <c r="E957" t="s">
        <v>9906</v>
      </c>
      <c r="F957" s="2" t="s">
        <v>13586</v>
      </c>
      <c r="I957" s="2"/>
      <c r="K957" s="2"/>
    </row>
    <row r="958" spans="1:11" x14ac:dyDescent="0.25">
      <c r="A958" t="s">
        <v>1631</v>
      </c>
      <c r="B958" s="2"/>
      <c r="D958" s="2" t="s">
        <v>12093</v>
      </c>
      <c r="E958" t="s">
        <v>9896</v>
      </c>
      <c r="F958" s="2" t="s">
        <v>13587</v>
      </c>
      <c r="I958" s="2"/>
      <c r="K958" s="2"/>
    </row>
    <row r="959" spans="1:11" x14ac:dyDescent="0.25">
      <c r="A959" t="s">
        <v>1632</v>
      </c>
      <c r="B959" s="2"/>
      <c r="D959" s="2" t="s">
        <v>12093</v>
      </c>
      <c r="E959" t="s">
        <v>9907</v>
      </c>
      <c r="F959" s="2" t="s">
        <v>13588</v>
      </c>
      <c r="I959" s="2"/>
      <c r="K959" s="2"/>
    </row>
    <row r="960" spans="1:11" x14ac:dyDescent="0.25">
      <c r="A960" t="s">
        <v>1633</v>
      </c>
      <c r="B960" s="2"/>
      <c r="D960" s="2" t="s">
        <v>12093</v>
      </c>
      <c r="E960" t="s">
        <v>9899</v>
      </c>
      <c r="F960" s="2" t="s">
        <v>13589</v>
      </c>
      <c r="I960" s="2"/>
      <c r="K960" s="2"/>
    </row>
    <row r="961" spans="1:11" x14ac:dyDescent="0.25">
      <c r="A961" t="s">
        <v>1634</v>
      </c>
      <c r="B961" s="2"/>
      <c r="D961" s="2" t="s">
        <v>12093</v>
      </c>
      <c r="E961" t="s">
        <v>9949</v>
      </c>
      <c r="F961" s="2" t="s">
        <v>13590</v>
      </c>
      <c r="I961" s="2"/>
      <c r="K961" s="2"/>
    </row>
    <row r="962" spans="1:11" x14ac:dyDescent="0.25">
      <c r="A962" t="s">
        <v>1635</v>
      </c>
      <c r="B962" s="2"/>
      <c r="D962" s="2" t="s">
        <v>12093</v>
      </c>
      <c r="E962" t="s">
        <v>9932</v>
      </c>
      <c r="F962" s="2" t="s">
        <v>13591</v>
      </c>
      <c r="I962" s="2"/>
      <c r="K962" s="2"/>
    </row>
    <row r="963" spans="1:11" x14ac:dyDescent="0.25">
      <c r="A963" t="s">
        <v>1636</v>
      </c>
      <c r="B963" s="2"/>
      <c r="D963" s="2" t="s">
        <v>12093</v>
      </c>
      <c r="E963" t="s">
        <v>9900</v>
      </c>
      <c r="F963" s="2" t="s">
        <v>12093</v>
      </c>
      <c r="I963" s="2"/>
      <c r="K963" s="2"/>
    </row>
    <row r="964" spans="1:11" x14ac:dyDescent="0.25">
      <c r="A964" t="s">
        <v>1637</v>
      </c>
      <c r="B964" s="2"/>
      <c r="D964" s="2" t="s">
        <v>12093</v>
      </c>
      <c r="E964" t="s">
        <v>9902</v>
      </c>
      <c r="F964" s="2" t="s">
        <v>13592</v>
      </c>
      <c r="I964" s="2"/>
      <c r="K964" s="2"/>
    </row>
    <row r="965" spans="1:11" x14ac:dyDescent="0.25">
      <c r="A965" t="s">
        <v>1638</v>
      </c>
      <c r="B965" s="2"/>
      <c r="D965" s="2" t="s">
        <v>12093</v>
      </c>
      <c r="E965" t="s">
        <v>9904</v>
      </c>
      <c r="F965" s="2" t="s">
        <v>13593</v>
      </c>
      <c r="I965" s="2"/>
      <c r="K965" s="2"/>
    </row>
    <row r="966" spans="1:11" x14ac:dyDescent="0.25">
      <c r="A966" t="s">
        <v>1639</v>
      </c>
      <c r="B966" s="2"/>
      <c r="D966" s="2" t="s">
        <v>12093</v>
      </c>
      <c r="E966" t="s">
        <v>9906</v>
      </c>
      <c r="F966" s="2" t="s">
        <v>13594</v>
      </c>
      <c r="I966" s="2"/>
      <c r="K966" s="2"/>
    </row>
    <row r="967" spans="1:11" x14ac:dyDescent="0.25">
      <c r="A967" t="s">
        <v>1640</v>
      </c>
      <c r="B967" s="2"/>
      <c r="D967" s="2" t="s">
        <v>12094</v>
      </c>
      <c r="E967" t="s">
        <v>9900</v>
      </c>
      <c r="F967" s="2" t="s">
        <v>12094</v>
      </c>
      <c r="I967" s="2"/>
      <c r="K967" s="2"/>
    </row>
    <row r="968" spans="1:11" x14ac:dyDescent="0.25">
      <c r="A968" t="s">
        <v>1641</v>
      </c>
      <c r="B968" s="2"/>
      <c r="D968" s="2" t="s">
        <v>12094</v>
      </c>
      <c r="E968" t="s">
        <v>9906</v>
      </c>
      <c r="F968" s="2" t="s">
        <v>13595</v>
      </c>
      <c r="I968" s="2"/>
      <c r="K968" s="2"/>
    </row>
    <row r="969" spans="1:11" x14ac:dyDescent="0.25">
      <c r="A969" t="s">
        <v>1642</v>
      </c>
      <c r="B969" s="2"/>
      <c r="D969" s="2" t="s">
        <v>12689</v>
      </c>
      <c r="E969" t="s">
        <v>13596</v>
      </c>
      <c r="F969" s="2" t="s">
        <v>13597</v>
      </c>
      <c r="I969" s="2"/>
      <c r="K969" s="2"/>
    </row>
    <row r="970" spans="1:11" x14ac:dyDescent="0.25">
      <c r="A970" t="s">
        <v>1643</v>
      </c>
      <c r="B970" s="2"/>
      <c r="D970" s="2" t="s">
        <v>12689</v>
      </c>
      <c r="E970" t="s">
        <v>9900</v>
      </c>
      <c r="F970" s="2" t="s">
        <v>12689</v>
      </c>
      <c r="I970" s="2"/>
      <c r="K970" s="2"/>
    </row>
    <row r="971" spans="1:11" x14ac:dyDescent="0.25">
      <c r="A971" t="s">
        <v>1644</v>
      </c>
      <c r="B971" s="2"/>
      <c r="D971" s="2" t="s">
        <v>12689</v>
      </c>
      <c r="E971" t="s">
        <v>9906</v>
      </c>
      <c r="F971" s="2" t="s">
        <v>13598</v>
      </c>
      <c r="I971" s="2"/>
      <c r="K971" s="2"/>
    </row>
    <row r="972" spans="1:11" x14ac:dyDescent="0.25">
      <c r="A972" t="s">
        <v>1645</v>
      </c>
      <c r="B972" s="2"/>
      <c r="D972" s="2" t="s">
        <v>12689</v>
      </c>
      <c r="E972" t="s">
        <v>12827</v>
      </c>
      <c r="F972" s="2" t="s">
        <v>13599</v>
      </c>
      <c r="I972" s="2"/>
      <c r="K972" s="2"/>
    </row>
    <row r="973" spans="1:11" x14ac:dyDescent="0.25">
      <c r="A973" t="s">
        <v>1646</v>
      </c>
      <c r="B973" s="2"/>
      <c r="D973" s="2" t="s">
        <v>12057</v>
      </c>
      <c r="E973" t="s">
        <v>9896</v>
      </c>
      <c r="F973" s="2" t="s">
        <v>13600</v>
      </c>
      <c r="I973" s="2"/>
      <c r="K973" s="2"/>
    </row>
    <row r="974" spans="1:11" x14ac:dyDescent="0.25">
      <c r="A974" t="s">
        <v>1647</v>
      </c>
      <c r="B974" s="2"/>
      <c r="D974" s="2" t="s">
        <v>12057</v>
      </c>
      <c r="E974" t="s">
        <v>9897</v>
      </c>
      <c r="F974" s="2" t="s">
        <v>13601</v>
      </c>
      <c r="I974" s="2"/>
      <c r="K974" s="2"/>
    </row>
    <row r="975" spans="1:11" x14ac:dyDescent="0.25">
      <c r="A975" t="s">
        <v>1648</v>
      </c>
      <c r="B975" s="2"/>
      <c r="D975" s="2" t="s">
        <v>12057</v>
      </c>
      <c r="E975" t="s">
        <v>9910</v>
      </c>
      <c r="F975" s="2" t="s">
        <v>13602</v>
      </c>
      <c r="I975" s="2"/>
      <c r="K975" s="2"/>
    </row>
    <row r="976" spans="1:11" x14ac:dyDescent="0.25">
      <c r="A976" t="s">
        <v>1649</v>
      </c>
      <c r="B976" s="2"/>
      <c r="D976" s="2" t="s">
        <v>12057</v>
      </c>
      <c r="E976" t="s">
        <v>9898</v>
      </c>
      <c r="F976" s="2" t="s">
        <v>13603</v>
      </c>
      <c r="I976" s="2"/>
      <c r="K976" s="2"/>
    </row>
    <row r="977" spans="1:11" x14ac:dyDescent="0.25">
      <c r="A977" t="s">
        <v>1650</v>
      </c>
      <c r="B977" s="2"/>
      <c r="D977" s="2" t="s">
        <v>12057</v>
      </c>
      <c r="E977" t="s">
        <v>9911</v>
      </c>
      <c r="F977" s="2" t="s">
        <v>13604</v>
      </c>
      <c r="I977" s="2"/>
      <c r="K977" s="2"/>
    </row>
    <row r="978" spans="1:11" x14ac:dyDescent="0.25">
      <c r="A978" t="s">
        <v>1651</v>
      </c>
      <c r="B978" s="2"/>
      <c r="D978" s="2" t="s">
        <v>12057</v>
      </c>
      <c r="E978" t="s">
        <v>9912</v>
      </c>
      <c r="F978" s="2" t="s">
        <v>13605</v>
      </c>
      <c r="I978" s="2"/>
      <c r="K978" s="2"/>
    </row>
    <row r="979" spans="1:11" x14ac:dyDescent="0.25">
      <c r="A979" t="s">
        <v>1652</v>
      </c>
      <c r="B979" s="2"/>
      <c r="D979" s="2" t="s">
        <v>12057</v>
      </c>
      <c r="E979" t="s">
        <v>9913</v>
      </c>
      <c r="F979" s="2" t="s">
        <v>13606</v>
      </c>
      <c r="I979" s="2"/>
      <c r="K979" s="2"/>
    </row>
    <row r="980" spans="1:11" x14ac:dyDescent="0.25">
      <c r="A980" t="s">
        <v>1653</v>
      </c>
      <c r="B980" s="2"/>
      <c r="D980" s="2" t="s">
        <v>12057</v>
      </c>
      <c r="E980" t="s">
        <v>9926</v>
      </c>
      <c r="F980" s="2" t="s">
        <v>13607</v>
      </c>
      <c r="I980" s="2"/>
      <c r="K980" s="2"/>
    </row>
    <row r="981" spans="1:11" x14ac:dyDescent="0.25">
      <c r="A981" t="s">
        <v>1654</v>
      </c>
      <c r="B981" s="2"/>
      <c r="D981" s="2" t="s">
        <v>12057</v>
      </c>
      <c r="E981" t="s">
        <v>9899</v>
      </c>
      <c r="F981" s="2" t="s">
        <v>13608</v>
      </c>
      <c r="I981" s="2"/>
      <c r="K981" s="2"/>
    </row>
    <row r="982" spans="1:11" x14ac:dyDescent="0.25">
      <c r="A982" t="s">
        <v>1655</v>
      </c>
      <c r="B982" s="2"/>
      <c r="D982" s="2" t="s">
        <v>12057</v>
      </c>
      <c r="E982" t="s">
        <v>9916</v>
      </c>
      <c r="F982" s="2" t="s">
        <v>13609</v>
      </c>
      <c r="I982" s="2"/>
      <c r="K982" s="2"/>
    </row>
    <row r="983" spans="1:11" x14ac:dyDescent="0.25">
      <c r="A983" t="s">
        <v>1656</v>
      </c>
      <c r="B983" s="2"/>
      <c r="D983" s="2" t="s">
        <v>12057</v>
      </c>
      <c r="E983" t="s">
        <v>9918</v>
      </c>
      <c r="F983" s="2" t="s">
        <v>13610</v>
      </c>
      <c r="I983" s="2"/>
      <c r="K983" s="2"/>
    </row>
    <row r="984" spans="1:11" x14ac:dyDescent="0.25">
      <c r="A984" t="s">
        <v>1657</v>
      </c>
      <c r="B984" s="2"/>
      <c r="D984" s="2" t="s">
        <v>12057</v>
      </c>
      <c r="E984" t="s">
        <v>9919</v>
      </c>
      <c r="F984" s="2" t="s">
        <v>13611</v>
      </c>
      <c r="I984" s="2"/>
      <c r="K984" s="2"/>
    </row>
    <row r="985" spans="1:11" x14ac:dyDescent="0.25">
      <c r="A985" t="s">
        <v>1658</v>
      </c>
      <c r="B985" s="2"/>
      <c r="D985" s="2" t="s">
        <v>12057</v>
      </c>
      <c r="E985" t="s">
        <v>9900</v>
      </c>
      <c r="F985" s="2" t="s">
        <v>12057</v>
      </c>
      <c r="I985" s="2"/>
      <c r="K985" s="2"/>
    </row>
    <row r="986" spans="1:11" x14ac:dyDescent="0.25">
      <c r="A986" t="s">
        <v>1659</v>
      </c>
      <c r="B986" s="2"/>
      <c r="D986" s="2" t="s">
        <v>12057</v>
      </c>
      <c r="E986" t="s">
        <v>9902</v>
      </c>
      <c r="F986" s="2" t="s">
        <v>13612</v>
      </c>
      <c r="I986" s="2"/>
      <c r="K986" s="2"/>
    </row>
    <row r="987" spans="1:11" x14ac:dyDescent="0.25">
      <c r="A987" t="s">
        <v>1660</v>
      </c>
      <c r="B987" s="2"/>
      <c r="D987" s="2" t="s">
        <v>12057</v>
      </c>
      <c r="E987" t="s">
        <v>9903</v>
      </c>
      <c r="F987" s="2" t="s">
        <v>13613</v>
      </c>
      <c r="I987" s="2"/>
      <c r="K987" s="2"/>
    </row>
    <row r="988" spans="1:11" x14ac:dyDescent="0.25">
      <c r="A988" t="s">
        <v>1661</v>
      </c>
      <c r="B988" s="2"/>
      <c r="D988" s="2" t="s">
        <v>12057</v>
      </c>
      <c r="E988" t="s">
        <v>9904</v>
      </c>
      <c r="F988" s="2" t="s">
        <v>13614</v>
      </c>
      <c r="I988" s="2"/>
      <c r="K988" s="2"/>
    </row>
    <row r="989" spans="1:11" x14ac:dyDescent="0.25">
      <c r="A989" t="s">
        <v>1662</v>
      </c>
      <c r="B989" s="2"/>
      <c r="D989" s="2" t="s">
        <v>12057</v>
      </c>
      <c r="E989" t="s">
        <v>10599</v>
      </c>
      <c r="F989" s="2" t="s">
        <v>13615</v>
      </c>
      <c r="I989" s="2"/>
      <c r="K989" s="2"/>
    </row>
    <row r="990" spans="1:11" x14ac:dyDescent="0.25">
      <c r="A990" t="s">
        <v>1663</v>
      </c>
      <c r="B990" s="2"/>
      <c r="D990" s="2" t="s">
        <v>12057</v>
      </c>
      <c r="E990" t="s">
        <v>9937</v>
      </c>
      <c r="F990" s="2" t="s">
        <v>13616</v>
      </c>
      <c r="I990" s="2"/>
      <c r="K990" s="2"/>
    </row>
    <row r="991" spans="1:11" x14ac:dyDescent="0.25">
      <c r="A991" t="s">
        <v>1664</v>
      </c>
      <c r="B991" s="2"/>
      <c r="D991" s="2" t="s">
        <v>12057</v>
      </c>
      <c r="E991" t="s">
        <v>9940</v>
      </c>
      <c r="F991" s="2" t="s">
        <v>13617</v>
      </c>
      <c r="I991" s="2"/>
      <c r="K991" s="2"/>
    </row>
    <row r="992" spans="1:11" x14ac:dyDescent="0.25">
      <c r="A992" t="s">
        <v>6008</v>
      </c>
      <c r="B992" s="2"/>
      <c r="D992" s="2" t="s">
        <v>12057</v>
      </c>
      <c r="E992" t="s">
        <v>9921</v>
      </c>
      <c r="F992" s="2" t="s">
        <v>13618</v>
      </c>
      <c r="I992" s="2"/>
      <c r="K992" s="2"/>
    </row>
    <row r="993" spans="1:11" x14ac:dyDescent="0.25">
      <c r="A993" t="s">
        <v>1665</v>
      </c>
      <c r="B993" s="2"/>
      <c r="D993" s="2" t="s">
        <v>12057</v>
      </c>
      <c r="E993" t="s">
        <v>9921</v>
      </c>
      <c r="F993" s="2" t="s">
        <v>13619</v>
      </c>
      <c r="I993" s="2"/>
      <c r="K993" s="2"/>
    </row>
    <row r="994" spans="1:11" x14ac:dyDescent="0.25">
      <c r="A994" t="s">
        <v>1666</v>
      </c>
      <c r="B994" s="2"/>
      <c r="D994" s="2" t="s">
        <v>12057</v>
      </c>
      <c r="E994" t="s">
        <v>9922</v>
      </c>
      <c r="F994" s="2" t="s">
        <v>13620</v>
      </c>
      <c r="I994" s="2"/>
      <c r="K994" s="2"/>
    </row>
    <row r="995" spans="1:11" x14ac:dyDescent="0.25">
      <c r="A995" t="s">
        <v>1667</v>
      </c>
      <c r="B995" s="2"/>
      <c r="D995" s="2" t="s">
        <v>12057</v>
      </c>
      <c r="E995" t="s">
        <v>9906</v>
      </c>
      <c r="F995" s="2" t="s">
        <v>13621</v>
      </c>
      <c r="I995" s="2"/>
      <c r="K995" s="2"/>
    </row>
    <row r="996" spans="1:11" x14ac:dyDescent="0.25">
      <c r="A996" t="s">
        <v>1668</v>
      </c>
      <c r="B996" s="2"/>
      <c r="D996" s="2" t="s">
        <v>12058</v>
      </c>
      <c r="E996" t="s">
        <v>9896</v>
      </c>
      <c r="F996" s="2" t="s">
        <v>13622</v>
      </c>
      <c r="I996" s="2"/>
      <c r="K996" s="2"/>
    </row>
    <row r="997" spans="1:11" x14ac:dyDescent="0.25">
      <c r="A997" t="s">
        <v>1674</v>
      </c>
      <c r="B997" s="2"/>
      <c r="D997" s="2" t="s">
        <v>12058</v>
      </c>
      <c r="E997" t="s">
        <v>9897</v>
      </c>
      <c r="F997" s="2" t="s">
        <v>13623</v>
      </c>
      <c r="I997" s="2"/>
      <c r="K997" s="2"/>
    </row>
    <row r="998" spans="1:11" x14ac:dyDescent="0.25">
      <c r="A998" t="s">
        <v>1675</v>
      </c>
      <c r="B998" s="2"/>
      <c r="D998" s="2" t="s">
        <v>12058</v>
      </c>
      <c r="E998" t="s">
        <v>9909</v>
      </c>
      <c r="F998" s="2" t="s">
        <v>13624</v>
      </c>
      <c r="I998" s="2"/>
      <c r="K998" s="2"/>
    </row>
    <row r="999" spans="1:11" x14ac:dyDescent="0.25">
      <c r="A999" t="s">
        <v>1676</v>
      </c>
      <c r="B999" s="2"/>
      <c r="D999" s="2" t="s">
        <v>12058</v>
      </c>
      <c r="E999" t="s">
        <v>9910</v>
      </c>
      <c r="F999" s="2" t="s">
        <v>13625</v>
      </c>
      <c r="I999" s="2"/>
      <c r="K999" s="2"/>
    </row>
    <row r="1000" spans="1:11" x14ac:dyDescent="0.25">
      <c r="A1000" t="s">
        <v>1677</v>
      </c>
      <c r="B1000" s="2"/>
      <c r="D1000" s="2" t="s">
        <v>12058</v>
      </c>
      <c r="E1000" t="s">
        <v>9898</v>
      </c>
      <c r="F1000" s="2" t="s">
        <v>13626</v>
      </c>
      <c r="I1000" s="2"/>
      <c r="K1000" s="2"/>
    </row>
    <row r="1001" spans="1:11" x14ac:dyDescent="0.25">
      <c r="A1001" t="s">
        <v>1678</v>
      </c>
      <c r="B1001" s="2"/>
      <c r="D1001" s="2" t="s">
        <v>12058</v>
      </c>
      <c r="E1001" t="s">
        <v>9912</v>
      </c>
      <c r="F1001" s="2" t="s">
        <v>13627</v>
      </c>
      <c r="I1001" s="2"/>
      <c r="K1001" s="2"/>
    </row>
    <row r="1002" spans="1:11" x14ac:dyDescent="0.25">
      <c r="A1002" t="s">
        <v>1679</v>
      </c>
      <c r="B1002" s="2"/>
      <c r="D1002" s="2" t="s">
        <v>12058</v>
      </c>
      <c r="E1002" t="s">
        <v>9899</v>
      </c>
      <c r="F1002" s="2" t="s">
        <v>13628</v>
      </c>
      <c r="I1002" s="2"/>
      <c r="K1002" s="2"/>
    </row>
    <row r="1003" spans="1:11" x14ac:dyDescent="0.25">
      <c r="A1003" t="s">
        <v>1680</v>
      </c>
      <c r="B1003" s="2"/>
      <c r="D1003" s="2" t="s">
        <v>12058</v>
      </c>
      <c r="E1003" t="s">
        <v>9900</v>
      </c>
      <c r="F1003" s="2" t="s">
        <v>12058</v>
      </c>
      <c r="I1003" s="2"/>
      <c r="K1003" s="2"/>
    </row>
    <row r="1004" spans="1:11" x14ac:dyDescent="0.25">
      <c r="A1004" t="s">
        <v>1681</v>
      </c>
      <c r="B1004" s="2"/>
      <c r="D1004" s="2" t="s">
        <v>12058</v>
      </c>
      <c r="E1004" t="s">
        <v>12827</v>
      </c>
      <c r="F1004" s="2" t="s">
        <v>13629</v>
      </c>
      <c r="I1004" s="2"/>
      <c r="K1004" s="2"/>
    </row>
    <row r="1005" spans="1:11" x14ac:dyDescent="0.25">
      <c r="A1005" t="s">
        <v>1682</v>
      </c>
      <c r="B1005" s="2"/>
      <c r="D1005" s="2" t="s">
        <v>12058</v>
      </c>
      <c r="E1005" t="s">
        <v>9902</v>
      </c>
      <c r="F1005" s="2" t="s">
        <v>13630</v>
      </c>
      <c r="I1005" s="2"/>
      <c r="K1005" s="2"/>
    </row>
    <row r="1006" spans="1:11" x14ac:dyDescent="0.25">
      <c r="A1006" t="s">
        <v>1683</v>
      </c>
      <c r="B1006" s="2"/>
      <c r="D1006" s="2" t="s">
        <v>12058</v>
      </c>
      <c r="E1006" t="s">
        <v>10599</v>
      </c>
      <c r="F1006" s="2" t="s">
        <v>13631</v>
      </c>
      <c r="I1006" s="2"/>
      <c r="K1006" s="2"/>
    </row>
    <row r="1007" spans="1:11" x14ac:dyDescent="0.25">
      <c r="A1007" t="s">
        <v>1684</v>
      </c>
      <c r="B1007" s="2"/>
      <c r="D1007" s="2" t="s">
        <v>12058</v>
      </c>
      <c r="E1007" t="s">
        <v>13632</v>
      </c>
      <c r="F1007" s="2" t="s">
        <v>13633</v>
      </c>
      <c r="I1007" s="2"/>
      <c r="K1007" s="2"/>
    </row>
    <row r="1008" spans="1:11" x14ac:dyDescent="0.25">
      <c r="A1008" t="s">
        <v>1685</v>
      </c>
      <c r="B1008" s="2"/>
      <c r="D1008" s="2" t="s">
        <v>12058</v>
      </c>
      <c r="E1008" t="s">
        <v>13634</v>
      </c>
      <c r="F1008" s="2" t="s">
        <v>13635</v>
      </c>
      <c r="I1008" s="2"/>
      <c r="K1008" s="2"/>
    </row>
    <row r="1009" spans="1:11" x14ac:dyDescent="0.25">
      <c r="A1009" t="s">
        <v>1686</v>
      </c>
      <c r="B1009" s="2"/>
      <c r="D1009" s="2" t="s">
        <v>12058</v>
      </c>
      <c r="E1009" t="s">
        <v>13636</v>
      </c>
      <c r="F1009" s="2" t="s">
        <v>13637</v>
      </c>
      <c r="I1009" s="2"/>
      <c r="K1009" s="2"/>
    </row>
    <row r="1010" spans="1:11" x14ac:dyDescent="0.25">
      <c r="A1010" t="s">
        <v>1687</v>
      </c>
      <c r="B1010" s="2"/>
      <c r="D1010" s="2" t="s">
        <v>12058</v>
      </c>
      <c r="E1010" t="s">
        <v>9937</v>
      </c>
      <c r="F1010" s="2" t="s">
        <v>13638</v>
      </c>
      <c r="I1010" s="2"/>
      <c r="K1010" s="2"/>
    </row>
    <row r="1011" spans="1:11" x14ac:dyDescent="0.25">
      <c r="A1011" t="s">
        <v>1688</v>
      </c>
      <c r="B1011" s="2"/>
      <c r="D1011" s="2" t="s">
        <v>12058</v>
      </c>
      <c r="E1011" t="s">
        <v>9921</v>
      </c>
      <c r="F1011" s="2" t="s">
        <v>13639</v>
      </c>
      <c r="I1011" s="2"/>
      <c r="K1011" s="2"/>
    </row>
    <row r="1012" spans="1:11" x14ac:dyDescent="0.25">
      <c r="A1012" t="s">
        <v>1689</v>
      </c>
      <c r="B1012" s="2"/>
      <c r="D1012" s="2" t="s">
        <v>12058</v>
      </c>
      <c r="E1012" t="s">
        <v>9906</v>
      </c>
      <c r="F1012" s="2" t="s">
        <v>13640</v>
      </c>
      <c r="I1012" s="2"/>
      <c r="K1012" s="2"/>
    </row>
    <row r="1013" spans="1:11" x14ac:dyDescent="0.25">
      <c r="A1013" t="s">
        <v>1690</v>
      </c>
      <c r="B1013" s="2"/>
      <c r="D1013" s="2" t="s">
        <v>12059</v>
      </c>
      <c r="E1013" t="s">
        <v>9896</v>
      </c>
      <c r="F1013" s="2" t="s">
        <v>13641</v>
      </c>
      <c r="I1013" s="2"/>
      <c r="K1013" s="2"/>
    </row>
    <row r="1014" spans="1:11" x14ac:dyDescent="0.25">
      <c r="A1014" t="s">
        <v>1691</v>
      </c>
      <c r="B1014" s="2"/>
      <c r="D1014" s="2" t="s">
        <v>12059</v>
      </c>
      <c r="E1014" t="s">
        <v>9910</v>
      </c>
      <c r="F1014" s="2" t="s">
        <v>13642</v>
      </c>
      <c r="I1014" s="2"/>
      <c r="K1014" s="2"/>
    </row>
    <row r="1015" spans="1:11" x14ac:dyDescent="0.25">
      <c r="A1015" t="s">
        <v>1692</v>
      </c>
      <c r="B1015" s="2"/>
      <c r="D1015" s="2" t="s">
        <v>12059</v>
      </c>
      <c r="E1015" t="s">
        <v>9898</v>
      </c>
      <c r="F1015" s="2" t="s">
        <v>13643</v>
      </c>
      <c r="I1015" s="2"/>
      <c r="K1015" s="2"/>
    </row>
    <row r="1016" spans="1:11" x14ac:dyDescent="0.25">
      <c r="A1016" t="s">
        <v>1693</v>
      </c>
      <c r="B1016" s="2"/>
      <c r="D1016" s="2" t="s">
        <v>12059</v>
      </c>
      <c r="E1016" t="s">
        <v>9911</v>
      </c>
      <c r="F1016" s="2" t="s">
        <v>13644</v>
      </c>
      <c r="I1016" s="2"/>
      <c r="K1016" s="2"/>
    </row>
    <row r="1017" spans="1:11" x14ac:dyDescent="0.25">
      <c r="A1017" t="s">
        <v>1694</v>
      </c>
      <c r="B1017" s="2"/>
      <c r="D1017" s="2" t="s">
        <v>12059</v>
      </c>
      <c r="E1017" t="s">
        <v>9912</v>
      </c>
      <c r="F1017" s="2" t="s">
        <v>13645</v>
      </c>
      <c r="I1017" s="2"/>
      <c r="K1017" s="2"/>
    </row>
    <row r="1018" spans="1:11" x14ac:dyDescent="0.25">
      <c r="A1018" t="s">
        <v>1695</v>
      </c>
      <c r="B1018" s="2"/>
      <c r="D1018" s="2" t="s">
        <v>12059</v>
      </c>
      <c r="E1018" t="s">
        <v>9913</v>
      </c>
      <c r="F1018" s="2" t="s">
        <v>13646</v>
      </c>
      <c r="I1018" s="2"/>
      <c r="K1018" s="2"/>
    </row>
    <row r="1019" spans="1:11" x14ac:dyDescent="0.25">
      <c r="A1019" t="s">
        <v>1696</v>
      </c>
      <c r="B1019" s="2"/>
      <c r="D1019" s="2" t="s">
        <v>12059</v>
      </c>
      <c r="E1019" t="s">
        <v>9926</v>
      </c>
      <c r="F1019" s="2" t="s">
        <v>13647</v>
      </c>
      <c r="I1019" s="2"/>
      <c r="K1019" s="2"/>
    </row>
    <row r="1020" spans="1:11" x14ac:dyDescent="0.25">
      <c r="A1020" t="s">
        <v>1697</v>
      </c>
      <c r="B1020" s="2"/>
      <c r="D1020" s="2" t="s">
        <v>12059</v>
      </c>
      <c r="E1020" t="s">
        <v>9899</v>
      </c>
      <c r="F1020" s="2" t="s">
        <v>13648</v>
      </c>
      <c r="I1020" s="2"/>
      <c r="K1020" s="2"/>
    </row>
    <row r="1021" spans="1:11" x14ac:dyDescent="0.25">
      <c r="A1021" t="s">
        <v>1698</v>
      </c>
      <c r="B1021" s="2"/>
      <c r="D1021" s="2" t="s">
        <v>12059</v>
      </c>
      <c r="E1021" t="s">
        <v>9916</v>
      </c>
      <c r="F1021" s="2" t="s">
        <v>13649</v>
      </c>
      <c r="I1021" s="2"/>
      <c r="K1021" s="2"/>
    </row>
    <row r="1022" spans="1:11" x14ac:dyDescent="0.25">
      <c r="A1022" t="s">
        <v>1699</v>
      </c>
      <c r="B1022" s="2"/>
      <c r="D1022" s="2" t="s">
        <v>12059</v>
      </c>
      <c r="E1022" t="s">
        <v>9918</v>
      </c>
      <c r="F1022" s="2" t="s">
        <v>13650</v>
      </c>
      <c r="I1022" s="2"/>
      <c r="K1022" s="2"/>
    </row>
    <row r="1023" spans="1:11" x14ac:dyDescent="0.25">
      <c r="A1023" t="s">
        <v>1700</v>
      </c>
      <c r="B1023" s="2"/>
      <c r="D1023" s="2" t="s">
        <v>12059</v>
      </c>
      <c r="E1023" t="s">
        <v>9919</v>
      </c>
      <c r="F1023" s="2" t="s">
        <v>13651</v>
      </c>
      <c r="I1023" s="2"/>
      <c r="K1023" s="2"/>
    </row>
    <row r="1024" spans="1:11" x14ac:dyDescent="0.25">
      <c r="A1024" t="s">
        <v>1701</v>
      </c>
      <c r="B1024" s="2"/>
      <c r="D1024" s="2" t="s">
        <v>12059</v>
      </c>
      <c r="E1024" t="s">
        <v>9900</v>
      </c>
      <c r="F1024" s="2" t="s">
        <v>12059</v>
      </c>
      <c r="I1024" s="2"/>
      <c r="K1024" s="2"/>
    </row>
    <row r="1025" spans="1:11" x14ac:dyDescent="0.25">
      <c r="A1025" t="s">
        <v>1702</v>
      </c>
      <c r="B1025" s="2"/>
      <c r="D1025" s="2" t="s">
        <v>12059</v>
      </c>
      <c r="E1025" t="s">
        <v>12827</v>
      </c>
      <c r="F1025" s="2" t="s">
        <v>13652</v>
      </c>
      <c r="I1025" s="2"/>
      <c r="K1025" s="2"/>
    </row>
    <row r="1026" spans="1:11" x14ac:dyDescent="0.25">
      <c r="A1026" t="s">
        <v>1703</v>
      </c>
      <c r="B1026" s="2"/>
      <c r="D1026" s="2" t="s">
        <v>12059</v>
      </c>
      <c r="E1026" t="s">
        <v>9902</v>
      </c>
      <c r="F1026" s="2" t="s">
        <v>13653</v>
      </c>
      <c r="I1026" s="2"/>
      <c r="K1026" s="2"/>
    </row>
    <row r="1027" spans="1:11" x14ac:dyDescent="0.25">
      <c r="A1027" t="s">
        <v>1704</v>
      </c>
      <c r="B1027" s="2"/>
      <c r="D1027" s="2" t="s">
        <v>12059</v>
      </c>
      <c r="E1027" t="s">
        <v>10599</v>
      </c>
      <c r="F1027" s="2" t="s">
        <v>13654</v>
      </c>
      <c r="I1027" s="2"/>
      <c r="K1027" s="2"/>
    </row>
    <row r="1028" spans="1:11" x14ac:dyDescent="0.25">
      <c r="A1028" t="s">
        <v>1705</v>
      </c>
      <c r="B1028" s="2"/>
      <c r="D1028" s="2" t="s">
        <v>12059</v>
      </c>
      <c r="E1028" t="s">
        <v>9937</v>
      </c>
      <c r="F1028" s="2" t="s">
        <v>13655</v>
      </c>
      <c r="I1028" s="2"/>
      <c r="K1028" s="2"/>
    </row>
    <row r="1029" spans="1:11" x14ac:dyDescent="0.25">
      <c r="A1029" t="s">
        <v>1706</v>
      </c>
      <c r="B1029" s="2"/>
      <c r="D1029" s="2" t="s">
        <v>12059</v>
      </c>
      <c r="E1029" t="s">
        <v>9922</v>
      </c>
      <c r="F1029" s="2" t="s">
        <v>13656</v>
      </c>
      <c r="I1029" s="2"/>
      <c r="K1029" s="2"/>
    </row>
    <row r="1030" spans="1:11" x14ac:dyDescent="0.25">
      <c r="A1030" t="s">
        <v>1707</v>
      </c>
      <c r="B1030" s="2"/>
      <c r="D1030" s="2" t="s">
        <v>12059</v>
      </c>
      <c r="E1030" t="s">
        <v>9921</v>
      </c>
      <c r="F1030" s="2" t="s">
        <v>13657</v>
      </c>
      <c r="I1030" s="2"/>
      <c r="K1030" s="2"/>
    </row>
    <row r="1031" spans="1:11" x14ac:dyDescent="0.25">
      <c r="A1031" t="s">
        <v>1708</v>
      </c>
      <c r="B1031" s="2"/>
      <c r="D1031" s="2" t="s">
        <v>12059</v>
      </c>
      <c r="E1031" t="s">
        <v>9906</v>
      </c>
      <c r="F1031" s="2" t="s">
        <v>13658</v>
      </c>
      <c r="I1031" s="2"/>
      <c r="K1031" s="2"/>
    </row>
    <row r="1032" spans="1:11" x14ac:dyDescent="0.25">
      <c r="A1032" t="s">
        <v>1709</v>
      </c>
      <c r="B1032" s="2"/>
      <c r="D1032" s="2" t="s">
        <v>12060</v>
      </c>
      <c r="E1032" t="s">
        <v>9896</v>
      </c>
      <c r="F1032" s="2" t="s">
        <v>13659</v>
      </c>
      <c r="I1032" s="2"/>
      <c r="K1032" s="2"/>
    </row>
    <row r="1033" spans="1:11" x14ac:dyDescent="0.25">
      <c r="A1033" t="s">
        <v>1710</v>
      </c>
      <c r="B1033" s="2"/>
      <c r="D1033" s="2" t="s">
        <v>12060</v>
      </c>
      <c r="E1033" t="s">
        <v>9897</v>
      </c>
      <c r="F1033" s="2" t="s">
        <v>13660</v>
      </c>
      <c r="I1033" s="2"/>
      <c r="K1033" s="2"/>
    </row>
    <row r="1034" spans="1:11" x14ac:dyDescent="0.25">
      <c r="A1034" t="s">
        <v>1711</v>
      </c>
      <c r="B1034" s="2"/>
      <c r="D1034" s="2" t="s">
        <v>12060</v>
      </c>
      <c r="E1034" t="s">
        <v>9910</v>
      </c>
      <c r="F1034" s="2" t="s">
        <v>13661</v>
      </c>
      <c r="I1034" s="2"/>
      <c r="K1034" s="2"/>
    </row>
    <row r="1035" spans="1:11" x14ac:dyDescent="0.25">
      <c r="A1035" t="s">
        <v>1712</v>
      </c>
      <c r="B1035" s="2"/>
      <c r="D1035" s="2" t="s">
        <v>12060</v>
      </c>
      <c r="E1035" t="s">
        <v>9898</v>
      </c>
      <c r="F1035" s="2" t="s">
        <v>13662</v>
      </c>
      <c r="I1035" s="2"/>
      <c r="K1035" s="2"/>
    </row>
    <row r="1036" spans="1:11" x14ac:dyDescent="0.25">
      <c r="A1036" t="s">
        <v>1713</v>
      </c>
      <c r="B1036" s="2"/>
      <c r="D1036" s="2" t="s">
        <v>12060</v>
      </c>
      <c r="E1036" t="s">
        <v>9911</v>
      </c>
      <c r="F1036" s="2" t="s">
        <v>13663</v>
      </c>
      <c r="I1036" s="2"/>
      <c r="K1036" s="2"/>
    </row>
    <row r="1037" spans="1:11" x14ac:dyDescent="0.25">
      <c r="A1037" t="s">
        <v>1714</v>
      </c>
      <c r="B1037" s="2"/>
      <c r="D1037" s="2" t="s">
        <v>12060</v>
      </c>
      <c r="E1037" t="s">
        <v>9912</v>
      </c>
      <c r="F1037" s="2" t="s">
        <v>13664</v>
      </c>
      <c r="I1037" s="2"/>
      <c r="K1037" s="2"/>
    </row>
    <row r="1038" spans="1:11" x14ac:dyDescent="0.25">
      <c r="A1038" t="s">
        <v>1715</v>
      </c>
      <c r="B1038" s="2"/>
      <c r="D1038" s="2" t="s">
        <v>12060</v>
      </c>
      <c r="E1038" t="s">
        <v>9913</v>
      </c>
      <c r="F1038" s="2" t="s">
        <v>13665</v>
      </c>
      <c r="I1038" s="2"/>
      <c r="K1038" s="2"/>
    </row>
    <row r="1039" spans="1:11" x14ac:dyDescent="0.25">
      <c r="A1039" t="s">
        <v>1716</v>
      </c>
      <c r="B1039" s="2"/>
      <c r="D1039" s="2" t="s">
        <v>12060</v>
      </c>
      <c r="E1039" t="s">
        <v>9926</v>
      </c>
      <c r="F1039" s="2" t="s">
        <v>13666</v>
      </c>
      <c r="I1039" s="2"/>
      <c r="K1039" s="2"/>
    </row>
    <row r="1040" spans="1:11" x14ac:dyDescent="0.25">
      <c r="A1040" t="s">
        <v>1717</v>
      </c>
      <c r="B1040" s="2"/>
      <c r="D1040" s="2" t="s">
        <v>12060</v>
      </c>
      <c r="E1040" t="s">
        <v>9899</v>
      </c>
      <c r="F1040" s="2" t="s">
        <v>13667</v>
      </c>
      <c r="I1040" s="2"/>
      <c r="K1040" s="2"/>
    </row>
    <row r="1041" spans="1:11" x14ac:dyDescent="0.25">
      <c r="A1041" t="s">
        <v>1718</v>
      </c>
      <c r="B1041" s="2"/>
      <c r="D1041" s="2" t="s">
        <v>12060</v>
      </c>
      <c r="E1041" t="s">
        <v>9916</v>
      </c>
      <c r="F1041" s="2" t="s">
        <v>13668</v>
      </c>
      <c r="I1041" s="2"/>
      <c r="K1041" s="2"/>
    </row>
    <row r="1042" spans="1:11" x14ac:dyDescent="0.25">
      <c r="A1042" t="s">
        <v>1719</v>
      </c>
      <c r="B1042" s="2"/>
      <c r="D1042" s="2" t="s">
        <v>12060</v>
      </c>
      <c r="E1042" t="s">
        <v>9917</v>
      </c>
      <c r="F1042" s="2" t="s">
        <v>13669</v>
      </c>
      <c r="I1042" s="2"/>
      <c r="K1042" s="2"/>
    </row>
    <row r="1043" spans="1:11" x14ac:dyDescent="0.25">
      <c r="A1043" t="s">
        <v>1720</v>
      </c>
      <c r="B1043" s="2"/>
      <c r="D1043" s="2" t="s">
        <v>12060</v>
      </c>
      <c r="E1043" t="s">
        <v>9900</v>
      </c>
      <c r="F1043" s="2" t="s">
        <v>12060</v>
      </c>
      <c r="I1043" s="2"/>
      <c r="K1043" s="2"/>
    </row>
    <row r="1044" spans="1:11" x14ac:dyDescent="0.25">
      <c r="A1044" t="s">
        <v>1721</v>
      </c>
      <c r="B1044" s="2"/>
      <c r="D1044" s="2" t="s">
        <v>12060</v>
      </c>
      <c r="E1044" t="s">
        <v>12827</v>
      </c>
      <c r="F1044" s="2" t="s">
        <v>13670</v>
      </c>
      <c r="I1044" s="2"/>
      <c r="K1044" s="2"/>
    </row>
    <row r="1045" spans="1:11" x14ac:dyDescent="0.25">
      <c r="A1045" t="s">
        <v>1723</v>
      </c>
      <c r="B1045" s="2"/>
      <c r="D1045" s="2" t="s">
        <v>12060</v>
      </c>
      <c r="E1045" t="s">
        <v>9920</v>
      </c>
      <c r="F1045" s="2" t="s">
        <v>13671</v>
      </c>
      <c r="I1045" s="2"/>
      <c r="K1045" s="2"/>
    </row>
    <row r="1046" spans="1:11" x14ac:dyDescent="0.25">
      <c r="A1046" t="s">
        <v>1724</v>
      </c>
      <c r="B1046" s="2"/>
      <c r="D1046" s="2" t="s">
        <v>12060</v>
      </c>
      <c r="E1046" t="s">
        <v>9902</v>
      </c>
      <c r="F1046" s="2" t="s">
        <v>13672</v>
      </c>
      <c r="I1046" s="2"/>
      <c r="K1046" s="2"/>
    </row>
    <row r="1047" spans="1:11" x14ac:dyDescent="0.25">
      <c r="A1047" t="s">
        <v>1725</v>
      </c>
      <c r="B1047" s="2"/>
      <c r="D1047" s="2" t="s">
        <v>12060</v>
      </c>
      <c r="E1047" t="s">
        <v>10599</v>
      </c>
      <c r="F1047" s="2" t="s">
        <v>13673</v>
      </c>
      <c r="I1047" s="2"/>
      <c r="K1047" s="2"/>
    </row>
    <row r="1048" spans="1:11" x14ac:dyDescent="0.25">
      <c r="A1048" t="s">
        <v>1726</v>
      </c>
      <c r="B1048" s="2"/>
      <c r="D1048" s="2" t="s">
        <v>12060</v>
      </c>
      <c r="E1048" t="s">
        <v>9944</v>
      </c>
      <c r="F1048" s="2" t="s">
        <v>13674</v>
      </c>
      <c r="I1048" s="2"/>
      <c r="K1048" s="2"/>
    </row>
    <row r="1049" spans="1:11" x14ac:dyDescent="0.25">
      <c r="A1049" t="s">
        <v>1727</v>
      </c>
      <c r="B1049" s="2"/>
      <c r="D1049" s="2" t="s">
        <v>12060</v>
      </c>
      <c r="E1049" t="s">
        <v>9921</v>
      </c>
      <c r="F1049" s="2" t="s">
        <v>13675</v>
      </c>
      <c r="I1049" s="2"/>
      <c r="K1049" s="2"/>
    </row>
    <row r="1050" spans="1:11" x14ac:dyDescent="0.25">
      <c r="A1050" t="s">
        <v>1728</v>
      </c>
      <c r="B1050" s="2"/>
      <c r="D1050" s="2" t="s">
        <v>12060</v>
      </c>
      <c r="E1050" t="s">
        <v>9921</v>
      </c>
      <c r="F1050" s="2" t="s">
        <v>13676</v>
      </c>
      <c r="I1050" s="2"/>
      <c r="K1050" s="2"/>
    </row>
    <row r="1051" spans="1:11" x14ac:dyDescent="0.25">
      <c r="A1051" t="s">
        <v>1729</v>
      </c>
      <c r="B1051" s="2"/>
      <c r="D1051" s="2" t="s">
        <v>12060</v>
      </c>
      <c r="E1051" t="s">
        <v>9922</v>
      </c>
      <c r="F1051" s="2" t="s">
        <v>13677</v>
      </c>
      <c r="I1051" s="2"/>
      <c r="K1051" s="2"/>
    </row>
    <row r="1052" spans="1:11" x14ac:dyDescent="0.25">
      <c r="A1052" t="s">
        <v>1730</v>
      </c>
      <c r="B1052" s="2"/>
      <c r="D1052" s="2" t="s">
        <v>12060</v>
      </c>
      <c r="E1052" t="s">
        <v>9906</v>
      </c>
      <c r="F1052" s="2" t="s">
        <v>13678</v>
      </c>
      <c r="I1052" s="2"/>
      <c r="K1052" s="2"/>
    </row>
    <row r="1053" spans="1:11" x14ac:dyDescent="0.25">
      <c r="A1053" t="s">
        <v>1731</v>
      </c>
      <c r="B1053" s="2"/>
      <c r="D1053" s="2" t="s">
        <v>12054</v>
      </c>
      <c r="E1053" t="s">
        <v>10596</v>
      </c>
      <c r="F1053" s="2" t="s">
        <v>13679</v>
      </c>
      <c r="I1053" s="2"/>
      <c r="K1053" s="2"/>
    </row>
    <row r="1054" spans="1:11" x14ac:dyDescent="0.25">
      <c r="A1054" t="s">
        <v>1732</v>
      </c>
      <c r="B1054" s="2"/>
      <c r="D1054" s="2" t="s">
        <v>12054</v>
      </c>
      <c r="E1054" t="s">
        <v>9916</v>
      </c>
      <c r="F1054" s="2" t="s">
        <v>13680</v>
      </c>
      <c r="I1054" s="2"/>
      <c r="K1054" s="2"/>
    </row>
    <row r="1055" spans="1:11" x14ac:dyDescent="0.25">
      <c r="A1055" t="s">
        <v>1733</v>
      </c>
      <c r="B1055" s="2"/>
      <c r="D1055" s="2" t="s">
        <v>12054</v>
      </c>
      <c r="E1055" t="s">
        <v>9916</v>
      </c>
      <c r="F1055" s="2" t="s">
        <v>13681</v>
      </c>
      <c r="I1055" s="2"/>
      <c r="K1055" s="2"/>
    </row>
    <row r="1056" spans="1:11" x14ac:dyDescent="0.25">
      <c r="A1056" t="s">
        <v>1734</v>
      </c>
      <c r="B1056" s="2"/>
      <c r="D1056" s="2" t="s">
        <v>12054</v>
      </c>
      <c r="E1056" t="s">
        <v>9910</v>
      </c>
      <c r="F1056" s="2" t="s">
        <v>13682</v>
      </c>
      <c r="I1056" s="2"/>
      <c r="K1056" s="2"/>
    </row>
    <row r="1057" spans="1:11" x14ac:dyDescent="0.25">
      <c r="A1057" t="s">
        <v>1735</v>
      </c>
      <c r="B1057" s="2"/>
      <c r="D1057" s="2" t="s">
        <v>12054</v>
      </c>
      <c r="E1057" t="s">
        <v>9899</v>
      </c>
      <c r="F1057" s="2" t="s">
        <v>13683</v>
      </c>
      <c r="I1057" s="2"/>
      <c r="K1057" s="2"/>
    </row>
    <row r="1058" spans="1:11" x14ac:dyDescent="0.25">
      <c r="A1058" t="s">
        <v>1736</v>
      </c>
      <c r="B1058" s="2"/>
      <c r="D1058" s="2" t="s">
        <v>12054</v>
      </c>
      <c r="E1058" t="s">
        <v>9930</v>
      </c>
      <c r="F1058" s="2" t="s">
        <v>13684</v>
      </c>
      <c r="I1058" s="2"/>
      <c r="K1058" s="2"/>
    </row>
    <row r="1059" spans="1:11" x14ac:dyDescent="0.25">
      <c r="A1059" t="s">
        <v>1737</v>
      </c>
      <c r="B1059" s="2"/>
      <c r="D1059" s="2" t="s">
        <v>12054</v>
      </c>
      <c r="E1059" t="s">
        <v>13685</v>
      </c>
      <c r="F1059" s="2" t="s">
        <v>13686</v>
      </c>
      <c r="I1059" s="2"/>
      <c r="K1059" s="2"/>
    </row>
    <row r="1060" spans="1:11" x14ac:dyDescent="0.25">
      <c r="A1060" t="s">
        <v>1738</v>
      </c>
      <c r="B1060" s="2"/>
      <c r="D1060" s="2" t="s">
        <v>12054</v>
      </c>
      <c r="E1060" t="s">
        <v>12825</v>
      </c>
      <c r="F1060" s="2" t="s">
        <v>13687</v>
      </c>
      <c r="I1060" s="2"/>
      <c r="K1060" s="2"/>
    </row>
    <row r="1061" spans="1:11" x14ac:dyDescent="0.25">
      <c r="A1061" t="s">
        <v>1739</v>
      </c>
      <c r="B1061" s="2"/>
      <c r="D1061" s="2" t="s">
        <v>12054</v>
      </c>
      <c r="E1061" t="s">
        <v>10672</v>
      </c>
      <c r="F1061" s="2" t="s">
        <v>13688</v>
      </c>
      <c r="I1061" s="2"/>
      <c r="K1061" s="2"/>
    </row>
    <row r="1062" spans="1:11" x14ac:dyDescent="0.25">
      <c r="A1062" t="s">
        <v>1740</v>
      </c>
      <c r="B1062" s="2"/>
      <c r="D1062" s="2" t="s">
        <v>12054</v>
      </c>
      <c r="E1062" t="s">
        <v>13689</v>
      </c>
      <c r="F1062" s="2" t="s">
        <v>13690</v>
      </c>
      <c r="I1062" s="2"/>
      <c r="K1062" s="2"/>
    </row>
    <row r="1063" spans="1:11" x14ac:dyDescent="0.25">
      <c r="A1063" t="s">
        <v>1741</v>
      </c>
      <c r="B1063" s="2"/>
      <c r="D1063" s="2" t="s">
        <v>12054</v>
      </c>
      <c r="E1063" t="s">
        <v>12826</v>
      </c>
      <c r="F1063" s="2" t="s">
        <v>13691</v>
      </c>
      <c r="I1063" s="2"/>
      <c r="K1063" s="2"/>
    </row>
    <row r="1064" spans="1:11" x14ac:dyDescent="0.25">
      <c r="A1064" t="s">
        <v>1742</v>
      </c>
      <c r="B1064" s="2"/>
      <c r="D1064" s="2" t="s">
        <v>12054</v>
      </c>
      <c r="E1064" t="s">
        <v>12828</v>
      </c>
      <c r="F1064" s="2" t="s">
        <v>13692</v>
      </c>
      <c r="I1064" s="2"/>
      <c r="K1064" s="2"/>
    </row>
    <row r="1065" spans="1:11" x14ac:dyDescent="0.25">
      <c r="A1065" t="s">
        <v>1744</v>
      </c>
      <c r="B1065" s="2"/>
      <c r="D1065" s="2" t="s">
        <v>12054</v>
      </c>
      <c r="E1065" t="s">
        <v>12829</v>
      </c>
      <c r="F1065" s="2" t="s">
        <v>13693</v>
      </c>
      <c r="I1065" s="2"/>
      <c r="K1065" s="2"/>
    </row>
    <row r="1066" spans="1:11" x14ac:dyDescent="0.25">
      <c r="A1066" t="s">
        <v>1745</v>
      </c>
      <c r="B1066" s="2"/>
      <c r="D1066" s="2" t="s">
        <v>12054</v>
      </c>
      <c r="E1066" t="s">
        <v>12827</v>
      </c>
      <c r="F1066" s="2" t="s">
        <v>13694</v>
      </c>
      <c r="I1066" s="2"/>
      <c r="K1066" s="2"/>
    </row>
    <row r="1067" spans="1:11" x14ac:dyDescent="0.25">
      <c r="A1067" t="s">
        <v>1746</v>
      </c>
      <c r="B1067" s="2"/>
      <c r="D1067" s="2" t="s">
        <v>12054</v>
      </c>
      <c r="E1067" t="s">
        <v>13695</v>
      </c>
      <c r="F1067" s="2" t="s">
        <v>13696</v>
      </c>
      <c r="I1067" s="2"/>
      <c r="K1067" s="2"/>
    </row>
    <row r="1068" spans="1:11" x14ac:dyDescent="0.25">
      <c r="A1068" t="s">
        <v>1747</v>
      </c>
      <c r="B1068" s="2"/>
      <c r="D1068" s="2" t="s">
        <v>12054</v>
      </c>
      <c r="E1068" t="s">
        <v>10671</v>
      </c>
      <c r="F1068" s="2" t="s">
        <v>12054</v>
      </c>
      <c r="I1068" s="2"/>
      <c r="K1068" s="2"/>
    </row>
    <row r="1069" spans="1:11" x14ac:dyDescent="0.25">
      <c r="A1069" t="s">
        <v>1748</v>
      </c>
      <c r="B1069" s="2"/>
      <c r="D1069" s="2" t="s">
        <v>12054</v>
      </c>
      <c r="E1069" t="s">
        <v>9906</v>
      </c>
      <c r="F1069" s="2" t="s">
        <v>13697</v>
      </c>
      <c r="I1069" s="2"/>
      <c r="K1069" s="2"/>
    </row>
    <row r="1070" spans="1:11" x14ac:dyDescent="0.25">
      <c r="A1070" t="s">
        <v>1749</v>
      </c>
      <c r="B1070" s="2"/>
      <c r="D1070" s="2" t="s">
        <v>12054</v>
      </c>
      <c r="E1070" t="s">
        <v>13698</v>
      </c>
      <c r="F1070" s="2" t="s">
        <v>13699</v>
      </c>
      <c r="I1070" s="2"/>
      <c r="K1070" s="2"/>
    </row>
    <row r="1071" spans="1:11" x14ac:dyDescent="0.25">
      <c r="A1071" t="s">
        <v>1750</v>
      </c>
      <c r="B1071" s="2"/>
      <c r="D1071" s="2" t="s">
        <v>12054</v>
      </c>
      <c r="E1071" t="s">
        <v>13700</v>
      </c>
      <c r="F1071" s="2" t="s">
        <v>13701</v>
      </c>
      <c r="I1071" s="2"/>
      <c r="K1071" s="2"/>
    </row>
    <row r="1072" spans="1:11" x14ac:dyDescent="0.25">
      <c r="A1072" t="s">
        <v>1751</v>
      </c>
      <c r="B1072" s="2"/>
      <c r="D1072" s="2" t="s">
        <v>12054</v>
      </c>
      <c r="E1072" t="s">
        <v>13702</v>
      </c>
      <c r="F1072" s="2" t="s">
        <v>13703</v>
      </c>
      <c r="I1072" s="2"/>
      <c r="K1072" s="2"/>
    </row>
    <row r="1073" spans="1:11" x14ac:dyDescent="0.25">
      <c r="A1073" t="s">
        <v>1752</v>
      </c>
      <c r="B1073" s="2"/>
      <c r="D1073" s="2" t="s">
        <v>12055</v>
      </c>
      <c r="E1073" t="s">
        <v>10596</v>
      </c>
      <c r="F1073" s="2" t="s">
        <v>6117</v>
      </c>
      <c r="I1073" s="2"/>
      <c r="K1073" s="2"/>
    </row>
    <row r="1074" spans="1:11" x14ac:dyDescent="0.25">
      <c r="A1074" t="s">
        <v>1753</v>
      </c>
      <c r="B1074" s="2"/>
      <c r="D1074" s="2" t="s">
        <v>12055</v>
      </c>
      <c r="E1074" t="s">
        <v>9916</v>
      </c>
      <c r="F1074" s="2" t="s">
        <v>5048</v>
      </c>
      <c r="I1074" s="2"/>
      <c r="K1074" s="2"/>
    </row>
    <row r="1075" spans="1:11" x14ac:dyDescent="0.25">
      <c r="A1075" t="s">
        <v>1755</v>
      </c>
      <c r="B1075" s="2"/>
      <c r="D1075" s="2" t="s">
        <v>12055</v>
      </c>
      <c r="E1075" t="s">
        <v>9916</v>
      </c>
      <c r="F1075" s="2" t="s">
        <v>13704</v>
      </c>
      <c r="I1075" s="2"/>
      <c r="K1075" s="2"/>
    </row>
    <row r="1076" spans="1:11" x14ac:dyDescent="0.25">
      <c r="A1076" t="s">
        <v>1756</v>
      </c>
      <c r="B1076" s="2"/>
      <c r="D1076" s="2" t="s">
        <v>12055</v>
      </c>
      <c r="E1076" t="s">
        <v>9916</v>
      </c>
      <c r="F1076" s="2" t="s">
        <v>5992</v>
      </c>
      <c r="I1076" s="2"/>
      <c r="K1076" s="2"/>
    </row>
    <row r="1077" spans="1:11" x14ac:dyDescent="0.25">
      <c r="A1077" t="s">
        <v>1757</v>
      </c>
      <c r="B1077" s="2"/>
      <c r="D1077" s="2" t="s">
        <v>12055</v>
      </c>
      <c r="E1077" t="s">
        <v>9916</v>
      </c>
      <c r="F1077" s="2" t="s">
        <v>13705</v>
      </c>
      <c r="I1077" s="2"/>
      <c r="K1077" s="2"/>
    </row>
    <row r="1078" spans="1:11" x14ac:dyDescent="0.25">
      <c r="A1078" t="s">
        <v>1743</v>
      </c>
      <c r="B1078" s="2"/>
      <c r="D1078" s="2" t="s">
        <v>12055</v>
      </c>
      <c r="E1078" t="s">
        <v>13706</v>
      </c>
      <c r="F1078" s="2" t="s">
        <v>13707</v>
      </c>
      <c r="I1078" s="2"/>
      <c r="K1078" s="2"/>
    </row>
    <row r="1079" spans="1:11" x14ac:dyDescent="0.25">
      <c r="A1079" t="s">
        <v>1758</v>
      </c>
      <c r="B1079" s="2"/>
      <c r="D1079" s="2" t="s">
        <v>12055</v>
      </c>
      <c r="E1079" t="s">
        <v>13706</v>
      </c>
      <c r="F1079" s="2" t="s">
        <v>13708</v>
      </c>
      <c r="I1079" s="2"/>
      <c r="K1079" s="2"/>
    </row>
    <row r="1080" spans="1:11" x14ac:dyDescent="0.25">
      <c r="A1080" t="s">
        <v>5658</v>
      </c>
      <c r="B1080" s="2"/>
      <c r="D1080" s="2" t="s">
        <v>12055</v>
      </c>
      <c r="E1080" t="s">
        <v>13706</v>
      </c>
      <c r="F1080" s="2" t="s">
        <v>13709</v>
      </c>
      <c r="I1080" s="2"/>
      <c r="K1080" s="2"/>
    </row>
    <row r="1081" spans="1:11" x14ac:dyDescent="0.25">
      <c r="A1081" t="s">
        <v>5659</v>
      </c>
      <c r="B1081" s="2"/>
      <c r="D1081" s="2" t="s">
        <v>12055</v>
      </c>
      <c r="E1081" t="s">
        <v>9930</v>
      </c>
      <c r="F1081" s="2" t="s">
        <v>13710</v>
      </c>
      <c r="I1081" s="2"/>
      <c r="K1081" s="2"/>
    </row>
    <row r="1082" spans="1:11" x14ac:dyDescent="0.25">
      <c r="A1082" t="s">
        <v>5660</v>
      </c>
      <c r="B1082" s="2"/>
      <c r="D1082" s="2" t="s">
        <v>12055</v>
      </c>
      <c r="E1082" t="s">
        <v>9930</v>
      </c>
      <c r="F1082" s="2" t="s">
        <v>13711</v>
      </c>
      <c r="I1082" s="2"/>
      <c r="K1082" s="2"/>
    </row>
    <row r="1083" spans="1:11" x14ac:dyDescent="0.25">
      <c r="A1083" t="s">
        <v>5661</v>
      </c>
      <c r="B1083" s="2"/>
      <c r="D1083" s="2" t="s">
        <v>12055</v>
      </c>
      <c r="E1083" t="s">
        <v>9930</v>
      </c>
      <c r="F1083" s="2" t="s">
        <v>13712</v>
      </c>
      <c r="I1083" s="2"/>
      <c r="K1083" s="2"/>
    </row>
    <row r="1084" spans="1:11" x14ac:dyDescent="0.25">
      <c r="A1084" t="s">
        <v>1759</v>
      </c>
      <c r="B1084" s="2"/>
      <c r="D1084" s="2" t="s">
        <v>12055</v>
      </c>
      <c r="E1084" t="s">
        <v>9930</v>
      </c>
      <c r="F1084" s="2" t="s">
        <v>13713</v>
      </c>
      <c r="I1084" s="2"/>
      <c r="K1084" s="2"/>
    </row>
    <row r="1085" spans="1:11" x14ac:dyDescent="0.25">
      <c r="A1085" t="s">
        <v>1760</v>
      </c>
      <c r="B1085" s="2"/>
      <c r="D1085" s="2" t="s">
        <v>12055</v>
      </c>
      <c r="E1085" t="s">
        <v>9930</v>
      </c>
      <c r="F1085" s="2" t="s">
        <v>13714</v>
      </c>
      <c r="I1085" s="2"/>
      <c r="K1085" s="2"/>
    </row>
    <row r="1086" spans="1:11" x14ac:dyDescent="0.25">
      <c r="A1086" t="s">
        <v>1761</v>
      </c>
      <c r="B1086" s="2"/>
      <c r="D1086" s="2" t="s">
        <v>12055</v>
      </c>
      <c r="E1086" t="s">
        <v>13685</v>
      </c>
      <c r="F1086" s="2" t="s">
        <v>13715</v>
      </c>
      <c r="I1086" s="2"/>
      <c r="K1086" s="2"/>
    </row>
    <row r="1087" spans="1:11" x14ac:dyDescent="0.25">
      <c r="A1087" t="s">
        <v>1754</v>
      </c>
      <c r="B1087" s="2"/>
      <c r="D1087" s="2" t="s">
        <v>12055</v>
      </c>
      <c r="E1087" t="s">
        <v>13685</v>
      </c>
      <c r="F1087" s="2" t="s">
        <v>13716</v>
      </c>
      <c r="I1087" s="2"/>
      <c r="K1087" s="2"/>
    </row>
    <row r="1088" spans="1:11" x14ac:dyDescent="0.25">
      <c r="A1088" t="s">
        <v>1762</v>
      </c>
      <c r="B1088" s="2"/>
      <c r="D1088" s="2" t="s">
        <v>12055</v>
      </c>
      <c r="E1088" t="s">
        <v>13685</v>
      </c>
      <c r="F1088" s="2" t="s">
        <v>13717</v>
      </c>
      <c r="I1088" s="2"/>
      <c r="K1088" s="2"/>
    </row>
    <row r="1089" spans="1:11" x14ac:dyDescent="0.25">
      <c r="A1089" t="s">
        <v>1763</v>
      </c>
      <c r="B1089" s="2"/>
      <c r="D1089" s="2" t="s">
        <v>12055</v>
      </c>
      <c r="E1089" t="s">
        <v>10671</v>
      </c>
      <c r="F1089" s="2" t="s">
        <v>13718</v>
      </c>
      <c r="I1089" s="2"/>
      <c r="K1089" s="2"/>
    </row>
    <row r="1090" spans="1:11" x14ac:dyDescent="0.25">
      <c r="A1090" t="s">
        <v>1764</v>
      </c>
      <c r="B1090" s="2"/>
      <c r="D1090" s="2" t="s">
        <v>12055</v>
      </c>
      <c r="E1090" t="s">
        <v>10671</v>
      </c>
      <c r="F1090" s="2" t="s">
        <v>6177</v>
      </c>
      <c r="I1090" s="2"/>
      <c r="K1090" s="2"/>
    </row>
    <row r="1091" spans="1:11" x14ac:dyDescent="0.25">
      <c r="A1091" t="s">
        <v>1765</v>
      </c>
      <c r="B1091" s="2"/>
      <c r="D1091" s="2" t="s">
        <v>12055</v>
      </c>
      <c r="E1091" t="s">
        <v>10671</v>
      </c>
      <c r="F1091" s="2" t="s">
        <v>12055</v>
      </c>
      <c r="I1091" s="2"/>
      <c r="K1091" s="2"/>
    </row>
    <row r="1092" spans="1:11" x14ac:dyDescent="0.25">
      <c r="A1092" t="s">
        <v>1766</v>
      </c>
      <c r="B1092" s="2"/>
      <c r="D1092" s="2" t="s">
        <v>12055</v>
      </c>
      <c r="E1092" t="s">
        <v>9906</v>
      </c>
      <c r="F1092" s="2" t="s">
        <v>13719</v>
      </c>
      <c r="I1092" s="2"/>
      <c r="K1092" s="2"/>
    </row>
    <row r="1093" spans="1:11" x14ac:dyDescent="0.25">
      <c r="A1093" t="s">
        <v>1767</v>
      </c>
      <c r="B1093" s="2"/>
      <c r="D1093" s="2" t="s">
        <v>12055</v>
      </c>
      <c r="E1093" t="s">
        <v>9906</v>
      </c>
      <c r="F1093" s="2" t="s">
        <v>13720</v>
      </c>
      <c r="I1093" s="2"/>
      <c r="K1093" s="2"/>
    </row>
    <row r="1094" spans="1:11" x14ac:dyDescent="0.25">
      <c r="A1094" t="s">
        <v>1768</v>
      </c>
      <c r="B1094" s="2"/>
      <c r="D1094" s="2" t="s">
        <v>12055</v>
      </c>
      <c r="E1094" t="s">
        <v>9906</v>
      </c>
      <c r="F1094" s="2" t="s">
        <v>13721</v>
      </c>
      <c r="I1094" s="2"/>
      <c r="K1094" s="2"/>
    </row>
    <row r="1095" spans="1:11" x14ac:dyDescent="0.25">
      <c r="A1095" t="s">
        <v>1769</v>
      </c>
      <c r="B1095" s="2"/>
      <c r="D1095" s="2" t="s">
        <v>12055</v>
      </c>
      <c r="E1095" t="s">
        <v>12825</v>
      </c>
      <c r="F1095" s="2" t="s">
        <v>13722</v>
      </c>
      <c r="I1095" s="2"/>
      <c r="K1095" s="2"/>
    </row>
    <row r="1096" spans="1:11" x14ac:dyDescent="0.25">
      <c r="A1096" t="s">
        <v>1770</v>
      </c>
      <c r="B1096" s="2"/>
      <c r="D1096" s="2" t="s">
        <v>12055</v>
      </c>
      <c r="E1096" t="s">
        <v>12825</v>
      </c>
      <c r="F1096" s="2" t="s">
        <v>13723</v>
      </c>
      <c r="I1096" s="2"/>
      <c r="K1096" s="2"/>
    </row>
    <row r="1097" spans="1:11" x14ac:dyDescent="0.25">
      <c r="A1097" t="s">
        <v>1771</v>
      </c>
      <c r="B1097" s="2"/>
      <c r="D1097" s="2" t="s">
        <v>12055</v>
      </c>
      <c r="E1097" t="s">
        <v>12825</v>
      </c>
      <c r="F1097" s="2" t="s">
        <v>13724</v>
      </c>
      <c r="I1097" s="2"/>
      <c r="K1097" s="2"/>
    </row>
    <row r="1098" spans="1:11" x14ac:dyDescent="0.25">
      <c r="A1098" t="s">
        <v>1772</v>
      </c>
      <c r="B1098" s="2"/>
      <c r="D1098" s="2" t="s">
        <v>12055</v>
      </c>
      <c r="E1098" t="s">
        <v>13725</v>
      </c>
      <c r="F1098" s="2" t="s">
        <v>13726</v>
      </c>
      <c r="I1098" s="2"/>
      <c r="K1098" s="2"/>
    </row>
    <row r="1099" spans="1:11" x14ac:dyDescent="0.25">
      <c r="A1099" t="s">
        <v>1773</v>
      </c>
      <c r="B1099" s="2"/>
      <c r="D1099" s="2" t="s">
        <v>12055</v>
      </c>
      <c r="E1099" t="s">
        <v>13725</v>
      </c>
      <c r="F1099" s="2" t="s">
        <v>13727</v>
      </c>
      <c r="I1099" s="2"/>
      <c r="K1099" s="2"/>
    </row>
    <row r="1100" spans="1:11" x14ac:dyDescent="0.25">
      <c r="A1100" t="s">
        <v>1774</v>
      </c>
      <c r="B1100" s="2"/>
      <c r="D1100" s="2" t="s">
        <v>12055</v>
      </c>
      <c r="E1100" t="s">
        <v>13702</v>
      </c>
      <c r="F1100" s="2" t="s">
        <v>13728</v>
      </c>
      <c r="I1100" s="2"/>
      <c r="K1100" s="2"/>
    </row>
    <row r="1101" spans="1:11" x14ac:dyDescent="0.25">
      <c r="A1101" t="s">
        <v>1775</v>
      </c>
      <c r="B1101" s="2"/>
      <c r="D1101" s="2" t="s">
        <v>12055</v>
      </c>
      <c r="E1101" t="s">
        <v>13702</v>
      </c>
      <c r="F1101" s="2" t="s">
        <v>13729</v>
      </c>
      <c r="I1101" s="2"/>
      <c r="K1101" s="2"/>
    </row>
    <row r="1102" spans="1:11" x14ac:dyDescent="0.25">
      <c r="A1102" t="s">
        <v>1776</v>
      </c>
      <c r="B1102" s="2"/>
      <c r="D1102" s="2" t="s">
        <v>12055</v>
      </c>
      <c r="E1102" t="s">
        <v>13702</v>
      </c>
      <c r="F1102" s="2" t="s">
        <v>13730</v>
      </c>
      <c r="I1102" s="2"/>
      <c r="K1102" s="2"/>
    </row>
    <row r="1103" spans="1:11" x14ac:dyDescent="0.25">
      <c r="A1103" t="s">
        <v>1777</v>
      </c>
      <c r="B1103" s="2"/>
      <c r="D1103" s="2" t="s">
        <v>12055</v>
      </c>
      <c r="E1103" t="s">
        <v>13700</v>
      </c>
      <c r="F1103" s="2" t="s">
        <v>13731</v>
      </c>
      <c r="I1103" s="2"/>
      <c r="K1103" s="2"/>
    </row>
    <row r="1104" spans="1:11" x14ac:dyDescent="0.25">
      <c r="A1104" t="s">
        <v>1778</v>
      </c>
      <c r="B1104" s="2"/>
      <c r="D1104" s="2" t="s">
        <v>12055</v>
      </c>
      <c r="E1104" t="s">
        <v>13700</v>
      </c>
      <c r="F1104" s="2" t="s">
        <v>13732</v>
      </c>
      <c r="I1104" s="2"/>
      <c r="K1104" s="2"/>
    </row>
    <row r="1105" spans="1:11" x14ac:dyDescent="0.25">
      <c r="A1105" t="s">
        <v>1779</v>
      </c>
      <c r="B1105" s="2"/>
      <c r="D1105" s="2" t="s">
        <v>12055</v>
      </c>
      <c r="E1105" t="s">
        <v>13700</v>
      </c>
      <c r="F1105" s="2" t="s">
        <v>13733</v>
      </c>
      <c r="I1105" s="2"/>
      <c r="K1105" s="2"/>
    </row>
    <row r="1106" spans="1:11" x14ac:dyDescent="0.25">
      <c r="A1106" t="s">
        <v>1780</v>
      </c>
      <c r="B1106" s="2"/>
      <c r="D1106" s="2" t="s">
        <v>12055</v>
      </c>
      <c r="E1106" t="s">
        <v>13698</v>
      </c>
      <c r="F1106" s="2" t="s">
        <v>13734</v>
      </c>
      <c r="I1106" s="2"/>
      <c r="K1106" s="2"/>
    </row>
    <row r="1107" spans="1:11" x14ac:dyDescent="0.25">
      <c r="A1107" t="s">
        <v>1781</v>
      </c>
      <c r="B1107" s="2"/>
      <c r="D1107" s="2" t="s">
        <v>12055</v>
      </c>
      <c r="E1107" t="s">
        <v>13698</v>
      </c>
      <c r="F1107" s="2" t="s">
        <v>13735</v>
      </c>
      <c r="I1107" s="2"/>
      <c r="K1107" s="2"/>
    </row>
    <row r="1108" spans="1:11" x14ac:dyDescent="0.25">
      <c r="A1108" t="s">
        <v>1782</v>
      </c>
      <c r="B1108" s="2"/>
      <c r="D1108" s="2" t="s">
        <v>12055</v>
      </c>
      <c r="E1108" t="s">
        <v>13698</v>
      </c>
      <c r="F1108" s="2" t="s">
        <v>13736</v>
      </c>
      <c r="I1108" s="2"/>
      <c r="K1108" s="2"/>
    </row>
    <row r="1109" spans="1:11" x14ac:dyDescent="0.25">
      <c r="A1109" t="s">
        <v>1783</v>
      </c>
      <c r="B1109" s="2"/>
      <c r="D1109" s="2" t="s">
        <v>12055</v>
      </c>
      <c r="E1109" t="s">
        <v>13695</v>
      </c>
      <c r="F1109" s="2" t="s">
        <v>13737</v>
      </c>
      <c r="I1109" s="2"/>
      <c r="K1109" s="2"/>
    </row>
    <row r="1110" spans="1:11" x14ac:dyDescent="0.25">
      <c r="A1110" t="s">
        <v>1784</v>
      </c>
      <c r="B1110" s="2"/>
      <c r="D1110" s="2" t="s">
        <v>12055</v>
      </c>
      <c r="E1110" t="s">
        <v>13695</v>
      </c>
      <c r="F1110" s="2" t="s">
        <v>13738</v>
      </c>
      <c r="I1110" s="2"/>
      <c r="K1110" s="2"/>
    </row>
    <row r="1111" spans="1:11" x14ac:dyDescent="0.25">
      <c r="A1111" t="s">
        <v>1785</v>
      </c>
      <c r="B1111" s="2"/>
      <c r="D1111" s="2" t="s">
        <v>12055</v>
      </c>
      <c r="E1111" t="s">
        <v>12829</v>
      </c>
      <c r="F1111" s="2" t="s">
        <v>13739</v>
      </c>
      <c r="I1111" s="2"/>
      <c r="K1111" s="2"/>
    </row>
    <row r="1112" spans="1:11" x14ac:dyDescent="0.25">
      <c r="A1112" t="s">
        <v>1786</v>
      </c>
      <c r="B1112" s="2"/>
      <c r="D1112" s="2" t="s">
        <v>12055</v>
      </c>
      <c r="E1112" t="s">
        <v>12829</v>
      </c>
      <c r="F1112" s="2" t="s">
        <v>13740</v>
      </c>
      <c r="I1112" s="2"/>
      <c r="K1112" s="2"/>
    </row>
    <row r="1113" spans="1:11" x14ac:dyDescent="0.25">
      <c r="A1113" t="s">
        <v>1787</v>
      </c>
      <c r="B1113" s="2"/>
      <c r="D1113" s="2" t="s">
        <v>12055</v>
      </c>
      <c r="E1113" t="s">
        <v>12826</v>
      </c>
      <c r="F1113" s="2" t="s">
        <v>13741</v>
      </c>
      <c r="I1113" s="2"/>
      <c r="K1113" s="2"/>
    </row>
    <row r="1114" spans="1:11" x14ac:dyDescent="0.25">
      <c r="A1114" t="s">
        <v>1788</v>
      </c>
      <c r="B1114" s="2"/>
      <c r="D1114" s="2" t="s">
        <v>12055</v>
      </c>
      <c r="E1114" t="s">
        <v>12826</v>
      </c>
      <c r="F1114" s="2" t="s">
        <v>13742</v>
      </c>
      <c r="I1114" s="2"/>
      <c r="K1114" s="2"/>
    </row>
    <row r="1115" spans="1:11" x14ac:dyDescent="0.25">
      <c r="A1115" t="s">
        <v>1789</v>
      </c>
      <c r="B1115" s="2"/>
      <c r="D1115" s="2" t="s">
        <v>12055</v>
      </c>
      <c r="E1115" t="s">
        <v>13689</v>
      </c>
      <c r="F1115" s="2" t="s">
        <v>13743</v>
      </c>
      <c r="I1115" s="2"/>
      <c r="K1115" s="2"/>
    </row>
    <row r="1116" spans="1:11" x14ac:dyDescent="0.25">
      <c r="A1116" t="s">
        <v>6009</v>
      </c>
      <c r="B1116" s="2"/>
      <c r="D1116" s="2" t="s">
        <v>12055</v>
      </c>
      <c r="E1116" t="s">
        <v>13689</v>
      </c>
      <c r="F1116" s="2" t="s">
        <v>13744</v>
      </c>
      <c r="I1116" s="2"/>
      <c r="K1116" s="2"/>
    </row>
    <row r="1117" spans="1:11" x14ac:dyDescent="0.25">
      <c r="A1117" t="s">
        <v>6010</v>
      </c>
      <c r="B1117" s="2"/>
      <c r="D1117" s="2" t="s">
        <v>12055</v>
      </c>
      <c r="E1117" t="s">
        <v>12827</v>
      </c>
      <c r="F1117" s="2" t="s">
        <v>13745</v>
      </c>
      <c r="I1117" s="2"/>
      <c r="K1117" s="2"/>
    </row>
    <row r="1118" spans="1:11" x14ac:dyDescent="0.25">
      <c r="A1118" t="s">
        <v>1790</v>
      </c>
      <c r="B1118" s="2"/>
      <c r="D1118" s="2" t="s">
        <v>12055</v>
      </c>
      <c r="E1118" t="s">
        <v>12827</v>
      </c>
      <c r="F1118" s="2" t="s">
        <v>13746</v>
      </c>
      <c r="I1118" s="2"/>
      <c r="K1118" s="2"/>
    </row>
    <row r="1119" spans="1:11" x14ac:dyDescent="0.25">
      <c r="A1119" t="s">
        <v>1791</v>
      </c>
      <c r="B1119" s="2"/>
      <c r="D1119" s="2" t="s">
        <v>12055</v>
      </c>
      <c r="E1119" t="s">
        <v>12828</v>
      </c>
      <c r="F1119" s="2" t="s">
        <v>13747</v>
      </c>
      <c r="I1119" s="2"/>
      <c r="K1119" s="2"/>
    </row>
    <row r="1120" spans="1:11" x14ac:dyDescent="0.25">
      <c r="A1120" t="s">
        <v>1792</v>
      </c>
      <c r="B1120" s="2"/>
      <c r="D1120" s="2" t="s">
        <v>12055</v>
      </c>
      <c r="E1120" t="s">
        <v>12828</v>
      </c>
      <c r="F1120" s="2" t="s">
        <v>13748</v>
      </c>
      <c r="I1120" s="2"/>
      <c r="K1120" s="2"/>
    </row>
    <row r="1121" spans="1:11" x14ac:dyDescent="0.25">
      <c r="A1121" t="s">
        <v>1793</v>
      </c>
      <c r="B1121" s="2"/>
      <c r="D1121" s="2" t="s">
        <v>12055</v>
      </c>
      <c r="E1121" t="s">
        <v>12830</v>
      </c>
      <c r="F1121" s="2" t="s">
        <v>13749</v>
      </c>
      <c r="I1121" s="2"/>
      <c r="K1121" s="2"/>
    </row>
    <row r="1122" spans="1:11" x14ac:dyDescent="0.25">
      <c r="A1122" t="s">
        <v>1794</v>
      </c>
      <c r="B1122" s="2"/>
      <c r="D1122" s="2" t="s">
        <v>12055</v>
      </c>
      <c r="E1122" t="s">
        <v>12831</v>
      </c>
      <c r="F1122" s="2" t="s">
        <v>13750</v>
      </c>
      <c r="I1122" s="2"/>
      <c r="K1122" s="2"/>
    </row>
    <row r="1123" spans="1:11" x14ac:dyDescent="0.25">
      <c r="A1123" t="s">
        <v>1795</v>
      </c>
      <c r="B1123" s="2"/>
      <c r="D1123" s="2" t="s">
        <v>12055</v>
      </c>
      <c r="E1123" t="s">
        <v>9910</v>
      </c>
      <c r="F1123" s="2" t="s">
        <v>13751</v>
      </c>
      <c r="I1123" s="2"/>
      <c r="K1123" s="2"/>
    </row>
    <row r="1124" spans="1:11" x14ac:dyDescent="0.25">
      <c r="A1124" t="s">
        <v>1796</v>
      </c>
      <c r="B1124" s="2"/>
      <c r="D1124" s="2" t="s">
        <v>12055</v>
      </c>
      <c r="E1124" t="s">
        <v>9899</v>
      </c>
      <c r="F1124" s="2" t="s">
        <v>13752</v>
      </c>
      <c r="I1124" s="2"/>
      <c r="K1124" s="2"/>
    </row>
    <row r="1125" spans="1:11" x14ac:dyDescent="0.25">
      <c r="A1125" t="s">
        <v>1797</v>
      </c>
      <c r="B1125" s="2"/>
      <c r="D1125" s="2" t="s">
        <v>12055</v>
      </c>
      <c r="E1125" t="s">
        <v>10672</v>
      </c>
      <c r="F1125" s="2" t="s">
        <v>13753</v>
      </c>
      <c r="I1125" s="2"/>
      <c r="K1125" s="2"/>
    </row>
    <row r="1126" spans="1:11" x14ac:dyDescent="0.25">
      <c r="A1126" t="s">
        <v>1798</v>
      </c>
      <c r="B1126" s="2"/>
      <c r="D1126" s="2" t="s">
        <v>12077</v>
      </c>
      <c r="E1126" t="s">
        <v>10596</v>
      </c>
      <c r="F1126" s="2" t="s">
        <v>13754</v>
      </c>
      <c r="I1126" s="2"/>
      <c r="K1126" s="2"/>
    </row>
    <row r="1127" spans="1:11" x14ac:dyDescent="0.25">
      <c r="A1127" t="s">
        <v>1799</v>
      </c>
      <c r="B1127" s="2"/>
      <c r="D1127" s="2" t="s">
        <v>12077</v>
      </c>
      <c r="E1127" t="s">
        <v>9906</v>
      </c>
      <c r="F1127" s="2" t="s">
        <v>13755</v>
      </c>
      <c r="I1127" s="2"/>
      <c r="K1127" s="2"/>
    </row>
    <row r="1128" spans="1:11" x14ac:dyDescent="0.25">
      <c r="A1128" t="s">
        <v>1800</v>
      </c>
      <c r="B1128" s="2"/>
      <c r="D1128" s="2" t="s">
        <v>12077</v>
      </c>
      <c r="E1128" t="s">
        <v>10671</v>
      </c>
      <c r="F1128" s="2" t="s">
        <v>12077</v>
      </c>
      <c r="I1128" s="2"/>
      <c r="K1128" s="2"/>
    </row>
    <row r="1129" spans="1:11" x14ac:dyDescent="0.25">
      <c r="A1129" t="s">
        <v>1801</v>
      </c>
      <c r="B1129" s="2"/>
      <c r="D1129" s="2" t="s">
        <v>12078</v>
      </c>
      <c r="E1129" t="s">
        <v>10596</v>
      </c>
      <c r="F1129" s="2" t="s">
        <v>13756</v>
      </c>
      <c r="I1129" s="2"/>
      <c r="K1129" s="2"/>
    </row>
    <row r="1130" spans="1:11" x14ac:dyDescent="0.25">
      <c r="A1130" t="s">
        <v>1802</v>
      </c>
      <c r="B1130" s="2"/>
      <c r="D1130" s="2" t="s">
        <v>12078</v>
      </c>
      <c r="E1130" t="s">
        <v>9906</v>
      </c>
      <c r="F1130" s="2" t="s">
        <v>13757</v>
      </c>
      <c r="I1130" s="2"/>
      <c r="K1130" s="2"/>
    </row>
    <row r="1131" spans="1:11" x14ac:dyDescent="0.25">
      <c r="A1131" t="s">
        <v>1803</v>
      </c>
      <c r="B1131" s="2"/>
      <c r="D1131" s="2" t="s">
        <v>12078</v>
      </c>
      <c r="E1131" t="s">
        <v>10671</v>
      </c>
      <c r="F1131" s="2" t="s">
        <v>12078</v>
      </c>
      <c r="I1131" s="2"/>
      <c r="K1131" s="2"/>
    </row>
    <row r="1132" spans="1:11" x14ac:dyDescent="0.25">
      <c r="A1132" t="s">
        <v>30</v>
      </c>
      <c r="B1132" s="2"/>
      <c r="D1132" s="2" t="s">
        <v>12067</v>
      </c>
      <c r="E1132" t="s">
        <v>10596</v>
      </c>
      <c r="F1132" s="2" t="s">
        <v>13758</v>
      </c>
      <c r="I1132" s="2"/>
      <c r="K1132" s="2"/>
    </row>
    <row r="1133" spans="1:11" x14ac:dyDescent="0.25">
      <c r="A1133" t="s">
        <v>31</v>
      </c>
      <c r="B1133" s="2"/>
      <c r="D1133" s="2" t="s">
        <v>12067</v>
      </c>
      <c r="E1133" t="s">
        <v>9906</v>
      </c>
      <c r="F1133" s="2" t="s">
        <v>13759</v>
      </c>
      <c r="I1133" s="2"/>
      <c r="K1133" s="2"/>
    </row>
    <row r="1134" spans="1:11" x14ac:dyDescent="0.25">
      <c r="A1134" t="s">
        <v>32</v>
      </c>
      <c r="B1134" s="2"/>
      <c r="D1134" s="2" t="s">
        <v>12067</v>
      </c>
      <c r="E1134" t="s">
        <v>10671</v>
      </c>
      <c r="F1134" s="2" t="s">
        <v>12067</v>
      </c>
      <c r="I1134" s="2"/>
      <c r="K1134" s="2"/>
    </row>
    <row r="1135" spans="1:11" x14ac:dyDescent="0.25">
      <c r="A1135" t="s">
        <v>1804</v>
      </c>
      <c r="B1135" s="2"/>
      <c r="D1135" s="2" t="s">
        <v>12068</v>
      </c>
      <c r="E1135" t="s">
        <v>10596</v>
      </c>
      <c r="F1135" s="2" t="s">
        <v>13760</v>
      </c>
      <c r="I1135" s="2"/>
      <c r="K1135" s="2"/>
    </row>
    <row r="1136" spans="1:11" x14ac:dyDescent="0.25">
      <c r="A1136" t="s">
        <v>1805</v>
      </c>
      <c r="B1136" s="2"/>
      <c r="D1136" s="2" t="s">
        <v>12068</v>
      </c>
      <c r="E1136" t="s">
        <v>9906</v>
      </c>
      <c r="F1136" s="2" t="s">
        <v>13761</v>
      </c>
      <c r="I1136" s="2"/>
      <c r="K1136" s="2"/>
    </row>
    <row r="1137" spans="1:11" x14ac:dyDescent="0.25">
      <c r="A1137" t="s">
        <v>1806</v>
      </c>
      <c r="B1137" s="2"/>
      <c r="D1137" s="2" t="s">
        <v>12068</v>
      </c>
      <c r="E1137" t="s">
        <v>10671</v>
      </c>
      <c r="F1137" s="2" t="s">
        <v>12068</v>
      </c>
      <c r="I1137" s="2"/>
      <c r="K1137" s="2"/>
    </row>
    <row r="1138" spans="1:11" x14ac:dyDescent="0.25">
      <c r="A1138" t="s">
        <v>1807</v>
      </c>
      <c r="B1138" s="2"/>
      <c r="D1138" s="2" t="s">
        <v>12069</v>
      </c>
      <c r="E1138" t="s">
        <v>10596</v>
      </c>
      <c r="F1138" s="2" t="s">
        <v>13762</v>
      </c>
      <c r="I1138" s="2"/>
      <c r="K1138" s="2"/>
    </row>
    <row r="1139" spans="1:11" x14ac:dyDescent="0.25">
      <c r="A1139" t="s">
        <v>5662</v>
      </c>
      <c r="B1139" s="2"/>
      <c r="D1139" s="2" t="s">
        <v>12069</v>
      </c>
      <c r="E1139" t="s">
        <v>9906</v>
      </c>
      <c r="F1139" s="2" t="s">
        <v>13763</v>
      </c>
      <c r="I1139" s="2"/>
      <c r="K1139" s="2"/>
    </row>
    <row r="1140" spans="1:11" x14ac:dyDescent="0.25">
      <c r="A1140" t="s">
        <v>1808</v>
      </c>
      <c r="B1140" s="2"/>
      <c r="D1140" s="2" t="s">
        <v>12069</v>
      </c>
      <c r="E1140" t="s">
        <v>10671</v>
      </c>
      <c r="F1140" s="2" t="s">
        <v>12069</v>
      </c>
      <c r="I1140" s="2"/>
      <c r="K1140" s="2"/>
    </row>
    <row r="1141" spans="1:11" x14ac:dyDescent="0.25">
      <c r="A1141" t="s">
        <v>1809</v>
      </c>
      <c r="B1141" s="2"/>
      <c r="D1141" s="2" t="s">
        <v>12070</v>
      </c>
      <c r="E1141" t="s">
        <v>10596</v>
      </c>
      <c r="F1141" s="2" t="s">
        <v>13764</v>
      </c>
      <c r="I1141" s="2"/>
      <c r="K1141" s="2"/>
    </row>
    <row r="1142" spans="1:11" x14ac:dyDescent="0.25">
      <c r="A1142" t="s">
        <v>1810</v>
      </c>
      <c r="B1142" s="2"/>
      <c r="D1142" s="2" t="s">
        <v>12070</v>
      </c>
      <c r="E1142" t="s">
        <v>9906</v>
      </c>
      <c r="F1142" s="2" t="s">
        <v>13765</v>
      </c>
      <c r="I1142" s="2"/>
      <c r="K1142" s="2"/>
    </row>
    <row r="1143" spans="1:11" x14ac:dyDescent="0.25">
      <c r="A1143" t="s">
        <v>1811</v>
      </c>
      <c r="B1143" s="2"/>
      <c r="D1143" s="2" t="s">
        <v>12070</v>
      </c>
      <c r="E1143" t="s">
        <v>10671</v>
      </c>
      <c r="F1143" s="2" t="s">
        <v>12070</v>
      </c>
      <c r="I1143" s="2"/>
      <c r="K1143" s="2"/>
    </row>
    <row r="1144" spans="1:11" x14ac:dyDescent="0.25">
      <c r="A1144" t="s">
        <v>1812</v>
      </c>
      <c r="B1144" s="2"/>
      <c r="D1144" s="2" t="s">
        <v>12075</v>
      </c>
      <c r="E1144" t="s">
        <v>10596</v>
      </c>
      <c r="F1144" s="2" t="s">
        <v>13766</v>
      </c>
      <c r="I1144" s="2"/>
      <c r="K1144" s="2"/>
    </row>
    <row r="1145" spans="1:11" x14ac:dyDescent="0.25">
      <c r="A1145" t="s">
        <v>1813</v>
      </c>
      <c r="B1145" s="2"/>
      <c r="D1145" s="2" t="s">
        <v>12075</v>
      </c>
      <c r="E1145" t="s">
        <v>9906</v>
      </c>
      <c r="F1145" s="2" t="s">
        <v>13767</v>
      </c>
      <c r="I1145" s="2"/>
      <c r="K1145" s="2"/>
    </row>
    <row r="1146" spans="1:11" x14ac:dyDescent="0.25">
      <c r="A1146" t="s">
        <v>1814</v>
      </c>
      <c r="B1146" s="2"/>
      <c r="D1146" s="2" t="s">
        <v>12075</v>
      </c>
      <c r="E1146" t="s">
        <v>10671</v>
      </c>
      <c r="F1146" s="2" t="s">
        <v>12075</v>
      </c>
      <c r="I1146" s="2"/>
      <c r="K1146" s="2"/>
    </row>
    <row r="1147" spans="1:11" x14ac:dyDescent="0.25">
      <c r="A1147" t="s">
        <v>1815</v>
      </c>
      <c r="B1147" s="2"/>
      <c r="D1147" s="2" t="s">
        <v>12076</v>
      </c>
      <c r="E1147" t="s">
        <v>10596</v>
      </c>
      <c r="F1147" s="2" t="s">
        <v>13768</v>
      </c>
      <c r="I1147" s="2"/>
      <c r="K1147" s="2"/>
    </row>
    <row r="1148" spans="1:11" x14ac:dyDescent="0.25">
      <c r="A1148" t="s">
        <v>1816</v>
      </c>
      <c r="B1148" s="2"/>
      <c r="D1148" s="2" t="s">
        <v>12076</v>
      </c>
      <c r="E1148" t="s">
        <v>9906</v>
      </c>
      <c r="F1148" s="2" t="s">
        <v>13769</v>
      </c>
      <c r="I1148" s="2"/>
      <c r="K1148" s="2"/>
    </row>
    <row r="1149" spans="1:11" x14ac:dyDescent="0.25">
      <c r="A1149" t="s">
        <v>1817</v>
      </c>
      <c r="B1149" s="2"/>
      <c r="D1149" s="2" t="s">
        <v>12076</v>
      </c>
      <c r="E1149" t="s">
        <v>10671</v>
      </c>
      <c r="F1149" s="2" t="s">
        <v>12076</v>
      </c>
      <c r="I1149" s="2"/>
      <c r="K1149" s="2"/>
    </row>
    <row r="1150" spans="1:11" x14ac:dyDescent="0.25">
      <c r="A1150" t="s">
        <v>1818</v>
      </c>
      <c r="B1150" s="2"/>
      <c r="D1150" s="2" t="s">
        <v>12071</v>
      </c>
      <c r="E1150" t="s">
        <v>10596</v>
      </c>
      <c r="F1150" s="2" t="s">
        <v>13770</v>
      </c>
      <c r="I1150" s="2"/>
      <c r="K1150" s="2"/>
    </row>
    <row r="1151" spans="1:11" x14ac:dyDescent="0.25">
      <c r="A1151" t="s">
        <v>1819</v>
      </c>
      <c r="B1151" s="2"/>
      <c r="D1151" s="2" t="s">
        <v>12071</v>
      </c>
      <c r="E1151" t="s">
        <v>9906</v>
      </c>
      <c r="F1151" s="2" t="s">
        <v>13771</v>
      </c>
      <c r="I1151" s="2"/>
      <c r="K1151" s="2"/>
    </row>
    <row r="1152" spans="1:11" x14ac:dyDescent="0.25">
      <c r="A1152" t="s">
        <v>1820</v>
      </c>
      <c r="B1152" s="2"/>
      <c r="D1152" s="2" t="s">
        <v>12071</v>
      </c>
      <c r="E1152" t="s">
        <v>10671</v>
      </c>
      <c r="F1152" s="2" t="s">
        <v>12071</v>
      </c>
      <c r="I1152" s="2"/>
      <c r="K1152" s="2"/>
    </row>
    <row r="1153" spans="1:11" x14ac:dyDescent="0.25">
      <c r="A1153" t="s">
        <v>1823</v>
      </c>
      <c r="B1153" s="2"/>
      <c r="D1153" s="2" t="s">
        <v>12072</v>
      </c>
      <c r="E1153" t="s">
        <v>10596</v>
      </c>
      <c r="F1153" s="2" t="s">
        <v>13772</v>
      </c>
      <c r="I1153" s="2"/>
      <c r="K1153" s="2"/>
    </row>
    <row r="1154" spans="1:11" x14ac:dyDescent="0.25">
      <c r="A1154" t="s">
        <v>1824</v>
      </c>
      <c r="B1154" s="2"/>
      <c r="D1154" s="2" t="s">
        <v>12072</v>
      </c>
      <c r="E1154" t="s">
        <v>9906</v>
      </c>
      <c r="F1154" s="2" t="s">
        <v>13773</v>
      </c>
      <c r="I1154" s="2"/>
      <c r="K1154" s="2"/>
    </row>
    <row r="1155" spans="1:11" x14ac:dyDescent="0.25">
      <c r="A1155" t="s">
        <v>1825</v>
      </c>
      <c r="B1155" s="2"/>
      <c r="D1155" s="2" t="s">
        <v>12072</v>
      </c>
      <c r="E1155" t="s">
        <v>10671</v>
      </c>
      <c r="F1155" s="2" t="s">
        <v>12072</v>
      </c>
      <c r="I1155" s="2"/>
      <c r="K1155" s="2"/>
    </row>
    <row r="1156" spans="1:11" x14ac:dyDescent="0.25">
      <c r="A1156" t="s">
        <v>1826</v>
      </c>
      <c r="B1156" s="2"/>
      <c r="D1156" s="2" t="s">
        <v>12073</v>
      </c>
      <c r="E1156" t="s">
        <v>10596</v>
      </c>
      <c r="F1156" s="2" t="s">
        <v>13774</v>
      </c>
      <c r="I1156" s="2"/>
      <c r="K1156" s="2"/>
    </row>
    <row r="1157" spans="1:11" x14ac:dyDescent="0.25">
      <c r="A1157" t="s">
        <v>1827</v>
      </c>
      <c r="B1157" s="2"/>
      <c r="D1157" s="2" t="s">
        <v>12073</v>
      </c>
      <c r="E1157" t="s">
        <v>9906</v>
      </c>
      <c r="F1157" s="2" t="s">
        <v>13775</v>
      </c>
      <c r="I1157" s="2"/>
      <c r="K1157" s="2"/>
    </row>
    <row r="1158" spans="1:11" x14ac:dyDescent="0.25">
      <c r="A1158" t="s">
        <v>1828</v>
      </c>
      <c r="B1158" s="2"/>
      <c r="D1158" s="2" t="s">
        <v>12073</v>
      </c>
      <c r="E1158" t="s">
        <v>10671</v>
      </c>
      <c r="F1158" s="2" t="s">
        <v>12073</v>
      </c>
      <c r="I1158" s="2"/>
      <c r="K1158" s="2"/>
    </row>
    <row r="1159" spans="1:11" x14ac:dyDescent="0.25">
      <c r="A1159" t="s">
        <v>1829</v>
      </c>
      <c r="B1159" s="2"/>
      <c r="D1159" s="2" t="s">
        <v>12074</v>
      </c>
      <c r="E1159" t="s">
        <v>10596</v>
      </c>
      <c r="F1159" s="2" t="s">
        <v>13776</v>
      </c>
      <c r="I1159" s="2"/>
      <c r="K1159" s="2"/>
    </row>
    <row r="1160" spans="1:11" x14ac:dyDescent="0.25">
      <c r="A1160" t="s">
        <v>1830</v>
      </c>
      <c r="B1160" s="2"/>
      <c r="D1160" s="2" t="s">
        <v>12074</v>
      </c>
      <c r="E1160" t="s">
        <v>9906</v>
      </c>
      <c r="F1160" s="2" t="s">
        <v>13777</v>
      </c>
      <c r="I1160" s="2"/>
      <c r="K1160" s="2"/>
    </row>
    <row r="1161" spans="1:11" x14ac:dyDescent="0.25">
      <c r="A1161" t="s">
        <v>1831</v>
      </c>
      <c r="B1161" s="2"/>
      <c r="D1161" s="2" t="s">
        <v>12074</v>
      </c>
      <c r="E1161" t="s">
        <v>10671</v>
      </c>
      <c r="F1161" s="2" t="s">
        <v>12074</v>
      </c>
      <c r="I1161" s="2"/>
      <c r="K1161" s="2"/>
    </row>
    <row r="1162" spans="1:11" x14ac:dyDescent="0.25">
      <c r="A1162" t="s">
        <v>1832</v>
      </c>
      <c r="B1162" s="2"/>
      <c r="D1162" s="2" t="s">
        <v>12065</v>
      </c>
      <c r="E1162" t="s">
        <v>9896</v>
      </c>
      <c r="F1162" s="2" t="s">
        <v>6224</v>
      </c>
      <c r="I1162" s="2"/>
      <c r="K1162" s="2"/>
    </row>
    <row r="1163" spans="1:11" x14ac:dyDescent="0.25">
      <c r="A1163" t="s">
        <v>1833</v>
      </c>
      <c r="B1163" s="2"/>
      <c r="D1163" s="2" t="s">
        <v>12065</v>
      </c>
      <c r="E1163" t="s">
        <v>9897</v>
      </c>
      <c r="F1163" s="2" t="s">
        <v>12065</v>
      </c>
      <c r="I1163" s="2"/>
      <c r="K1163" s="2"/>
    </row>
    <row r="1164" spans="1:11" x14ac:dyDescent="0.25">
      <c r="A1164" t="s">
        <v>1835</v>
      </c>
      <c r="B1164" s="2"/>
      <c r="D1164" s="2" t="s">
        <v>12065</v>
      </c>
      <c r="E1164" t="s">
        <v>9907</v>
      </c>
      <c r="F1164" s="2" t="s">
        <v>6225</v>
      </c>
      <c r="I1164" s="2"/>
      <c r="K1164" s="2"/>
    </row>
    <row r="1165" spans="1:11" x14ac:dyDescent="0.25">
      <c r="A1165" t="s">
        <v>1836</v>
      </c>
      <c r="B1165" s="2"/>
      <c r="D1165" s="2" t="s">
        <v>12065</v>
      </c>
      <c r="E1165" t="s">
        <v>9909</v>
      </c>
      <c r="F1165" s="2" t="s">
        <v>6226</v>
      </c>
      <c r="I1165" s="2"/>
      <c r="K1165" s="2"/>
    </row>
    <row r="1166" spans="1:11" x14ac:dyDescent="0.25">
      <c r="A1166" t="s">
        <v>1837</v>
      </c>
      <c r="B1166" s="2"/>
      <c r="D1166" s="2" t="s">
        <v>12065</v>
      </c>
      <c r="E1166" t="s">
        <v>9898</v>
      </c>
      <c r="F1166" s="2" t="s">
        <v>6227</v>
      </c>
      <c r="I1166" s="2"/>
      <c r="K1166" s="2"/>
    </row>
    <row r="1167" spans="1:11" x14ac:dyDescent="0.25">
      <c r="A1167" t="s">
        <v>5518</v>
      </c>
      <c r="B1167" s="2"/>
      <c r="D1167" s="2" t="s">
        <v>12065</v>
      </c>
      <c r="E1167" t="s">
        <v>9911</v>
      </c>
      <c r="F1167" s="2" t="s">
        <v>12066</v>
      </c>
      <c r="I1167" s="2"/>
      <c r="K1167" s="2"/>
    </row>
    <row r="1168" spans="1:11" x14ac:dyDescent="0.25">
      <c r="A1168" t="s">
        <v>4920</v>
      </c>
      <c r="B1168" s="2"/>
      <c r="D1168" s="2" t="s">
        <v>12065</v>
      </c>
      <c r="E1168" t="s">
        <v>9912</v>
      </c>
      <c r="F1168" s="2" t="s">
        <v>6228</v>
      </c>
      <c r="I1168" s="2"/>
      <c r="K1168" s="2"/>
    </row>
    <row r="1169" spans="1:11" x14ac:dyDescent="0.25">
      <c r="A1169" t="s">
        <v>4921</v>
      </c>
      <c r="B1169" s="2"/>
      <c r="D1169" s="2" t="s">
        <v>12065</v>
      </c>
      <c r="E1169" t="s">
        <v>9913</v>
      </c>
      <c r="F1169" s="2" t="s">
        <v>6229</v>
      </c>
      <c r="I1169" s="2"/>
      <c r="K1169" s="2"/>
    </row>
    <row r="1170" spans="1:11" x14ac:dyDescent="0.25">
      <c r="A1170" t="s">
        <v>4922</v>
      </c>
      <c r="B1170" s="2"/>
      <c r="D1170" s="2" t="s">
        <v>12065</v>
      </c>
      <c r="E1170" t="s">
        <v>9926</v>
      </c>
      <c r="F1170" s="2" t="s">
        <v>6230</v>
      </c>
      <c r="I1170" s="2"/>
      <c r="K1170" s="2"/>
    </row>
    <row r="1171" spans="1:11" x14ac:dyDescent="0.25">
      <c r="A1171" t="s">
        <v>4923</v>
      </c>
      <c r="B1171" s="2"/>
      <c r="D1171" s="2" t="s">
        <v>12065</v>
      </c>
      <c r="E1171" t="s">
        <v>9915</v>
      </c>
      <c r="F1171" s="2" t="s">
        <v>6231</v>
      </c>
      <c r="I1171" s="2"/>
      <c r="K1171" s="2"/>
    </row>
    <row r="1172" spans="1:11" x14ac:dyDescent="0.25">
      <c r="A1172" t="s">
        <v>4924</v>
      </c>
      <c r="B1172" s="2"/>
      <c r="D1172" s="2" t="s">
        <v>12065</v>
      </c>
      <c r="E1172" t="s">
        <v>9899</v>
      </c>
      <c r="F1172" s="2" t="s">
        <v>6223</v>
      </c>
      <c r="I1172" s="2"/>
      <c r="K1172" s="2"/>
    </row>
    <row r="1173" spans="1:11" x14ac:dyDescent="0.25">
      <c r="A1173" t="s">
        <v>4925</v>
      </c>
      <c r="B1173" s="2"/>
      <c r="D1173" s="2" t="s">
        <v>12065</v>
      </c>
      <c r="E1173" t="s">
        <v>9928</v>
      </c>
      <c r="F1173" s="2" t="s">
        <v>6232</v>
      </c>
      <c r="I1173" s="2"/>
      <c r="K1173" s="2"/>
    </row>
    <row r="1174" spans="1:11" x14ac:dyDescent="0.25">
      <c r="A1174" t="s">
        <v>4926</v>
      </c>
      <c r="B1174" s="2"/>
      <c r="D1174" s="2" t="s">
        <v>12065</v>
      </c>
      <c r="E1174" t="s">
        <v>9916</v>
      </c>
      <c r="F1174" s="2" t="s">
        <v>6222</v>
      </c>
      <c r="I1174" s="2"/>
      <c r="K1174" s="2"/>
    </row>
    <row r="1175" spans="1:11" x14ac:dyDescent="0.25">
      <c r="A1175" t="s">
        <v>4927</v>
      </c>
      <c r="B1175" s="2"/>
      <c r="D1175" s="2" t="s">
        <v>12065</v>
      </c>
      <c r="E1175" t="s">
        <v>9917</v>
      </c>
      <c r="F1175" s="2" t="s">
        <v>6233</v>
      </c>
      <c r="I1175" s="2"/>
      <c r="K1175" s="2"/>
    </row>
    <row r="1176" spans="1:11" x14ac:dyDescent="0.25">
      <c r="A1176" t="s">
        <v>4928</v>
      </c>
      <c r="B1176" s="2"/>
      <c r="D1176" s="2" t="s">
        <v>12065</v>
      </c>
      <c r="E1176" t="s">
        <v>9918</v>
      </c>
      <c r="F1176" s="2" t="s">
        <v>12050</v>
      </c>
      <c r="I1176" s="2"/>
      <c r="K1176" s="2"/>
    </row>
    <row r="1177" spans="1:11" x14ac:dyDescent="0.25">
      <c r="A1177" t="s">
        <v>4929</v>
      </c>
      <c r="B1177" s="2"/>
      <c r="D1177" s="2" t="s">
        <v>12065</v>
      </c>
      <c r="E1177" t="s">
        <v>9900</v>
      </c>
      <c r="F1177" s="2" t="s">
        <v>7130</v>
      </c>
      <c r="I1177" s="2"/>
      <c r="K1177" s="2"/>
    </row>
    <row r="1178" spans="1:11" x14ac:dyDescent="0.25">
      <c r="A1178" t="s">
        <v>4930</v>
      </c>
      <c r="B1178" s="2"/>
      <c r="D1178" s="2" t="s">
        <v>12065</v>
      </c>
      <c r="E1178" t="s">
        <v>9920</v>
      </c>
      <c r="F1178" s="2" t="s">
        <v>6235</v>
      </c>
      <c r="I1178" s="2"/>
      <c r="K1178" s="2"/>
    </row>
    <row r="1179" spans="1:11" x14ac:dyDescent="0.25">
      <c r="A1179" t="s">
        <v>4931</v>
      </c>
      <c r="B1179" s="2"/>
      <c r="D1179" s="2" t="s">
        <v>12065</v>
      </c>
      <c r="E1179" t="s">
        <v>9967</v>
      </c>
      <c r="F1179" s="2" t="s">
        <v>6236</v>
      </c>
      <c r="I1179" s="2"/>
      <c r="K1179" s="2"/>
    </row>
    <row r="1180" spans="1:11" x14ac:dyDescent="0.25">
      <c r="A1180" t="s">
        <v>4932</v>
      </c>
      <c r="B1180" s="2"/>
      <c r="D1180" s="2" t="s">
        <v>12065</v>
      </c>
      <c r="E1180" t="s">
        <v>9902</v>
      </c>
      <c r="F1180" s="2" t="s">
        <v>12051</v>
      </c>
      <c r="I1180" s="2"/>
      <c r="K1180" s="2"/>
    </row>
    <row r="1181" spans="1:11" x14ac:dyDescent="0.25">
      <c r="A1181" t="s">
        <v>4933</v>
      </c>
      <c r="B1181" s="2"/>
      <c r="D1181" s="2" t="s">
        <v>12065</v>
      </c>
      <c r="E1181" t="s">
        <v>9905</v>
      </c>
      <c r="F1181" s="2" t="s">
        <v>12052</v>
      </c>
      <c r="I1181" s="2"/>
      <c r="K1181" s="2"/>
    </row>
    <row r="1182" spans="1:11" x14ac:dyDescent="0.25">
      <c r="A1182" t="s">
        <v>4934</v>
      </c>
      <c r="B1182" s="2"/>
      <c r="D1182" s="2" t="s">
        <v>12065</v>
      </c>
      <c r="E1182" t="s">
        <v>9921</v>
      </c>
      <c r="F1182" s="2" t="s">
        <v>12053</v>
      </c>
      <c r="I1182" s="2"/>
      <c r="K1182" s="2"/>
    </row>
    <row r="1183" spans="1:11" x14ac:dyDescent="0.25">
      <c r="A1183" t="s">
        <v>5519</v>
      </c>
      <c r="B1183" s="2"/>
      <c r="D1183" s="2" t="s">
        <v>12065</v>
      </c>
      <c r="E1183" t="s">
        <v>9906</v>
      </c>
      <c r="F1183" s="2" t="s">
        <v>6240</v>
      </c>
      <c r="I1183" s="2"/>
      <c r="K1183" s="2"/>
    </row>
    <row r="1184" spans="1:11" x14ac:dyDescent="0.25">
      <c r="A1184" t="s">
        <v>4935</v>
      </c>
      <c r="B1184" s="2"/>
      <c r="D1184" s="2"/>
      <c r="F1184" s="2"/>
      <c r="I1184" s="2"/>
      <c r="K1184" s="2"/>
    </row>
    <row r="1185" spans="1:11" x14ac:dyDescent="0.25">
      <c r="A1185" t="s">
        <v>4936</v>
      </c>
      <c r="B1185" s="2"/>
      <c r="D1185" s="2"/>
      <c r="F1185" s="2"/>
      <c r="I1185" s="2"/>
      <c r="K1185" s="2"/>
    </row>
    <row r="1186" spans="1:11" x14ac:dyDescent="0.25">
      <c r="A1186" t="s">
        <v>4937</v>
      </c>
      <c r="B1186" s="2"/>
      <c r="D1186" s="2"/>
      <c r="F1186" s="2"/>
      <c r="I1186" s="2"/>
      <c r="K1186" s="2"/>
    </row>
    <row r="1187" spans="1:11" x14ac:dyDescent="0.25">
      <c r="A1187" t="s">
        <v>4938</v>
      </c>
      <c r="B1187" s="2"/>
      <c r="D1187" s="2"/>
      <c r="F1187" s="2"/>
      <c r="I1187" s="2"/>
      <c r="K1187" s="2"/>
    </row>
    <row r="1188" spans="1:11" x14ac:dyDescent="0.25">
      <c r="A1188" t="s">
        <v>4939</v>
      </c>
      <c r="B1188" s="2"/>
      <c r="D1188" s="2"/>
      <c r="F1188" s="2"/>
      <c r="I1188" s="2"/>
      <c r="K1188" s="2"/>
    </row>
    <row r="1189" spans="1:11" x14ac:dyDescent="0.25">
      <c r="A1189" t="s">
        <v>4940</v>
      </c>
      <c r="B1189" s="2"/>
      <c r="D1189" s="2"/>
      <c r="F1189" s="2"/>
      <c r="I1189" s="2"/>
      <c r="K1189" s="2"/>
    </row>
    <row r="1190" spans="1:11" x14ac:dyDescent="0.25">
      <c r="A1190" t="s">
        <v>4941</v>
      </c>
      <c r="B1190" s="2"/>
      <c r="D1190" s="2"/>
      <c r="F1190" s="2"/>
      <c r="I1190" s="2"/>
      <c r="K1190" s="2"/>
    </row>
    <row r="1191" spans="1:11" x14ac:dyDescent="0.25">
      <c r="A1191" t="s">
        <v>4942</v>
      </c>
      <c r="B1191" s="2"/>
      <c r="D1191" s="2"/>
      <c r="F1191" s="2"/>
      <c r="I1191" s="2"/>
      <c r="K1191" s="2"/>
    </row>
    <row r="1192" spans="1:11" x14ac:dyDescent="0.25">
      <c r="A1192" t="s">
        <v>4943</v>
      </c>
      <c r="B1192" s="2"/>
      <c r="D1192" s="2"/>
      <c r="F1192" s="2"/>
      <c r="I1192" s="2"/>
      <c r="K1192" s="2"/>
    </row>
    <row r="1193" spans="1:11" x14ac:dyDescent="0.25">
      <c r="A1193" t="s">
        <v>4944</v>
      </c>
      <c r="B1193" s="2"/>
      <c r="D1193" s="2"/>
      <c r="F1193" s="2"/>
      <c r="I1193" s="2"/>
      <c r="K1193" s="2"/>
    </row>
    <row r="1194" spans="1:11" x14ac:dyDescent="0.25">
      <c r="A1194" t="s">
        <v>4945</v>
      </c>
      <c r="B1194" s="2"/>
      <c r="D1194" s="2"/>
      <c r="F1194" s="2"/>
      <c r="I1194" s="2"/>
      <c r="K1194" s="2"/>
    </row>
    <row r="1195" spans="1:11" x14ac:dyDescent="0.25">
      <c r="A1195" t="s">
        <v>4947</v>
      </c>
      <c r="B1195" s="2"/>
      <c r="D1195" s="2"/>
      <c r="F1195" s="2"/>
      <c r="I1195" s="2"/>
      <c r="K1195" s="2"/>
    </row>
    <row r="1196" spans="1:11" x14ac:dyDescent="0.25">
      <c r="A1196" t="s">
        <v>4946</v>
      </c>
      <c r="B1196" s="2"/>
      <c r="D1196" s="2"/>
      <c r="F1196" s="2"/>
      <c r="I1196" s="2"/>
      <c r="K1196" s="2"/>
    </row>
    <row r="1197" spans="1:11" x14ac:dyDescent="0.25">
      <c r="A1197" t="s">
        <v>4948</v>
      </c>
      <c r="B1197" s="2"/>
      <c r="D1197" s="2"/>
      <c r="F1197" s="2"/>
      <c r="I1197" s="2"/>
      <c r="K1197" s="2"/>
    </row>
    <row r="1198" spans="1:11" x14ac:dyDescent="0.25">
      <c r="A1198" t="s">
        <v>4949</v>
      </c>
      <c r="B1198" s="2"/>
      <c r="D1198" s="2"/>
      <c r="F1198" s="2"/>
      <c r="I1198" s="2"/>
      <c r="K1198" s="2"/>
    </row>
    <row r="1199" spans="1:11" x14ac:dyDescent="0.25">
      <c r="A1199" t="s">
        <v>4950</v>
      </c>
      <c r="B1199" s="2"/>
      <c r="D1199" s="2"/>
      <c r="F1199" s="2"/>
      <c r="I1199" s="2"/>
      <c r="K1199" s="2"/>
    </row>
    <row r="1200" spans="1:11" x14ac:dyDescent="0.25">
      <c r="A1200" t="s">
        <v>4951</v>
      </c>
      <c r="B1200" s="2"/>
      <c r="D1200" s="2"/>
      <c r="F1200" s="2"/>
      <c r="I1200" s="2"/>
      <c r="K1200" s="2"/>
    </row>
    <row r="1201" spans="1:11" x14ac:dyDescent="0.25">
      <c r="A1201" t="s">
        <v>4952</v>
      </c>
      <c r="B1201" s="2"/>
      <c r="D1201" s="2"/>
      <c r="F1201" s="2"/>
      <c r="I1201" s="2"/>
      <c r="K1201" s="2"/>
    </row>
    <row r="1202" spans="1:11" x14ac:dyDescent="0.25">
      <c r="A1202" t="s">
        <v>4953</v>
      </c>
      <c r="B1202" s="2"/>
      <c r="D1202" s="2"/>
      <c r="F1202" s="2"/>
      <c r="I1202" s="2"/>
      <c r="K1202" s="2"/>
    </row>
    <row r="1203" spans="1:11" x14ac:dyDescent="0.25">
      <c r="A1203" t="s">
        <v>4954</v>
      </c>
      <c r="B1203" s="2"/>
      <c r="D1203" s="2"/>
      <c r="F1203" s="2"/>
      <c r="I1203" s="2"/>
      <c r="K1203" s="2"/>
    </row>
    <row r="1204" spans="1:11" x14ac:dyDescent="0.25">
      <c r="A1204" t="s">
        <v>4955</v>
      </c>
      <c r="B1204" s="2"/>
      <c r="D1204" s="2"/>
      <c r="F1204" s="2"/>
      <c r="I1204" s="2"/>
      <c r="K1204" s="2"/>
    </row>
    <row r="1205" spans="1:11" x14ac:dyDescent="0.25">
      <c r="A1205" t="s">
        <v>4956</v>
      </c>
      <c r="B1205" s="2"/>
      <c r="D1205" s="2"/>
      <c r="F1205" s="2"/>
      <c r="I1205" s="2"/>
      <c r="K1205" s="2"/>
    </row>
    <row r="1206" spans="1:11" x14ac:dyDescent="0.25">
      <c r="A1206" t="s">
        <v>4957</v>
      </c>
      <c r="B1206" s="2"/>
      <c r="D1206" s="2"/>
      <c r="F1206" s="2"/>
      <c r="I1206" s="2"/>
      <c r="K1206" s="2"/>
    </row>
    <row r="1207" spans="1:11" x14ac:dyDescent="0.25">
      <c r="A1207" t="s">
        <v>4958</v>
      </c>
      <c r="B1207" s="2"/>
      <c r="D1207" s="2"/>
      <c r="F1207" s="2"/>
      <c r="I1207" s="2"/>
      <c r="K1207" s="2"/>
    </row>
    <row r="1208" spans="1:11" x14ac:dyDescent="0.25">
      <c r="A1208" t="s">
        <v>4959</v>
      </c>
      <c r="B1208" s="2"/>
      <c r="D1208" s="2"/>
      <c r="F1208" s="2"/>
      <c r="I1208" s="2"/>
      <c r="K1208" s="2"/>
    </row>
    <row r="1209" spans="1:11" x14ac:dyDescent="0.25">
      <c r="A1209" t="s">
        <v>4960</v>
      </c>
      <c r="B1209" s="2"/>
      <c r="D1209" s="2"/>
      <c r="F1209" s="2"/>
      <c r="I1209" s="2"/>
      <c r="K1209" s="2"/>
    </row>
    <row r="1210" spans="1:11" x14ac:dyDescent="0.25">
      <c r="A1210" t="s">
        <v>4961</v>
      </c>
      <c r="B1210" s="2"/>
      <c r="D1210" s="2"/>
      <c r="F1210" s="2"/>
      <c r="I1210" s="2"/>
      <c r="K1210" s="2"/>
    </row>
    <row r="1211" spans="1:11" x14ac:dyDescent="0.25">
      <c r="A1211" t="s">
        <v>4962</v>
      </c>
      <c r="B1211" s="2"/>
      <c r="D1211" s="2"/>
      <c r="F1211" s="2"/>
      <c r="I1211" s="2"/>
      <c r="K1211" s="2"/>
    </row>
    <row r="1212" spans="1:11" x14ac:dyDescent="0.25">
      <c r="A1212" t="s">
        <v>4963</v>
      </c>
      <c r="B1212" s="2"/>
      <c r="D1212" s="2"/>
      <c r="F1212" s="2"/>
      <c r="I1212" s="2"/>
      <c r="K1212" s="2"/>
    </row>
    <row r="1213" spans="1:11" x14ac:dyDescent="0.25">
      <c r="A1213" t="s">
        <v>4964</v>
      </c>
      <c r="B1213" s="2"/>
      <c r="D1213" s="2"/>
      <c r="F1213" s="2"/>
      <c r="I1213" s="2"/>
      <c r="K1213" s="2"/>
    </row>
    <row r="1214" spans="1:11" x14ac:dyDescent="0.25">
      <c r="A1214" t="s">
        <v>4965</v>
      </c>
      <c r="B1214" s="2"/>
      <c r="D1214" s="2"/>
      <c r="F1214" s="2"/>
      <c r="I1214" s="2"/>
      <c r="K1214" s="2"/>
    </row>
    <row r="1215" spans="1:11" x14ac:dyDescent="0.25">
      <c r="A1215" t="s">
        <v>4966</v>
      </c>
      <c r="B1215" s="2"/>
      <c r="D1215" s="2"/>
      <c r="F1215" s="2"/>
      <c r="I1215" s="2"/>
      <c r="K1215" s="2"/>
    </row>
    <row r="1216" spans="1:11" x14ac:dyDescent="0.25">
      <c r="A1216" t="s">
        <v>4967</v>
      </c>
      <c r="B1216" s="2"/>
      <c r="D1216" s="2"/>
      <c r="F1216" s="2"/>
      <c r="I1216" s="2"/>
      <c r="K1216" s="2"/>
    </row>
    <row r="1217" spans="1:11" x14ac:dyDescent="0.25">
      <c r="A1217" t="s">
        <v>4968</v>
      </c>
      <c r="B1217" s="2"/>
      <c r="D1217" s="2"/>
      <c r="F1217" s="2"/>
      <c r="I1217" s="2"/>
      <c r="K1217" s="2"/>
    </row>
    <row r="1218" spans="1:11" x14ac:dyDescent="0.25">
      <c r="A1218" t="s">
        <v>4969</v>
      </c>
      <c r="B1218" s="2"/>
      <c r="D1218" s="2"/>
      <c r="F1218" s="2"/>
      <c r="I1218" s="2"/>
      <c r="K1218" s="2"/>
    </row>
    <row r="1219" spans="1:11" x14ac:dyDescent="0.25">
      <c r="A1219" t="s">
        <v>4970</v>
      </c>
      <c r="B1219" s="2"/>
      <c r="D1219" s="2"/>
      <c r="F1219" s="2"/>
      <c r="I1219" s="2"/>
      <c r="K1219" s="2"/>
    </row>
    <row r="1220" spans="1:11" x14ac:dyDescent="0.25">
      <c r="A1220" t="s">
        <v>4971</v>
      </c>
      <c r="B1220" s="2"/>
      <c r="D1220" s="2"/>
      <c r="F1220" s="2"/>
      <c r="I1220" s="2"/>
      <c r="K1220" s="2"/>
    </row>
    <row r="1221" spans="1:11" x14ac:dyDescent="0.25">
      <c r="A1221" t="s">
        <v>4972</v>
      </c>
      <c r="B1221" s="2"/>
      <c r="D1221" s="2"/>
      <c r="F1221" s="2"/>
      <c r="I1221" s="2"/>
      <c r="K1221" s="2"/>
    </row>
    <row r="1222" spans="1:11" x14ac:dyDescent="0.25">
      <c r="A1222" t="s">
        <v>4973</v>
      </c>
      <c r="B1222" s="2"/>
      <c r="D1222" s="2"/>
      <c r="F1222" s="2"/>
      <c r="I1222" s="2"/>
      <c r="K1222" s="2"/>
    </row>
    <row r="1223" spans="1:11" x14ac:dyDescent="0.25">
      <c r="A1223" t="s">
        <v>4974</v>
      </c>
      <c r="B1223" s="2"/>
      <c r="D1223" s="2"/>
      <c r="F1223" s="2"/>
      <c r="I1223" s="2"/>
      <c r="K1223" s="2"/>
    </row>
    <row r="1224" spans="1:11" x14ac:dyDescent="0.25">
      <c r="A1224" t="s">
        <v>4975</v>
      </c>
      <c r="B1224" s="2"/>
      <c r="D1224" s="2"/>
      <c r="F1224" s="2"/>
      <c r="I1224" s="2"/>
      <c r="K1224" s="2"/>
    </row>
    <row r="1225" spans="1:11" x14ac:dyDescent="0.25">
      <c r="A1225" t="s">
        <v>4976</v>
      </c>
      <c r="B1225" s="2"/>
      <c r="D1225" s="2"/>
      <c r="F1225" s="2"/>
      <c r="I1225" s="2"/>
      <c r="K1225" s="2"/>
    </row>
    <row r="1226" spans="1:11" x14ac:dyDescent="0.25">
      <c r="A1226" t="s">
        <v>4977</v>
      </c>
      <c r="B1226" s="2"/>
      <c r="D1226" s="2"/>
      <c r="F1226" s="2"/>
      <c r="I1226" s="2"/>
      <c r="K1226" s="2"/>
    </row>
    <row r="1227" spans="1:11" x14ac:dyDescent="0.25">
      <c r="A1227" t="s">
        <v>4978</v>
      </c>
      <c r="B1227" s="2"/>
      <c r="D1227" s="2"/>
      <c r="F1227" s="2"/>
      <c r="I1227" s="2"/>
      <c r="K1227" s="2"/>
    </row>
    <row r="1228" spans="1:11" x14ac:dyDescent="0.25">
      <c r="A1228" t="s">
        <v>4979</v>
      </c>
      <c r="B1228" s="2"/>
      <c r="D1228" s="2"/>
      <c r="F1228" s="2"/>
      <c r="I1228" s="2"/>
      <c r="K1228" s="2"/>
    </row>
    <row r="1229" spans="1:11" x14ac:dyDescent="0.25">
      <c r="A1229" t="s">
        <v>4980</v>
      </c>
      <c r="B1229" s="2"/>
      <c r="D1229" s="2"/>
      <c r="F1229" s="2"/>
      <c r="I1229" s="2"/>
      <c r="K1229" s="2"/>
    </row>
    <row r="1230" spans="1:11" x14ac:dyDescent="0.25">
      <c r="A1230" t="s">
        <v>4981</v>
      </c>
      <c r="B1230" s="2"/>
      <c r="D1230" s="2"/>
      <c r="F1230" s="2"/>
      <c r="I1230" s="2"/>
      <c r="K1230" s="2"/>
    </row>
    <row r="1231" spans="1:11" x14ac:dyDescent="0.25">
      <c r="A1231" t="s">
        <v>4982</v>
      </c>
      <c r="B1231" s="2"/>
      <c r="D1231" s="2"/>
      <c r="F1231" s="2"/>
      <c r="I1231" s="2"/>
      <c r="K1231" s="2"/>
    </row>
    <row r="1232" spans="1:11" x14ac:dyDescent="0.25">
      <c r="A1232" t="s">
        <v>4983</v>
      </c>
      <c r="B1232" s="2"/>
      <c r="D1232" s="2"/>
      <c r="F1232" s="2"/>
      <c r="I1232" s="2"/>
      <c r="K1232" s="2"/>
    </row>
    <row r="1233" spans="1:11" x14ac:dyDescent="0.25">
      <c r="A1233" t="s">
        <v>4984</v>
      </c>
      <c r="B1233" s="2"/>
      <c r="D1233" s="2"/>
      <c r="F1233" s="2"/>
      <c r="I1233" s="2"/>
      <c r="K1233" s="2"/>
    </row>
    <row r="1234" spans="1:11" x14ac:dyDescent="0.25">
      <c r="A1234" t="s">
        <v>4985</v>
      </c>
      <c r="B1234" s="2"/>
      <c r="D1234" s="2"/>
      <c r="F1234" s="2"/>
      <c r="I1234" s="2"/>
      <c r="K1234" s="2"/>
    </row>
    <row r="1235" spans="1:11" x14ac:dyDescent="0.25">
      <c r="A1235" t="s">
        <v>4986</v>
      </c>
      <c r="B1235" s="2"/>
      <c r="D1235" s="2"/>
      <c r="F1235" s="2"/>
      <c r="I1235" s="2"/>
      <c r="K1235" s="2"/>
    </row>
    <row r="1236" spans="1:11" x14ac:dyDescent="0.25">
      <c r="A1236" t="s">
        <v>4987</v>
      </c>
      <c r="B1236" s="2"/>
      <c r="D1236" s="2"/>
      <c r="F1236" s="2"/>
      <c r="I1236" s="2"/>
      <c r="K1236" s="2"/>
    </row>
    <row r="1237" spans="1:11" x14ac:dyDescent="0.25">
      <c r="A1237" t="s">
        <v>4988</v>
      </c>
      <c r="B1237" s="2"/>
      <c r="D1237" s="2"/>
      <c r="F1237" s="2"/>
      <c r="I1237" s="2"/>
      <c r="K1237" s="2"/>
    </row>
    <row r="1238" spans="1:11" x14ac:dyDescent="0.25">
      <c r="A1238" t="s">
        <v>4989</v>
      </c>
      <c r="B1238" s="2"/>
      <c r="D1238" s="2"/>
      <c r="F1238" s="2"/>
      <c r="I1238" s="2"/>
      <c r="K1238" s="2"/>
    </row>
    <row r="1239" spans="1:11" x14ac:dyDescent="0.25">
      <c r="A1239" t="s">
        <v>4990</v>
      </c>
      <c r="B1239" s="2"/>
      <c r="D1239" s="2"/>
      <c r="F1239" s="2"/>
      <c r="I1239" s="2"/>
      <c r="K1239" s="2"/>
    </row>
    <row r="1240" spans="1:11" x14ac:dyDescent="0.25">
      <c r="A1240" t="s">
        <v>4991</v>
      </c>
      <c r="B1240" s="2"/>
      <c r="D1240" s="2"/>
      <c r="F1240" s="2"/>
      <c r="I1240" s="2"/>
      <c r="K1240" s="2"/>
    </row>
    <row r="1241" spans="1:11" x14ac:dyDescent="0.25">
      <c r="A1241" t="s">
        <v>4992</v>
      </c>
      <c r="B1241" s="2"/>
      <c r="D1241" s="2"/>
      <c r="F1241" s="2"/>
      <c r="I1241" s="2"/>
      <c r="K1241" s="2"/>
    </row>
    <row r="1242" spans="1:11" x14ac:dyDescent="0.25">
      <c r="A1242" t="s">
        <v>4993</v>
      </c>
      <c r="B1242" s="2"/>
      <c r="D1242" s="2"/>
      <c r="F1242" s="2"/>
      <c r="I1242" s="2"/>
      <c r="K1242" s="2"/>
    </row>
    <row r="1243" spans="1:11" x14ac:dyDescent="0.25">
      <c r="A1243" t="s">
        <v>6011</v>
      </c>
      <c r="B1243" s="2"/>
      <c r="D1243" s="2"/>
      <c r="F1243" s="2"/>
      <c r="I1243" s="2"/>
      <c r="K1243" s="2"/>
    </row>
    <row r="1244" spans="1:11" x14ac:dyDescent="0.25">
      <c r="A1244" t="s">
        <v>4994</v>
      </c>
      <c r="B1244" s="2"/>
      <c r="D1244" s="2"/>
      <c r="F1244" s="2"/>
      <c r="I1244" s="2"/>
      <c r="K1244" s="2"/>
    </row>
    <row r="1245" spans="1:11" x14ac:dyDescent="0.25">
      <c r="A1245" t="s">
        <v>4995</v>
      </c>
      <c r="B1245" s="2"/>
      <c r="D1245" s="2"/>
      <c r="F1245" s="2"/>
      <c r="I1245" s="2"/>
      <c r="K1245" s="2"/>
    </row>
    <row r="1246" spans="1:11" x14ac:dyDescent="0.25">
      <c r="A1246" t="s">
        <v>4996</v>
      </c>
      <c r="B1246" s="2"/>
      <c r="D1246" s="2"/>
      <c r="F1246" s="2"/>
      <c r="I1246" s="2"/>
      <c r="K1246" s="2"/>
    </row>
    <row r="1247" spans="1:11" x14ac:dyDescent="0.25">
      <c r="A1247" t="s">
        <v>4997</v>
      </c>
      <c r="B1247" s="2"/>
      <c r="D1247" s="2"/>
      <c r="F1247" s="2"/>
      <c r="I1247" s="2"/>
      <c r="K1247" s="2"/>
    </row>
    <row r="1248" spans="1:11" x14ac:dyDescent="0.25">
      <c r="A1248" t="s">
        <v>4998</v>
      </c>
      <c r="B1248" s="2"/>
      <c r="D1248" s="2"/>
      <c r="F1248" s="2"/>
      <c r="I1248" s="2"/>
      <c r="K1248" s="2"/>
    </row>
    <row r="1249" spans="1:11" x14ac:dyDescent="0.25">
      <c r="A1249" t="s">
        <v>4999</v>
      </c>
      <c r="B1249" s="2"/>
      <c r="D1249" s="2"/>
      <c r="F1249" s="2"/>
      <c r="I1249" s="2"/>
      <c r="K1249" s="2"/>
    </row>
    <row r="1250" spans="1:11" x14ac:dyDescent="0.25">
      <c r="A1250" t="s">
        <v>5000</v>
      </c>
      <c r="B1250" s="2"/>
      <c r="D1250" s="2"/>
      <c r="F1250" s="2"/>
      <c r="I1250" s="2"/>
      <c r="K1250" s="2"/>
    </row>
    <row r="1251" spans="1:11" x14ac:dyDescent="0.25">
      <c r="A1251" t="s">
        <v>5001</v>
      </c>
      <c r="B1251" s="2"/>
      <c r="D1251" s="2"/>
      <c r="F1251" s="2"/>
      <c r="I1251" s="2"/>
      <c r="K1251" s="2"/>
    </row>
    <row r="1252" spans="1:11" x14ac:dyDescent="0.25">
      <c r="A1252" t="s">
        <v>5002</v>
      </c>
      <c r="B1252" s="2"/>
      <c r="D1252" s="2"/>
      <c r="F1252" s="2"/>
      <c r="I1252" s="2"/>
      <c r="K1252" s="2"/>
    </row>
    <row r="1253" spans="1:11" x14ac:dyDescent="0.25">
      <c r="A1253" t="s">
        <v>5003</v>
      </c>
      <c r="B1253" s="2"/>
      <c r="D1253" s="2"/>
      <c r="F1253" s="2"/>
      <c r="I1253" s="2"/>
      <c r="K1253" s="2"/>
    </row>
    <row r="1254" spans="1:11" x14ac:dyDescent="0.25">
      <c r="A1254" t="s">
        <v>5004</v>
      </c>
      <c r="B1254" s="2"/>
      <c r="D1254" s="2"/>
      <c r="F1254" s="2"/>
      <c r="I1254" s="2"/>
      <c r="K1254" s="2"/>
    </row>
    <row r="1255" spans="1:11" x14ac:dyDescent="0.25">
      <c r="A1255" t="s">
        <v>5005</v>
      </c>
      <c r="B1255" s="2"/>
      <c r="D1255" s="2"/>
      <c r="F1255" s="2"/>
      <c r="I1255" s="2"/>
      <c r="K1255" s="2"/>
    </row>
    <row r="1256" spans="1:11" x14ac:dyDescent="0.25">
      <c r="A1256" t="s">
        <v>5006</v>
      </c>
      <c r="B1256" s="2"/>
      <c r="D1256" s="2"/>
      <c r="F1256" s="2"/>
      <c r="I1256" s="2"/>
      <c r="K1256" s="2"/>
    </row>
    <row r="1257" spans="1:11" x14ac:dyDescent="0.25">
      <c r="A1257" t="s">
        <v>5007</v>
      </c>
      <c r="B1257" s="2"/>
      <c r="D1257" s="2"/>
      <c r="F1257" s="2"/>
      <c r="I1257" s="2"/>
      <c r="K1257" s="2"/>
    </row>
    <row r="1258" spans="1:11" x14ac:dyDescent="0.25">
      <c r="A1258" t="s">
        <v>5008</v>
      </c>
      <c r="B1258" s="2"/>
      <c r="D1258" s="2"/>
      <c r="F1258" s="2"/>
      <c r="I1258" s="2"/>
      <c r="K1258" s="2"/>
    </row>
    <row r="1259" spans="1:11" x14ac:dyDescent="0.25">
      <c r="A1259" t="s">
        <v>5009</v>
      </c>
      <c r="B1259" s="2"/>
      <c r="D1259" s="2"/>
      <c r="F1259" s="2"/>
      <c r="I1259" s="2"/>
      <c r="K1259" s="2"/>
    </row>
    <row r="1260" spans="1:11" x14ac:dyDescent="0.25">
      <c r="A1260" t="s">
        <v>5010</v>
      </c>
      <c r="B1260" s="2"/>
      <c r="D1260" s="2"/>
      <c r="F1260" s="2"/>
      <c r="I1260" s="2"/>
      <c r="K1260" s="2"/>
    </row>
    <row r="1261" spans="1:11" x14ac:dyDescent="0.25">
      <c r="A1261" t="s">
        <v>5011</v>
      </c>
      <c r="B1261" s="2"/>
      <c r="D1261" s="2"/>
      <c r="F1261" s="2"/>
      <c r="I1261" s="2"/>
      <c r="K1261" s="2"/>
    </row>
    <row r="1262" spans="1:11" x14ac:dyDescent="0.25">
      <c r="A1262" t="s">
        <v>5012</v>
      </c>
      <c r="B1262" s="2"/>
      <c r="D1262" s="2"/>
      <c r="F1262" s="2"/>
      <c r="I1262" s="2"/>
      <c r="K1262" s="2"/>
    </row>
    <row r="1263" spans="1:11" x14ac:dyDescent="0.25">
      <c r="A1263" t="s">
        <v>5013</v>
      </c>
      <c r="B1263" s="2"/>
      <c r="D1263" s="2"/>
      <c r="F1263" s="2"/>
      <c r="I1263" s="2"/>
      <c r="K1263" s="2"/>
    </row>
    <row r="1264" spans="1:11" x14ac:dyDescent="0.25">
      <c r="A1264" t="s">
        <v>5014</v>
      </c>
      <c r="B1264" s="2"/>
      <c r="D1264" s="2"/>
      <c r="F1264" s="2"/>
      <c r="I1264" s="2"/>
      <c r="K1264" s="2"/>
    </row>
    <row r="1265" spans="1:11" x14ac:dyDescent="0.25">
      <c r="A1265" t="s">
        <v>5015</v>
      </c>
      <c r="B1265" s="2"/>
      <c r="D1265" s="2"/>
      <c r="F1265" s="2"/>
      <c r="I1265" s="2"/>
      <c r="K1265" s="2"/>
    </row>
    <row r="1266" spans="1:11" x14ac:dyDescent="0.25">
      <c r="A1266" t="s">
        <v>5016</v>
      </c>
      <c r="B1266" s="2"/>
      <c r="D1266" s="2"/>
      <c r="F1266" s="2"/>
      <c r="I1266" s="2"/>
      <c r="K1266" s="2"/>
    </row>
    <row r="1267" spans="1:11" x14ac:dyDescent="0.25">
      <c r="A1267" t="s">
        <v>5017</v>
      </c>
      <c r="B1267" s="2"/>
      <c r="D1267" s="2"/>
      <c r="F1267" s="2"/>
      <c r="I1267" s="2"/>
      <c r="K1267" s="2"/>
    </row>
    <row r="1268" spans="1:11" x14ac:dyDescent="0.25">
      <c r="A1268" t="s">
        <v>5018</v>
      </c>
      <c r="B1268" s="2"/>
      <c r="D1268" s="2"/>
      <c r="F1268" s="2"/>
      <c r="I1268" s="2"/>
      <c r="K1268" s="2"/>
    </row>
    <row r="1269" spans="1:11" x14ac:dyDescent="0.25">
      <c r="A1269" t="s">
        <v>5019</v>
      </c>
      <c r="B1269" s="2"/>
      <c r="D1269" s="2"/>
      <c r="F1269" s="2"/>
      <c r="I1269" s="2"/>
      <c r="K1269" s="2"/>
    </row>
    <row r="1270" spans="1:11" x14ac:dyDescent="0.25">
      <c r="A1270" t="s">
        <v>5521</v>
      </c>
      <c r="B1270" s="2"/>
      <c r="D1270" s="2"/>
      <c r="F1270" s="2"/>
      <c r="I1270" s="2"/>
      <c r="K1270" s="2"/>
    </row>
    <row r="1271" spans="1:11" x14ac:dyDescent="0.25">
      <c r="A1271" t="s">
        <v>5032</v>
      </c>
      <c r="B1271" s="2"/>
      <c r="D1271" s="2"/>
      <c r="F1271" s="2"/>
      <c r="I1271" s="2"/>
      <c r="K1271" s="2"/>
    </row>
    <row r="1272" spans="1:11" x14ac:dyDescent="0.25">
      <c r="A1272" t="s">
        <v>5033</v>
      </c>
      <c r="B1272" s="2"/>
      <c r="D1272" s="2"/>
      <c r="F1272" s="2"/>
      <c r="I1272" s="2"/>
      <c r="K1272" s="2"/>
    </row>
    <row r="1273" spans="1:11" x14ac:dyDescent="0.25">
      <c r="A1273" t="s">
        <v>5034</v>
      </c>
      <c r="B1273" s="2"/>
      <c r="D1273" s="2"/>
      <c r="F1273" s="2"/>
      <c r="I1273" s="2"/>
      <c r="K1273" s="2"/>
    </row>
    <row r="1274" spans="1:11" x14ac:dyDescent="0.25">
      <c r="A1274" t="s">
        <v>5035</v>
      </c>
      <c r="B1274" s="2"/>
      <c r="D1274" s="2"/>
      <c r="F1274" s="2"/>
      <c r="I1274" s="2"/>
      <c r="K1274" s="2"/>
    </row>
    <row r="1275" spans="1:11" x14ac:dyDescent="0.25">
      <c r="A1275" t="s">
        <v>5036</v>
      </c>
      <c r="B1275" s="2"/>
      <c r="D1275" s="2"/>
      <c r="F1275" s="2"/>
      <c r="I1275" s="2"/>
      <c r="K1275" s="2"/>
    </row>
    <row r="1276" spans="1:11" x14ac:dyDescent="0.25">
      <c r="A1276" t="s">
        <v>5037</v>
      </c>
      <c r="B1276" s="2"/>
      <c r="D1276" s="2"/>
      <c r="F1276" s="2"/>
      <c r="I1276" s="2"/>
      <c r="K1276" s="2"/>
    </row>
    <row r="1277" spans="1:11" x14ac:dyDescent="0.25">
      <c r="A1277" t="s">
        <v>5038</v>
      </c>
      <c r="B1277" s="2"/>
      <c r="D1277" s="2"/>
      <c r="F1277" s="2"/>
      <c r="I1277" s="2"/>
      <c r="K1277" s="2"/>
    </row>
    <row r="1278" spans="1:11" x14ac:dyDescent="0.25">
      <c r="A1278" t="s">
        <v>5039</v>
      </c>
      <c r="B1278" s="2"/>
      <c r="D1278" s="2"/>
      <c r="F1278" s="2"/>
      <c r="I1278" s="2"/>
      <c r="K1278" s="2"/>
    </row>
    <row r="1279" spans="1:11" x14ac:dyDescent="0.25">
      <c r="A1279" t="s">
        <v>5040</v>
      </c>
      <c r="B1279" s="2"/>
      <c r="D1279" s="2"/>
      <c r="F1279" s="2"/>
      <c r="I1279" s="2"/>
      <c r="K1279" s="2"/>
    </row>
    <row r="1280" spans="1:11" x14ac:dyDescent="0.25">
      <c r="A1280" t="s">
        <v>5041</v>
      </c>
      <c r="B1280" s="2"/>
      <c r="D1280" s="2"/>
      <c r="F1280" s="2"/>
      <c r="I1280" s="2"/>
      <c r="K1280" s="2"/>
    </row>
    <row r="1281" spans="1:11" x14ac:dyDescent="0.25">
      <c r="A1281" t="s">
        <v>5042</v>
      </c>
      <c r="B1281" s="2"/>
      <c r="D1281" s="2"/>
      <c r="F1281" s="2"/>
      <c r="I1281" s="2"/>
      <c r="K1281" s="2"/>
    </row>
    <row r="1282" spans="1:11" x14ac:dyDescent="0.25">
      <c r="A1282" t="s">
        <v>5520</v>
      </c>
      <c r="B1282" s="2"/>
      <c r="D1282" s="2"/>
      <c r="F1282" s="2"/>
      <c r="I1282" s="2"/>
      <c r="K1282" s="2"/>
    </row>
    <row r="1283" spans="1:11" x14ac:dyDescent="0.25">
      <c r="A1283" t="s">
        <v>5020</v>
      </c>
      <c r="B1283" s="2"/>
      <c r="D1283" s="2"/>
      <c r="F1283" s="2"/>
      <c r="I1283" s="2"/>
      <c r="K1283" s="2"/>
    </row>
    <row r="1284" spans="1:11" x14ac:dyDescent="0.25">
      <c r="A1284" t="s">
        <v>5021</v>
      </c>
      <c r="B1284" s="2"/>
      <c r="D1284" s="2"/>
      <c r="F1284" s="2"/>
      <c r="I1284" s="2"/>
      <c r="K1284" s="2"/>
    </row>
    <row r="1285" spans="1:11" x14ac:dyDescent="0.25">
      <c r="A1285" t="s">
        <v>5022</v>
      </c>
      <c r="B1285" s="2"/>
      <c r="D1285" s="2"/>
      <c r="F1285" s="2"/>
      <c r="I1285" s="2"/>
      <c r="K1285" s="2"/>
    </row>
    <row r="1286" spans="1:11" x14ac:dyDescent="0.25">
      <c r="A1286" t="s">
        <v>5023</v>
      </c>
      <c r="B1286" s="2"/>
      <c r="D1286" s="2"/>
      <c r="F1286" s="2"/>
      <c r="I1286" s="2"/>
      <c r="K1286" s="2"/>
    </row>
    <row r="1287" spans="1:11" x14ac:dyDescent="0.25">
      <c r="A1287" t="s">
        <v>5024</v>
      </c>
      <c r="B1287" s="2"/>
      <c r="D1287" s="2"/>
      <c r="F1287" s="2"/>
      <c r="I1287" s="2"/>
      <c r="K1287" s="2"/>
    </row>
    <row r="1288" spans="1:11" x14ac:dyDescent="0.25">
      <c r="A1288" t="s">
        <v>5025</v>
      </c>
      <c r="B1288" s="2"/>
      <c r="D1288" s="2"/>
      <c r="F1288" s="2"/>
      <c r="I1288" s="2"/>
      <c r="K1288" s="2"/>
    </row>
    <row r="1289" spans="1:11" x14ac:dyDescent="0.25">
      <c r="A1289" t="s">
        <v>5026</v>
      </c>
      <c r="B1289" s="2"/>
      <c r="D1289" s="2"/>
      <c r="F1289" s="2"/>
      <c r="I1289" s="2"/>
      <c r="K1289" s="2"/>
    </row>
    <row r="1290" spans="1:11" x14ac:dyDescent="0.25">
      <c r="A1290" t="s">
        <v>5027</v>
      </c>
      <c r="B1290" s="2"/>
      <c r="D1290" s="2"/>
      <c r="F1290" s="2"/>
      <c r="I1290" s="2"/>
      <c r="K1290" s="2"/>
    </row>
    <row r="1291" spans="1:11" x14ac:dyDescent="0.25">
      <c r="A1291" t="s">
        <v>5028</v>
      </c>
      <c r="B1291" s="2"/>
      <c r="D1291" s="2"/>
      <c r="F1291" s="2"/>
      <c r="I1291" s="2"/>
      <c r="K1291" s="2"/>
    </row>
    <row r="1292" spans="1:11" x14ac:dyDescent="0.25">
      <c r="A1292" t="s">
        <v>5029</v>
      </c>
      <c r="B1292" s="2"/>
      <c r="D1292" s="2"/>
      <c r="F1292" s="2"/>
      <c r="I1292" s="2"/>
      <c r="K1292" s="2"/>
    </row>
    <row r="1293" spans="1:11" x14ac:dyDescent="0.25">
      <c r="A1293" t="s">
        <v>5030</v>
      </c>
      <c r="B1293" s="2"/>
      <c r="D1293" s="2"/>
      <c r="F1293" s="2"/>
      <c r="I1293" s="2"/>
      <c r="K1293" s="2"/>
    </row>
    <row r="1294" spans="1:11" x14ac:dyDescent="0.25">
      <c r="A1294" t="s">
        <v>5031</v>
      </c>
      <c r="B1294" s="2"/>
      <c r="D1294" s="2"/>
      <c r="F1294" s="2"/>
      <c r="I1294" s="2"/>
      <c r="K1294" s="2"/>
    </row>
    <row r="1295" spans="1:11" x14ac:dyDescent="0.25">
      <c r="A1295" t="s">
        <v>5522</v>
      </c>
      <c r="B1295" s="2"/>
      <c r="D1295" s="2"/>
      <c r="F1295" s="2"/>
      <c r="I1295" s="2"/>
      <c r="K1295" s="2"/>
    </row>
    <row r="1296" spans="1:11" x14ac:dyDescent="0.25">
      <c r="A1296" t="s">
        <v>5043</v>
      </c>
      <c r="B1296" s="2"/>
      <c r="D1296" s="2"/>
      <c r="F1296" s="2"/>
      <c r="I1296" s="2"/>
      <c r="K1296" s="2"/>
    </row>
    <row r="1297" spans="1:11" x14ac:dyDescent="0.25">
      <c r="A1297" t="s">
        <v>5044</v>
      </c>
      <c r="B1297" s="2"/>
      <c r="D1297" s="2"/>
      <c r="F1297" s="2"/>
      <c r="I1297" s="2"/>
      <c r="K1297" s="2"/>
    </row>
    <row r="1298" spans="1:11" x14ac:dyDescent="0.25">
      <c r="A1298" t="s">
        <v>5046</v>
      </c>
      <c r="B1298" s="2"/>
      <c r="D1298" s="2"/>
      <c r="F1298" s="2"/>
      <c r="I1298" s="2"/>
      <c r="K1298" s="2"/>
    </row>
    <row r="1299" spans="1:11" x14ac:dyDescent="0.25">
      <c r="A1299" t="s">
        <v>5048</v>
      </c>
      <c r="B1299" s="2"/>
      <c r="D1299" s="2"/>
      <c r="F1299" s="2"/>
      <c r="I1299" s="2"/>
      <c r="K1299" s="2"/>
    </row>
    <row r="1300" spans="1:11" x14ac:dyDescent="0.25">
      <c r="A1300" t="s">
        <v>5992</v>
      </c>
      <c r="B1300" s="2"/>
      <c r="D1300" s="2"/>
      <c r="F1300" s="2"/>
      <c r="I1300" s="2"/>
      <c r="K1300" s="2"/>
    </row>
    <row r="1301" spans="1:11" x14ac:dyDescent="0.25">
      <c r="A1301" t="s">
        <v>5049</v>
      </c>
      <c r="B1301" s="2"/>
      <c r="D1301" s="2"/>
      <c r="F1301" s="2"/>
      <c r="I1301" s="2"/>
      <c r="K1301" s="2"/>
    </row>
    <row r="1302" spans="1:11" x14ac:dyDescent="0.25">
      <c r="A1302" t="s">
        <v>5050</v>
      </c>
      <c r="B1302" s="2"/>
      <c r="D1302" s="2"/>
      <c r="F1302" s="2"/>
      <c r="I1302" s="2"/>
      <c r="K1302" s="2"/>
    </row>
    <row r="1303" spans="1:11" x14ac:dyDescent="0.25">
      <c r="A1303" t="s">
        <v>5051</v>
      </c>
      <c r="B1303" s="2"/>
      <c r="D1303" s="2"/>
      <c r="F1303" s="2"/>
      <c r="I1303" s="2"/>
      <c r="K1303" s="2"/>
    </row>
    <row r="1304" spans="1:11" x14ac:dyDescent="0.25">
      <c r="A1304" t="s">
        <v>5052</v>
      </c>
      <c r="B1304" s="2"/>
      <c r="D1304" s="2"/>
      <c r="F1304" s="2"/>
      <c r="I1304" s="2"/>
      <c r="K1304" s="2"/>
    </row>
    <row r="1305" spans="1:11" x14ac:dyDescent="0.25">
      <c r="A1305" t="s">
        <v>5053</v>
      </c>
      <c r="B1305" s="2"/>
      <c r="D1305" s="2"/>
      <c r="F1305" s="2"/>
      <c r="I1305" s="2"/>
      <c r="K1305" s="2"/>
    </row>
    <row r="1306" spans="1:11" x14ac:dyDescent="0.25">
      <c r="A1306" t="s">
        <v>5055</v>
      </c>
      <c r="B1306" s="2"/>
      <c r="D1306" s="2" t="s">
        <v>6799</v>
      </c>
      <c r="E1306" t="s">
        <v>10596</v>
      </c>
      <c r="F1306" s="2" t="s">
        <v>11772</v>
      </c>
      <c r="I1306" s="2"/>
      <c r="K1306" s="2"/>
    </row>
    <row r="1307" spans="1:11" x14ac:dyDescent="0.25">
      <c r="A1307" t="s">
        <v>5054</v>
      </c>
      <c r="B1307" s="2"/>
      <c r="D1307" s="2" t="s">
        <v>6799</v>
      </c>
      <c r="E1307" t="s">
        <v>10596</v>
      </c>
      <c r="F1307" s="2" t="s">
        <v>11774</v>
      </c>
      <c r="I1307" s="2"/>
      <c r="K1307" s="2"/>
    </row>
    <row r="1308" spans="1:11" x14ac:dyDescent="0.25">
      <c r="A1308" t="s">
        <v>5056</v>
      </c>
      <c r="B1308" s="2"/>
      <c r="D1308" s="2" t="s">
        <v>6799</v>
      </c>
      <c r="E1308" t="s">
        <v>10596</v>
      </c>
      <c r="F1308" s="2" t="s">
        <v>11778</v>
      </c>
      <c r="I1308" s="2"/>
      <c r="K1308" s="2"/>
    </row>
    <row r="1309" spans="1:11" x14ac:dyDescent="0.25">
      <c r="A1309" t="s">
        <v>5589</v>
      </c>
      <c r="B1309" s="2"/>
      <c r="D1309" s="2" t="s">
        <v>6799</v>
      </c>
      <c r="E1309" t="s">
        <v>10596</v>
      </c>
      <c r="F1309" s="2" t="s">
        <v>11779</v>
      </c>
      <c r="I1309" s="2"/>
      <c r="K1309" s="2"/>
    </row>
    <row r="1310" spans="1:11" x14ac:dyDescent="0.25">
      <c r="A1310" t="s">
        <v>5588</v>
      </c>
      <c r="B1310" s="2"/>
      <c r="D1310" s="2" t="s">
        <v>6799</v>
      </c>
      <c r="E1310" t="s">
        <v>10596</v>
      </c>
      <c r="F1310" s="2" t="s">
        <v>11780</v>
      </c>
      <c r="I1310" s="2"/>
      <c r="K1310" s="2"/>
    </row>
    <row r="1311" spans="1:11" x14ac:dyDescent="0.25">
      <c r="A1311" t="s">
        <v>7111</v>
      </c>
      <c r="B1311" s="2"/>
      <c r="D1311" s="2" t="s">
        <v>6799</v>
      </c>
      <c r="E1311" t="s">
        <v>10596</v>
      </c>
      <c r="F1311" s="2" t="s">
        <v>11776</v>
      </c>
      <c r="I1311" s="2"/>
      <c r="K1311" s="2"/>
    </row>
    <row r="1312" spans="1:11" x14ac:dyDescent="0.25">
      <c r="A1312" t="s">
        <v>7113</v>
      </c>
      <c r="B1312" s="2"/>
      <c r="D1312" s="2" t="s">
        <v>6799</v>
      </c>
      <c r="E1312" t="s">
        <v>10596</v>
      </c>
      <c r="F1312" s="2" t="s">
        <v>11773</v>
      </c>
      <c r="I1312" s="2"/>
      <c r="K1312" s="2"/>
    </row>
    <row r="1313" spans="1:11" x14ac:dyDescent="0.25">
      <c r="A1313" t="s">
        <v>6271</v>
      </c>
      <c r="B1313" s="2"/>
      <c r="D1313" s="2" t="s">
        <v>6799</v>
      </c>
      <c r="E1313" t="s">
        <v>10596</v>
      </c>
      <c r="F1313" s="2" t="s">
        <v>11782</v>
      </c>
      <c r="I1313" s="2"/>
      <c r="K1313" s="2"/>
    </row>
    <row r="1314" spans="1:11" x14ac:dyDescent="0.25">
      <c r="A1314" t="s">
        <v>6272</v>
      </c>
      <c r="B1314" s="2"/>
      <c r="D1314" s="2" t="s">
        <v>6799</v>
      </c>
      <c r="E1314" t="s">
        <v>10596</v>
      </c>
      <c r="F1314" s="2" t="s">
        <v>11777</v>
      </c>
      <c r="I1314" s="2"/>
      <c r="K1314" s="2"/>
    </row>
    <row r="1315" spans="1:11" x14ac:dyDescent="0.25">
      <c r="A1315" t="s">
        <v>6273</v>
      </c>
      <c r="B1315" s="2"/>
      <c r="D1315" s="2" t="s">
        <v>6799</v>
      </c>
      <c r="E1315" t="s">
        <v>10596</v>
      </c>
      <c r="F1315" s="2" t="s">
        <v>11781</v>
      </c>
      <c r="I1315" s="2"/>
      <c r="K1315" s="2"/>
    </row>
    <row r="1316" spans="1:11" x14ac:dyDescent="0.25">
      <c r="A1316" t="s">
        <v>6274</v>
      </c>
      <c r="B1316" s="2"/>
      <c r="D1316" s="2" t="s">
        <v>6799</v>
      </c>
      <c r="E1316" t="s">
        <v>10596</v>
      </c>
      <c r="F1316" s="2" t="s">
        <v>11775</v>
      </c>
      <c r="I1316" s="2"/>
      <c r="K1316" s="2"/>
    </row>
    <row r="1317" spans="1:11" x14ac:dyDescent="0.25">
      <c r="A1317" t="s">
        <v>6275</v>
      </c>
      <c r="B1317" s="2"/>
      <c r="D1317" s="2" t="s">
        <v>6799</v>
      </c>
      <c r="E1317" t="s">
        <v>10596</v>
      </c>
      <c r="F1317" s="2" t="s">
        <v>11783</v>
      </c>
      <c r="I1317" s="2"/>
      <c r="K1317" s="2"/>
    </row>
    <row r="1318" spans="1:11" x14ac:dyDescent="0.25">
      <c r="A1318" t="s">
        <v>6276</v>
      </c>
      <c r="B1318" s="2"/>
      <c r="D1318" s="2" t="s">
        <v>6799</v>
      </c>
      <c r="E1318" t="s">
        <v>10596</v>
      </c>
      <c r="F1318" s="2" t="s">
        <v>11785</v>
      </c>
      <c r="I1318" s="2"/>
      <c r="K1318" s="2"/>
    </row>
    <row r="1319" spans="1:11" x14ac:dyDescent="0.25">
      <c r="A1319" t="s">
        <v>6277</v>
      </c>
      <c r="B1319" s="2"/>
      <c r="D1319" s="2" t="s">
        <v>6799</v>
      </c>
      <c r="E1319" t="s">
        <v>10596</v>
      </c>
      <c r="F1319" s="2" t="s">
        <v>11784</v>
      </c>
      <c r="I1319" s="2"/>
      <c r="K1319" s="2"/>
    </row>
    <row r="1320" spans="1:11" x14ac:dyDescent="0.25">
      <c r="A1320" t="s">
        <v>6278</v>
      </c>
      <c r="B1320" s="2"/>
      <c r="D1320" s="2" t="s">
        <v>6799</v>
      </c>
      <c r="E1320" t="s">
        <v>10596</v>
      </c>
      <c r="F1320" s="2" t="s">
        <v>11788</v>
      </c>
      <c r="I1320" s="2"/>
      <c r="K1320" s="2"/>
    </row>
    <row r="1321" spans="1:11" x14ac:dyDescent="0.25">
      <c r="A1321" t="s">
        <v>6279</v>
      </c>
      <c r="B1321" s="2"/>
      <c r="D1321" s="2" t="s">
        <v>6799</v>
      </c>
      <c r="E1321" t="s">
        <v>10596</v>
      </c>
      <c r="F1321" s="2" t="s">
        <v>11787</v>
      </c>
      <c r="I1321" s="2"/>
      <c r="K1321" s="2"/>
    </row>
    <row r="1322" spans="1:11" x14ac:dyDescent="0.25">
      <c r="A1322" t="s">
        <v>6280</v>
      </c>
      <c r="B1322" s="2"/>
      <c r="D1322" s="2" t="s">
        <v>6799</v>
      </c>
      <c r="E1322" t="s">
        <v>10596</v>
      </c>
      <c r="F1322" s="2" t="s">
        <v>11789</v>
      </c>
      <c r="I1322" s="2"/>
      <c r="K1322" s="2"/>
    </row>
    <row r="1323" spans="1:11" x14ac:dyDescent="0.25">
      <c r="A1323" t="s">
        <v>6281</v>
      </c>
      <c r="B1323" s="2"/>
      <c r="D1323" s="2" t="s">
        <v>6799</v>
      </c>
      <c r="E1323" t="s">
        <v>10596</v>
      </c>
      <c r="F1323" s="2" t="s">
        <v>11792</v>
      </c>
      <c r="I1323" s="2"/>
      <c r="K1323" s="2"/>
    </row>
    <row r="1324" spans="1:11" x14ac:dyDescent="0.25">
      <c r="A1324" t="s">
        <v>6282</v>
      </c>
      <c r="B1324" s="2"/>
      <c r="D1324" s="2" t="s">
        <v>6799</v>
      </c>
      <c r="E1324" t="s">
        <v>10596</v>
      </c>
      <c r="F1324" s="2" t="s">
        <v>11790</v>
      </c>
      <c r="I1324" s="2"/>
      <c r="K1324" s="2"/>
    </row>
    <row r="1325" spans="1:11" x14ac:dyDescent="0.25">
      <c r="A1325" t="s">
        <v>6283</v>
      </c>
      <c r="B1325" s="2"/>
      <c r="D1325" s="2" t="s">
        <v>6799</v>
      </c>
      <c r="E1325" t="s">
        <v>10596</v>
      </c>
      <c r="F1325" s="2" t="s">
        <v>11786</v>
      </c>
      <c r="I1325" s="2"/>
      <c r="K1325" s="2"/>
    </row>
    <row r="1326" spans="1:11" x14ac:dyDescent="0.25">
      <c r="A1326" t="s">
        <v>6284</v>
      </c>
      <c r="B1326" s="2"/>
      <c r="D1326" s="2" t="s">
        <v>6799</v>
      </c>
      <c r="E1326" t="s">
        <v>10596</v>
      </c>
      <c r="F1326" s="2" t="s">
        <v>11791</v>
      </c>
      <c r="I1326" s="2"/>
      <c r="K1326" s="2"/>
    </row>
    <row r="1327" spans="1:11" x14ac:dyDescent="0.25">
      <c r="A1327" t="s">
        <v>6285</v>
      </c>
      <c r="B1327" s="2"/>
      <c r="D1327" s="2" t="s">
        <v>6799</v>
      </c>
      <c r="E1327" t="s">
        <v>10596</v>
      </c>
      <c r="F1327" s="2" t="s">
        <v>11795</v>
      </c>
      <c r="I1327" s="2"/>
      <c r="K1327" s="2"/>
    </row>
    <row r="1328" spans="1:11" x14ac:dyDescent="0.25">
      <c r="A1328" t="s">
        <v>6286</v>
      </c>
      <c r="B1328" s="2"/>
      <c r="D1328" s="2" t="s">
        <v>6799</v>
      </c>
      <c r="E1328" t="s">
        <v>10596</v>
      </c>
      <c r="F1328" s="2" t="s">
        <v>11797</v>
      </c>
      <c r="I1328" s="2"/>
      <c r="K1328" s="2"/>
    </row>
    <row r="1329" spans="1:11" x14ac:dyDescent="0.25">
      <c r="A1329" t="s">
        <v>6287</v>
      </c>
      <c r="B1329" s="2"/>
      <c r="D1329" s="2" t="s">
        <v>6799</v>
      </c>
      <c r="E1329" t="s">
        <v>10596</v>
      </c>
      <c r="F1329" s="2" t="s">
        <v>11811</v>
      </c>
      <c r="I1329" s="2"/>
      <c r="K1329" s="2"/>
    </row>
    <row r="1330" spans="1:11" x14ac:dyDescent="0.25">
      <c r="A1330" t="s">
        <v>6288</v>
      </c>
      <c r="B1330" s="2"/>
      <c r="D1330" s="2" t="s">
        <v>6799</v>
      </c>
      <c r="E1330" t="s">
        <v>10596</v>
      </c>
      <c r="F1330" s="2" t="s">
        <v>11798</v>
      </c>
      <c r="I1330" s="2"/>
      <c r="K1330" s="2"/>
    </row>
    <row r="1331" spans="1:11" x14ac:dyDescent="0.25">
      <c r="A1331" t="s">
        <v>6289</v>
      </c>
      <c r="B1331" s="2"/>
      <c r="D1331" s="2" t="s">
        <v>6799</v>
      </c>
      <c r="E1331" t="s">
        <v>10596</v>
      </c>
      <c r="F1331" s="2" t="s">
        <v>11796</v>
      </c>
      <c r="I1331" s="2"/>
      <c r="K1331" s="2"/>
    </row>
    <row r="1332" spans="1:11" x14ac:dyDescent="0.25">
      <c r="A1332" t="s">
        <v>6290</v>
      </c>
      <c r="B1332" s="2"/>
      <c r="D1332" s="2" t="s">
        <v>6799</v>
      </c>
      <c r="E1332" t="s">
        <v>10596</v>
      </c>
      <c r="F1332" s="2" t="s">
        <v>11809</v>
      </c>
      <c r="I1332" s="2"/>
      <c r="K1332" s="2"/>
    </row>
    <row r="1333" spans="1:11" x14ac:dyDescent="0.25">
      <c r="A1333" t="s">
        <v>6291</v>
      </c>
      <c r="B1333" s="2"/>
      <c r="D1333" s="2" t="s">
        <v>6799</v>
      </c>
      <c r="E1333" t="s">
        <v>10596</v>
      </c>
      <c r="F1333" s="2" t="s">
        <v>11810</v>
      </c>
      <c r="I1333" s="2"/>
      <c r="K1333" s="2"/>
    </row>
    <row r="1334" spans="1:11" x14ac:dyDescent="0.25">
      <c r="A1334" t="s">
        <v>6292</v>
      </c>
      <c r="B1334" s="2"/>
      <c r="D1334" s="2" t="s">
        <v>6799</v>
      </c>
      <c r="E1334" t="s">
        <v>10596</v>
      </c>
      <c r="F1334" s="2" t="s">
        <v>11794</v>
      </c>
      <c r="I1334" s="2"/>
      <c r="K1334" s="2"/>
    </row>
    <row r="1335" spans="1:11" x14ac:dyDescent="0.25">
      <c r="A1335" t="s">
        <v>6293</v>
      </c>
      <c r="B1335" s="2"/>
      <c r="D1335" s="2" t="s">
        <v>6799</v>
      </c>
      <c r="E1335" t="s">
        <v>10596</v>
      </c>
      <c r="F1335" s="2" t="s">
        <v>11801</v>
      </c>
      <c r="I1335" s="2"/>
      <c r="K1335" s="2"/>
    </row>
    <row r="1336" spans="1:11" x14ac:dyDescent="0.25">
      <c r="A1336" t="s">
        <v>6294</v>
      </c>
      <c r="B1336" s="2"/>
      <c r="D1336" s="2" t="s">
        <v>6799</v>
      </c>
      <c r="E1336" t="s">
        <v>10596</v>
      </c>
      <c r="F1336" s="2" t="s">
        <v>11804</v>
      </c>
      <c r="I1336" s="2"/>
      <c r="K1336" s="2"/>
    </row>
    <row r="1337" spans="1:11" x14ac:dyDescent="0.25">
      <c r="A1337" t="s">
        <v>6295</v>
      </c>
      <c r="B1337" s="2"/>
      <c r="D1337" s="2" t="s">
        <v>6799</v>
      </c>
      <c r="E1337" t="s">
        <v>10596</v>
      </c>
      <c r="F1337" s="2" t="s">
        <v>11799</v>
      </c>
      <c r="I1337" s="2"/>
      <c r="K1337" s="2"/>
    </row>
    <row r="1338" spans="1:11" x14ac:dyDescent="0.25">
      <c r="A1338" t="s">
        <v>6296</v>
      </c>
      <c r="B1338" s="2"/>
      <c r="D1338" s="2" t="s">
        <v>6799</v>
      </c>
      <c r="E1338" t="s">
        <v>10596</v>
      </c>
      <c r="F1338" s="2" t="s">
        <v>11808</v>
      </c>
      <c r="I1338" s="2"/>
      <c r="K1338" s="2"/>
    </row>
    <row r="1339" spans="1:11" x14ac:dyDescent="0.25">
      <c r="A1339" t="s">
        <v>6297</v>
      </c>
      <c r="B1339" s="2"/>
      <c r="D1339" s="2" t="s">
        <v>6799</v>
      </c>
      <c r="E1339" t="s">
        <v>10596</v>
      </c>
      <c r="F1339" s="2" t="s">
        <v>11806</v>
      </c>
      <c r="I1339" s="2"/>
      <c r="K1339" s="2"/>
    </row>
    <row r="1340" spans="1:11" x14ac:dyDescent="0.25">
      <c r="A1340" t="s">
        <v>6298</v>
      </c>
      <c r="B1340" s="2"/>
      <c r="D1340" s="2" t="s">
        <v>6799</v>
      </c>
      <c r="E1340" t="s">
        <v>10596</v>
      </c>
      <c r="F1340" s="2" t="s">
        <v>11800</v>
      </c>
      <c r="I1340" s="2"/>
      <c r="K1340" s="2"/>
    </row>
    <row r="1341" spans="1:11" x14ac:dyDescent="0.25">
      <c r="A1341" t="s">
        <v>6299</v>
      </c>
      <c r="B1341" s="2"/>
      <c r="D1341" s="2" t="s">
        <v>6799</v>
      </c>
      <c r="E1341" t="s">
        <v>10596</v>
      </c>
      <c r="F1341" s="2" t="s">
        <v>11805</v>
      </c>
      <c r="I1341" s="2"/>
      <c r="K1341" s="2"/>
    </row>
    <row r="1342" spans="1:11" x14ac:dyDescent="0.25">
      <c r="A1342" t="s">
        <v>6300</v>
      </c>
      <c r="B1342" s="2"/>
      <c r="D1342" s="2" t="s">
        <v>6799</v>
      </c>
      <c r="E1342" t="s">
        <v>10596</v>
      </c>
      <c r="F1342" s="2" t="s">
        <v>11803</v>
      </c>
      <c r="I1342" s="2"/>
      <c r="K1342" s="2"/>
    </row>
    <row r="1343" spans="1:11" x14ac:dyDescent="0.25">
      <c r="A1343" t="s">
        <v>6301</v>
      </c>
      <c r="B1343" s="2"/>
      <c r="D1343" s="2" t="s">
        <v>6799</v>
      </c>
      <c r="E1343" t="s">
        <v>10596</v>
      </c>
      <c r="F1343" s="2" t="s">
        <v>11807</v>
      </c>
      <c r="I1343" s="2"/>
      <c r="K1343" s="2"/>
    </row>
    <row r="1344" spans="1:11" x14ac:dyDescent="0.25">
      <c r="A1344" t="s">
        <v>6302</v>
      </c>
      <c r="B1344" s="2"/>
      <c r="D1344" s="2" t="s">
        <v>6799</v>
      </c>
      <c r="E1344" t="s">
        <v>10596</v>
      </c>
      <c r="F1344" s="2" t="s">
        <v>11793</v>
      </c>
      <c r="I1344" s="2"/>
      <c r="K1344" s="2"/>
    </row>
    <row r="1345" spans="1:11" x14ac:dyDescent="0.25">
      <c r="A1345" t="s">
        <v>6303</v>
      </c>
      <c r="B1345" s="2"/>
      <c r="D1345" s="2" t="s">
        <v>6799</v>
      </c>
      <c r="E1345" t="s">
        <v>10596</v>
      </c>
      <c r="F1345" s="2" t="s">
        <v>11802</v>
      </c>
      <c r="I1345" s="2"/>
      <c r="K1345" s="2"/>
    </row>
    <row r="1346" spans="1:11" x14ac:dyDescent="0.25">
      <c r="A1346" t="s">
        <v>6304</v>
      </c>
      <c r="B1346" s="2"/>
      <c r="D1346" s="2" t="s">
        <v>6799</v>
      </c>
      <c r="E1346" t="s">
        <v>10596</v>
      </c>
      <c r="F1346" s="2" t="s">
        <v>11816</v>
      </c>
      <c r="I1346" s="2"/>
      <c r="K1346" s="2"/>
    </row>
    <row r="1347" spans="1:11" x14ac:dyDescent="0.25">
      <c r="A1347" t="s">
        <v>6305</v>
      </c>
      <c r="B1347" s="2"/>
      <c r="D1347" s="2" t="s">
        <v>6799</v>
      </c>
      <c r="E1347" t="s">
        <v>10596</v>
      </c>
      <c r="F1347" s="2" t="s">
        <v>11815</v>
      </c>
      <c r="I1347" s="2"/>
      <c r="K1347" s="2"/>
    </row>
    <row r="1348" spans="1:11" x14ac:dyDescent="0.25">
      <c r="A1348" t="s">
        <v>6306</v>
      </c>
      <c r="B1348" s="2"/>
      <c r="D1348" s="2" t="s">
        <v>6799</v>
      </c>
      <c r="E1348" t="s">
        <v>10596</v>
      </c>
      <c r="F1348" s="2" t="s">
        <v>11818</v>
      </c>
      <c r="I1348" s="2"/>
      <c r="K1348" s="2"/>
    </row>
    <row r="1349" spans="1:11" x14ac:dyDescent="0.25">
      <c r="A1349" t="s">
        <v>6307</v>
      </c>
      <c r="B1349" s="2"/>
      <c r="D1349" s="2" t="s">
        <v>6799</v>
      </c>
      <c r="E1349" t="s">
        <v>10596</v>
      </c>
      <c r="F1349" s="2" t="s">
        <v>11812</v>
      </c>
      <c r="I1349" s="2"/>
      <c r="K1349" s="2"/>
    </row>
    <row r="1350" spans="1:11" x14ac:dyDescent="0.25">
      <c r="A1350" t="s">
        <v>6308</v>
      </c>
      <c r="B1350" s="2"/>
      <c r="D1350" s="2" t="s">
        <v>6799</v>
      </c>
      <c r="E1350" t="s">
        <v>10596</v>
      </c>
      <c r="F1350" s="2" t="s">
        <v>11813</v>
      </c>
      <c r="I1350" s="2"/>
      <c r="K1350" s="2"/>
    </row>
    <row r="1351" spans="1:11" x14ac:dyDescent="0.25">
      <c r="A1351" t="s">
        <v>6309</v>
      </c>
      <c r="B1351" s="2"/>
      <c r="D1351" s="2" t="s">
        <v>6799</v>
      </c>
      <c r="E1351" t="s">
        <v>10596</v>
      </c>
      <c r="F1351" s="2" t="s">
        <v>11817</v>
      </c>
      <c r="I1351" s="2"/>
      <c r="K1351" s="2"/>
    </row>
    <row r="1352" spans="1:11" x14ac:dyDescent="0.25">
      <c r="A1352" t="s">
        <v>6310</v>
      </c>
      <c r="B1352" s="2"/>
      <c r="D1352" s="2" t="s">
        <v>6799</v>
      </c>
      <c r="E1352" t="s">
        <v>10596</v>
      </c>
      <c r="F1352" s="2" t="s">
        <v>11814</v>
      </c>
      <c r="I1352" s="2"/>
      <c r="K1352" s="2"/>
    </row>
    <row r="1353" spans="1:11" x14ac:dyDescent="0.25">
      <c r="A1353" t="s">
        <v>6311</v>
      </c>
      <c r="B1353" s="2"/>
      <c r="D1353" s="2" t="s">
        <v>6799</v>
      </c>
      <c r="E1353" t="s">
        <v>10596</v>
      </c>
      <c r="F1353" s="2" t="s">
        <v>11819</v>
      </c>
      <c r="I1353" s="2"/>
      <c r="K1353" s="2"/>
    </row>
    <row r="1354" spans="1:11" x14ac:dyDescent="0.25">
      <c r="A1354" t="s">
        <v>6312</v>
      </c>
      <c r="B1354" s="2"/>
      <c r="D1354" s="2" t="s">
        <v>6799</v>
      </c>
      <c r="E1354" t="s">
        <v>10596</v>
      </c>
      <c r="F1354" s="2" t="s">
        <v>11820</v>
      </c>
      <c r="I1354" s="2"/>
      <c r="K1354" s="2"/>
    </row>
    <row r="1355" spans="1:11" x14ac:dyDescent="0.25">
      <c r="A1355" t="s">
        <v>6313</v>
      </c>
      <c r="B1355" s="2"/>
      <c r="D1355" s="2" t="s">
        <v>6799</v>
      </c>
      <c r="E1355" t="s">
        <v>10596</v>
      </c>
      <c r="F1355" s="2" t="s">
        <v>11823</v>
      </c>
      <c r="I1355" s="2"/>
      <c r="K1355" s="2"/>
    </row>
    <row r="1356" spans="1:11" x14ac:dyDescent="0.25">
      <c r="A1356" t="s">
        <v>7115</v>
      </c>
      <c r="B1356" s="2"/>
      <c r="D1356" s="2" t="s">
        <v>6799</v>
      </c>
      <c r="E1356" t="s">
        <v>10596</v>
      </c>
      <c r="F1356" s="2" t="s">
        <v>11821</v>
      </c>
      <c r="I1356" s="2"/>
      <c r="K1356" s="2"/>
    </row>
    <row r="1357" spans="1:11" x14ac:dyDescent="0.25">
      <c r="A1357" t="s">
        <v>6941</v>
      </c>
      <c r="B1357" s="2"/>
      <c r="D1357" s="2" t="s">
        <v>6799</v>
      </c>
      <c r="E1357" t="s">
        <v>10596</v>
      </c>
      <c r="F1357" s="2" t="s">
        <v>11824</v>
      </c>
      <c r="I1357" s="2"/>
      <c r="K1357" s="2"/>
    </row>
    <row r="1358" spans="1:11" x14ac:dyDescent="0.25">
      <c r="A1358" t="s">
        <v>6942</v>
      </c>
      <c r="B1358" s="2"/>
      <c r="D1358" s="2" t="s">
        <v>6799</v>
      </c>
      <c r="E1358" t="s">
        <v>10596</v>
      </c>
      <c r="F1358" s="2" t="s">
        <v>11825</v>
      </c>
      <c r="I1358" s="2"/>
      <c r="K1358" s="2"/>
    </row>
    <row r="1359" spans="1:11" x14ac:dyDescent="0.25">
      <c r="A1359" t="s">
        <v>6943</v>
      </c>
      <c r="B1359" s="2"/>
      <c r="D1359" s="2" t="s">
        <v>6799</v>
      </c>
      <c r="E1359" t="s">
        <v>10596</v>
      </c>
      <c r="F1359" s="2" t="s">
        <v>11826</v>
      </c>
      <c r="I1359" s="2"/>
      <c r="K1359" s="2"/>
    </row>
    <row r="1360" spans="1:11" x14ac:dyDescent="0.25">
      <c r="A1360" t="s">
        <v>6944</v>
      </c>
      <c r="B1360" s="2"/>
      <c r="D1360" s="2" t="s">
        <v>6799</v>
      </c>
      <c r="E1360" t="s">
        <v>10596</v>
      </c>
      <c r="F1360" s="2" t="s">
        <v>11822</v>
      </c>
      <c r="I1360" s="2"/>
      <c r="K1360" s="2"/>
    </row>
    <row r="1361" spans="1:11" x14ac:dyDescent="0.25">
      <c r="A1361" t="s">
        <v>6945</v>
      </c>
      <c r="B1361" s="2"/>
      <c r="D1361" s="2" t="s">
        <v>6799</v>
      </c>
      <c r="E1361" t="s">
        <v>10596</v>
      </c>
      <c r="F1361" s="2" t="s">
        <v>11832</v>
      </c>
      <c r="I1361" s="2"/>
      <c r="K1361" s="2"/>
    </row>
    <row r="1362" spans="1:11" x14ac:dyDescent="0.25">
      <c r="A1362" t="s">
        <v>6946</v>
      </c>
      <c r="B1362" s="2"/>
      <c r="D1362" s="2" t="s">
        <v>6799</v>
      </c>
      <c r="E1362" t="s">
        <v>10596</v>
      </c>
      <c r="F1362" s="2" t="s">
        <v>11828</v>
      </c>
      <c r="I1362" s="2"/>
      <c r="K1362" s="2"/>
    </row>
    <row r="1363" spans="1:11" x14ac:dyDescent="0.25">
      <c r="A1363" t="s">
        <v>6947</v>
      </c>
      <c r="B1363" s="2"/>
      <c r="D1363" s="2" t="s">
        <v>6799</v>
      </c>
      <c r="E1363" t="s">
        <v>10596</v>
      </c>
      <c r="F1363" s="2" t="s">
        <v>11831</v>
      </c>
      <c r="I1363" s="2"/>
      <c r="K1363" s="2"/>
    </row>
    <row r="1364" spans="1:11" x14ac:dyDescent="0.25">
      <c r="A1364" t="s">
        <v>6948</v>
      </c>
      <c r="B1364" s="2"/>
      <c r="D1364" s="2" t="s">
        <v>6799</v>
      </c>
      <c r="E1364" t="s">
        <v>10596</v>
      </c>
      <c r="F1364" s="2" t="s">
        <v>11830</v>
      </c>
      <c r="I1364" s="2"/>
      <c r="K1364" s="2"/>
    </row>
    <row r="1365" spans="1:11" x14ac:dyDescent="0.25">
      <c r="A1365" t="s">
        <v>6949</v>
      </c>
      <c r="B1365" s="2"/>
      <c r="D1365" s="2" t="s">
        <v>6799</v>
      </c>
      <c r="E1365" t="s">
        <v>10596</v>
      </c>
      <c r="F1365" s="2" t="s">
        <v>11835</v>
      </c>
      <c r="I1365" s="2"/>
      <c r="K1365" s="2"/>
    </row>
    <row r="1366" spans="1:11" x14ac:dyDescent="0.25">
      <c r="A1366" t="s">
        <v>6950</v>
      </c>
      <c r="B1366" s="2"/>
      <c r="D1366" s="2" t="s">
        <v>6799</v>
      </c>
      <c r="E1366" t="s">
        <v>10596</v>
      </c>
      <c r="F1366" s="2" t="s">
        <v>11837</v>
      </c>
      <c r="I1366" s="2"/>
      <c r="K1366" s="2"/>
    </row>
    <row r="1367" spans="1:11" x14ac:dyDescent="0.25">
      <c r="A1367" t="s">
        <v>6951</v>
      </c>
      <c r="B1367" s="2"/>
      <c r="D1367" s="2" t="s">
        <v>6799</v>
      </c>
      <c r="E1367" t="s">
        <v>10596</v>
      </c>
      <c r="F1367" s="2" t="s">
        <v>11829</v>
      </c>
      <c r="I1367" s="2"/>
      <c r="K1367" s="2"/>
    </row>
    <row r="1368" spans="1:11" x14ac:dyDescent="0.25">
      <c r="A1368" t="s">
        <v>6952</v>
      </c>
      <c r="B1368" s="2"/>
      <c r="D1368" s="2" t="s">
        <v>6799</v>
      </c>
      <c r="E1368" t="s">
        <v>10596</v>
      </c>
      <c r="F1368" s="2" t="s">
        <v>11834</v>
      </c>
      <c r="I1368" s="2"/>
      <c r="K1368" s="2"/>
    </row>
    <row r="1369" spans="1:11" x14ac:dyDescent="0.25">
      <c r="A1369" t="s">
        <v>6953</v>
      </c>
      <c r="B1369" s="2"/>
      <c r="D1369" s="2" t="s">
        <v>6799</v>
      </c>
      <c r="E1369" t="s">
        <v>10596</v>
      </c>
      <c r="F1369" s="2" t="s">
        <v>11827</v>
      </c>
      <c r="I1369" s="2"/>
      <c r="K1369" s="2"/>
    </row>
    <row r="1370" spans="1:11" x14ac:dyDescent="0.25">
      <c r="A1370" t="s">
        <v>6954</v>
      </c>
      <c r="B1370" s="2"/>
      <c r="D1370" s="2" t="s">
        <v>6799</v>
      </c>
      <c r="E1370" t="s">
        <v>10596</v>
      </c>
      <c r="F1370" s="2" t="s">
        <v>11836</v>
      </c>
      <c r="I1370" s="2"/>
      <c r="K1370" s="2"/>
    </row>
    <row r="1371" spans="1:11" x14ac:dyDescent="0.25">
      <c r="A1371" t="s">
        <v>6955</v>
      </c>
      <c r="B1371" s="2"/>
      <c r="D1371" s="2" t="s">
        <v>6799</v>
      </c>
      <c r="E1371" t="s">
        <v>10596</v>
      </c>
      <c r="F1371" s="2" t="s">
        <v>11838</v>
      </c>
      <c r="I1371" s="2"/>
      <c r="K1371" s="2"/>
    </row>
    <row r="1372" spans="1:11" x14ac:dyDescent="0.25">
      <c r="A1372" t="s">
        <v>6956</v>
      </c>
      <c r="B1372" s="2"/>
      <c r="D1372" s="2" t="s">
        <v>6799</v>
      </c>
      <c r="E1372" t="s">
        <v>10596</v>
      </c>
      <c r="F1372" s="2" t="s">
        <v>11833</v>
      </c>
      <c r="I1372" s="2"/>
      <c r="K1372" s="2"/>
    </row>
    <row r="1373" spans="1:11" x14ac:dyDescent="0.25">
      <c r="A1373" t="s">
        <v>6957</v>
      </c>
      <c r="B1373" s="2"/>
      <c r="D1373" s="2" t="s">
        <v>6799</v>
      </c>
      <c r="E1373" t="s">
        <v>10596</v>
      </c>
      <c r="F1373" s="2" t="s">
        <v>11843</v>
      </c>
      <c r="I1373" s="2"/>
      <c r="K1373" s="2"/>
    </row>
    <row r="1374" spans="1:11" x14ac:dyDescent="0.25">
      <c r="A1374" t="s">
        <v>6958</v>
      </c>
      <c r="B1374" s="2"/>
      <c r="D1374" s="2" t="s">
        <v>6799</v>
      </c>
      <c r="E1374" t="s">
        <v>10596</v>
      </c>
      <c r="F1374" s="2" t="s">
        <v>11840</v>
      </c>
      <c r="I1374" s="2"/>
      <c r="K1374" s="2"/>
    </row>
    <row r="1375" spans="1:11" x14ac:dyDescent="0.25">
      <c r="A1375" t="s">
        <v>6959</v>
      </c>
      <c r="B1375" s="2"/>
      <c r="D1375" s="2" t="s">
        <v>6799</v>
      </c>
      <c r="E1375" t="s">
        <v>10596</v>
      </c>
      <c r="F1375" s="2" t="s">
        <v>11846</v>
      </c>
      <c r="I1375" s="2"/>
      <c r="K1375" s="2"/>
    </row>
    <row r="1376" spans="1:11" x14ac:dyDescent="0.25">
      <c r="A1376" t="s">
        <v>6960</v>
      </c>
      <c r="B1376" s="2"/>
      <c r="D1376" s="2" t="s">
        <v>6799</v>
      </c>
      <c r="E1376" t="s">
        <v>10596</v>
      </c>
      <c r="F1376" s="2" t="s">
        <v>11847</v>
      </c>
      <c r="I1376" s="2"/>
      <c r="K1376" s="2"/>
    </row>
    <row r="1377" spans="1:11" x14ac:dyDescent="0.25">
      <c r="A1377" t="s">
        <v>6961</v>
      </c>
      <c r="B1377" s="2"/>
      <c r="D1377" s="2" t="s">
        <v>6799</v>
      </c>
      <c r="E1377" t="s">
        <v>10596</v>
      </c>
      <c r="F1377" s="2" t="s">
        <v>11842</v>
      </c>
      <c r="I1377" s="2"/>
      <c r="K1377" s="2"/>
    </row>
    <row r="1378" spans="1:11" x14ac:dyDescent="0.25">
      <c r="A1378" t="s">
        <v>6962</v>
      </c>
      <c r="B1378" s="2"/>
      <c r="D1378" s="2" t="s">
        <v>6799</v>
      </c>
      <c r="E1378" t="s">
        <v>10596</v>
      </c>
      <c r="F1378" s="2" t="s">
        <v>11848</v>
      </c>
      <c r="I1378" s="2"/>
      <c r="K1378" s="2"/>
    </row>
    <row r="1379" spans="1:11" x14ac:dyDescent="0.25">
      <c r="A1379" t="s">
        <v>6963</v>
      </c>
      <c r="B1379" s="2"/>
      <c r="D1379" s="2" t="s">
        <v>6799</v>
      </c>
      <c r="E1379" t="s">
        <v>10596</v>
      </c>
      <c r="F1379" s="2" t="s">
        <v>11849</v>
      </c>
      <c r="I1379" s="2"/>
      <c r="K1379" s="2"/>
    </row>
    <row r="1380" spans="1:11" x14ac:dyDescent="0.25">
      <c r="A1380" t="s">
        <v>6964</v>
      </c>
      <c r="B1380" s="2"/>
      <c r="D1380" s="2" t="s">
        <v>6799</v>
      </c>
      <c r="E1380" t="s">
        <v>10596</v>
      </c>
      <c r="F1380" s="2" t="s">
        <v>11841</v>
      </c>
      <c r="I1380" s="2"/>
      <c r="K1380" s="2"/>
    </row>
    <row r="1381" spans="1:11" x14ac:dyDescent="0.25">
      <c r="A1381" t="s">
        <v>6965</v>
      </c>
      <c r="B1381" s="2"/>
      <c r="D1381" s="2" t="s">
        <v>6799</v>
      </c>
      <c r="E1381" t="s">
        <v>10596</v>
      </c>
      <c r="F1381" s="2" t="s">
        <v>11844</v>
      </c>
      <c r="I1381" s="2"/>
      <c r="K1381" s="2"/>
    </row>
    <row r="1382" spans="1:11" x14ac:dyDescent="0.25">
      <c r="A1382" t="s">
        <v>6966</v>
      </c>
      <c r="B1382" s="2"/>
      <c r="D1382" s="2" t="s">
        <v>6799</v>
      </c>
      <c r="E1382" t="s">
        <v>10596</v>
      </c>
      <c r="F1382" s="2" t="s">
        <v>11845</v>
      </c>
      <c r="I1382" s="2"/>
      <c r="K1382" s="2"/>
    </row>
    <row r="1383" spans="1:11" x14ac:dyDescent="0.25">
      <c r="A1383" t="s">
        <v>6967</v>
      </c>
      <c r="B1383" s="2"/>
      <c r="D1383" s="2" t="s">
        <v>6799</v>
      </c>
      <c r="E1383" t="s">
        <v>10596</v>
      </c>
      <c r="F1383" s="2" t="s">
        <v>11839</v>
      </c>
      <c r="I1383" s="2"/>
      <c r="K1383" s="2"/>
    </row>
    <row r="1384" spans="1:11" x14ac:dyDescent="0.25">
      <c r="A1384" t="s">
        <v>6968</v>
      </c>
      <c r="B1384" s="2"/>
      <c r="D1384" s="2" t="s">
        <v>6799</v>
      </c>
      <c r="E1384" t="s">
        <v>10596</v>
      </c>
      <c r="F1384" s="2" t="s">
        <v>11860</v>
      </c>
      <c r="I1384" s="2"/>
      <c r="K1384" s="2"/>
    </row>
    <row r="1385" spans="1:11" x14ac:dyDescent="0.25">
      <c r="A1385" t="s">
        <v>6969</v>
      </c>
      <c r="B1385" s="2"/>
      <c r="D1385" s="2" t="s">
        <v>6799</v>
      </c>
      <c r="E1385" t="s">
        <v>10596</v>
      </c>
      <c r="F1385" s="2" t="s">
        <v>11862</v>
      </c>
      <c r="I1385" s="2"/>
      <c r="K1385" s="2"/>
    </row>
    <row r="1386" spans="1:11" x14ac:dyDescent="0.25">
      <c r="A1386" t="s">
        <v>6970</v>
      </c>
      <c r="B1386" s="2"/>
      <c r="D1386" s="2" t="s">
        <v>6799</v>
      </c>
      <c r="E1386" t="s">
        <v>10596</v>
      </c>
      <c r="F1386" s="2" t="s">
        <v>11850</v>
      </c>
      <c r="I1386" s="2"/>
      <c r="K1386" s="2"/>
    </row>
    <row r="1387" spans="1:11" x14ac:dyDescent="0.25">
      <c r="A1387" t="s">
        <v>6971</v>
      </c>
      <c r="B1387" s="2"/>
      <c r="D1387" s="2" t="s">
        <v>6799</v>
      </c>
      <c r="E1387" t="s">
        <v>10596</v>
      </c>
      <c r="F1387" s="2" t="s">
        <v>11861</v>
      </c>
      <c r="I1387" s="2"/>
      <c r="K1387" s="2"/>
    </row>
    <row r="1388" spans="1:11" x14ac:dyDescent="0.25">
      <c r="A1388" t="s">
        <v>6972</v>
      </c>
      <c r="B1388" s="2"/>
      <c r="D1388" s="2" t="s">
        <v>6799</v>
      </c>
      <c r="E1388" t="s">
        <v>10596</v>
      </c>
      <c r="F1388" s="2" t="s">
        <v>11856</v>
      </c>
      <c r="I1388" s="2"/>
      <c r="K1388" s="2"/>
    </row>
    <row r="1389" spans="1:11" x14ac:dyDescent="0.25">
      <c r="A1389" t="s">
        <v>6973</v>
      </c>
      <c r="B1389" s="2"/>
      <c r="D1389" s="2" t="s">
        <v>6799</v>
      </c>
      <c r="E1389" t="s">
        <v>10596</v>
      </c>
      <c r="F1389" s="2" t="s">
        <v>11858</v>
      </c>
      <c r="I1389" s="2"/>
      <c r="K1389" s="2"/>
    </row>
    <row r="1390" spans="1:11" x14ac:dyDescent="0.25">
      <c r="A1390" t="s">
        <v>6974</v>
      </c>
      <c r="B1390" s="2"/>
      <c r="D1390" s="2" t="s">
        <v>6799</v>
      </c>
      <c r="E1390" t="s">
        <v>10596</v>
      </c>
      <c r="F1390" s="2" t="s">
        <v>11854</v>
      </c>
      <c r="I1390" s="2"/>
      <c r="K1390" s="2"/>
    </row>
    <row r="1391" spans="1:11" x14ac:dyDescent="0.25">
      <c r="A1391" t="s">
        <v>6975</v>
      </c>
      <c r="B1391" s="2"/>
      <c r="D1391" s="2" t="s">
        <v>6799</v>
      </c>
      <c r="E1391" t="s">
        <v>10596</v>
      </c>
      <c r="F1391" s="2" t="s">
        <v>11857</v>
      </c>
      <c r="I1391" s="2"/>
      <c r="K1391" s="2"/>
    </row>
    <row r="1392" spans="1:11" x14ac:dyDescent="0.25">
      <c r="A1392" t="s">
        <v>6976</v>
      </c>
      <c r="B1392" s="2"/>
      <c r="D1392" s="2" t="s">
        <v>6799</v>
      </c>
      <c r="E1392" t="s">
        <v>10596</v>
      </c>
      <c r="F1392" s="2" t="s">
        <v>11859</v>
      </c>
      <c r="I1392" s="2"/>
      <c r="K1392" s="2"/>
    </row>
    <row r="1393" spans="1:11" x14ac:dyDescent="0.25">
      <c r="A1393" t="s">
        <v>6977</v>
      </c>
      <c r="B1393" s="2"/>
      <c r="D1393" s="2" t="s">
        <v>6799</v>
      </c>
      <c r="E1393" t="s">
        <v>10596</v>
      </c>
      <c r="F1393" s="2" t="s">
        <v>11851</v>
      </c>
      <c r="I1393" s="2"/>
      <c r="K1393" s="2"/>
    </row>
    <row r="1394" spans="1:11" x14ac:dyDescent="0.25">
      <c r="A1394" t="s">
        <v>6978</v>
      </c>
      <c r="B1394" s="2"/>
      <c r="D1394" s="2" t="s">
        <v>6799</v>
      </c>
      <c r="E1394" t="s">
        <v>10596</v>
      </c>
      <c r="F1394" s="2" t="s">
        <v>11863</v>
      </c>
      <c r="I1394" s="2"/>
      <c r="K1394" s="2"/>
    </row>
    <row r="1395" spans="1:11" x14ac:dyDescent="0.25">
      <c r="A1395" t="s">
        <v>6979</v>
      </c>
      <c r="B1395" s="2"/>
      <c r="D1395" s="2" t="s">
        <v>6799</v>
      </c>
      <c r="E1395" t="s">
        <v>10596</v>
      </c>
      <c r="F1395" s="2" t="s">
        <v>11864</v>
      </c>
      <c r="I1395" s="2"/>
      <c r="K1395" s="2"/>
    </row>
    <row r="1396" spans="1:11" x14ac:dyDescent="0.25">
      <c r="A1396" t="s">
        <v>6980</v>
      </c>
      <c r="B1396" s="2"/>
      <c r="D1396" s="2" t="s">
        <v>6799</v>
      </c>
      <c r="E1396" t="s">
        <v>10596</v>
      </c>
      <c r="F1396" s="2" t="s">
        <v>11852</v>
      </c>
      <c r="I1396" s="2"/>
      <c r="K1396" s="2"/>
    </row>
    <row r="1397" spans="1:11" x14ac:dyDescent="0.25">
      <c r="A1397" t="s">
        <v>6981</v>
      </c>
      <c r="B1397" s="2"/>
      <c r="D1397" s="2" t="s">
        <v>6799</v>
      </c>
      <c r="E1397" t="s">
        <v>10596</v>
      </c>
      <c r="F1397" s="2" t="s">
        <v>11853</v>
      </c>
      <c r="I1397" s="2"/>
      <c r="K1397" s="2"/>
    </row>
    <row r="1398" spans="1:11" x14ac:dyDescent="0.25">
      <c r="A1398" t="s">
        <v>6982</v>
      </c>
      <c r="B1398" s="2"/>
      <c r="D1398" s="2" t="s">
        <v>6799</v>
      </c>
      <c r="E1398" t="s">
        <v>10596</v>
      </c>
      <c r="F1398" s="2" t="s">
        <v>11855</v>
      </c>
      <c r="I1398" s="2"/>
      <c r="K1398" s="2"/>
    </row>
    <row r="1399" spans="1:11" x14ac:dyDescent="0.25">
      <c r="A1399" t="s">
        <v>6983</v>
      </c>
      <c r="B1399" s="2"/>
      <c r="D1399" s="2" t="s">
        <v>6799</v>
      </c>
      <c r="E1399" t="s">
        <v>10596</v>
      </c>
      <c r="F1399" s="2" t="s">
        <v>11867</v>
      </c>
      <c r="I1399" s="2"/>
      <c r="K1399" s="2"/>
    </row>
    <row r="1400" spans="1:11" x14ac:dyDescent="0.25">
      <c r="A1400" t="s">
        <v>6984</v>
      </c>
      <c r="B1400" s="2"/>
      <c r="D1400" s="2" t="s">
        <v>6799</v>
      </c>
      <c r="E1400" t="s">
        <v>10596</v>
      </c>
      <c r="F1400" s="2" t="s">
        <v>11866</v>
      </c>
      <c r="I1400" s="2"/>
      <c r="K1400" s="2"/>
    </row>
    <row r="1401" spans="1:11" x14ac:dyDescent="0.25">
      <c r="A1401" t="s">
        <v>6985</v>
      </c>
      <c r="B1401" s="2"/>
      <c r="D1401" s="2" t="s">
        <v>6799</v>
      </c>
      <c r="E1401" t="s">
        <v>10596</v>
      </c>
      <c r="F1401" s="2" t="s">
        <v>11871</v>
      </c>
      <c r="I1401" s="2"/>
      <c r="K1401" s="2"/>
    </row>
    <row r="1402" spans="1:11" x14ac:dyDescent="0.25">
      <c r="A1402" t="s">
        <v>6986</v>
      </c>
      <c r="B1402" s="2"/>
      <c r="D1402" s="2" t="s">
        <v>6799</v>
      </c>
      <c r="E1402" t="s">
        <v>10596</v>
      </c>
      <c r="F1402" s="2" t="s">
        <v>11872</v>
      </c>
      <c r="I1402" s="2"/>
      <c r="K1402" s="2"/>
    </row>
    <row r="1403" spans="1:11" x14ac:dyDescent="0.25">
      <c r="A1403" t="s">
        <v>6987</v>
      </c>
      <c r="B1403" s="2"/>
      <c r="D1403" s="2" t="s">
        <v>6799</v>
      </c>
      <c r="E1403" t="s">
        <v>10596</v>
      </c>
      <c r="F1403" s="2" t="s">
        <v>11865</v>
      </c>
      <c r="I1403" s="2"/>
      <c r="K1403" s="2"/>
    </row>
    <row r="1404" spans="1:11" x14ac:dyDescent="0.25">
      <c r="A1404" t="s">
        <v>6988</v>
      </c>
      <c r="B1404" s="2"/>
      <c r="D1404" s="2" t="s">
        <v>6799</v>
      </c>
      <c r="E1404" t="s">
        <v>10596</v>
      </c>
      <c r="F1404" s="2" t="s">
        <v>11870</v>
      </c>
      <c r="I1404" s="2"/>
      <c r="K1404" s="2"/>
    </row>
    <row r="1405" spans="1:11" x14ac:dyDescent="0.25">
      <c r="A1405" t="s">
        <v>6989</v>
      </c>
      <c r="B1405" s="2"/>
      <c r="D1405" s="2" t="s">
        <v>6799</v>
      </c>
      <c r="E1405" t="s">
        <v>10596</v>
      </c>
      <c r="F1405" s="2" t="s">
        <v>11868</v>
      </c>
      <c r="I1405" s="2"/>
      <c r="K1405" s="2"/>
    </row>
    <row r="1406" spans="1:11" x14ac:dyDescent="0.25">
      <c r="A1406" t="s">
        <v>6990</v>
      </c>
      <c r="B1406" s="2"/>
      <c r="D1406" s="2" t="s">
        <v>6799</v>
      </c>
      <c r="E1406" t="s">
        <v>10596</v>
      </c>
      <c r="F1406" s="2" t="s">
        <v>11869</v>
      </c>
      <c r="I1406" s="2"/>
      <c r="K1406" s="2"/>
    </row>
    <row r="1407" spans="1:11" x14ac:dyDescent="0.25">
      <c r="A1407" t="s">
        <v>6991</v>
      </c>
      <c r="B1407" s="2"/>
      <c r="D1407" s="2" t="s">
        <v>6799</v>
      </c>
      <c r="E1407" t="s">
        <v>10596</v>
      </c>
      <c r="F1407" s="2" t="s">
        <v>11879</v>
      </c>
      <c r="I1407" s="2"/>
      <c r="K1407" s="2"/>
    </row>
    <row r="1408" spans="1:11" x14ac:dyDescent="0.25">
      <c r="A1408" t="s">
        <v>6992</v>
      </c>
      <c r="B1408" s="2"/>
      <c r="D1408" s="2" t="s">
        <v>6799</v>
      </c>
      <c r="E1408" t="s">
        <v>10596</v>
      </c>
      <c r="F1408" s="2" t="s">
        <v>11878</v>
      </c>
      <c r="I1408" s="2"/>
      <c r="K1408" s="2"/>
    </row>
    <row r="1409" spans="1:11" x14ac:dyDescent="0.25">
      <c r="A1409" t="s">
        <v>6993</v>
      </c>
      <c r="B1409" s="2"/>
      <c r="D1409" s="2" t="s">
        <v>6799</v>
      </c>
      <c r="E1409" t="s">
        <v>10596</v>
      </c>
      <c r="F1409" s="2" t="s">
        <v>11875</v>
      </c>
      <c r="I1409" s="2"/>
      <c r="K1409" s="2"/>
    </row>
    <row r="1410" spans="1:11" x14ac:dyDescent="0.25">
      <c r="A1410" t="s">
        <v>6994</v>
      </c>
      <c r="B1410" s="2"/>
      <c r="D1410" s="2" t="s">
        <v>6799</v>
      </c>
      <c r="E1410" t="s">
        <v>10596</v>
      </c>
      <c r="F1410" s="2" t="s">
        <v>11873</v>
      </c>
      <c r="I1410" s="2"/>
      <c r="K1410" s="2"/>
    </row>
    <row r="1411" spans="1:11" x14ac:dyDescent="0.25">
      <c r="A1411" t="s">
        <v>6995</v>
      </c>
      <c r="B1411" s="2"/>
      <c r="D1411" s="2" t="s">
        <v>6799</v>
      </c>
      <c r="E1411" t="s">
        <v>10596</v>
      </c>
      <c r="F1411" s="2" t="s">
        <v>11881</v>
      </c>
      <c r="I1411" s="2"/>
      <c r="K1411" s="2"/>
    </row>
    <row r="1412" spans="1:11" x14ac:dyDescent="0.25">
      <c r="A1412" t="s">
        <v>6996</v>
      </c>
      <c r="B1412" s="2"/>
      <c r="D1412" s="2" t="s">
        <v>6799</v>
      </c>
      <c r="E1412" t="s">
        <v>10596</v>
      </c>
      <c r="F1412" s="2" t="s">
        <v>11874</v>
      </c>
      <c r="I1412" s="2"/>
      <c r="K1412" s="2"/>
    </row>
    <row r="1413" spans="1:11" x14ac:dyDescent="0.25">
      <c r="A1413" t="s">
        <v>6997</v>
      </c>
      <c r="B1413" s="2"/>
      <c r="D1413" s="2" t="s">
        <v>6799</v>
      </c>
      <c r="E1413" t="s">
        <v>10596</v>
      </c>
      <c r="F1413" s="2" t="s">
        <v>11883</v>
      </c>
      <c r="I1413" s="2"/>
      <c r="K1413" s="2"/>
    </row>
    <row r="1414" spans="1:11" x14ac:dyDescent="0.25">
      <c r="A1414" t="s">
        <v>6998</v>
      </c>
      <c r="B1414" s="2"/>
      <c r="D1414" s="2" t="s">
        <v>6799</v>
      </c>
      <c r="E1414" t="s">
        <v>10596</v>
      </c>
      <c r="F1414" s="2" t="s">
        <v>11877</v>
      </c>
      <c r="I1414" s="2"/>
      <c r="K1414" s="2"/>
    </row>
    <row r="1415" spans="1:11" x14ac:dyDescent="0.25">
      <c r="A1415" t="s">
        <v>6999</v>
      </c>
      <c r="B1415" s="2"/>
      <c r="D1415" s="2" t="s">
        <v>6799</v>
      </c>
      <c r="E1415" t="s">
        <v>10596</v>
      </c>
      <c r="F1415" s="2" t="s">
        <v>11876</v>
      </c>
      <c r="I1415" s="2"/>
      <c r="K1415" s="2"/>
    </row>
    <row r="1416" spans="1:11" x14ac:dyDescent="0.25">
      <c r="A1416" t="s">
        <v>7000</v>
      </c>
      <c r="B1416" s="2"/>
      <c r="D1416" s="2" t="s">
        <v>6799</v>
      </c>
      <c r="E1416" t="s">
        <v>10596</v>
      </c>
      <c r="F1416" s="2" t="s">
        <v>11882</v>
      </c>
      <c r="I1416" s="2"/>
      <c r="K1416" s="2"/>
    </row>
    <row r="1417" spans="1:11" x14ac:dyDescent="0.25">
      <c r="A1417" t="s">
        <v>7001</v>
      </c>
      <c r="B1417" s="2"/>
      <c r="D1417" s="2" t="s">
        <v>6799</v>
      </c>
      <c r="E1417" t="s">
        <v>10596</v>
      </c>
      <c r="F1417" s="2" t="s">
        <v>11880</v>
      </c>
      <c r="I1417" s="2"/>
      <c r="K1417" s="2"/>
    </row>
    <row r="1418" spans="1:11" x14ac:dyDescent="0.25">
      <c r="A1418" t="s">
        <v>7002</v>
      </c>
      <c r="B1418" s="2"/>
      <c r="D1418" s="2" t="s">
        <v>6799</v>
      </c>
      <c r="E1418" t="s">
        <v>10672</v>
      </c>
      <c r="F1418" s="2" t="s">
        <v>11884</v>
      </c>
      <c r="I1418" s="2"/>
      <c r="K1418" s="2"/>
    </row>
    <row r="1419" spans="1:11" x14ac:dyDescent="0.25">
      <c r="A1419" t="s">
        <v>7003</v>
      </c>
      <c r="B1419" s="2"/>
      <c r="D1419" s="2" t="s">
        <v>6799</v>
      </c>
      <c r="E1419" t="s">
        <v>9899</v>
      </c>
      <c r="F1419" s="2" t="s">
        <v>11885</v>
      </c>
      <c r="I1419" s="2"/>
      <c r="K1419" s="2"/>
    </row>
    <row r="1420" spans="1:11" x14ac:dyDescent="0.25">
      <c r="A1420" t="s">
        <v>7004</v>
      </c>
      <c r="B1420" s="2"/>
      <c r="D1420" s="2" t="s">
        <v>6799</v>
      </c>
      <c r="E1420" t="s">
        <v>9916</v>
      </c>
      <c r="F1420" s="2" t="s">
        <v>11886</v>
      </c>
      <c r="I1420" s="2"/>
      <c r="K1420" s="2"/>
    </row>
    <row r="1421" spans="1:11" x14ac:dyDescent="0.25">
      <c r="A1421" t="s">
        <v>7005</v>
      </c>
      <c r="B1421" s="2"/>
      <c r="D1421" s="2" t="s">
        <v>6799</v>
      </c>
      <c r="E1421" t="s">
        <v>9906</v>
      </c>
      <c r="F1421" s="2" t="s">
        <v>11887</v>
      </c>
      <c r="I1421" s="2"/>
      <c r="K1421" s="2"/>
    </row>
    <row r="1422" spans="1:11" x14ac:dyDescent="0.25">
      <c r="A1422" t="s">
        <v>7006</v>
      </c>
      <c r="B1422" s="2"/>
      <c r="D1422" s="2" t="s">
        <v>6799</v>
      </c>
      <c r="E1422" t="s">
        <v>10671</v>
      </c>
      <c r="F1422" s="2" t="s">
        <v>6799</v>
      </c>
      <c r="I1422" s="2"/>
      <c r="K1422" s="2"/>
    </row>
    <row r="1423" spans="1:11" x14ac:dyDescent="0.25">
      <c r="A1423" t="s">
        <v>7007</v>
      </c>
      <c r="B1423" s="2"/>
      <c r="D1423" s="2" t="s">
        <v>6800</v>
      </c>
      <c r="E1423" t="s">
        <v>10672</v>
      </c>
      <c r="F1423" s="2" t="s">
        <v>11888</v>
      </c>
      <c r="I1423" s="2"/>
      <c r="K1423" s="2"/>
    </row>
    <row r="1424" spans="1:11" x14ac:dyDescent="0.25">
      <c r="A1424" t="s">
        <v>7008</v>
      </c>
      <c r="B1424" s="2"/>
      <c r="D1424" s="2" t="s">
        <v>6800</v>
      </c>
      <c r="E1424" t="s">
        <v>10596</v>
      </c>
      <c r="F1424" s="2" t="s">
        <v>11889</v>
      </c>
      <c r="I1424" s="2"/>
      <c r="K1424" s="2"/>
    </row>
    <row r="1425" spans="1:11" x14ac:dyDescent="0.25">
      <c r="A1425" t="s">
        <v>7009</v>
      </c>
      <c r="B1425" s="2"/>
      <c r="D1425" s="2" t="s">
        <v>6800</v>
      </c>
      <c r="E1425" t="s">
        <v>9916</v>
      </c>
      <c r="F1425" s="2" t="s">
        <v>11890</v>
      </c>
      <c r="I1425" s="2"/>
      <c r="K1425" s="2"/>
    </row>
    <row r="1426" spans="1:11" x14ac:dyDescent="0.25">
      <c r="A1426" t="s">
        <v>7010</v>
      </c>
      <c r="B1426" s="2"/>
      <c r="D1426" s="2" t="s">
        <v>6800</v>
      </c>
      <c r="E1426" t="s">
        <v>9906</v>
      </c>
      <c r="F1426" s="2" t="s">
        <v>11891</v>
      </c>
      <c r="I1426" s="2"/>
      <c r="K1426" s="2"/>
    </row>
    <row r="1427" spans="1:11" x14ac:dyDescent="0.25">
      <c r="A1427" t="s">
        <v>7011</v>
      </c>
      <c r="B1427" s="2"/>
      <c r="D1427" s="2" t="s">
        <v>6800</v>
      </c>
      <c r="E1427" t="s">
        <v>10671</v>
      </c>
      <c r="F1427" s="2" t="s">
        <v>6800</v>
      </c>
      <c r="I1427" s="2"/>
      <c r="K1427" s="2"/>
    </row>
    <row r="1428" spans="1:11" x14ac:dyDescent="0.25">
      <c r="A1428" t="s">
        <v>7012</v>
      </c>
      <c r="B1428" s="2"/>
      <c r="D1428" s="2" t="s">
        <v>6801</v>
      </c>
      <c r="E1428" t="s">
        <v>10596</v>
      </c>
      <c r="F1428" s="2" t="s">
        <v>11892</v>
      </c>
      <c r="I1428" s="2"/>
      <c r="K1428" s="2"/>
    </row>
    <row r="1429" spans="1:11" x14ac:dyDescent="0.25">
      <c r="A1429" t="s">
        <v>7013</v>
      </c>
      <c r="B1429" s="2"/>
      <c r="D1429" s="2" t="s">
        <v>6801</v>
      </c>
      <c r="E1429" t="s">
        <v>10672</v>
      </c>
      <c r="F1429" s="2" t="s">
        <v>11893</v>
      </c>
      <c r="I1429" s="2"/>
      <c r="K1429" s="2"/>
    </row>
    <row r="1430" spans="1:11" x14ac:dyDescent="0.25">
      <c r="A1430" t="s">
        <v>7014</v>
      </c>
      <c r="B1430" s="2"/>
      <c r="D1430" s="2" t="s">
        <v>6801</v>
      </c>
      <c r="E1430" t="s">
        <v>9916</v>
      </c>
      <c r="F1430" s="2" t="s">
        <v>11894</v>
      </c>
      <c r="I1430" s="2"/>
      <c r="K1430" s="2"/>
    </row>
    <row r="1431" spans="1:11" x14ac:dyDescent="0.25">
      <c r="A1431" t="s">
        <v>7015</v>
      </c>
      <c r="B1431" s="2"/>
      <c r="D1431" s="2" t="s">
        <v>6801</v>
      </c>
      <c r="E1431" t="s">
        <v>9906</v>
      </c>
      <c r="F1431" s="2" t="s">
        <v>11895</v>
      </c>
      <c r="I1431" s="2"/>
      <c r="K1431" s="2"/>
    </row>
    <row r="1432" spans="1:11" x14ac:dyDescent="0.25">
      <c r="A1432" t="s">
        <v>7016</v>
      </c>
      <c r="B1432" s="2"/>
      <c r="D1432" s="2" t="s">
        <v>6801</v>
      </c>
      <c r="E1432" t="s">
        <v>10671</v>
      </c>
      <c r="F1432" s="2" t="s">
        <v>6801</v>
      </c>
      <c r="I1432" s="2"/>
      <c r="K1432" s="2"/>
    </row>
    <row r="1433" spans="1:11" x14ac:dyDescent="0.25">
      <c r="A1433" t="s">
        <v>7017</v>
      </c>
      <c r="B1433" s="2"/>
      <c r="D1433" s="2" t="s">
        <v>6802</v>
      </c>
      <c r="E1433" t="s">
        <v>10596</v>
      </c>
      <c r="F1433" s="2" t="s">
        <v>11896</v>
      </c>
      <c r="I1433" s="2"/>
      <c r="K1433" s="2"/>
    </row>
    <row r="1434" spans="1:11" x14ac:dyDescent="0.25">
      <c r="A1434" t="s">
        <v>7018</v>
      </c>
      <c r="B1434" s="2"/>
      <c r="D1434" s="2" t="s">
        <v>6802</v>
      </c>
      <c r="E1434" t="s">
        <v>10672</v>
      </c>
      <c r="F1434" s="2" t="s">
        <v>11897</v>
      </c>
      <c r="I1434" s="2"/>
      <c r="K1434" s="2"/>
    </row>
    <row r="1435" spans="1:11" x14ac:dyDescent="0.25">
      <c r="A1435" t="s">
        <v>7019</v>
      </c>
      <c r="B1435" s="2"/>
      <c r="D1435" s="2" t="s">
        <v>6802</v>
      </c>
      <c r="E1435" t="s">
        <v>9916</v>
      </c>
      <c r="F1435" s="2" t="s">
        <v>11898</v>
      </c>
      <c r="I1435" s="2"/>
      <c r="K1435" s="2"/>
    </row>
    <row r="1436" spans="1:11" x14ac:dyDescent="0.25">
      <c r="A1436" t="s">
        <v>7020</v>
      </c>
      <c r="B1436" s="2"/>
      <c r="D1436" s="2" t="s">
        <v>6802</v>
      </c>
      <c r="E1436" t="s">
        <v>9906</v>
      </c>
      <c r="F1436" s="2" t="s">
        <v>11899</v>
      </c>
      <c r="I1436" s="2"/>
      <c r="K1436" s="2"/>
    </row>
    <row r="1437" spans="1:11" x14ac:dyDescent="0.25">
      <c r="A1437" t="s">
        <v>7021</v>
      </c>
      <c r="B1437" s="2"/>
      <c r="D1437" s="2" t="s">
        <v>6802</v>
      </c>
      <c r="E1437" t="s">
        <v>10671</v>
      </c>
      <c r="F1437" s="2" t="s">
        <v>6802</v>
      </c>
      <c r="I1437" s="2"/>
      <c r="K1437" s="2"/>
    </row>
    <row r="1438" spans="1:11" x14ac:dyDescent="0.25">
      <c r="A1438" t="s">
        <v>7022</v>
      </c>
      <c r="B1438" s="2"/>
      <c r="D1438" s="2" t="s">
        <v>6803</v>
      </c>
      <c r="E1438" t="s">
        <v>10596</v>
      </c>
      <c r="F1438" s="2" t="s">
        <v>11900</v>
      </c>
      <c r="I1438" s="2"/>
      <c r="K1438" s="2"/>
    </row>
    <row r="1439" spans="1:11" x14ac:dyDescent="0.25">
      <c r="A1439" t="s">
        <v>7023</v>
      </c>
      <c r="B1439" s="2"/>
      <c r="D1439" s="2" t="s">
        <v>6803</v>
      </c>
      <c r="E1439" t="s">
        <v>10672</v>
      </c>
      <c r="F1439" s="2" t="s">
        <v>11901</v>
      </c>
      <c r="I1439" s="2"/>
      <c r="K1439" s="2"/>
    </row>
    <row r="1440" spans="1:11" x14ac:dyDescent="0.25">
      <c r="A1440" t="s">
        <v>7024</v>
      </c>
      <c r="B1440" s="2"/>
      <c r="D1440" s="2" t="s">
        <v>6803</v>
      </c>
      <c r="E1440" t="s">
        <v>9916</v>
      </c>
      <c r="F1440" s="2" t="s">
        <v>11902</v>
      </c>
      <c r="I1440" s="2"/>
      <c r="K1440" s="2"/>
    </row>
    <row r="1441" spans="1:11" x14ac:dyDescent="0.25">
      <c r="A1441" t="s">
        <v>7025</v>
      </c>
      <c r="B1441" s="2"/>
      <c r="D1441" s="2" t="s">
        <v>6803</v>
      </c>
      <c r="E1441" t="s">
        <v>9906</v>
      </c>
      <c r="F1441" s="2" t="s">
        <v>11903</v>
      </c>
      <c r="I1441" s="2"/>
      <c r="K1441" s="2"/>
    </row>
    <row r="1442" spans="1:11" x14ac:dyDescent="0.25">
      <c r="A1442" t="s">
        <v>7026</v>
      </c>
      <c r="B1442" s="2"/>
      <c r="D1442" s="2" t="s">
        <v>6803</v>
      </c>
      <c r="E1442" t="s">
        <v>10671</v>
      </c>
      <c r="F1442" s="2" t="s">
        <v>6803</v>
      </c>
      <c r="I1442" s="2"/>
      <c r="K1442" s="2"/>
    </row>
    <row r="1443" spans="1:11" x14ac:dyDescent="0.25">
      <c r="A1443" t="s">
        <v>7027</v>
      </c>
      <c r="B1443" s="2"/>
      <c r="D1443" s="2" t="s">
        <v>6804</v>
      </c>
      <c r="E1443" t="s">
        <v>10672</v>
      </c>
      <c r="F1443" s="2" t="s">
        <v>11904</v>
      </c>
      <c r="I1443" s="2"/>
      <c r="K1443" s="2"/>
    </row>
    <row r="1444" spans="1:11" x14ac:dyDescent="0.25">
      <c r="A1444" t="s">
        <v>7028</v>
      </c>
      <c r="B1444" s="2"/>
      <c r="D1444" s="2" t="s">
        <v>6804</v>
      </c>
      <c r="E1444" t="s">
        <v>10596</v>
      </c>
      <c r="F1444" s="2" t="s">
        <v>11905</v>
      </c>
      <c r="I1444" s="2"/>
      <c r="K1444" s="2"/>
    </row>
    <row r="1445" spans="1:11" x14ac:dyDescent="0.25">
      <c r="A1445" t="s">
        <v>7029</v>
      </c>
      <c r="B1445" s="2"/>
      <c r="D1445" s="2" t="s">
        <v>6804</v>
      </c>
      <c r="E1445" t="s">
        <v>9916</v>
      </c>
      <c r="F1445" s="2" t="s">
        <v>11906</v>
      </c>
      <c r="I1445" s="2"/>
      <c r="K1445" s="2"/>
    </row>
    <row r="1446" spans="1:11" x14ac:dyDescent="0.25">
      <c r="A1446" t="s">
        <v>7030</v>
      </c>
      <c r="B1446" s="2"/>
      <c r="D1446" s="2" t="s">
        <v>6804</v>
      </c>
      <c r="E1446" t="s">
        <v>9906</v>
      </c>
      <c r="F1446" s="2" t="s">
        <v>11907</v>
      </c>
      <c r="I1446" s="2"/>
      <c r="K1446" s="2"/>
    </row>
    <row r="1447" spans="1:11" x14ac:dyDescent="0.25">
      <c r="A1447" t="s">
        <v>7031</v>
      </c>
      <c r="B1447" s="2"/>
      <c r="D1447" s="2" t="s">
        <v>6804</v>
      </c>
      <c r="E1447" t="s">
        <v>10671</v>
      </c>
      <c r="F1447" s="2" t="s">
        <v>6804</v>
      </c>
      <c r="I1447" s="2"/>
      <c r="K1447" s="2"/>
    </row>
    <row r="1448" spans="1:11" x14ac:dyDescent="0.25">
      <c r="A1448" t="s">
        <v>7032</v>
      </c>
      <c r="B1448" s="2"/>
      <c r="D1448" s="2" t="s">
        <v>6805</v>
      </c>
      <c r="E1448" t="s">
        <v>10672</v>
      </c>
      <c r="F1448" s="2" t="s">
        <v>11908</v>
      </c>
      <c r="I1448" s="2"/>
      <c r="K1448" s="2"/>
    </row>
    <row r="1449" spans="1:11" x14ac:dyDescent="0.25">
      <c r="A1449" t="s">
        <v>7033</v>
      </c>
      <c r="B1449" s="2"/>
      <c r="D1449" s="2" t="s">
        <v>6805</v>
      </c>
      <c r="E1449" t="s">
        <v>10596</v>
      </c>
      <c r="F1449" s="2" t="s">
        <v>11909</v>
      </c>
      <c r="I1449" s="2"/>
      <c r="K1449" s="2"/>
    </row>
    <row r="1450" spans="1:11" x14ac:dyDescent="0.25">
      <c r="A1450" t="s">
        <v>7034</v>
      </c>
      <c r="B1450" s="2"/>
      <c r="D1450" s="2" t="s">
        <v>6805</v>
      </c>
      <c r="E1450" t="s">
        <v>9916</v>
      </c>
      <c r="F1450" s="2" t="s">
        <v>11910</v>
      </c>
      <c r="I1450" s="2"/>
      <c r="K1450" s="2"/>
    </row>
    <row r="1451" spans="1:11" x14ac:dyDescent="0.25">
      <c r="A1451" t="s">
        <v>7035</v>
      </c>
      <c r="B1451" s="2"/>
      <c r="D1451" s="2" t="s">
        <v>6805</v>
      </c>
      <c r="E1451" t="s">
        <v>9906</v>
      </c>
      <c r="F1451" s="2" t="s">
        <v>11911</v>
      </c>
      <c r="I1451" s="2"/>
      <c r="K1451" s="2"/>
    </row>
    <row r="1452" spans="1:11" x14ac:dyDescent="0.25">
      <c r="A1452" t="s">
        <v>7036</v>
      </c>
      <c r="B1452" s="2"/>
      <c r="D1452" s="2" t="s">
        <v>6805</v>
      </c>
      <c r="E1452" t="s">
        <v>10671</v>
      </c>
      <c r="F1452" s="2" t="s">
        <v>6805</v>
      </c>
      <c r="I1452" s="2"/>
      <c r="K1452" s="2"/>
    </row>
    <row r="1453" spans="1:11" x14ac:dyDescent="0.25">
      <c r="A1453" t="s">
        <v>7037</v>
      </c>
      <c r="B1453" s="2"/>
      <c r="D1453" s="2" t="s">
        <v>6806</v>
      </c>
      <c r="E1453" t="s">
        <v>10596</v>
      </c>
      <c r="F1453" s="2" t="s">
        <v>11912</v>
      </c>
      <c r="I1453" s="2"/>
      <c r="K1453" s="2"/>
    </row>
    <row r="1454" spans="1:11" x14ac:dyDescent="0.25">
      <c r="A1454" t="s">
        <v>7038</v>
      </c>
      <c r="B1454" s="2"/>
      <c r="D1454" s="2" t="s">
        <v>6806</v>
      </c>
      <c r="E1454" t="s">
        <v>10672</v>
      </c>
      <c r="F1454" s="2" t="s">
        <v>11913</v>
      </c>
      <c r="I1454" s="2"/>
      <c r="K1454" s="2"/>
    </row>
    <row r="1455" spans="1:11" x14ac:dyDescent="0.25">
      <c r="A1455" t="s">
        <v>7039</v>
      </c>
      <c r="B1455" s="2"/>
      <c r="D1455" s="2" t="s">
        <v>6806</v>
      </c>
      <c r="E1455" t="s">
        <v>9916</v>
      </c>
      <c r="F1455" s="2" t="s">
        <v>11914</v>
      </c>
      <c r="I1455" s="2"/>
      <c r="K1455" s="2"/>
    </row>
    <row r="1456" spans="1:11" x14ac:dyDescent="0.25">
      <c r="A1456" t="s">
        <v>7040</v>
      </c>
      <c r="B1456" s="2"/>
      <c r="D1456" s="2" t="s">
        <v>6806</v>
      </c>
      <c r="E1456" t="s">
        <v>9906</v>
      </c>
      <c r="F1456" s="2" t="s">
        <v>11915</v>
      </c>
      <c r="I1456" s="2"/>
      <c r="K1456" s="2"/>
    </row>
    <row r="1457" spans="1:11" x14ac:dyDescent="0.25">
      <c r="A1457" t="s">
        <v>7041</v>
      </c>
      <c r="B1457" s="2"/>
      <c r="D1457" s="2" t="s">
        <v>6806</v>
      </c>
      <c r="E1457" t="s">
        <v>10671</v>
      </c>
      <c r="F1457" s="2" t="s">
        <v>6806</v>
      </c>
      <c r="I1457" s="2"/>
      <c r="K1457" s="2"/>
    </row>
    <row r="1458" spans="1:11" x14ac:dyDescent="0.25">
      <c r="A1458" t="s">
        <v>7042</v>
      </c>
      <c r="B1458" s="2"/>
      <c r="D1458" s="2" t="s">
        <v>6807</v>
      </c>
      <c r="E1458" t="s">
        <v>10596</v>
      </c>
      <c r="F1458" s="2" t="s">
        <v>11916</v>
      </c>
      <c r="I1458" s="2"/>
      <c r="K1458" s="2"/>
    </row>
    <row r="1459" spans="1:11" x14ac:dyDescent="0.25">
      <c r="A1459" t="s">
        <v>7043</v>
      </c>
      <c r="B1459" s="2"/>
      <c r="D1459" s="2" t="s">
        <v>6807</v>
      </c>
      <c r="E1459" t="s">
        <v>10596</v>
      </c>
      <c r="F1459" s="2" t="s">
        <v>11917</v>
      </c>
      <c r="I1459" s="2"/>
      <c r="K1459" s="2"/>
    </row>
    <row r="1460" spans="1:11" x14ac:dyDescent="0.25">
      <c r="A1460" t="s">
        <v>7044</v>
      </c>
      <c r="B1460" s="2"/>
      <c r="D1460" s="2" t="s">
        <v>6807</v>
      </c>
      <c r="E1460" t="s">
        <v>10672</v>
      </c>
      <c r="F1460" s="2" t="s">
        <v>11918</v>
      </c>
      <c r="I1460" s="2"/>
      <c r="K1460" s="2"/>
    </row>
    <row r="1461" spans="1:11" x14ac:dyDescent="0.25">
      <c r="A1461" t="s">
        <v>7045</v>
      </c>
      <c r="B1461" s="2"/>
      <c r="D1461" s="2" t="s">
        <v>6807</v>
      </c>
      <c r="E1461" t="s">
        <v>9916</v>
      </c>
      <c r="F1461" s="2" t="s">
        <v>11919</v>
      </c>
      <c r="I1461" s="2"/>
      <c r="K1461" s="2"/>
    </row>
    <row r="1462" spans="1:11" x14ac:dyDescent="0.25">
      <c r="A1462" t="s">
        <v>7046</v>
      </c>
      <c r="B1462" s="2"/>
      <c r="D1462" s="2" t="s">
        <v>6807</v>
      </c>
      <c r="E1462" t="s">
        <v>9906</v>
      </c>
      <c r="F1462" s="2" t="s">
        <v>11920</v>
      </c>
      <c r="I1462" s="2"/>
      <c r="K1462" s="2"/>
    </row>
    <row r="1463" spans="1:11" x14ac:dyDescent="0.25">
      <c r="A1463" t="s">
        <v>7047</v>
      </c>
      <c r="B1463" s="2"/>
      <c r="D1463" s="2" t="s">
        <v>6807</v>
      </c>
      <c r="E1463" t="s">
        <v>10671</v>
      </c>
      <c r="F1463" s="2" t="s">
        <v>6807</v>
      </c>
      <c r="I1463" s="2"/>
      <c r="K1463" s="2"/>
    </row>
    <row r="1464" spans="1:11" x14ac:dyDescent="0.25">
      <c r="A1464" t="s">
        <v>7048</v>
      </c>
      <c r="B1464" s="2"/>
      <c r="D1464" s="2" t="s">
        <v>6808</v>
      </c>
      <c r="E1464" t="s">
        <v>10596</v>
      </c>
      <c r="F1464" s="2" t="s">
        <v>11921</v>
      </c>
      <c r="I1464" s="2"/>
      <c r="K1464" s="2"/>
    </row>
    <row r="1465" spans="1:11" x14ac:dyDescent="0.25">
      <c r="A1465" t="s">
        <v>7049</v>
      </c>
      <c r="B1465" s="2"/>
      <c r="D1465" s="2" t="s">
        <v>6808</v>
      </c>
      <c r="E1465" t="s">
        <v>10596</v>
      </c>
      <c r="F1465" s="2" t="s">
        <v>11922</v>
      </c>
      <c r="I1465" s="2"/>
      <c r="K1465" s="2"/>
    </row>
    <row r="1466" spans="1:11" x14ac:dyDescent="0.25">
      <c r="A1466" t="s">
        <v>7050</v>
      </c>
      <c r="B1466" s="2"/>
      <c r="D1466" s="2" t="s">
        <v>6808</v>
      </c>
      <c r="E1466" t="s">
        <v>10672</v>
      </c>
      <c r="F1466" s="2" t="s">
        <v>11923</v>
      </c>
      <c r="I1466" s="2"/>
      <c r="K1466" s="2"/>
    </row>
    <row r="1467" spans="1:11" x14ac:dyDescent="0.25">
      <c r="A1467" t="s">
        <v>7051</v>
      </c>
      <c r="B1467" s="2"/>
      <c r="D1467" s="2" t="s">
        <v>6808</v>
      </c>
      <c r="E1467" t="s">
        <v>9916</v>
      </c>
      <c r="F1467" s="2" t="s">
        <v>11924</v>
      </c>
      <c r="I1467" s="2"/>
      <c r="K1467" s="2"/>
    </row>
    <row r="1468" spans="1:11" x14ac:dyDescent="0.25">
      <c r="A1468" t="s">
        <v>7052</v>
      </c>
      <c r="B1468" s="2"/>
      <c r="D1468" s="2" t="s">
        <v>6808</v>
      </c>
      <c r="E1468" t="s">
        <v>9906</v>
      </c>
      <c r="F1468" s="2" t="s">
        <v>11925</v>
      </c>
      <c r="I1468" s="2"/>
      <c r="K1468" s="2"/>
    </row>
    <row r="1469" spans="1:11" x14ac:dyDescent="0.25">
      <c r="A1469" t="s">
        <v>7053</v>
      </c>
      <c r="B1469" s="2"/>
      <c r="D1469" s="2" t="s">
        <v>6808</v>
      </c>
      <c r="E1469" t="s">
        <v>10671</v>
      </c>
      <c r="F1469" s="2" t="s">
        <v>6808</v>
      </c>
      <c r="I1469" s="2"/>
      <c r="K1469" s="2"/>
    </row>
    <row r="1470" spans="1:11" x14ac:dyDescent="0.25">
      <c r="A1470" t="s">
        <v>7054</v>
      </c>
      <c r="B1470" s="2"/>
      <c r="D1470" s="2" t="s">
        <v>7128</v>
      </c>
      <c r="F1470" s="2" t="e">
        <v>#N/A</v>
      </c>
      <c r="I1470" s="2"/>
      <c r="K1470" s="2"/>
    </row>
    <row r="1471" spans="1:11" x14ac:dyDescent="0.25">
      <c r="A1471" t="s">
        <v>7055</v>
      </c>
      <c r="B1471" s="2"/>
      <c r="D1471" s="2" t="s">
        <v>6361</v>
      </c>
      <c r="F1471" s="2" t="e">
        <v>#N/A</v>
      </c>
      <c r="I1471" s="2"/>
      <c r="K1471" s="2"/>
    </row>
    <row r="1472" spans="1:11" x14ac:dyDescent="0.25">
      <c r="A1472" t="s">
        <v>7056</v>
      </c>
      <c r="B1472" s="2"/>
      <c r="D1472" s="2" t="s">
        <v>6362</v>
      </c>
      <c r="E1472" t="s">
        <v>9896</v>
      </c>
      <c r="F1472" s="2" t="s">
        <v>10638</v>
      </c>
      <c r="I1472" s="2"/>
      <c r="K1472" s="2"/>
    </row>
    <row r="1473" spans="1:11" x14ac:dyDescent="0.25">
      <c r="A1473" t="s">
        <v>7057</v>
      </c>
      <c r="B1473" s="2"/>
      <c r="D1473" s="2" t="s">
        <v>6362</v>
      </c>
      <c r="E1473" t="s">
        <v>9897</v>
      </c>
      <c r="F1473" s="2" t="s">
        <v>10639</v>
      </c>
      <c r="I1473" s="2"/>
      <c r="K1473" s="2"/>
    </row>
    <row r="1474" spans="1:11" x14ac:dyDescent="0.25">
      <c r="A1474" t="s">
        <v>7058</v>
      </c>
      <c r="B1474" s="2"/>
      <c r="D1474" s="2" t="s">
        <v>6362</v>
      </c>
      <c r="E1474" t="s">
        <v>9909</v>
      </c>
      <c r="F1474" s="2" t="s">
        <v>10640</v>
      </c>
      <c r="I1474" s="2"/>
      <c r="K1474" s="2"/>
    </row>
    <row r="1475" spans="1:11" x14ac:dyDescent="0.25">
      <c r="A1475" t="s">
        <v>7059</v>
      </c>
      <c r="B1475" s="2"/>
      <c r="D1475" s="2" t="s">
        <v>6362</v>
      </c>
      <c r="E1475" t="s">
        <v>9910</v>
      </c>
      <c r="F1475" s="2" t="s">
        <v>10641</v>
      </c>
      <c r="I1475" s="2"/>
      <c r="K1475" s="2"/>
    </row>
    <row r="1476" spans="1:11" x14ac:dyDescent="0.25">
      <c r="A1476" t="s">
        <v>7060</v>
      </c>
      <c r="B1476" s="2"/>
      <c r="D1476" s="2" t="s">
        <v>6362</v>
      </c>
      <c r="E1476" t="s">
        <v>9898</v>
      </c>
      <c r="F1476" s="2" t="s">
        <v>10642</v>
      </c>
      <c r="I1476" s="2"/>
      <c r="K1476" s="2"/>
    </row>
    <row r="1477" spans="1:11" x14ac:dyDescent="0.25">
      <c r="A1477" t="s">
        <v>7061</v>
      </c>
      <c r="B1477" s="2"/>
      <c r="D1477" s="2" t="s">
        <v>6362</v>
      </c>
      <c r="E1477" t="s">
        <v>9911</v>
      </c>
      <c r="F1477" s="2" t="s">
        <v>10643</v>
      </c>
      <c r="I1477" s="2"/>
      <c r="K1477" s="2"/>
    </row>
    <row r="1478" spans="1:11" x14ac:dyDescent="0.25">
      <c r="A1478" t="s">
        <v>7062</v>
      </c>
      <c r="B1478" s="2"/>
      <c r="D1478" s="2" t="s">
        <v>6362</v>
      </c>
      <c r="E1478" t="s">
        <v>9912</v>
      </c>
      <c r="F1478" s="2" t="s">
        <v>10644</v>
      </c>
      <c r="I1478" s="2"/>
      <c r="K1478" s="2"/>
    </row>
    <row r="1479" spans="1:11" x14ac:dyDescent="0.25">
      <c r="A1479" t="s">
        <v>7063</v>
      </c>
      <c r="B1479" s="2"/>
      <c r="D1479" s="2" t="s">
        <v>6362</v>
      </c>
      <c r="E1479" t="s">
        <v>9913</v>
      </c>
      <c r="F1479" s="2" t="s">
        <v>10645</v>
      </c>
      <c r="I1479" s="2"/>
      <c r="K1479" s="2"/>
    </row>
    <row r="1480" spans="1:11" x14ac:dyDescent="0.25">
      <c r="A1480" t="s">
        <v>7064</v>
      </c>
      <c r="B1480" s="2"/>
      <c r="D1480" s="2" t="s">
        <v>6362</v>
      </c>
      <c r="E1480" t="s">
        <v>9926</v>
      </c>
      <c r="F1480" s="2" t="s">
        <v>10646</v>
      </c>
      <c r="I1480" s="2"/>
      <c r="K1480" s="2"/>
    </row>
    <row r="1481" spans="1:11" x14ac:dyDescent="0.25">
      <c r="A1481" t="s">
        <v>7065</v>
      </c>
      <c r="B1481" s="2"/>
      <c r="D1481" s="2" t="s">
        <v>6362</v>
      </c>
      <c r="E1481" t="s">
        <v>9915</v>
      </c>
      <c r="F1481" s="2" t="s">
        <v>10647</v>
      </c>
      <c r="I1481" s="2"/>
      <c r="K1481" s="2"/>
    </row>
    <row r="1482" spans="1:11" x14ac:dyDescent="0.25">
      <c r="A1482" t="s">
        <v>7066</v>
      </c>
      <c r="B1482" s="2"/>
      <c r="D1482" s="2" t="s">
        <v>6362</v>
      </c>
      <c r="E1482" t="s">
        <v>9927</v>
      </c>
      <c r="F1482" s="2" t="s">
        <v>10648</v>
      </c>
      <c r="I1482" s="2"/>
      <c r="K1482" s="2"/>
    </row>
    <row r="1483" spans="1:11" x14ac:dyDescent="0.25">
      <c r="A1483" t="s">
        <v>7067</v>
      </c>
      <c r="B1483" s="2"/>
      <c r="D1483" s="2" t="s">
        <v>6362</v>
      </c>
      <c r="E1483" t="s">
        <v>9899</v>
      </c>
      <c r="F1483" s="2" t="s">
        <v>10649</v>
      </c>
      <c r="I1483" s="2"/>
      <c r="K1483" s="2"/>
    </row>
    <row r="1484" spans="1:11" x14ac:dyDescent="0.25">
      <c r="A1484" t="s">
        <v>7068</v>
      </c>
      <c r="B1484" s="2"/>
      <c r="D1484" s="2" t="s">
        <v>6362</v>
      </c>
      <c r="E1484" t="s">
        <v>9949</v>
      </c>
      <c r="F1484" s="2" t="s">
        <v>10650</v>
      </c>
      <c r="I1484" s="2"/>
      <c r="K1484" s="2"/>
    </row>
    <row r="1485" spans="1:11" x14ac:dyDescent="0.25">
      <c r="A1485" t="s">
        <v>7069</v>
      </c>
      <c r="B1485" s="2"/>
      <c r="D1485" s="2" t="s">
        <v>6362</v>
      </c>
      <c r="E1485" t="s">
        <v>9916</v>
      </c>
      <c r="F1485" s="2" t="s">
        <v>10651</v>
      </c>
      <c r="I1485" s="2"/>
      <c r="K1485" s="2"/>
    </row>
    <row r="1486" spans="1:11" x14ac:dyDescent="0.25">
      <c r="A1486" t="s">
        <v>7070</v>
      </c>
      <c r="B1486" s="2"/>
      <c r="D1486" s="2" t="s">
        <v>6362</v>
      </c>
      <c r="E1486" t="s">
        <v>9917</v>
      </c>
      <c r="F1486" s="2" t="s">
        <v>10652</v>
      </c>
      <c r="I1486" s="2"/>
      <c r="K1486" s="2"/>
    </row>
    <row r="1487" spans="1:11" x14ac:dyDescent="0.25">
      <c r="A1487" t="s">
        <v>7071</v>
      </c>
      <c r="B1487" s="2"/>
      <c r="D1487" s="2" t="s">
        <v>6362</v>
      </c>
      <c r="E1487" t="s">
        <v>9918</v>
      </c>
      <c r="F1487" s="2" t="s">
        <v>10653</v>
      </c>
      <c r="I1487" s="2"/>
      <c r="K1487" s="2"/>
    </row>
    <row r="1488" spans="1:11" x14ac:dyDescent="0.25">
      <c r="A1488" t="s">
        <v>7072</v>
      </c>
      <c r="B1488" s="2"/>
      <c r="D1488" s="2" t="s">
        <v>6362</v>
      </c>
      <c r="E1488" t="s">
        <v>9919</v>
      </c>
      <c r="F1488" s="2" t="s">
        <v>10654</v>
      </c>
      <c r="I1488" s="2"/>
      <c r="K1488" s="2"/>
    </row>
    <row r="1489" spans="1:11" x14ac:dyDescent="0.25">
      <c r="A1489" t="s">
        <v>7073</v>
      </c>
      <c r="B1489" s="2"/>
      <c r="D1489" s="2" t="s">
        <v>6362</v>
      </c>
      <c r="E1489" t="s">
        <v>9923</v>
      </c>
      <c r="F1489" s="2" t="s">
        <v>10655</v>
      </c>
      <c r="I1489" s="2"/>
      <c r="K1489" s="2"/>
    </row>
    <row r="1490" spans="1:11" x14ac:dyDescent="0.25">
      <c r="A1490" t="s">
        <v>7074</v>
      </c>
      <c r="B1490" s="2"/>
      <c r="D1490" s="2" t="s">
        <v>6362</v>
      </c>
      <c r="E1490" t="s">
        <v>9900</v>
      </c>
      <c r="F1490" s="2" t="s">
        <v>7117</v>
      </c>
      <c r="I1490" s="2"/>
      <c r="K1490" s="2"/>
    </row>
    <row r="1491" spans="1:11" x14ac:dyDescent="0.25">
      <c r="A1491" t="s">
        <v>7075</v>
      </c>
      <c r="B1491" s="2"/>
      <c r="D1491" s="2" t="s">
        <v>6362</v>
      </c>
      <c r="E1491" t="s">
        <v>10618</v>
      </c>
      <c r="F1491" s="2" t="s">
        <v>10656</v>
      </c>
      <c r="I1491" s="2"/>
      <c r="K1491" s="2"/>
    </row>
    <row r="1492" spans="1:11" x14ac:dyDescent="0.25">
      <c r="A1492" t="s">
        <v>7076</v>
      </c>
      <c r="B1492" s="2"/>
      <c r="D1492" s="2" t="s">
        <v>6362</v>
      </c>
      <c r="E1492" t="s">
        <v>6040</v>
      </c>
      <c r="F1492" s="2" t="s">
        <v>10657</v>
      </c>
      <c r="I1492" s="2"/>
      <c r="K1492" s="2"/>
    </row>
    <row r="1493" spans="1:11" x14ac:dyDescent="0.25">
      <c r="A1493" t="s">
        <v>7077</v>
      </c>
      <c r="B1493" s="2"/>
      <c r="D1493" s="2" t="s">
        <v>6362</v>
      </c>
      <c r="E1493" t="s">
        <v>9920</v>
      </c>
      <c r="F1493" s="2" t="s">
        <v>10658</v>
      </c>
      <c r="I1493" s="2"/>
      <c r="K1493" s="2"/>
    </row>
    <row r="1494" spans="1:11" x14ac:dyDescent="0.25">
      <c r="A1494" t="s">
        <v>7078</v>
      </c>
      <c r="B1494" s="2"/>
      <c r="D1494" s="2" t="s">
        <v>6362</v>
      </c>
      <c r="E1494" t="s">
        <v>10623</v>
      </c>
      <c r="F1494" s="2" t="s">
        <v>6362</v>
      </c>
      <c r="I1494" s="2"/>
      <c r="K1494" s="2"/>
    </row>
    <row r="1495" spans="1:11" x14ac:dyDescent="0.25">
      <c r="A1495" t="s">
        <v>7079</v>
      </c>
      <c r="B1495" s="2"/>
      <c r="D1495" s="2" t="s">
        <v>6362</v>
      </c>
      <c r="E1495" t="s">
        <v>10624</v>
      </c>
      <c r="F1495" s="2" t="s">
        <v>10659</v>
      </c>
      <c r="I1495" s="2"/>
      <c r="K1495" s="2"/>
    </row>
    <row r="1496" spans="1:11" x14ac:dyDescent="0.25">
      <c r="A1496" t="s">
        <v>7080</v>
      </c>
      <c r="B1496" s="2"/>
      <c r="D1496" s="2" t="s">
        <v>6362</v>
      </c>
      <c r="E1496" t="s">
        <v>9967</v>
      </c>
      <c r="F1496" s="2" t="s">
        <v>10660</v>
      </c>
      <c r="I1496" s="2"/>
      <c r="K1496" s="2"/>
    </row>
    <row r="1497" spans="1:11" x14ac:dyDescent="0.25">
      <c r="A1497" t="s">
        <v>7081</v>
      </c>
      <c r="B1497" s="2"/>
      <c r="D1497" s="2" t="s">
        <v>6362</v>
      </c>
      <c r="E1497" t="s">
        <v>9935</v>
      </c>
      <c r="F1497" s="2" t="s">
        <v>10661</v>
      </c>
      <c r="I1497" s="2"/>
      <c r="K1497" s="2"/>
    </row>
    <row r="1498" spans="1:11" x14ac:dyDescent="0.25">
      <c r="A1498" t="s">
        <v>7082</v>
      </c>
      <c r="B1498" s="2"/>
      <c r="D1498" s="2" t="s">
        <v>6362</v>
      </c>
      <c r="E1498" t="s">
        <v>9936</v>
      </c>
      <c r="F1498" s="2" t="s">
        <v>5042</v>
      </c>
      <c r="I1498" s="2"/>
      <c r="K1498" s="2"/>
    </row>
    <row r="1499" spans="1:11" x14ac:dyDescent="0.25">
      <c r="A1499" t="s">
        <v>7083</v>
      </c>
      <c r="B1499" s="2"/>
      <c r="D1499" s="2" t="s">
        <v>6362</v>
      </c>
      <c r="E1499" t="s">
        <v>9902</v>
      </c>
      <c r="F1499" s="2" t="s">
        <v>10662</v>
      </c>
      <c r="I1499" s="2"/>
      <c r="K1499" s="2"/>
    </row>
    <row r="1500" spans="1:11" x14ac:dyDescent="0.25">
      <c r="A1500" t="s">
        <v>7084</v>
      </c>
      <c r="B1500" s="2"/>
      <c r="D1500" s="2" t="s">
        <v>6362</v>
      </c>
      <c r="E1500" t="s">
        <v>9903</v>
      </c>
      <c r="F1500" s="2" t="s">
        <v>10663</v>
      </c>
      <c r="I1500" s="2"/>
      <c r="K1500" s="2"/>
    </row>
    <row r="1501" spans="1:11" x14ac:dyDescent="0.25">
      <c r="A1501" t="s">
        <v>7085</v>
      </c>
      <c r="B1501" s="2"/>
      <c r="D1501" s="2" t="s">
        <v>6362</v>
      </c>
      <c r="E1501" t="s">
        <v>9904</v>
      </c>
      <c r="F1501" s="2" t="s">
        <v>10664</v>
      </c>
      <c r="I1501" s="2"/>
      <c r="K1501" s="2"/>
    </row>
    <row r="1502" spans="1:11" x14ac:dyDescent="0.25">
      <c r="A1502" t="s">
        <v>7086</v>
      </c>
      <c r="B1502" s="2"/>
      <c r="D1502" s="2" t="s">
        <v>6362</v>
      </c>
      <c r="E1502" t="s">
        <v>9944</v>
      </c>
      <c r="F1502" s="2" t="s">
        <v>10665</v>
      </c>
      <c r="I1502" s="2"/>
      <c r="K1502" s="2"/>
    </row>
    <row r="1503" spans="1:11" x14ac:dyDescent="0.25">
      <c r="A1503" t="s">
        <v>7087</v>
      </c>
      <c r="B1503" s="2"/>
      <c r="D1503" s="2" t="s">
        <v>6362</v>
      </c>
      <c r="E1503" t="s">
        <v>9940</v>
      </c>
      <c r="F1503" s="2" t="s">
        <v>10666</v>
      </c>
      <c r="I1503" s="2"/>
      <c r="K1503" s="2"/>
    </row>
    <row r="1504" spans="1:11" x14ac:dyDescent="0.25">
      <c r="A1504" t="s">
        <v>7088</v>
      </c>
      <c r="B1504" s="2"/>
      <c r="D1504" s="2" t="s">
        <v>6362</v>
      </c>
      <c r="E1504" t="s">
        <v>9921</v>
      </c>
      <c r="F1504" s="2" t="s">
        <v>10667</v>
      </c>
      <c r="I1504" s="2"/>
      <c r="K1504" s="2"/>
    </row>
    <row r="1505" spans="1:11" x14ac:dyDescent="0.25">
      <c r="A1505" t="s">
        <v>7089</v>
      </c>
      <c r="B1505" s="2"/>
      <c r="D1505" s="2" t="s">
        <v>6362</v>
      </c>
      <c r="E1505" t="s">
        <v>9921</v>
      </c>
      <c r="F1505" s="2" t="s">
        <v>10668</v>
      </c>
      <c r="I1505" s="2"/>
      <c r="K1505" s="2"/>
    </row>
    <row r="1506" spans="1:11" x14ac:dyDescent="0.25">
      <c r="A1506" t="s">
        <v>7090</v>
      </c>
      <c r="B1506" s="2"/>
      <c r="D1506" s="2" t="s">
        <v>6362</v>
      </c>
      <c r="E1506" t="s">
        <v>9906</v>
      </c>
      <c r="F1506" s="2" t="s">
        <v>10669</v>
      </c>
      <c r="I1506" s="2"/>
      <c r="K1506" s="2"/>
    </row>
    <row r="1507" spans="1:11" x14ac:dyDescent="0.25">
      <c r="A1507" t="s">
        <v>7091</v>
      </c>
      <c r="B1507" s="2"/>
      <c r="D1507" s="2" t="s">
        <v>6362</v>
      </c>
      <c r="E1507" t="s">
        <v>9946</v>
      </c>
      <c r="F1507" s="2" t="s">
        <v>10670</v>
      </c>
      <c r="I1507" s="2"/>
      <c r="K1507" s="2"/>
    </row>
    <row r="1508" spans="1:11" x14ac:dyDescent="0.25">
      <c r="A1508" t="s">
        <v>7092</v>
      </c>
      <c r="B1508" s="2"/>
      <c r="D1508" s="2" t="s">
        <v>6363</v>
      </c>
      <c r="E1508" t="s">
        <v>9896</v>
      </c>
      <c r="F1508" s="2" t="s">
        <v>10600</v>
      </c>
      <c r="I1508" s="2"/>
      <c r="K1508" s="2"/>
    </row>
    <row r="1509" spans="1:11" x14ac:dyDescent="0.25">
      <c r="A1509" t="s">
        <v>7093</v>
      </c>
      <c r="B1509" s="2"/>
      <c r="D1509" s="2" t="s">
        <v>6363</v>
      </c>
      <c r="E1509" t="s">
        <v>9897</v>
      </c>
      <c r="F1509" s="2" t="s">
        <v>10601</v>
      </c>
      <c r="I1509" s="2"/>
      <c r="K1509" s="2"/>
    </row>
    <row r="1510" spans="1:11" x14ac:dyDescent="0.25">
      <c r="A1510" t="s">
        <v>7094</v>
      </c>
      <c r="B1510" s="2"/>
      <c r="D1510" s="2" t="s">
        <v>6363</v>
      </c>
      <c r="E1510" t="s">
        <v>9909</v>
      </c>
      <c r="F1510" s="2" t="s">
        <v>10602</v>
      </c>
      <c r="I1510" s="2"/>
      <c r="K1510" s="2"/>
    </row>
    <row r="1511" spans="1:11" x14ac:dyDescent="0.25">
      <c r="A1511" t="s">
        <v>7095</v>
      </c>
      <c r="B1511" s="2"/>
      <c r="D1511" s="2" t="s">
        <v>6363</v>
      </c>
      <c r="E1511" t="s">
        <v>9910</v>
      </c>
      <c r="F1511" s="2" t="s">
        <v>10603</v>
      </c>
      <c r="I1511" s="2"/>
      <c r="K1511" s="2"/>
    </row>
    <row r="1512" spans="1:11" x14ac:dyDescent="0.25">
      <c r="A1512" t="s">
        <v>7096</v>
      </c>
      <c r="B1512" s="2"/>
      <c r="D1512" s="2" t="s">
        <v>6363</v>
      </c>
      <c r="E1512" t="s">
        <v>9898</v>
      </c>
      <c r="F1512" s="2" t="s">
        <v>10604</v>
      </c>
      <c r="I1512" s="2"/>
      <c r="K1512" s="2"/>
    </row>
    <row r="1513" spans="1:11" x14ac:dyDescent="0.25">
      <c r="A1513" t="s">
        <v>7097</v>
      </c>
      <c r="B1513" s="2"/>
      <c r="D1513" s="2" t="s">
        <v>6363</v>
      </c>
      <c r="E1513" t="s">
        <v>9911</v>
      </c>
      <c r="F1513" s="2" t="s">
        <v>10605</v>
      </c>
      <c r="I1513" s="2"/>
      <c r="K1513" s="2"/>
    </row>
    <row r="1514" spans="1:11" x14ac:dyDescent="0.25">
      <c r="A1514" t="s">
        <v>7098</v>
      </c>
      <c r="B1514" s="2"/>
      <c r="D1514" s="2" t="s">
        <v>6363</v>
      </c>
      <c r="E1514" t="s">
        <v>9912</v>
      </c>
      <c r="F1514" s="2" t="s">
        <v>10606</v>
      </c>
      <c r="I1514" s="2"/>
      <c r="K1514" s="2"/>
    </row>
    <row r="1515" spans="1:11" x14ac:dyDescent="0.25">
      <c r="A1515" t="s">
        <v>7099</v>
      </c>
      <c r="B1515" s="2"/>
      <c r="D1515" s="2" t="s">
        <v>6363</v>
      </c>
      <c r="E1515" t="s">
        <v>9913</v>
      </c>
      <c r="F1515" s="2" t="s">
        <v>10607</v>
      </c>
      <c r="I1515" s="2"/>
      <c r="K1515" s="2"/>
    </row>
    <row r="1516" spans="1:11" x14ac:dyDescent="0.25">
      <c r="A1516" t="s">
        <v>7100</v>
      </c>
      <c r="B1516" s="2"/>
      <c r="D1516" s="2" t="s">
        <v>6363</v>
      </c>
      <c r="E1516" t="s">
        <v>9926</v>
      </c>
      <c r="F1516" s="2" t="s">
        <v>10608</v>
      </c>
      <c r="I1516" s="2"/>
      <c r="K1516" s="2"/>
    </row>
    <row r="1517" spans="1:11" x14ac:dyDescent="0.25">
      <c r="A1517" t="s">
        <v>7101</v>
      </c>
      <c r="B1517" s="2"/>
      <c r="D1517" s="2" t="s">
        <v>6363</v>
      </c>
      <c r="E1517" t="s">
        <v>9915</v>
      </c>
      <c r="F1517" s="2" t="s">
        <v>10609</v>
      </c>
      <c r="I1517" s="2"/>
      <c r="K1517" s="2"/>
    </row>
    <row r="1518" spans="1:11" x14ac:dyDescent="0.25">
      <c r="A1518" t="s">
        <v>7102</v>
      </c>
      <c r="B1518" s="2"/>
      <c r="D1518" s="2" t="s">
        <v>6363</v>
      </c>
      <c r="E1518" t="s">
        <v>9927</v>
      </c>
      <c r="F1518" s="2" t="s">
        <v>10610</v>
      </c>
      <c r="I1518" s="2"/>
      <c r="K1518" s="2"/>
    </row>
    <row r="1519" spans="1:11" x14ac:dyDescent="0.25">
      <c r="A1519" t="s">
        <v>7103</v>
      </c>
      <c r="B1519" s="2"/>
      <c r="D1519" s="2" t="s">
        <v>6363</v>
      </c>
      <c r="E1519" t="s">
        <v>9899</v>
      </c>
      <c r="F1519" s="2" t="s">
        <v>10611</v>
      </c>
      <c r="I1519" s="2"/>
      <c r="K1519" s="2"/>
    </row>
    <row r="1520" spans="1:11" x14ac:dyDescent="0.25">
      <c r="A1520" t="s">
        <v>7104</v>
      </c>
      <c r="B1520" s="2"/>
      <c r="D1520" s="2" t="s">
        <v>6363</v>
      </c>
      <c r="E1520" t="s">
        <v>9949</v>
      </c>
      <c r="F1520" s="2" t="s">
        <v>10612</v>
      </c>
      <c r="I1520" s="2"/>
      <c r="K1520" s="2"/>
    </row>
    <row r="1521" spans="1:11" x14ac:dyDescent="0.25">
      <c r="A1521" t="s">
        <v>7105</v>
      </c>
      <c r="B1521" s="2"/>
      <c r="D1521" s="2" t="s">
        <v>6363</v>
      </c>
      <c r="E1521" t="s">
        <v>9916</v>
      </c>
      <c r="F1521" s="2" t="s">
        <v>10613</v>
      </c>
      <c r="I1521" s="2"/>
      <c r="K1521" s="2"/>
    </row>
    <row r="1522" spans="1:11" x14ac:dyDescent="0.25">
      <c r="A1522" t="s">
        <v>7116</v>
      </c>
      <c r="B1522" s="2"/>
      <c r="D1522" s="2" t="s">
        <v>6363</v>
      </c>
      <c r="E1522" t="s">
        <v>9917</v>
      </c>
      <c r="F1522" s="2" t="s">
        <v>10614</v>
      </c>
      <c r="I1522" s="2"/>
      <c r="K1522" s="2"/>
    </row>
    <row r="1523" spans="1:11" x14ac:dyDescent="0.25">
      <c r="A1523" t="s">
        <v>6314</v>
      </c>
      <c r="B1523" s="2"/>
      <c r="D1523" s="2" t="s">
        <v>6363</v>
      </c>
      <c r="E1523" t="s">
        <v>9918</v>
      </c>
      <c r="F1523" s="2" t="s">
        <v>10615</v>
      </c>
      <c r="I1523" s="2"/>
      <c r="K1523" s="2"/>
    </row>
    <row r="1524" spans="1:11" x14ac:dyDescent="0.25">
      <c r="A1524" t="s">
        <v>6315</v>
      </c>
      <c r="B1524" s="2"/>
      <c r="D1524" s="2" t="s">
        <v>6363</v>
      </c>
      <c r="E1524" t="s">
        <v>9919</v>
      </c>
      <c r="F1524" s="2" t="s">
        <v>10616</v>
      </c>
      <c r="I1524" s="2"/>
      <c r="K1524" s="2"/>
    </row>
    <row r="1525" spans="1:11" x14ac:dyDescent="0.25">
      <c r="A1525" t="s">
        <v>6316</v>
      </c>
      <c r="B1525" s="2"/>
      <c r="D1525" s="2" t="s">
        <v>6363</v>
      </c>
      <c r="E1525" t="s">
        <v>9923</v>
      </c>
      <c r="F1525" s="2" t="s">
        <v>10617</v>
      </c>
      <c r="I1525" s="2"/>
      <c r="K1525" s="2"/>
    </row>
    <row r="1526" spans="1:11" x14ac:dyDescent="0.25">
      <c r="A1526" t="s">
        <v>6317</v>
      </c>
      <c r="B1526" s="2"/>
      <c r="D1526" s="2" t="s">
        <v>6363</v>
      </c>
      <c r="E1526" t="s">
        <v>9900</v>
      </c>
      <c r="F1526" s="2" t="s">
        <v>6141</v>
      </c>
      <c r="I1526" s="2"/>
      <c r="K1526" s="2"/>
    </row>
    <row r="1527" spans="1:11" x14ac:dyDescent="0.25">
      <c r="A1527" t="s">
        <v>6318</v>
      </c>
      <c r="B1527" s="2"/>
      <c r="D1527" s="2" t="s">
        <v>6363</v>
      </c>
      <c r="E1527" t="s">
        <v>10618</v>
      </c>
      <c r="F1527" s="2" t="s">
        <v>10619</v>
      </c>
      <c r="I1527" s="2"/>
      <c r="K1527" s="2"/>
    </row>
    <row r="1528" spans="1:11" x14ac:dyDescent="0.25">
      <c r="A1528" t="s">
        <v>6319</v>
      </c>
      <c r="B1528" s="2"/>
      <c r="D1528" s="2" t="s">
        <v>6363</v>
      </c>
      <c r="E1528" t="s">
        <v>6040</v>
      </c>
      <c r="F1528" s="2" t="s">
        <v>10620</v>
      </c>
      <c r="I1528" s="2"/>
      <c r="K1528" s="2"/>
    </row>
    <row r="1529" spans="1:11" x14ac:dyDescent="0.25">
      <c r="A1529" t="s">
        <v>6320</v>
      </c>
      <c r="B1529" s="2"/>
      <c r="D1529" s="2" t="s">
        <v>6363</v>
      </c>
      <c r="E1529" t="s">
        <v>10621</v>
      </c>
      <c r="F1529" s="2" t="s">
        <v>10622</v>
      </c>
      <c r="I1529" s="2"/>
      <c r="K1529" s="2"/>
    </row>
    <row r="1530" spans="1:11" x14ac:dyDescent="0.25">
      <c r="A1530" t="s">
        <v>6321</v>
      </c>
      <c r="B1530" s="2"/>
      <c r="D1530" s="2" t="s">
        <v>6363</v>
      </c>
      <c r="E1530" t="s">
        <v>10623</v>
      </c>
      <c r="F1530" s="2" t="s">
        <v>6363</v>
      </c>
      <c r="I1530" s="2"/>
      <c r="K1530" s="2"/>
    </row>
    <row r="1531" spans="1:11" x14ac:dyDescent="0.25">
      <c r="A1531" t="s">
        <v>6322</v>
      </c>
      <c r="B1531" s="2"/>
      <c r="D1531" s="2" t="s">
        <v>6363</v>
      </c>
      <c r="E1531" t="s">
        <v>10624</v>
      </c>
      <c r="F1531" s="2" t="s">
        <v>10625</v>
      </c>
      <c r="I1531" s="2"/>
      <c r="K1531" s="2"/>
    </row>
    <row r="1532" spans="1:11" x14ac:dyDescent="0.25">
      <c r="A1532" t="s">
        <v>6323</v>
      </c>
      <c r="B1532" s="2"/>
      <c r="D1532" s="2" t="s">
        <v>6363</v>
      </c>
      <c r="E1532" t="s">
        <v>9967</v>
      </c>
      <c r="F1532" s="2" t="s">
        <v>10626</v>
      </c>
      <c r="I1532" s="2"/>
      <c r="K1532" s="2"/>
    </row>
    <row r="1533" spans="1:11" x14ac:dyDescent="0.25">
      <c r="A1533" t="s">
        <v>6324</v>
      </c>
      <c r="B1533" s="2"/>
      <c r="D1533" s="2" t="s">
        <v>6363</v>
      </c>
      <c r="E1533" t="s">
        <v>9935</v>
      </c>
      <c r="F1533" s="2" t="s">
        <v>10627</v>
      </c>
      <c r="I1533" s="2"/>
      <c r="K1533" s="2"/>
    </row>
    <row r="1534" spans="1:11" x14ac:dyDescent="0.25">
      <c r="A1534" t="s">
        <v>6325</v>
      </c>
      <c r="B1534" s="2"/>
      <c r="D1534" s="2" t="s">
        <v>6363</v>
      </c>
      <c r="E1534" t="s">
        <v>9936</v>
      </c>
      <c r="F1534" s="2" t="s">
        <v>5041</v>
      </c>
      <c r="I1534" s="2"/>
      <c r="K1534" s="2"/>
    </row>
    <row r="1535" spans="1:11" x14ac:dyDescent="0.25">
      <c r="A1535" t="s">
        <v>6326</v>
      </c>
      <c r="B1535" s="2"/>
      <c r="D1535" s="2" t="s">
        <v>6363</v>
      </c>
      <c r="E1535" t="s">
        <v>9902</v>
      </c>
      <c r="F1535" s="2" t="s">
        <v>10628</v>
      </c>
      <c r="I1535" s="2"/>
      <c r="K1535" s="2"/>
    </row>
    <row r="1536" spans="1:11" x14ac:dyDescent="0.25">
      <c r="A1536" t="s">
        <v>6327</v>
      </c>
      <c r="B1536" s="2"/>
      <c r="D1536" s="2" t="s">
        <v>6363</v>
      </c>
      <c r="E1536" t="s">
        <v>9903</v>
      </c>
      <c r="F1536" s="2" t="s">
        <v>10629</v>
      </c>
      <c r="I1536" s="2"/>
      <c r="K1536" s="2"/>
    </row>
    <row r="1537" spans="1:11" x14ac:dyDescent="0.25">
      <c r="A1537" t="s">
        <v>6328</v>
      </c>
      <c r="B1537" s="2"/>
      <c r="D1537" s="2" t="s">
        <v>6363</v>
      </c>
      <c r="E1537" t="s">
        <v>9953</v>
      </c>
      <c r="F1537" s="2" t="s">
        <v>10630</v>
      </c>
      <c r="I1537" s="2"/>
      <c r="K1537" s="2"/>
    </row>
    <row r="1538" spans="1:11" x14ac:dyDescent="0.25">
      <c r="A1538" t="s">
        <v>6329</v>
      </c>
      <c r="B1538" s="2"/>
      <c r="D1538" s="2" t="s">
        <v>6363</v>
      </c>
      <c r="E1538" t="s">
        <v>9904</v>
      </c>
      <c r="F1538" s="2" t="s">
        <v>10631</v>
      </c>
      <c r="I1538" s="2"/>
      <c r="K1538" s="2"/>
    </row>
    <row r="1539" spans="1:11" x14ac:dyDescent="0.25">
      <c r="A1539" t="s">
        <v>6330</v>
      </c>
      <c r="B1539" s="2"/>
      <c r="D1539" s="2" t="s">
        <v>6363</v>
      </c>
      <c r="E1539" t="s">
        <v>9944</v>
      </c>
      <c r="F1539" s="2" t="s">
        <v>10632</v>
      </c>
      <c r="I1539" s="2"/>
      <c r="K1539" s="2"/>
    </row>
    <row r="1540" spans="1:11" x14ac:dyDescent="0.25">
      <c r="A1540" t="s">
        <v>6331</v>
      </c>
      <c r="B1540" s="2"/>
      <c r="D1540" s="2" t="s">
        <v>6363</v>
      </c>
      <c r="E1540" t="s">
        <v>9940</v>
      </c>
      <c r="F1540" s="2" t="s">
        <v>10633</v>
      </c>
      <c r="I1540" s="2"/>
      <c r="K1540" s="2"/>
    </row>
    <row r="1541" spans="1:11" x14ac:dyDescent="0.25">
      <c r="A1541" t="s">
        <v>6332</v>
      </c>
      <c r="B1541" s="2"/>
      <c r="D1541" s="2" t="s">
        <v>6363</v>
      </c>
      <c r="E1541" t="s">
        <v>9921</v>
      </c>
      <c r="F1541" s="2" t="s">
        <v>10634</v>
      </c>
      <c r="I1541" s="2"/>
      <c r="K1541" s="2"/>
    </row>
    <row r="1542" spans="1:11" x14ac:dyDescent="0.25">
      <c r="A1542" t="s">
        <v>6333</v>
      </c>
      <c r="B1542" s="2"/>
      <c r="D1542" s="2" t="s">
        <v>6363</v>
      </c>
      <c r="E1542" t="s">
        <v>9921</v>
      </c>
      <c r="F1542" s="2" t="s">
        <v>10635</v>
      </c>
      <c r="I1542" s="2"/>
      <c r="K1542" s="2"/>
    </row>
    <row r="1543" spans="1:11" x14ac:dyDescent="0.25">
      <c r="A1543" t="s">
        <v>6334</v>
      </c>
      <c r="B1543" s="2"/>
      <c r="D1543" s="2" t="s">
        <v>6363</v>
      </c>
      <c r="E1543" t="s">
        <v>9921</v>
      </c>
      <c r="F1543" s="2" t="s">
        <v>12148</v>
      </c>
      <c r="I1543" s="2"/>
      <c r="K1543" s="2"/>
    </row>
    <row r="1544" spans="1:11" x14ac:dyDescent="0.25">
      <c r="A1544" t="s">
        <v>6335</v>
      </c>
      <c r="B1544" s="2"/>
      <c r="D1544" s="2" t="s">
        <v>6363</v>
      </c>
      <c r="E1544" t="s">
        <v>9906</v>
      </c>
      <c r="F1544" s="2" t="s">
        <v>10636</v>
      </c>
      <c r="I1544" s="2"/>
      <c r="K1544" s="2"/>
    </row>
    <row r="1545" spans="1:11" x14ac:dyDescent="0.25">
      <c r="A1545" t="s">
        <v>6336</v>
      </c>
      <c r="B1545" s="2"/>
      <c r="D1545" s="2" t="s">
        <v>6363</v>
      </c>
      <c r="E1545" t="s">
        <v>9946</v>
      </c>
      <c r="F1545" s="2" t="s">
        <v>10637</v>
      </c>
      <c r="I1545" s="2"/>
      <c r="K1545" s="2"/>
    </row>
    <row r="1546" spans="1:11" x14ac:dyDescent="0.25">
      <c r="A1546" t="s">
        <v>6337</v>
      </c>
      <c r="B1546" s="2"/>
      <c r="D1546" s="2" t="s">
        <v>6364</v>
      </c>
      <c r="E1546" t="s">
        <v>9896</v>
      </c>
      <c r="F1546" s="2" t="s">
        <v>11072</v>
      </c>
      <c r="I1546" s="2"/>
      <c r="K1546" s="2"/>
    </row>
    <row r="1547" spans="1:11" x14ac:dyDescent="0.25">
      <c r="A1547" t="s">
        <v>6338</v>
      </c>
      <c r="B1547" s="2"/>
      <c r="D1547" s="2" t="s">
        <v>6364</v>
      </c>
      <c r="E1547" t="s">
        <v>9924</v>
      </c>
      <c r="F1547" s="2" t="s">
        <v>11073</v>
      </c>
      <c r="I1547" s="2"/>
      <c r="K1547" s="2"/>
    </row>
    <row r="1548" spans="1:11" x14ac:dyDescent="0.25">
      <c r="A1548" t="s">
        <v>6339</v>
      </c>
      <c r="B1548" s="2"/>
      <c r="D1548" s="2" t="s">
        <v>6364</v>
      </c>
      <c r="E1548" t="s">
        <v>9897</v>
      </c>
      <c r="F1548" s="2" t="s">
        <v>11074</v>
      </c>
      <c r="I1548" s="2"/>
      <c r="K1548" s="2"/>
    </row>
    <row r="1549" spans="1:11" x14ac:dyDescent="0.25">
      <c r="A1549" t="s">
        <v>6340</v>
      </c>
      <c r="B1549" s="2"/>
      <c r="D1549" s="2" t="s">
        <v>6364</v>
      </c>
      <c r="E1549" t="s">
        <v>9908</v>
      </c>
      <c r="F1549" s="2" t="s">
        <v>11075</v>
      </c>
      <c r="I1549" s="2"/>
      <c r="K1549" s="2"/>
    </row>
    <row r="1550" spans="1:11" x14ac:dyDescent="0.25">
      <c r="A1550" t="s">
        <v>6341</v>
      </c>
      <c r="B1550" s="2"/>
      <c r="D1550" s="2" t="s">
        <v>6364</v>
      </c>
      <c r="E1550" t="s">
        <v>9909</v>
      </c>
      <c r="F1550" s="2" t="s">
        <v>11076</v>
      </c>
      <c r="I1550" s="2"/>
      <c r="K1550" s="2"/>
    </row>
    <row r="1551" spans="1:11" x14ac:dyDescent="0.25">
      <c r="A1551" t="s">
        <v>6342</v>
      </c>
      <c r="B1551" s="2"/>
      <c r="D1551" s="2" t="s">
        <v>6364</v>
      </c>
      <c r="E1551" t="s">
        <v>9910</v>
      </c>
      <c r="F1551" s="2" t="s">
        <v>11077</v>
      </c>
      <c r="I1551" s="2"/>
      <c r="K1551" s="2"/>
    </row>
    <row r="1552" spans="1:11" x14ac:dyDescent="0.25">
      <c r="A1552" t="s">
        <v>6343</v>
      </c>
      <c r="B1552" s="2"/>
      <c r="D1552" s="2" t="s">
        <v>6364</v>
      </c>
      <c r="E1552" t="s">
        <v>9898</v>
      </c>
      <c r="F1552" s="2" t="s">
        <v>11078</v>
      </c>
      <c r="I1552" s="2"/>
      <c r="K1552" s="2"/>
    </row>
    <row r="1553" spans="1:11" x14ac:dyDescent="0.25">
      <c r="A1553" t="s">
        <v>6344</v>
      </c>
      <c r="B1553" s="2"/>
      <c r="D1553" s="2" t="s">
        <v>6364</v>
      </c>
      <c r="E1553" t="s">
        <v>9911</v>
      </c>
      <c r="F1553" s="2" t="s">
        <v>11079</v>
      </c>
      <c r="I1553" s="2"/>
      <c r="K1553" s="2"/>
    </row>
    <row r="1554" spans="1:11" x14ac:dyDescent="0.25">
      <c r="A1554" t="s">
        <v>6345</v>
      </c>
      <c r="B1554" s="2"/>
      <c r="D1554" s="2" t="s">
        <v>6364</v>
      </c>
      <c r="E1554" t="s">
        <v>9947</v>
      </c>
      <c r="F1554" s="2" t="s">
        <v>11080</v>
      </c>
      <c r="I1554" s="2"/>
      <c r="K1554" s="2"/>
    </row>
    <row r="1555" spans="1:11" x14ac:dyDescent="0.25">
      <c r="A1555" t="s">
        <v>6346</v>
      </c>
      <c r="B1555" s="2"/>
      <c r="D1555" s="2" t="s">
        <v>6364</v>
      </c>
      <c r="E1555" t="s">
        <v>9912</v>
      </c>
      <c r="F1555" s="2" t="s">
        <v>11081</v>
      </c>
      <c r="I1555" s="2"/>
      <c r="K1555" s="2"/>
    </row>
    <row r="1556" spans="1:11" x14ac:dyDescent="0.25">
      <c r="A1556" t="s">
        <v>6347</v>
      </c>
      <c r="B1556" s="2"/>
      <c r="D1556" s="2" t="s">
        <v>6364</v>
      </c>
      <c r="E1556" t="s">
        <v>9913</v>
      </c>
      <c r="F1556" s="2" t="s">
        <v>11082</v>
      </c>
      <c r="I1556" s="2"/>
      <c r="K1556" s="2"/>
    </row>
    <row r="1557" spans="1:11" x14ac:dyDescent="0.25">
      <c r="A1557" t="s">
        <v>6348</v>
      </c>
      <c r="B1557" s="2"/>
      <c r="D1557" s="2" t="s">
        <v>6364</v>
      </c>
      <c r="E1557" t="s">
        <v>9926</v>
      </c>
      <c r="F1557" s="2" t="s">
        <v>11083</v>
      </c>
      <c r="I1557" s="2"/>
      <c r="K1557" s="2"/>
    </row>
    <row r="1558" spans="1:11" x14ac:dyDescent="0.25">
      <c r="A1558" t="s">
        <v>6349</v>
      </c>
      <c r="B1558" s="2"/>
      <c r="D1558" s="2" t="s">
        <v>6364</v>
      </c>
      <c r="E1558" t="s">
        <v>9915</v>
      </c>
      <c r="F1558" s="2" t="s">
        <v>11084</v>
      </c>
      <c r="I1558" s="2"/>
      <c r="K1558" s="2"/>
    </row>
    <row r="1559" spans="1:11" x14ac:dyDescent="0.25">
      <c r="A1559" t="s">
        <v>6350</v>
      </c>
      <c r="B1559" s="2"/>
      <c r="D1559" s="2" t="s">
        <v>6364</v>
      </c>
      <c r="E1559" t="s">
        <v>9950</v>
      </c>
      <c r="F1559" s="2" t="s">
        <v>11085</v>
      </c>
      <c r="I1559" s="2"/>
      <c r="K1559" s="2"/>
    </row>
    <row r="1560" spans="1:11" x14ac:dyDescent="0.25">
      <c r="A1560" t="s">
        <v>6351</v>
      </c>
      <c r="B1560" s="2"/>
      <c r="D1560" s="2" t="s">
        <v>6364</v>
      </c>
      <c r="E1560" t="s">
        <v>9899</v>
      </c>
      <c r="F1560" s="2" t="s">
        <v>11086</v>
      </c>
      <c r="I1560" s="2"/>
      <c r="K1560" s="2"/>
    </row>
    <row r="1561" spans="1:11" x14ac:dyDescent="0.25">
      <c r="A1561" t="s">
        <v>6352</v>
      </c>
      <c r="B1561" s="2"/>
      <c r="D1561" s="2" t="s">
        <v>6364</v>
      </c>
      <c r="E1561" t="s">
        <v>9949</v>
      </c>
      <c r="F1561" s="2" t="s">
        <v>11087</v>
      </c>
      <c r="I1561" s="2"/>
      <c r="K1561" s="2"/>
    </row>
    <row r="1562" spans="1:11" x14ac:dyDescent="0.25">
      <c r="A1562" t="s">
        <v>6353</v>
      </c>
      <c r="B1562" s="2"/>
      <c r="D1562" s="2" t="s">
        <v>6364</v>
      </c>
      <c r="E1562" t="s">
        <v>9916</v>
      </c>
      <c r="F1562" s="2" t="s">
        <v>11088</v>
      </c>
      <c r="I1562" s="2"/>
      <c r="K1562" s="2"/>
    </row>
    <row r="1563" spans="1:11" x14ac:dyDescent="0.25">
      <c r="A1563" t="s">
        <v>6354</v>
      </c>
      <c r="B1563" s="2"/>
      <c r="D1563" s="2" t="s">
        <v>6364</v>
      </c>
      <c r="E1563" t="s">
        <v>9917</v>
      </c>
      <c r="F1563" s="2" t="s">
        <v>11089</v>
      </c>
      <c r="I1563" s="2"/>
      <c r="K1563" s="2"/>
    </row>
    <row r="1564" spans="1:11" x14ac:dyDescent="0.25">
      <c r="A1564" t="s">
        <v>6355</v>
      </c>
      <c r="B1564" s="2"/>
      <c r="D1564" s="2" t="s">
        <v>6364</v>
      </c>
      <c r="E1564" t="s">
        <v>9918</v>
      </c>
      <c r="F1564" s="2" t="s">
        <v>11090</v>
      </c>
      <c r="I1564" s="2"/>
      <c r="K1564" s="2"/>
    </row>
    <row r="1565" spans="1:11" x14ac:dyDescent="0.25">
      <c r="A1565" t="s">
        <v>6356</v>
      </c>
      <c r="B1565" s="2"/>
      <c r="D1565" s="2" t="s">
        <v>6364</v>
      </c>
      <c r="E1565" t="s">
        <v>9931</v>
      </c>
      <c r="F1565" s="2" t="s">
        <v>11091</v>
      </c>
      <c r="I1565" s="2"/>
      <c r="K1565" s="2"/>
    </row>
    <row r="1566" spans="1:11" x14ac:dyDescent="0.25">
      <c r="A1566" t="s">
        <v>6357</v>
      </c>
      <c r="B1566" s="2"/>
      <c r="D1566" s="2" t="s">
        <v>6364</v>
      </c>
      <c r="E1566" t="s">
        <v>9900</v>
      </c>
      <c r="F1566" s="2" t="s">
        <v>6334</v>
      </c>
      <c r="I1566" s="2"/>
      <c r="K1566" s="2"/>
    </row>
    <row r="1567" spans="1:11" x14ac:dyDescent="0.25">
      <c r="A1567" t="s">
        <v>6358</v>
      </c>
      <c r="B1567" s="2"/>
      <c r="D1567" s="2" t="s">
        <v>6364</v>
      </c>
      <c r="E1567" t="s">
        <v>6040</v>
      </c>
      <c r="F1567" s="2" t="s">
        <v>11092</v>
      </c>
      <c r="I1567" s="2"/>
      <c r="K1567" s="2"/>
    </row>
    <row r="1568" spans="1:11" x14ac:dyDescent="0.25">
      <c r="A1568" t="s">
        <v>6359</v>
      </c>
      <c r="B1568" s="2"/>
      <c r="D1568" s="2" t="s">
        <v>6364</v>
      </c>
      <c r="E1568" t="s">
        <v>9920</v>
      </c>
      <c r="F1568" s="2" t="s">
        <v>11093</v>
      </c>
      <c r="I1568" s="2"/>
      <c r="K1568" s="2"/>
    </row>
    <row r="1569" spans="1:11" x14ac:dyDescent="0.25">
      <c r="A1569" t="s">
        <v>6360</v>
      </c>
      <c r="B1569" s="2"/>
      <c r="D1569" s="2" t="s">
        <v>6364</v>
      </c>
      <c r="E1569" t="s">
        <v>10623</v>
      </c>
      <c r="F1569" s="2" t="s">
        <v>6364</v>
      </c>
      <c r="I1569" s="2"/>
      <c r="K1569" s="2"/>
    </row>
    <row r="1570" spans="1:11" x14ac:dyDescent="0.25">
      <c r="A1570" t="s">
        <v>7117</v>
      </c>
      <c r="B1570" s="2"/>
      <c r="D1570" s="2" t="s">
        <v>6364</v>
      </c>
      <c r="E1570" t="s">
        <v>10595</v>
      </c>
      <c r="F1570" s="2" t="s">
        <v>11094</v>
      </c>
      <c r="I1570" s="2"/>
      <c r="K1570" s="2"/>
    </row>
    <row r="1571" spans="1:11" x14ac:dyDescent="0.25">
      <c r="A1571" t="s">
        <v>6141</v>
      </c>
      <c r="B1571" s="2"/>
      <c r="D1571" s="2" t="s">
        <v>6364</v>
      </c>
      <c r="E1571" t="s">
        <v>9902</v>
      </c>
      <c r="F1571" s="2" t="s">
        <v>11095</v>
      </c>
      <c r="I1571" s="2"/>
      <c r="K1571" s="2"/>
    </row>
    <row r="1572" spans="1:11" x14ac:dyDescent="0.25">
      <c r="A1572" t="s">
        <v>7118</v>
      </c>
      <c r="B1572" s="2"/>
      <c r="D1572" s="2" t="s">
        <v>6364</v>
      </c>
      <c r="E1572" t="s">
        <v>9903</v>
      </c>
      <c r="F1572" s="2" t="s">
        <v>11096</v>
      </c>
      <c r="I1572" s="2"/>
      <c r="K1572" s="2"/>
    </row>
    <row r="1573" spans="1:11" x14ac:dyDescent="0.25">
      <c r="A1573" t="s">
        <v>6409</v>
      </c>
      <c r="B1573" s="2"/>
      <c r="D1573" s="2" t="s">
        <v>6364</v>
      </c>
      <c r="E1573" t="s">
        <v>9904</v>
      </c>
      <c r="F1573" s="2" t="s">
        <v>11097</v>
      </c>
      <c r="I1573" s="2"/>
      <c r="K1573" s="2"/>
    </row>
    <row r="1574" spans="1:11" x14ac:dyDescent="0.25">
      <c r="A1574" t="s">
        <v>6410</v>
      </c>
      <c r="B1574" s="2"/>
      <c r="D1574" s="2" t="s">
        <v>6364</v>
      </c>
      <c r="E1574" t="s">
        <v>9905</v>
      </c>
      <c r="F1574" s="2" t="s">
        <v>11098</v>
      </c>
      <c r="I1574" s="2"/>
      <c r="K1574" s="2"/>
    </row>
    <row r="1575" spans="1:11" x14ac:dyDescent="0.25">
      <c r="A1575" t="s">
        <v>6411</v>
      </c>
      <c r="B1575" s="2"/>
      <c r="D1575" s="2" t="s">
        <v>6364</v>
      </c>
      <c r="E1575" t="s">
        <v>9940</v>
      </c>
      <c r="F1575" s="2" t="s">
        <v>11099</v>
      </c>
      <c r="I1575" s="2"/>
      <c r="K1575" s="2"/>
    </row>
    <row r="1576" spans="1:11" x14ac:dyDescent="0.25">
      <c r="A1576" t="s">
        <v>6412</v>
      </c>
      <c r="B1576" s="2"/>
      <c r="D1576" s="2" t="s">
        <v>6364</v>
      </c>
      <c r="E1576" t="s">
        <v>9921</v>
      </c>
      <c r="F1576" s="2" t="s">
        <v>11100</v>
      </c>
      <c r="I1576" s="2"/>
      <c r="K1576" s="2"/>
    </row>
    <row r="1577" spans="1:11" x14ac:dyDescent="0.25">
      <c r="A1577" t="s">
        <v>6413</v>
      </c>
      <c r="B1577" s="2"/>
      <c r="D1577" s="2" t="s">
        <v>6364</v>
      </c>
      <c r="E1577" t="s">
        <v>9921</v>
      </c>
      <c r="F1577" s="2" t="s">
        <v>11101</v>
      </c>
      <c r="I1577" s="2"/>
      <c r="K1577" s="2"/>
    </row>
    <row r="1578" spans="1:11" x14ac:dyDescent="0.25">
      <c r="A1578" t="s">
        <v>6414</v>
      </c>
      <c r="B1578" s="2"/>
      <c r="D1578" s="2" t="s">
        <v>6364</v>
      </c>
      <c r="E1578" t="s">
        <v>9922</v>
      </c>
      <c r="F1578" s="2" t="s">
        <v>11102</v>
      </c>
      <c r="I1578" s="2"/>
      <c r="K1578" s="2"/>
    </row>
    <row r="1579" spans="1:11" x14ac:dyDescent="0.25">
      <c r="A1579" t="s">
        <v>6415</v>
      </c>
      <c r="B1579" s="2"/>
      <c r="D1579" s="2" t="s">
        <v>6364</v>
      </c>
      <c r="E1579" t="s">
        <v>9906</v>
      </c>
      <c r="F1579" s="2" t="s">
        <v>11103</v>
      </c>
      <c r="I1579" s="2"/>
      <c r="K1579" s="2"/>
    </row>
    <row r="1580" spans="1:11" x14ac:dyDescent="0.25">
      <c r="A1580" t="s">
        <v>6416</v>
      </c>
      <c r="B1580" s="2"/>
      <c r="D1580" s="2" t="s">
        <v>6365</v>
      </c>
      <c r="E1580" t="s">
        <v>9896</v>
      </c>
      <c r="F1580" s="2" t="s">
        <v>11631</v>
      </c>
      <c r="I1580" s="2"/>
      <c r="K1580" s="2"/>
    </row>
    <row r="1581" spans="1:11" x14ac:dyDescent="0.25">
      <c r="A1581" t="s">
        <v>6417</v>
      </c>
      <c r="B1581" s="2"/>
      <c r="D1581" s="2" t="s">
        <v>6365</v>
      </c>
      <c r="E1581" t="s">
        <v>9924</v>
      </c>
      <c r="F1581" s="2" t="s">
        <v>11632</v>
      </c>
      <c r="I1581" s="2"/>
      <c r="K1581" s="2"/>
    </row>
    <row r="1582" spans="1:11" x14ac:dyDescent="0.25">
      <c r="A1582" t="s">
        <v>6418</v>
      </c>
      <c r="B1582" s="2"/>
      <c r="D1582" s="2" t="s">
        <v>6365</v>
      </c>
      <c r="E1582" t="s">
        <v>9897</v>
      </c>
      <c r="F1582" s="2" t="s">
        <v>11633</v>
      </c>
      <c r="I1582" s="2"/>
      <c r="K1582" s="2"/>
    </row>
    <row r="1583" spans="1:11" x14ac:dyDescent="0.25">
      <c r="A1583" t="s">
        <v>6419</v>
      </c>
      <c r="B1583" s="2"/>
      <c r="D1583" s="2" t="s">
        <v>6365</v>
      </c>
      <c r="E1583" t="s">
        <v>9908</v>
      </c>
      <c r="F1583" s="2" t="s">
        <v>11634</v>
      </c>
      <c r="I1583" s="2"/>
      <c r="K1583" s="2"/>
    </row>
    <row r="1584" spans="1:11" x14ac:dyDescent="0.25">
      <c r="A1584" t="s">
        <v>6420</v>
      </c>
      <c r="B1584" s="2"/>
      <c r="D1584" s="2" t="s">
        <v>6365</v>
      </c>
      <c r="E1584" t="s">
        <v>9909</v>
      </c>
      <c r="F1584" s="2" t="s">
        <v>11635</v>
      </c>
      <c r="I1584" s="2"/>
      <c r="K1584" s="2"/>
    </row>
    <row r="1585" spans="1:11" x14ac:dyDescent="0.25">
      <c r="A1585" t="s">
        <v>6421</v>
      </c>
      <c r="B1585" s="2"/>
      <c r="D1585" s="2" t="s">
        <v>6365</v>
      </c>
      <c r="E1585" t="s">
        <v>9910</v>
      </c>
      <c r="F1585" s="2" t="s">
        <v>11636</v>
      </c>
      <c r="I1585" s="2"/>
      <c r="K1585" s="2"/>
    </row>
    <row r="1586" spans="1:11" x14ac:dyDescent="0.25">
      <c r="A1586" t="s">
        <v>6422</v>
      </c>
      <c r="B1586" s="2"/>
      <c r="D1586" s="2" t="s">
        <v>6365</v>
      </c>
      <c r="E1586" t="s">
        <v>9898</v>
      </c>
      <c r="F1586" s="2" t="s">
        <v>11637</v>
      </c>
      <c r="I1586" s="2"/>
      <c r="K1586" s="2"/>
    </row>
    <row r="1587" spans="1:11" x14ac:dyDescent="0.25">
      <c r="A1587" t="s">
        <v>6423</v>
      </c>
      <c r="B1587" s="2"/>
      <c r="D1587" s="2" t="s">
        <v>6365</v>
      </c>
      <c r="E1587" t="s">
        <v>9911</v>
      </c>
      <c r="F1587" s="2" t="s">
        <v>11638</v>
      </c>
      <c r="I1587" s="2"/>
      <c r="K1587" s="2"/>
    </row>
    <row r="1588" spans="1:11" x14ac:dyDescent="0.25">
      <c r="A1588" t="s">
        <v>6424</v>
      </c>
      <c r="B1588" s="2"/>
      <c r="D1588" s="2" t="s">
        <v>6365</v>
      </c>
      <c r="E1588" t="s">
        <v>9947</v>
      </c>
      <c r="F1588" s="2" t="s">
        <v>11639</v>
      </c>
      <c r="I1588" s="2"/>
      <c r="K1588" s="2"/>
    </row>
    <row r="1589" spans="1:11" x14ac:dyDescent="0.25">
      <c r="A1589" t="s">
        <v>6425</v>
      </c>
      <c r="B1589" s="2"/>
      <c r="D1589" s="2" t="s">
        <v>6365</v>
      </c>
      <c r="E1589" t="s">
        <v>9912</v>
      </c>
      <c r="F1589" s="2" t="s">
        <v>11640</v>
      </c>
      <c r="I1589" s="2"/>
      <c r="K1589" s="2"/>
    </row>
    <row r="1590" spans="1:11" x14ac:dyDescent="0.25">
      <c r="A1590" t="s">
        <v>6426</v>
      </c>
      <c r="B1590" s="2"/>
      <c r="D1590" s="2" t="s">
        <v>6365</v>
      </c>
      <c r="E1590" t="s">
        <v>9913</v>
      </c>
      <c r="F1590" s="2" t="s">
        <v>11641</v>
      </c>
      <c r="I1590" s="2"/>
      <c r="K1590" s="2"/>
    </row>
    <row r="1591" spans="1:11" x14ac:dyDescent="0.25">
      <c r="A1591" t="s">
        <v>6427</v>
      </c>
      <c r="B1591" s="2"/>
      <c r="D1591" s="2" t="s">
        <v>6365</v>
      </c>
      <c r="E1591" t="s">
        <v>9915</v>
      </c>
      <c r="F1591" s="2" t="s">
        <v>11642</v>
      </c>
      <c r="I1591" s="2"/>
      <c r="K1591" s="2"/>
    </row>
    <row r="1592" spans="1:11" x14ac:dyDescent="0.25">
      <c r="A1592" t="s">
        <v>6428</v>
      </c>
      <c r="B1592" s="2"/>
      <c r="D1592" s="2" t="s">
        <v>6365</v>
      </c>
      <c r="E1592" t="s">
        <v>9927</v>
      </c>
      <c r="F1592" s="2" t="s">
        <v>11643</v>
      </c>
      <c r="I1592" s="2"/>
      <c r="K1592" s="2"/>
    </row>
    <row r="1593" spans="1:11" x14ac:dyDescent="0.25">
      <c r="A1593" t="s">
        <v>6429</v>
      </c>
      <c r="B1593" s="2"/>
      <c r="D1593" s="2" t="s">
        <v>6365</v>
      </c>
      <c r="E1593" t="s">
        <v>9899</v>
      </c>
      <c r="F1593" s="2" t="s">
        <v>11644</v>
      </c>
      <c r="I1593" s="2"/>
      <c r="K1593" s="2"/>
    </row>
    <row r="1594" spans="1:11" x14ac:dyDescent="0.25">
      <c r="A1594" t="s">
        <v>6430</v>
      </c>
      <c r="B1594" s="2"/>
      <c r="D1594" s="2" t="s">
        <v>6365</v>
      </c>
      <c r="E1594" t="s">
        <v>9949</v>
      </c>
      <c r="F1594" s="2" t="s">
        <v>11645</v>
      </c>
      <c r="I1594" s="2"/>
      <c r="K1594" s="2"/>
    </row>
    <row r="1595" spans="1:11" x14ac:dyDescent="0.25">
      <c r="A1595" t="s">
        <v>6431</v>
      </c>
      <c r="B1595" s="2"/>
      <c r="D1595" s="2" t="s">
        <v>6365</v>
      </c>
      <c r="E1595" t="s">
        <v>9916</v>
      </c>
      <c r="F1595" s="2" t="s">
        <v>11646</v>
      </c>
      <c r="I1595" s="2"/>
      <c r="K1595" s="2"/>
    </row>
    <row r="1596" spans="1:11" x14ac:dyDescent="0.25">
      <c r="A1596" t="s">
        <v>6432</v>
      </c>
      <c r="B1596" s="2"/>
      <c r="D1596" s="2" t="s">
        <v>6365</v>
      </c>
      <c r="E1596" t="s">
        <v>9917</v>
      </c>
      <c r="F1596" s="2" t="s">
        <v>11647</v>
      </c>
      <c r="I1596" s="2"/>
      <c r="K1596" s="2"/>
    </row>
    <row r="1597" spans="1:11" x14ac:dyDescent="0.25">
      <c r="A1597" t="s">
        <v>6433</v>
      </c>
      <c r="B1597" s="2"/>
      <c r="D1597" s="2" t="s">
        <v>6365</v>
      </c>
      <c r="E1597" t="s">
        <v>9929</v>
      </c>
      <c r="F1597" s="2" t="s">
        <v>11648</v>
      </c>
      <c r="I1597" s="2"/>
      <c r="K1597" s="2"/>
    </row>
    <row r="1598" spans="1:11" x14ac:dyDescent="0.25">
      <c r="A1598" t="s">
        <v>6434</v>
      </c>
      <c r="B1598" s="2"/>
      <c r="D1598" s="2" t="s">
        <v>6365</v>
      </c>
      <c r="E1598" t="s">
        <v>9918</v>
      </c>
      <c r="F1598" s="2" t="s">
        <v>11649</v>
      </c>
      <c r="I1598" s="2"/>
      <c r="K1598" s="2"/>
    </row>
    <row r="1599" spans="1:11" x14ac:dyDescent="0.25">
      <c r="A1599" t="s">
        <v>6435</v>
      </c>
      <c r="B1599" s="2"/>
      <c r="D1599" s="2" t="s">
        <v>6365</v>
      </c>
      <c r="E1599" t="s">
        <v>9919</v>
      </c>
      <c r="F1599" s="2" t="s">
        <v>11650</v>
      </c>
      <c r="I1599" s="2"/>
      <c r="K1599" s="2"/>
    </row>
    <row r="1600" spans="1:11" x14ac:dyDescent="0.25">
      <c r="A1600" t="s">
        <v>6436</v>
      </c>
      <c r="B1600" s="2"/>
      <c r="D1600" s="2" t="s">
        <v>6365</v>
      </c>
      <c r="E1600" t="s">
        <v>9900</v>
      </c>
      <c r="F1600" s="2" t="s">
        <v>6354</v>
      </c>
      <c r="I1600" s="2"/>
      <c r="K1600" s="2"/>
    </row>
    <row r="1601" spans="1:11" x14ac:dyDescent="0.25">
      <c r="A1601" t="s">
        <v>6437</v>
      </c>
      <c r="B1601" s="2"/>
      <c r="D1601" s="2" t="s">
        <v>6365</v>
      </c>
      <c r="E1601" t="s">
        <v>6040</v>
      </c>
      <c r="F1601" s="2" t="s">
        <v>11651</v>
      </c>
      <c r="I1601" s="2"/>
      <c r="K1601" s="2"/>
    </row>
    <row r="1602" spans="1:11" x14ac:dyDescent="0.25">
      <c r="A1602" t="s">
        <v>6438</v>
      </c>
      <c r="B1602" s="2"/>
      <c r="D1602" s="2" t="s">
        <v>6365</v>
      </c>
      <c r="E1602" t="s">
        <v>9920</v>
      </c>
      <c r="F1602" s="2" t="s">
        <v>11652</v>
      </c>
      <c r="I1602" s="2"/>
      <c r="K1602" s="2"/>
    </row>
    <row r="1603" spans="1:11" x14ac:dyDescent="0.25">
      <c r="A1603" t="s">
        <v>6439</v>
      </c>
      <c r="B1603" s="2"/>
      <c r="D1603" s="2" t="s">
        <v>6365</v>
      </c>
      <c r="E1603" t="s">
        <v>10623</v>
      </c>
      <c r="F1603" s="2" t="s">
        <v>6365</v>
      </c>
      <c r="I1603" s="2"/>
      <c r="K1603" s="2"/>
    </row>
    <row r="1604" spans="1:11" x14ac:dyDescent="0.25">
      <c r="A1604" t="s">
        <v>6440</v>
      </c>
      <c r="B1604" s="2"/>
      <c r="D1604" s="2" t="s">
        <v>6365</v>
      </c>
      <c r="E1604" t="s">
        <v>10595</v>
      </c>
      <c r="F1604" s="2" t="s">
        <v>11653</v>
      </c>
      <c r="I1604" s="2"/>
      <c r="K1604" s="2"/>
    </row>
    <row r="1605" spans="1:11" x14ac:dyDescent="0.25">
      <c r="A1605" t="s">
        <v>6441</v>
      </c>
      <c r="B1605" s="2"/>
      <c r="D1605" s="2" t="s">
        <v>6365</v>
      </c>
      <c r="E1605" t="s">
        <v>9902</v>
      </c>
      <c r="F1605" s="2" t="s">
        <v>11654</v>
      </c>
      <c r="I1605" s="2"/>
      <c r="K1605" s="2"/>
    </row>
    <row r="1606" spans="1:11" x14ac:dyDescent="0.25">
      <c r="A1606" t="s">
        <v>6442</v>
      </c>
      <c r="B1606" s="2"/>
      <c r="D1606" s="2" t="s">
        <v>6365</v>
      </c>
      <c r="E1606" t="s">
        <v>9903</v>
      </c>
      <c r="F1606" s="2" t="s">
        <v>12149</v>
      </c>
      <c r="I1606" s="2"/>
      <c r="K1606" s="2"/>
    </row>
    <row r="1607" spans="1:11" x14ac:dyDescent="0.25">
      <c r="A1607" t="s">
        <v>6443</v>
      </c>
      <c r="B1607" s="2"/>
      <c r="D1607" s="2" t="s">
        <v>6365</v>
      </c>
      <c r="E1607" t="s">
        <v>9905</v>
      </c>
      <c r="F1607" s="2" t="s">
        <v>11655</v>
      </c>
      <c r="I1607" s="2"/>
      <c r="K1607" s="2"/>
    </row>
    <row r="1608" spans="1:11" x14ac:dyDescent="0.25">
      <c r="A1608" t="s">
        <v>6444</v>
      </c>
      <c r="B1608" s="2"/>
      <c r="D1608" s="2" t="s">
        <v>6365</v>
      </c>
      <c r="E1608" t="s">
        <v>9940</v>
      </c>
      <c r="F1608" s="2" t="s">
        <v>11656</v>
      </c>
      <c r="I1608" s="2"/>
      <c r="K1608" s="2"/>
    </row>
    <row r="1609" spans="1:11" x14ac:dyDescent="0.25">
      <c r="A1609" t="s">
        <v>6445</v>
      </c>
      <c r="B1609" s="2"/>
      <c r="D1609" s="2" t="s">
        <v>6365</v>
      </c>
      <c r="E1609" t="s">
        <v>9921</v>
      </c>
      <c r="F1609" s="2" t="s">
        <v>11657</v>
      </c>
      <c r="I1609" s="2"/>
      <c r="K1609" s="2"/>
    </row>
    <row r="1610" spans="1:11" x14ac:dyDescent="0.25">
      <c r="A1610" t="s">
        <v>6446</v>
      </c>
      <c r="B1610" s="2"/>
      <c r="D1610" s="2" t="s">
        <v>6365</v>
      </c>
      <c r="E1610" t="s">
        <v>9906</v>
      </c>
      <c r="F1610" s="2" t="s">
        <v>11658</v>
      </c>
      <c r="I1610" s="2"/>
      <c r="K1610" s="2"/>
    </row>
    <row r="1611" spans="1:11" x14ac:dyDescent="0.25">
      <c r="A1611" t="s">
        <v>6447</v>
      </c>
      <c r="B1611" s="2"/>
      <c r="D1611" s="2" t="s">
        <v>6366</v>
      </c>
      <c r="E1611" t="s">
        <v>9896</v>
      </c>
      <c r="F1611" s="2" t="s">
        <v>11594</v>
      </c>
      <c r="I1611" s="2"/>
      <c r="K1611" s="2"/>
    </row>
    <row r="1612" spans="1:11" x14ac:dyDescent="0.25">
      <c r="A1612" t="s">
        <v>6448</v>
      </c>
      <c r="B1612" s="2"/>
      <c r="D1612" s="2" t="s">
        <v>6366</v>
      </c>
      <c r="E1612" t="s">
        <v>9924</v>
      </c>
      <c r="F1612" s="2" t="s">
        <v>11595</v>
      </c>
      <c r="I1612" s="2"/>
      <c r="K1612" s="2"/>
    </row>
    <row r="1613" spans="1:11" x14ac:dyDescent="0.25">
      <c r="A1613" t="s">
        <v>6449</v>
      </c>
      <c r="B1613" s="2"/>
      <c r="D1613" s="2" t="s">
        <v>6366</v>
      </c>
      <c r="E1613" t="s">
        <v>9897</v>
      </c>
      <c r="F1613" s="2" t="s">
        <v>11596</v>
      </c>
      <c r="I1613" s="2"/>
      <c r="K1613" s="2"/>
    </row>
    <row r="1614" spans="1:11" x14ac:dyDescent="0.25">
      <c r="A1614" t="s">
        <v>6450</v>
      </c>
      <c r="B1614" s="2"/>
      <c r="D1614" s="2" t="s">
        <v>6366</v>
      </c>
      <c r="E1614" t="s">
        <v>9908</v>
      </c>
      <c r="F1614" s="2" t="s">
        <v>11597</v>
      </c>
      <c r="I1614" s="2"/>
      <c r="K1614" s="2"/>
    </row>
    <row r="1615" spans="1:11" x14ac:dyDescent="0.25">
      <c r="A1615" t="s">
        <v>6451</v>
      </c>
      <c r="B1615" s="2"/>
      <c r="D1615" s="2" t="s">
        <v>6366</v>
      </c>
      <c r="E1615" t="s">
        <v>9909</v>
      </c>
      <c r="F1615" s="2" t="s">
        <v>11598</v>
      </c>
      <c r="I1615" s="2"/>
      <c r="K1615" s="2"/>
    </row>
    <row r="1616" spans="1:11" x14ac:dyDescent="0.25">
      <c r="A1616" t="s">
        <v>6452</v>
      </c>
      <c r="B1616" s="2"/>
      <c r="D1616" s="2" t="s">
        <v>6366</v>
      </c>
      <c r="E1616" t="s">
        <v>9910</v>
      </c>
      <c r="F1616" s="2" t="s">
        <v>11599</v>
      </c>
      <c r="I1616" s="2"/>
      <c r="K1616" s="2"/>
    </row>
    <row r="1617" spans="1:11" x14ac:dyDescent="0.25">
      <c r="A1617" t="s">
        <v>6453</v>
      </c>
      <c r="B1617" s="2"/>
      <c r="D1617" s="2" t="s">
        <v>6366</v>
      </c>
      <c r="E1617" t="s">
        <v>9898</v>
      </c>
      <c r="F1617" s="2" t="s">
        <v>11600</v>
      </c>
      <c r="I1617" s="2"/>
      <c r="K1617" s="2"/>
    </row>
    <row r="1618" spans="1:11" x14ac:dyDescent="0.25">
      <c r="A1618" t="s">
        <v>6454</v>
      </c>
      <c r="B1618" s="2"/>
      <c r="D1618" s="2" t="s">
        <v>6366</v>
      </c>
      <c r="E1618" t="s">
        <v>9911</v>
      </c>
      <c r="F1618" s="2" t="s">
        <v>11601</v>
      </c>
      <c r="I1618" s="2"/>
      <c r="K1618" s="2"/>
    </row>
    <row r="1619" spans="1:11" x14ac:dyDescent="0.25">
      <c r="A1619" t="s">
        <v>6455</v>
      </c>
      <c r="B1619" s="2"/>
      <c r="D1619" s="2" t="s">
        <v>6366</v>
      </c>
      <c r="E1619" t="s">
        <v>9947</v>
      </c>
      <c r="F1619" s="2" t="s">
        <v>11602</v>
      </c>
      <c r="I1619" s="2"/>
      <c r="K1619" s="2"/>
    </row>
    <row r="1620" spans="1:11" x14ac:dyDescent="0.25">
      <c r="A1620" t="s">
        <v>6456</v>
      </c>
      <c r="B1620" s="2"/>
      <c r="D1620" s="2" t="s">
        <v>6366</v>
      </c>
      <c r="E1620" t="s">
        <v>9912</v>
      </c>
      <c r="F1620" s="2" t="s">
        <v>11603</v>
      </c>
      <c r="I1620" s="2"/>
      <c r="K1620" s="2"/>
    </row>
    <row r="1621" spans="1:11" x14ac:dyDescent="0.25">
      <c r="A1621" t="s">
        <v>6457</v>
      </c>
      <c r="B1621" s="2"/>
      <c r="D1621" s="2" t="s">
        <v>6366</v>
      </c>
      <c r="E1621" t="s">
        <v>9913</v>
      </c>
      <c r="F1621" s="2" t="s">
        <v>11604</v>
      </c>
      <c r="I1621" s="2"/>
      <c r="K1621" s="2"/>
    </row>
    <row r="1622" spans="1:11" x14ac:dyDescent="0.25">
      <c r="A1622" t="s">
        <v>6458</v>
      </c>
      <c r="B1622" s="2"/>
      <c r="D1622" s="2" t="s">
        <v>6366</v>
      </c>
      <c r="E1622" t="s">
        <v>9926</v>
      </c>
      <c r="F1622" s="2" t="s">
        <v>11605</v>
      </c>
      <c r="I1622" s="2"/>
      <c r="K1622" s="2"/>
    </row>
    <row r="1623" spans="1:11" x14ac:dyDescent="0.25">
      <c r="A1623" t="s">
        <v>6459</v>
      </c>
      <c r="B1623" s="2"/>
      <c r="D1623" s="2" t="s">
        <v>6366</v>
      </c>
      <c r="E1623" t="s">
        <v>9915</v>
      </c>
      <c r="F1623" s="2" t="s">
        <v>11606</v>
      </c>
      <c r="I1623" s="2"/>
      <c r="K1623" s="2"/>
    </row>
    <row r="1624" spans="1:11" x14ac:dyDescent="0.25">
      <c r="A1624" t="s">
        <v>6460</v>
      </c>
      <c r="B1624" s="2"/>
      <c r="D1624" s="2" t="s">
        <v>6366</v>
      </c>
      <c r="E1624" t="s">
        <v>9927</v>
      </c>
      <c r="F1624" s="2" t="s">
        <v>11607</v>
      </c>
      <c r="I1624" s="2"/>
      <c r="K1624" s="2"/>
    </row>
    <row r="1625" spans="1:11" x14ac:dyDescent="0.25">
      <c r="A1625" t="s">
        <v>6461</v>
      </c>
      <c r="B1625" s="2"/>
      <c r="D1625" s="2" t="s">
        <v>6366</v>
      </c>
      <c r="E1625" t="s">
        <v>9899</v>
      </c>
      <c r="F1625" s="2" t="s">
        <v>11608</v>
      </c>
      <c r="I1625" s="2"/>
      <c r="K1625" s="2"/>
    </row>
    <row r="1626" spans="1:11" x14ac:dyDescent="0.25">
      <c r="A1626" t="s">
        <v>6462</v>
      </c>
      <c r="B1626" s="2"/>
      <c r="D1626" s="2" t="s">
        <v>6366</v>
      </c>
      <c r="E1626" t="s">
        <v>9916</v>
      </c>
      <c r="F1626" s="2" t="s">
        <v>11609</v>
      </c>
      <c r="I1626" s="2"/>
      <c r="K1626" s="2"/>
    </row>
    <row r="1627" spans="1:11" x14ac:dyDescent="0.25">
      <c r="A1627" t="s">
        <v>6463</v>
      </c>
      <c r="B1627" s="2"/>
      <c r="D1627" s="2" t="s">
        <v>6366</v>
      </c>
      <c r="E1627" t="s">
        <v>9917</v>
      </c>
      <c r="F1627" s="2" t="s">
        <v>11610</v>
      </c>
      <c r="I1627" s="2"/>
      <c r="K1627" s="2"/>
    </row>
    <row r="1628" spans="1:11" x14ac:dyDescent="0.25">
      <c r="A1628" t="s">
        <v>6464</v>
      </c>
      <c r="B1628" s="2"/>
      <c r="D1628" s="2" t="s">
        <v>6366</v>
      </c>
      <c r="E1628" t="s">
        <v>9929</v>
      </c>
      <c r="F1628" s="2" t="s">
        <v>11611</v>
      </c>
      <c r="I1628" s="2"/>
      <c r="K1628" s="2"/>
    </row>
    <row r="1629" spans="1:11" x14ac:dyDescent="0.25">
      <c r="A1629" t="s">
        <v>6465</v>
      </c>
      <c r="B1629" s="2"/>
      <c r="D1629" s="2" t="s">
        <v>6366</v>
      </c>
      <c r="E1629" t="s">
        <v>9918</v>
      </c>
      <c r="F1629" s="2" t="s">
        <v>11612</v>
      </c>
      <c r="I1629" s="2"/>
      <c r="K1629" s="2"/>
    </row>
    <row r="1630" spans="1:11" x14ac:dyDescent="0.25">
      <c r="A1630" t="s">
        <v>7119</v>
      </c>
      <c r="B1630" s="2"/>
      <c r="D1630" s="2" t="s">
        <v>6366</v>
      </c>
      <c r="E1630" t="s">
        <v>9919</v>
      </c>
      <c r="F1630" s="2" t="s">
        <v>11613</v>
      </c>
      <c r="I1630" s="2"/>
      <c r="K1630" s="2"/>
    </row>
    <row r="1631" spans="1:11" x14ac:dyDescent="0.25">
      <c r="A1631" t="s">
        <v>6161</v>
      </c>
      <c r="B1631" s="2"/>
      <c r="D1631" s="2" t="s">
        <v>6366</v>
      </c>
      <c r="E1631" t="s">
        <v>9931</v>
      </c>
      <c r="F1631" s="2" t="s">
        <v>11614</v>
      </c>
      <c r="I1631" s="2"/>
      <c r="K1631" s="2"/>
    </row>
    <row r="1632" spans="1:11" x14ac:dyDescent="0.25">
      <c r="A1632" t="s">
        <v>6162</v>
      </c>
      <c r="B1632" s="2"/>
      <c r="D1632" s="2" t="s">
        <v>6366</v>
      </c>
      <c r="E1632" t="s">
        <v>9900</v>
      </c>
      <c r="F1632" s="2" t="s">
        <v>6353</v>
      </c>
      <c r="I1632" s="2"/>
      <c r="K1632" s="2"/>
    </row>
    <row r="1633" spans="1:11" x14ac:dyDescent="0.25">
      <c r="A1633" t="s">
        <v>6163</v>
      </c>
      <c r="B1633" s="2"/>
      <c r="D1633" s="2" t="s">
        <v>6366</v>
      </c>
      <c r="E1633" t="s">
        <v>6040</v>
      </c>
      <c r="F1633" s="2" t="s">
        <v>11615</v>
      </c>
      <c r="I1633" s="2"/>
      <c r="K1633" s="2"/>
    </row>
    <row r="1634" spans="1:11" x14ac:dyDescent="0.25">
      <c r="A1634" t="s">
        <v>6164</v>
      </c>
      <c r="B1634" s="2"/>
      <c r="D1634" s="2" t="s">
        <v>6366</v>
      </c>
      <c r="E1634" t="s">
        <v>9920</v>
      </c>
      <c r="F1634" s="2" t="s">
        <v>11616</v>
      </c>
      <c r="I1634" s="2"/>
      <c r="K1634" s="2"/>
    </row>
    <row r="1635" spans="1:11" x14ac:dyDescent="0.25">
      <c r="A1635" t="s">
        <v>6165</v>
      </c>
      <c r="B1635" s="2"/>
      <c r="D1635" s="2" t="s">
        <v>6366</v>
      </c>
      <c r="E1635" t="s">
        <v>10623</v>
      </c>
      <c r="F1635" s="2" t="s">
        <v>6366</v>
      </c>
      <c r="I1635" s="2"/>
      <c r="K1635" s="2"/>
    </row>
    <row r="1636" spans="1:11" x14ac:dyDescent="0.25">
      <c r="A1636" t="s">
        <v>7120</v>
      </c>
      <c r="B1636" s="2"/>
      <c r="D1636" s="2" t="s">
        <v>6366</v>
      </c>
      <c r="E1636" t="s">
        <v>10595</v>
      </c>
      <c r="F1636" s="2" t="s">
        <v>11617</v>
      </c>
      <c r="I1636" s="2"/>
      <c r="K1636" s="2"/>
    </row>
    <row r="1637" spans="1:11" x14ac:dyDescent="0.25">
      <c r="A1637" t="s">
        <v>6115</v>
      </c>
      <c r="B1637" s="2"/>
      <c r="D1637" s="2" t="s">
        <v>6366</v>
      </c>
      <c r="E1637" t="s">
        <v>9935</v>
      </c>
      <c r="F1637" s="2" t="s">
        <v>11618</v>
      </c>
      <c r="I1637" s="2"/>
      <c r="K1637" s="2"/>
    </row>
    <row r="1638" spans="1:11" x14ac:dyDescent="0.25">
      <c r="A1638" t="s">
        <v>6116</v>
      </c>
      <c r="B1638" s="2"/>
      <c r="D1638" s="2" t="s">
        <v>6366</v>
      </c>
      <c r="E1638" t="s">
        <v>9936</v>
      </c>
      <c r="F1638" s="2" t="s">
        <v>11619</v>
      </c>
      <c r="I1638" s="2"/>
      <c r="K1638" s="2"/>
    </row>
    <row r="1639" spans="1:11" x14ac:dyDescent="0.25">
      <c r="A1639" t="s">
        <v>6117</v>
      </c>
      <c r="B1639" s="2"/>
      <c r="D1639" s="2" t="s">
        <v>6366</v>
      </c>
      <c r="E1639" t="s">
        <v>9902</v>
      </c>
      <c r="F1639" s="2" t="s">
        <v>11620</v>
      </c>
      <c r="I1639" s="2"/>
      <c r="K1639" s="2"/>
    </row>
    <row r="1640" spans="1:11" x14ac:dyDescent="0.25">
      <c r="A1640" t="s">
        <v>6118</v>
      </c>
      <c r="B1640" s="2"/>
      <c r="D1640" s="2" t="s">
        <v>6366</v>
      </c>
      <c r="E1640" t="s">
        <v>9903</v>
      </c>
      <c r="F1640" s="2" t="s">
        <v>11621</v>
      </c>
      <c r="I1640" s="2"/>
      <c r="K1640" s="2"/>
    </row>
    <row r="1641" spans="1:11" x14ac:dyDescent="0.25">
      <c r="A1641" t="s">
        <v>6119</v>
      </c>
      <c r="B1641" s="2"/>
      <c r="D1641" s="2" t="s">
        <v>6366</v>
      </c>
      <c r="E1641" t="s">
        <v>9953</v>
      </c>
      <c r="F1641" s="2" t="s">
        <v>11622</v>
      </c>
      <c r="I1641" s="2"/>
      <c r="K1641" s="2"/>
    </row>
    <row r="1642" spans="1:11" x14ac:dyDescent="0.25">
      <c r="A1642" t="s">
        <v>6120</v>
      </c>
      <c r="B1642" s="2"/>
      <c r="D1642" s="2" t="s">
        <v>6366</v>
      </c>
      <c r="E1642" t="s">
        <v>9904</v>
      </c>
      <c r="F1642" s="2" t="s">
        <v>11623</v>
      </c>
      <c r="I1642" s="2"/>
      <c r="K1642" s="2"/>
    </row>
    <row r="1643" spans="1:11" x14ac:dyDescent="0.25">
      <c r="A1643" t="s">
        <v>6121</v>
      </c>
      <c r="B1643" s="2"/>
      <c r="D1643" s="2" t="s">
        <v>6366</v>
      </c>
      <c r="E1643" t="s">
        <v>9905</v>
      </c>
      <c r="F1643" s="2" t="s">
        <v>11624</v>
      </c>
      <c r="I1643" s="2"/>
      <c r="K1643" s="2"/>
    </row>
    <row r="1644" spans="1:11" x14ac:dyDescent="0.25">
      <c r="A1644" t="s">
        <v>6122</v>
      </c>
      <c r="B1644" s="2"/>
      <c r="D1644" s="2" t="s">
        <v>6366</v>
      </c>
      <c r="E1644" t="s">
        <v>9940</v>
      </c>
      <c r="F1644" s="2" t="s">
        <v>11625</v>
      </c>
      <c r="I1644" s="2"/>
      <c r="K1644" s="2"/>
    </row>
    <row r="1645" spans="1:11" x14ac:dyDescent="0.25">
      <c r="A1645" t="s">
        <v>6123</v>
      </c>
      <c r="B1645" s="2"/>
      <c r="D1645" s="2" t="s">
        <v>6366</v>
      </c>
      <c r="E1645" t="s">
        <v>9921</v>
      </c>
      <c r="F1645" s="2" t="s">
        <v>11626</v>
      </c>
      <c r="I1645" s="2"/>
      <c r="K1645" s="2"/>
    </row>
    <row r="1646" spans="1:11" x14ac:dyDescent="0.25">
      <c r="A1646" t="s">
        <v>7121</v>
      </c>
      <c r="B1646" s="2"/>
      <c r="D1646" s="2" t="s">
        <v>6366</v>
      </c>
      <c r="E1646" t="s">
        <v>9921</v>
      </c>
      <c r="F1646" s="2" t="s">
        <v>11627</v>
      </c>
      <c r="I1646" s="2"/>
      <c r="K1646" s="2"/>
    </row>
    <row r="1647" spans="1:11" x14ac:dyDescent="0.25">
      <c r="A1647" t="s">
        <v>6171</v>
      </c>
      <c r="B1647" s="2"/>
      <c r="D1647" s="2" t="s">
        <v>6366</v>
      </c>
      <c r="E1647" t="s">
        <v>9921</v>
      </c>
      <c r="F1647" s="2" t="s">
        <v>11628</v>
      </c>
      <c r="I1647" s="2"/>
      <c r="K1647" s="2"/>
    </row>
    <row r="1648" spans="1:11" x14ac:dyDescent="0.25">
      <c r="A1648" t="s">
        <v>6172</v>
      </c>
      <c r="B1648" s="2"/>
      <c r="D1648" s="2" t="s">
        <v>6366</v>
      </c>
      <c r="E1648" t="s">
        <v>9906</v>
      </c>
      <c r="F1648" s="2" t="s">
        <v>11629</v>
      </c>
      <c r="I1648" s="2"/>
      <c r="K1648" s="2"/>
    </row>
    <row r="1649" spans="1:11" x14ac:dyDescent="0.25">
      <c r="A1649" t="s">
        <v>6173</v>
      </c>
      <c r="B1649" s="2"/>
      <c r="D1649" s="2" t="s">
        <v>6366</v>
      </c>
      <c r="E1649" t="s">
        <v>9946</v>
      </c>
      <c r="F1649" s="2" t="s">
        <v>11630</v>
      </c>
      <c r="I1649" s="2"/>
      <c r="K1649" s="2"/>
    </row>
    <row r="1650" spans="1:11" x14ac:dyDescent="0.25">
      <c r="A1650" t="s">
        <v>6174</v>
      </c>
      <c r="B1650" s="2"/>
      <c r="D1650" s="2" t="s">
        <v>6367</v>
      </c>
      <c r="E1650" t="s">
        <v>9896</v>
      </c>
      <c r="F1650" s="2" t="s">
        <v>11512</v>
      </c>
      <c r="I1650" s="2"/>
      <c r="K1650" s="2"/>
    </row>
    <row r="1651" spans="1:11" x14ac:dyDescent="0.25">
      <c r="A1651" t="s">
        <v>6175</v>
      </c>
      <c r="B1651" s="2"/>
      <c r="D1651" s="2" t="s">
        <v>6367</v>
      </c>
      <c r="E1651" t="s">
        <v>9924</v>
      </c>
      <c r="F1651" s="2" t="s">
        <v>11513</v>
      </c>
      <c r="I1651" s="2"/>
      <c r="K1651" s="2"/>
    </row>
    <row r="1652" spans="1:11" x14ac:dyDescent="0.25">
      <c r="A1652" t="s">
        <v>6176</v>
      </c>
      <c r="B1652" s="2"/>
      <c r="D1652" s="2" t="s">
        <v>6367</v>
      </c>
      <c r="E1652" t="s">
        <v>9897</v>
      </c>
      <c r="F1652" s="2" t="s">
        <v>11514</v>
      </c>
      <c r="I1652" s="2"/>
      <c r="K1652" s="2"/>
    </row>
    <row r="1653" spans="1:11" x14ac:dyDescent="0.25">
      <c r="A1653" t="s">
        <v>6177</v>
      </c>
      <c r="B1653" s="2"/>
      <c r="D1653" s="2" t="s">
        <v>6367</v>
      </c>
      <c r="E1653" t="s">
        <v>9908</v>
      </c>
      <c r="F1653" s="2" t="s">
        <v>11515</v>
      </c>
      <c r="I1653" s="2"/>
      <c r="K1653" s="2"/>
    </row>
    <row r="1654" spans="1:11" x14ac:dyDescent="0.25">
      <c r="A1654" t="s">
        <v>7122</v>
      </c>
      <c r="B1654" s="2"/>
      <c r="D1654" s="2" t="s">
        <v>6367</v>
      </c>
      <c r="E1654" t="s">
        <v>9909</v>
      </c>
      <c r="F1654" s="2" t="s">
        <v>11516</v>
      </c>
      <c r="I1654" s="2"/>
      <c r="K1654" s="2"/>
    </row>
    <row r="1655" spans="1:11" x14ac:dyDescent="0.25">
      <c r="A1655" t="s">
        <v>6809</v>
      </c>
      <c r="B1655" s="2"/>
      <c r="D1655" s="2" t="s">
        <v>6367</v>
      </c>
      <c r="E1655" t="s">
        <v>9910</v>
      </c>
      <c r="F1655" s="2" t="s">
        <v>11517</v>
      </c>
      <c r="I1655" s="2"/>
      <c r="K1655" s="2"/>
    </row>
    <row r="1656" spans="1:11" x14ac:dyDescent="0.25">
      <c r="A1656" t="s">
        <v>6810</v>
      </c>
      <c r="B1656" s="2"/>
      <c r="D1656" s="2" t="s">
        <v>6367</v>
      </c>
      <c r="E1656" t="s">
        <v>9898</v>
      </c>
      <c r="F1656" s="2" t="s">
        <v>11518</v>
      </c>
      <c r="I1656" s="2"/>
      <c r="K1656" s="2"/>
    </row>
    <row r="1657" spans="1:11" x14ac:dyDescent="0.25">
      <c r="A1657" t="s">
        <v>6811</v>
      </c>
      <c r="B1657" s="2"/>
      <c r="D1657" s="2" t="s">
        <v>6367</v>
      </c>
      <c r="E1657" t="s">
        <v>9911</v>
      </c>
      <c r="F1657" s="2" t="s">
        <v>11519</v>
      </c>
      <c r="I1657" s="2"/>
      <c r="K1657" s="2"/>
    </row>
    <row r="1658" spans="1:11" x14ac:dyDescent="0.25">
      <c r="A1658" t="s">
        <v>6812</v>
      </c>
      <c r="B1658" s="2"/>
      <c r="D1658" s="2" t="s">
        <v>6367</v>
      </c>
      <c r="E1658" t="s">
        <v>9947</v>
      </c>
      <c r="F1658" s="2" t="s">
        <v>11520</v>
      </c>
      <c r="I1658" s="2"/>
      <c r="K1658" s="2"/>
    </row>
    <row r="1659" spans="1:11" x14ac:dyDescent="0.25">
      <c r="A1659" t="s">
        <v>6813</v>
      </c>
      <c r="B1659" s="2"/>
      <c r="D1659" s="2" t="s">
        <v>6367</v>
      </c>
      <c r="E1659" t="s">
        <v>9912</v>
      </c>
      <c r="F1659" s="2" t="s">
        <v>11521</v>
      </c>
      <c r="I1659" s="2"/>
      <c r="K1659" s="2"/>
    </row>
    <row r="1660" spans="1:11" x14ac:dyDescent="0.25">
      <c r="A1660" t="s">
        <v>6814</v>
      </c>
      <c r="B1660" s="2"/>
      <c r="D1660" s="2" t="s">
        <v>6367</v>
      </c>
      <c r="E1660" t="s">
        <v>9913</v>
      </c>
      <c r="F1660" s="2" t="s">
        <v>11522</v>
      </c>
      <c r="I1660" s="2"/>
      <c r="K1660" s="2"/>
    </row>
    <row r="1661" spans="1:11" x14ac:dyDescent="0.25">
      <c r="A1661" t="s">
        <v>6815</v>
      </c>
      <c r="B1661" s="2"/>
      <c r="D1661" s="2" t="s">
        <v>6367</v>
      </c>
      <c r="E1661" t="s">
        <v>9926</v>
      </c>
      <c r="F1661" s="2" t="s">
        <v>11523</v>
      </c>
      <c r="I1661" s="2"/>
      <c r="K1661" s="2"/>
    </row>
    <row r="1662" spans="1:11" x14ac:dyDescent="0.25">
      <c r="A1662" t="s">
        <v>6816</v>
      </c>
      <c r="B1662" s="2"/>
      <c r="D1662" s="2" t="s">
        <v>6367</v>
      </c>
      <c r="E1662" t="s">
        <v>9915</v>
      </c>
      <c r="F1662" s="2" t="s">
        <v>11524</v>
      </c>
      <c r="I1662" s="2"/>
      <c r="K1662" s="2"/>
    </row>
    <row r="1663" spans="1:11" x14ac:dyDescent="0.25">
      <c r="A1663" t="s">
        <v>6817</v>
      </c>
      <c r="B1663" s="2"/>
      <c r="D1663" s="2" t="s">
        <v>6367</v>
      </c>
      <c r="E1663" t="s">
        <v>9927</v>
      </c>
      <c r="F1663" s="2" t="s">
        <v>11525</v>
      </c>
      <c r="I1663" s="2"/>
      <c r="K1663" s="2"/>
    </row>
    <row r="1664" spans="1:11" x14ac:dyDescent="0.25">
      <c r="A1664" t="s">
        <v>6818</v>
      </c>
      <c r="B1664" s="2"/>
      <c r="D1664" s="2" t="s">
        <v>6367</v>
      </c>
      <c r="E1664" t="s">
        <v>9899</v>
      </c>
      <c r="F1664" s="2" t="s">
        <v>11526</v>
      </c>
      <c r="I1664" s="2"/>
      <c r="K1664" s="2"/>
    </row>
    <row r="1665" spans="1:11" x14ac:dyDescent="0.25">
      <c r="A1665" t="s">
        <v>6819</v>
      </c>
      <c r="B1665" s="2"/>
      <c r="D1665" s="2" t="s">
        <v>6367</v>
      </c>
      <c r="E1665" t="s">
        <v>9949</v>
      </c>
      <c r="F1665" s="2" t="s">
        <v>11527</v>
      </c>
      <c r="I1665" s="2"/>
      <c r="K1665" s="2"/>
    </row>
    <row r="1666" spans="1:11" x14ac:dyDescent="0.25">
      <c r="A1666" t="s">
        <v>6820</v>
      </c>
      <c r="B1666" s="2"/>
      <c r="D1666" s="2" t="s">
        <v>6367</v>
      </c>
      <c r="E1666" t="s">
        <v>9916</v>
      </c>
      <c r="F1666" s="2" t="s">
        <v>11528</v>
      </c>
      <c r="I1666" s="2"/>
      <c r="K1666" s="2"/>
    </row>
    <row r="1667" spans="1:11" x14ac:dyDescent="0.25">
      <c r="A1667" t="s">
        <v>6821</v>
      </c>
      <c r="B1667" s="2"/>
      <c r="D1667" s="2" t="s">
        <v>6367</v>
      </c>
      <c r="E1667" t="s">
        <v>9917</v>
      </c>
      <c r="F1667" s="2" t="s">
        <v>11529</v>
      </c>
      <c r="I1667" s="2"/>
      <c r="K1667" s="2"/>
    </row>
    <row r="1668" spans="1:11" x14ac:dyDescent="0.25">
      <c r="A1668" t="s">
        <v>6822</v>
      </c>
      <c r="B1668" s="2"/>
      <c r="D1668" s="2" t="s">
        <v>6367</v>
      </c>
      <c r="E1668" t="s">
        <v>9929</v>
      </c>
      <c r="F1668" s="2" t="s">
        <v>11530</v>
      </c>
      <c r="I1668" s="2"/>
      <c r="K1668" s="2"/>
    </row>
    <row r="1669" spans="1:11" x14ac:dyDescent="0.25">
      <c r="A1669" t="s">
        <v>6823</v>
      </c>
      <c r="B1669" s="2"/>
      <c r="D1669" s="2" t="s">
        <v>6367</v>
      </c>
      <c r="E1669" t="s">
        <v>9918</v>
      </c>
      <c r="F1669" s="2" t="s">
        <v>11531</v>
      </c>
      <c r="I1669" s="2"/>
      <c r="K1669" s="2"/>
    </row>
    <row r="1670" spans="1:11" x14ac:dyDescent="0.25">
      <c r="A1670" t="s">
        <v>6824</v>
      </c>
      <c r="B1670" s="2"/>
      <c r="D1670" s="2" t="s">
        <v>6367</v>
      </c>
      <c r="E1670" t="s">
        <v>9919</v>
      </c>
      <c r="F1670" s="2" t="s">
        <v>11532</v>
      </c>
      <c r="I1670" s="2"/>
      <c r="K1670" s="2"/>
    </row>
    <row r="1671" spans="1:11" x14ac:dyDescent="0.25">
      <c r="A1671" t="s">
        <v>6825</v>
      </c>
      <c r="B1671" s="2"/>
      <c r="D1671" s="2" t="s">
        <v>6367</v>
      </c>
      <c r="E1671" t="s">
        <v>9931</v>
      </c>
      <c r="F1671" s="2" t="s">
        <v>11533</v>
      </c>
      <c r="I1671" s="2"/>
      <c r="K1671" s="2"/>
    </row>
    <row r="1672" spans="1:11" x14ac:dyDescent="0.25">
      <c r="A1672" t="s">
        <v>6826</v>
      </c>
      <c r="B1672" s="2"/>
      <c r="D1672" s="2" t="s">
        <v>6367</v>
      </c>
      <c r="E1672" t="s">
        <v>9900</v>
      </c>
      <c r="F1672" s="2" t="s">
        <v>6350</v>
      </c>
      <c r="I1672" s="2"/>
      <c r="K1672" s="2"/>
    </row>
    <row r="1673" spans="1:11" x14ac:dyDescent="0.25">
      <c r="A1673" t="s">
        <v>6827</v>
      </c>
      <c r="B1673" s="2"/>
      <c r="D1673" s="2" t="s">
        <v>6367</v>
      </c>
      <c r="E1673" t="s">
        <v>9920</v>
      </c>
      <c r="F1673" s="2" t="s">
        <v>11534</v>
      </c>
      <c r="I1673" s="2"/>
      <c r="K1673" s="2"/>
    </row>
    <row r="1674" spans="1:11" x14ac:dyDescent="0.25">
      <c r="A1674" t="s">
        <v>6828</v>
      </c>
      <c r="B1674" s="2"/>
      <c r="D1674" s="2" t="s">
        <v>6367</v>
      </c>
      <c r="E1674" t="s">
        <v>10623</v>
      </c>
      <c r="F1674" s="2" t="s">
        <v>6367</v>
      </c>
      <c r="I1674" s="2"/>
      <c r="K1674" s="2"/>
    </row>
    <row r="1675" spans="1:11" x14ac:dyDescent="0.25">
      <c r="A1675" t="s">
        <v>6829</v>
      </c>
      <c r="B1675" s="2"/>
      <c r="D1675" s="2" t="s">
        <v>6367</v>
      </c>
      <c r="E1675" t="s">
        <v>10595</v>
      </c>
      <c r="F1675" s="2" t="s">
        <v>11535</v>
      </c>
      <c r="I1675" s="2"/>
      <c r="K1675" s="2"/>
    </row>
    <row r="1676" spans="1:11" x14ac:dyDescent="0.25">
      <c r="A1676" t="s">
        <v>6830</v>
      </c>
      <c r="B1676" s="2"/>
      <c r="D1676" s="2" t="s">
        <v>6367</v>
      </c>
      <c r="E1676" t="s">
        <v>9935</v>
      </c>
      <c r="F1676" s="2" t="s">
        <v>11536</v>
      </c>
      <c r="I1676" s="2"/>
      <c r="K1676" s="2"/>
    </row>
    <row r="1677" spans="1:11" x14ac:dyDescent="0.25">
      <c r="A1677" t="s">
        <v>6831</v>
      </c>
      <c r="B1677" s="2"/>
      <c r="D1677" s="2" t="s">
        <v>6367</v>
      </c>
      <c r="E1677" t="s">
        <v>9936</v>
      </c>
      <c r="F1677" s="2" t="s">
        <v>11537</v>
      </c>
      <c r="I1677" s="2"/>
      <c r="K1677" s="2"/>
    </row>
    <row r="1678" spans="1:11" x14ac:dyDescent="0.25">
      <c r="A1678" t="s">
        <v>6832</v>
      </c>
      <c r="B1678" s="2"/>
      <c r="D1678" s="2" t="s">
        <v>6367</v>
      </c>
      <c r="E1678" t="s">
        <v>9902</v>
      </c>
      <c r="F1678" s="2" t="s">
        <v>11538</v>
      </c>
      <c r="I1678" s="2"/>
      <c r="K1678" s="2"/>
    </row>
    <row r="1679" spans="1:11" x14ac:dyDescent="0.25">
      <c r="A1679" t="s">
        <v>6833</v>
      </c>
      <c r="B1679" s="2"/>
      <c r="D1679" s="2" t="s">
        <v>6367</v>
      </c>
      <c r="E1679" t="s">
        <v>9903</v>
      </c>
      <c r="F1679" s="2" t="s">
        <v>12150</v>
      </c>
      <c r="I1679" s="2"/>
      <c r="K1679" s="2"/>
    </row>
    <row r="1680" spans="1:11" x14ac:dyDescent="0.25">
      <c r="A1680" t="s">
        <v>6834</v>
      </c>
      <c r="B1680" s="2"/>
      <c r="D1680" s="2" t="s">
        <v>6367</v>
      </c>
      <c r="E1680" t="s">
        <v>9904</v>
      </c>
      <c r="F1680" s="2" t="s">
        <v>11539</v>
      </c>
      <c r="I1680" s="2"/>
      <c r="K1680" s="2"/>
    </row>
    <row r="1681" spans="1:11" x14ac:dyDescent="0.25">
      <c r="A1681" t="s">
        <v>6835</v>
      </c>
      <c r="B1681" s="2"/>
      <c r="D1681" s="2" t="s">
        <v>6367</v>
      </c>
      <c r="E1681" t="s">
        <v>9905</v>
      </c>
      <c r="F1681" s="2" t="s">
        <v>11540</v>
      </c>
      <c r="I1681" s="2"/>
      <c r="K1681" s="2"/>
    </row>
    <row r="1682" spans="1:11" x14ac:dyDescent="0.25">
      <c r="A1682" t="s">
        <v>6836</v>
      </c>
      <c r="B1682" s="2"/>
      <c r="D1682" s="2" t="s">
        <v>6367</v>
      </c>
      <c r="E1682" t="s">
        <v>9940</v>
      </c>
      <c r="F1682" s="2" t="s">
        <v>11541</v>
      </c>
      <c r="I1682" s="2"/>
      <c r="K1682" s="2"/>
    </row>
    <row r="1683" spans="1:11" x14ac:dyDescent="0.25">
      <c r="A1683" t="s">
        <v>6837</v>
      </c>
      <c r="B1683" s="2"/>
      <c r="D1683" s="2" t="s">
        <v>6367</v>
      </c>
      <c r="E1683" t="s">
        <v>9921</v>
      </c>
      <c r="F1683" s="2" t="s">
        <v>11542</v>
      </c>
      <c r="I1683" s="2"/>
      <c r="K1683" s="2"/>
    </row>
    <row r="1684" spans="1:11" x14ac:dyDescent="0.25">
      <c r="A1684" t="s">
        <v>6838</v>
      </c>
      <c r="B1684" s="2"/>
      <c r="D1684" s="2" t="s">
        <v>6367</v>
      </c>
      <c r="E1684" t="s">
        <v>9921</v>
      </c>
      <c r="F1684" s="2" t="s">
        <v>11543</v>
      </c>
      <c r="I1684" s="2"/>
      <c r="K1684" s="2"/>
    </row>
    <row r="1685" spans="1:11" x14ac:dyDescent="0.25">
      <c r="A1685" t="s">
        <v>6839</v>
      </c>
      <c r="B1685" s="2"/>
      <c r="D1685" s="2" t="s">
        <v>6367</v>
      </c>
      <c r="E1685" t="s">
        <v>9906</v>
      </c>
      <c r="F1685" s="2" t="s">
        <v>11544</v>
      </c>
      <c r="I1685" s="2"/>
      <c r="K1685" s="2"/>
    </row>
    <row r="1686" spans="1:11" x14ac:dyDescent="0.25">
      <c r="A1686" t="s">
        <v>6840</v>
      </c>
      <c r="B1686" s="2"/>
      <c r="D1686" s="2" t="s">
        <v>6368</v>
      </c>
      <c r="E1686" t="s">
        <v>9896</v>
      </c>
      <c r="F1686" s="2" t="s">
        <v>11471</v>
      </c>
      <c r="I1686" s="2"/>
      <c r="K1686" s="2"/>
    </row>
    <row r="1687" spans="1:11" x14ac:dyDescent="0.25">
      <c r="A1687" t="s">
        <v>6841</v>
      </c>
      <c r="B1687" s="2"/>
      <c r="D1687" s="2" t="s">
        <v>6368</v>
      </c>
      <c r="E1687" t="s">
        <v>9924</v>
      </c>
      <c r="F1687" s="2" t="s">
        <v>11472</v>
      </c>
      <c r="I1687" s="2"/>
      <c r="K1687" s="2"/>
    </row>
    <row r="1688" spans="1:11" x14ac:dyDescent="0.25">
      <c r="A1688" t="s">
        <v>6842</v>
      </c>
      <c r="B1688" s="2"/>
      <c r="D1688" s="2" t="s">
        <v>6368</v>
      </c>
      <c r="E1688" t="s">
        <v>9897</v>
      </c>
      <c r="F1688" s="2" t="s">
        <v>11473</v>
      </c>
      <c r="I1688" s="2"/>
      <c r="K1688" s="2"/>
    </row>
    <row r="1689" spans="1:11" x14ac:dyDescent="0.25">
      <c r="A1689" t="s">
        <v>6843</v>
      </c>
      <c r="B1689" s="2"/>
      <c r="D1689" s="2" t="s">
        <v>6368</v>
      </c>
      <c r="E1689" t="s">
        <v>9908</v>
      </c>
      <c r="F1689" s="2" t="s">
        <v>11474</v>
      </c>
      <c r="I1689" s="2"/>
      <c r="K1689" s="2"/>
    </row>
    <row r="1690" spans="1:11" x14ac:dyDescent="0.25">
      <c r="A1690" t="s">
        <v>6844</v>
      </c>
      <c r="B1690" s="2"/>
      <c r="D1690" s="2" t="s">
        <v>6368</v>
      </c>
      <c r="E1690" t="s">
        <v>9909</v>
      </c>
      <c r="F1690" s="2" t="s">
        <v>11475</v>
      </c>
      <c r="I1690" s="2"/>
      <c r="K1690" s="2"/>
    </row>
    <row r="1691" spans="1:11" x14ac:dyDescent="0.25">
      <c r="A1691" t="s">
        <v>6845</v>
      </c>
      <c r="B1691" s="2"/>
      <c r="D1691" s="2" t="s">
        <v>6368</v>
      </c>
      <c r="E1691" t="s">
        <v>9910</v>
      </c>
      <c r="F1691" s="2" t="s">
        <v>11476</v>
      </c>
      <c r="I1691" s="2"/>
      <c r="K1691" s="2"/>
    </row>
    <row r="1692" spans="1:11" x14ac:dyDescent="0.25">
      <c r="A1692" t="s">
        <v>6846</v>
      </c>
      <c r="B1692" s="2"/>
      <c r="D1692" s="2" t="s">
        <v>6368</v>
      </c>
      <c r="E1692" t="s">
        <v>9898</v>
      </c>
      <c r="F1692" s="2" t="s">
        <v>11477</v>
      </c>
      <c r="I1692" s="2"/>
      <c r="K1692" s="2"/>
    </row>
    <row r="1693" spans="1:11" x14ac:dyDescent="0.25">
      <c r="A1693" t="s">
        <v>6847</v>
      </c>
      <c r="B1693" s="2"/>
      <c r="D1693" s="2" t="s">
        <v>6368</v>
      </c>
      <c r="E1693" t="s">
        <v>9911</v>
      </c>
      <c r="F1693" s="2" t="s">
        <v>11478</v>
      </c>
      <c r="I1693" s="2"/>
      <c r="K1693" s="2"/>
    </row>
    <row r="1694" spans="1:11" x14ac:dyDescent="0.25">
      <c r="A1694" t="s">
        <v>6848</v>
      </c>
      <c r="B1694" s="2"/>
      <c r="D1694" s="2" t="s">
        <v>6368</v>
      </c>
      <c r="E1694" t="s">
        <v>9947</v>
      </c>
      <c r="F1694" s="2" t="s">
        <v>11479</v>
      </c>
      <c r="I1694" s="2"/>
      <c r="K1694" s="2"/>
    </row>
    <row r="1695" spans="1:11" x14ac:dyDescent="0.25">
      <c r="A1695" t="s">
        <v>6849</v>
      </c>
      <c r="B1695" s="2"/>
      <c r="D1695" s="2" t="s">
        <v>6368</v>
      </c>
      <c r="E1695" t="s">
        <v>9912</v>
      </c>
      <c r="F1695" s="2" t="s">
        <v>11480</v>
      </c>
      <c r="I1695" s="2"/>
      <c r="K1695" s="2"/>
    </row>
    <row r="1696" spans="1:11" x14ac:dyDescent="0.25">
      <c r="A1696" t="s">
        <v>6850</v>
      </c>
      <c r="B1696" s="2"/>
      <c r="D1696" s="2" t="s">
        <v>6368</v>
      </c>
      <c r="E1696" t="s">
        <v>9913</v>
      </c>
      <c r="F1696" s="2" t="s">
        <v>11481</v>
      </c>
      <c r="I1696" s="2"/>
      <c r="K1696" s="2"/>
    </row>
    <row r="1697" spans="1:11" x14ac:dyDescent="0.25">
      <c r="A1697" t="s">
        <v>6851</v>
      </c>
      <c r="B1697" s="2"/>
      <c r="D1697" s="2" t="s">
        <v>6368</v>
      </c>
      <c r="E1697" t="s">
        <v>9926</v>
      </c>
      <c r="F1697" s="2" t="s">
        <v>11482</v>
      </c>
      <c r="I1697" s="2"/>
      <c r="K1697" s="2"/>
    </row>
    <row r="1698" spans="1:11" x14ac:dyDescent="0.25">
      <c r="A1698" t="s">
        <v>6852</v>
      </c>
      <c r="B1698" s="2"/>
      <c r="D1698" s="2" t="s">
        <v>6368</v>
      </c>
      <c r="E1698" t="s">
        <v>9915</v>
      </c>
      <c r="F1698" s="2" t="s">
        <v>11483</v>
      </c>
      <c r="I1698" s="2"/>
      <c r="K1698" s="2"/>
    </row>
    <row r="1699" spans="1:11" x14ac:dyDescent="0.25">
      <c r="A1699" t="s">
        <v>6853</v>
      </c>
      <c r="B1699" s="2"/>
      <c r="D1699" s="2" t="s">
        <v>6368</v>
      </c>
      <c r="E1699" t="s">
        <v>9927</v>
      </c>
      <c r="F1699" s="2" t="s">
        <v>11484</v>
      </c>
      <c r="I1699" s="2"/>
      <c r="K1699" s="2"/>
    </row>
    <row r="1700" spans="1:11" x14ac:dyDescent="0.25">
      <c r="A1700" t="s">
        <v>6854</v>
      </c>
      <c r="B1700" s="2"/>
      <c r="D1700" s="2" t="s">
        <v>6368</v>
      </c>
      <c r="E1700" t="s">
        <v>9899</v>
      </c>
      <c r="F1700" s="2" t="s">
        <v>11485</v>
      </c>
      <c r="I1700" s="2"/>
      <c r="K1700" s="2"/>
    </row>
    <row r="1701" spans="1:11" x14ac:dyDescent="0.25">
      <c r="A1701" t="s">
        <v>6855</v>
      </c>
      <c r="B1701" s="2"/>
      <c r="D1701" s="2" t="s">
        <v>6368</v>
      </c>
      <c r="E1701" t="s">
        <v>9949</v>
      </c>
      <c r="F1701" s="2" t="s">
        <v>11486</v>
      </c>
      <c r="I1701" s="2"/>
      <c r="K1701" s="2"/>
    </row>
    <row r="1702" spans="1:11" x14ac:dyDescent="0.25">
      <c r="A1702" t="s">
        <v>6856</v>
      </c>
      <c r="B1702" s="2"/>
      <c r="D1702" s="2" t="s">
        <v>6368</v>
      </c>
      <c r="E1702" t="s">
        <v>9916</v>
      </c>
      <c r="F1702" s="2" t="s">
        <v>11487</v>
      </c>
      <c r="I1702" s="2"/>
      <c r="K1702" s="2"/>
    </row>
    <row r="1703" spans="1:11" x14ac:dyDescent="0.25">
      <c r="A1703" t="s">
        <v>6857</v>
      </c>
      <c r="B1703" s="2"/>
      <c r="D1703" s="2" t="s">
        <v>6368</v>
      </c>
      <c r="E1703" t="s">
        <v>9917</v>
      </c>
      <c r="F1703" s="2" t="s">
        <v>11488</v>
      </c>
      <c r="I1703" s="2"/>
      <c r="K1703" s="2"/>
    </row>
    <row r="1704" spans="1:11" x14ac:dyDescent="0.25">
      <c r="A1704" t="s">
        <v>6858</v>
      </c>
      <c r="B1704" s="2"/>
      <c r="D1704" s="2" t="s">
        <v>6368</v>
      </c>
      <c r="E1704" t="s">
        <v>9929</v>
      </c>
      <c r="F1704" s="2" t="s">
        <v>11489</v>
      </c>
      <c r="I1704" s="2"/>
      <c r="K1704" s="2"/>
    </row>
    <row r="1705" spans="1:11" x14ac:dyDescent="0.25">
      <c r="A1705" t="s">
        <v>6859</v>
      </c>
      <c r="B1705" s="2"/>
      <c r="D1705" s="2" t="s">
        <v>6368</v>
      </c>
      <c r="E1705" t="s">
        <v>9918</v>
      </c>
      <c r="F1705" s="2" t="s">
        <v>11490</v>
      </c>
      <c r="I1705" s="2"/>
      <c r="K1705" s="2"/>
    </row>
    <row r="1706" spans="1:11" x14ac:dyDescent="0.25">
      <c r="A1706" t="s">
        <v>6860</v>
      </c>
      <c r="B1706" s="2"/>
      <c r="D1706" s="2" t="s">
        <v>6368</v>
      </c>
      <c r="E1706" t="s">
        <v>9919</v>
      </c>
      <c r="F1706" s="2" t="s">
        <v>11491</v>
      </c>
      <c r="I1706" s="2"/>
      <c r="K1706" s="2"/>
    </row>
    <row r="1707" spans="1:11" x14ac:dyDescent="0.25">
      <c r="A1707" t="s">
        <v>6861</v>
      </c>
      <c r="B1707" s="2"/>
      <c r="D1707" s="2" t="s">
        <v>6368</v>
      </c>
      <c r="E1707" t="s">
        <v>9931</v>
      </c>
      <c r="F1707" s="2" t="s">
        <v>11492</v>
      </c>
      <c r="I1707" s="2"/>
      <c r="K1707" s="2"/>
    </row>
    <row r="1708" spans="1:11" x14ac:dyDescent="0.25">
      <c r="A1708" t="s">
        <v>6862</v>
      </c>
      <c r="B1708" s="2"/>
      <c r="D1708" s="2" t="s">
        <v>6368</v>
      </c>
      <c r="E1708" t="s">
        <v>9900</v>
      </c>
      <c r="F1708" s="2" t="s">
        <v>6349</v>
      </c>
      <c r="I1708" s="2"/>
      <c r="K1708" s="2"/>
    </row>
    <row r="1709" spans="1:11" x14ac:dyDescent="0.25">
      <c r="A1709" t="s">
        <v>6863</v>
      </c>
      <c r="B1709" s="2"/>
      <c r="D1709" s="2" t="s">
        <v>6368</v>
      </c>
      <c r="E1709" t="s">
        <v>9920</v>
      </c>
      <c r="F1709" s="2" t="s">
        <v>11493</v>
      </c>
      <c r="I1709" s="2"/>
      <c r="K1709" s="2"/>
    </row>
    <row r="1710" spans="1:11" x14ac:dyDescent="0.25">
      <c r="A1710" t="s">
        <v>6864</v>
      </c>
      <c r="B1710" s="2"/>
      <c r="D1710" s="2" t="s">
        <v>6368</v>
      </c>
      <c r="E1710" t="s">
        <v>10623</v>
      </c>
      <c r="F1710" s="2" t="s">
        <v>6368</v>
      </c>
      <c r="I1710" s="2"/>
      <c r="K1710" s="2"/>
    </row>
    <row r="1711" spans="1:11" x14ac:dyDescent="0.25">
      <c r="A1711" t="s">
        <v>6865</v>
      </c>
      <c r="B1711" s="2"/>
      <c r="D1711" s="2" t="s">
        <v>6368</v>
      </c>
      <c r="E1711" t="s">
        <v>10595</v>
      </c>
      <c r="F1711" s="2" t="s">
        <v>11494</v>
      </c>
      <c r="I1711" s="2"/>
      <c r="K1711" s="2"/>
    </row>
    <row r="1712" spans="1:11" x14ac:dyDescent="0.25">
      <c r="A1712" t="s">
        <v>6866</v>
      </c>
      <c r="B1712" s="2"/>
      <c r="D1712" s="2" t="s">
        <v>6368</v>
      </c>
      <c r="E1712" t="s">
        <v>9935</v>
      </c>
      <c r="F1712" s="2" t="s">
        <v>11495</v>
      </c>
      <c r="I1712" s="2"/>
      <c r="K1712" s="2"/>
    </row>
    <row r="1713" spans="1:11" x14ac:dyDescent="0.25">
      <c r="A1713" t="s">
        <v>6867</v>
      </c>
      <c r="B1713" s="2"/>
      <c r="D1713" s="2" t="s">
        <v>6368</v>
      </c>
      <c r="E1713" t="s">
        <v>9936</v>
      </c>
      <c r="F1713" s="2" t="s">
        <v>11496</v>
      </c>
      <c r="I1713" s="2"/>
      <c r="K1713" s="2"/>
    </row>
    <row r="1714" spans="1:11" x14ac:dyDescent="0.25">
      <c r="A1714" t="s">
        <v>6868</v>
      </c>
      <c r="B1714" s="2"/>
      <c r="D1714" s="2" t="s">
        <v>6368</v>
      </c>
      <c r="E1714" t="s">
        <v>9902</v>
      </c>
      <c r="F1714" s="2" t="s">
        <v>11497</v>
      </c>
      <c r="I1714" s="2"/>
      <c r="K1714" s="2"/>
    </row>
    <row r="1715" spans="1:11" x14ac:dyDescent="0.25">
      <c r="A1715" t="s">
        <v>6869</v>
      </c>
      <c r="B1715" s="2"/>
      <c r="D1715" s="2" t="s">
        <v>6368</v>
      </c>
      <c r="E1715" t="s">
        <v>9903</v>
      </c>
      <c r="F1715" s="2" t="s">
        <v>11498</v>
      </c>
      <c r="I1715" s="2"/>
      <c r="K1715" s="2"/>
    </row>
    <row r="1716" spans="1:11" x14ac:dyDescent="0.25">
      <c r="A1716" t="s">
        <v>6870</v>
      </c>
      <c r="B1716" s="2"/>
      <c r="D1716" s="2" t="s">
        <v>6368</v>
      </c>
      <c r="E1716" t="s">
        <v>9904</v>
      </c>
      <c r="F1716" s="2" t="s">
        <v>11499</v>
      </c>
      <c r="I1716" s="2"/>
      <c r="K1716" s="2"/>
    </row>
    <row r="1717" spans="1:11" x14ac:dyDescent="0.25">
      <c r="A1717" t="s">
        <v>6871</v>
      </c>
      <c r="B1717" s="2"/>
      <c r="D1717" s="2" t="s">
        <v>6368</v>
      </c>
      <c r="E1717" t="s">
        <v>9905</v>
      </c>
      <c r="F1717" s="2" t="s">
        <v>11500</v>
      </c>
      <c r="I1717" s="2"/>
      <c r="K1717" s="2"/>
    </row>
    <row r="1718" spans="1:11" x14ac:dyDescent="0.25">
      <c r="A1718" t="s">
        <v>6872</v>
      </c>
      <c r="B1718" s="2"/>
      <c r="D1718" s="2" t="s">
        <v>6368</v>
      </c>
      <c r="E1718" t="s">
        <v>11428</v>
      </c>
      <c r="F1718" s="2" t="s">
        <v>11501</v>
      </c>
      <c r="I1718" s="2"/>
      <c r="K1718" s="2"/>
    </row>
    <row r="1719" spans="1:11" x14ac:dyDescent="0.25">
      <c r="A1719" t="s">
        <v>6873</v>
      </c>
      <c r="B1719" s="2"/>
      <c r="D1719" s="2" t="s">
        <v>6368</v>
      </c>
      <c r="E1719" t="s">
        <v>11428</v>
      </c>
      <c r="F1719" s="2" t="s">
        <v>11502</v>
      </c>
      <c r="I1719" s="2"/>
      <c r="K1719" s="2"/>
    </row>
    <row r="1720" spans="1:11" x14ac:dyDescent="0.25">
      <c r="A1720" t="s">
        <v>6874</v>
      </c>
      <c r="B1720" s="2"/>
      <c r="D1720" s="2" t="s">
        <v>6368</v>
      </c>
      <c r="E1720" t="s">
        <v>10598</v>
      </c>
      <c r="F1720" s="2" t="s">
        <v>11503</v>
      </c>
      <c r="I1720" s="2"/>
      <c r="K1720" s="2"/>
    </row>
    <row r="1721" spans="1:11" x14ac:dyDescent="0.25">
      <c r="A1721" t="s">
        <v>6875</v>
      </c>
      <c r="B1721" s="2"/>
      <c r="D1721" s="2" t="s">
        <v>6368</v>
      </c>
      <c r="E1721" t="s">
        <v>10598</v>
      </c>
      <c r="F1721" s="2" t="s">
        <v>11504</v>
      </c>
      <c r="I1721" s="2"/>
      <c r="K1721" s="2"/>
    </row>
    <row r="1722" spans="1:11" x14ac:dyDescent="0.25">
      <c r="A1722" t="s">
        <v>6876</v>
      </c>
      <c r="B1722" s="2"/>
      <c r="D1722" s="2" t="s">
        <v>6368</v>
      </c>
      <c r="E1722" t="s">
        <v>11433</v>
      </c>
      <c r="F1722" s="2" t="s">
        <v>11505</v>
      </c>
      <c r="I1722" s="2"/>
      <c r="K1722" s="2"/>
    </row>
    <row r="1723" spans="1:11" x14ac:dyDescent="0.25">
      <c r="A1723" t="s">
        <v>6877</v>
      </c>
      <c r="B1723" s="2"/>
      <c r="D1723" s="2" t="s">
        <v>6368</v>
      </c>
      <c r="E1723" t="s">
        <v>10597</v>
      </c>
      <c r="F1723" s="2" t="s">
        <v>11506</v>
      </c>
      <c r="I1723" s="2"/>
      <c r="K1723" s="2"/>
    </row>
    <row r="1724" spans="1:11" x14ac:dyDescent="0.25">
      <c r="A1724" t="s">
        <v>6878</v>
      </c>
      <c r="B1724" s="2"/>
      <c r="D1724" s="2" t="s">
        <v>6368</v>
      </c>
      <c r="E1724" t="s">
        <v>10597</v>
      </c>
      <c r="F1724" s="2" t="s">
        <v>11507</v>
      </c>
      <c r="I1724" s="2"/>
      <c r="K1724" s="2"/>
    </row>
    <row r="1725" spans="1:11" x14ac:dyDescent="0.25">
      <c r="A1725" t="s">
        <v>6879</v>
      </c>
      <c r="B1725" s="2"/>
      <c r="D1725" s="2" t="s">
        <v>6368</v>
      </c>
      <c r="E1725" t="s">
        <v>9940</v>
      </c>
      <c r="F1725" s="2" t="s">
        <v>11508</v>
      </c>
      <c r="I1725" s="2"/>
      <c r="K1725" s="2"/>
    </row>
    <row r="1726" spans="1:11" x14ac:dyDescent="0.25">
      <c r="A1726" t="s">
        <v>6880</v>
      </c>
      <c r="B1726" s="2"/>
      <c r="D1726" s="2" t="s">
        <v>6368</v>
      </c>
      <c r="E1726" t="s">
        <v>9921</v>
      </c>
      <c r="F1726" s="2" t="s">
        <v>11509</v>
      </c>
      <c r="I1726" s="2"/>
      <c r="K1726" s="2"/>
    </row>
    <row r="1727" spans="1:11" x14ac:dyDescent="0.25">
      <c r="A1727" t="s">
        <v>6881</v>
      </c>
      <c r="B1727" s="2"/>
      <c r="D1727" s="2" t="s">
        <v>6368</v>
      </c>
      <c r="E1727" t="s">
        <v>9921</v>
      </c>
      <c r="F1727" s="2" t="s">
        <v>11510</v>
      </c>
      <c r="I1727" s="2"/>
      <c r="K1727" s="2"/>
    </row>
    <row r="1728" spans="1:11" x14ac:dyDescent="0.25">
      <c r="A1728" t="s">
        <v>6882</v>
      </c>
      <c r="B1728" s="2"/>
      <c r="D1728" s="2" t="s">
        <v>6368</v>
      </c>
      <c r="E1728" t="s">
        <v>9906</v>
      </c>
      <c r="F1728" s="2" t="s">
        <v>11511</v>
      </c>
      <c r="I1728" s="2"/>
      <c r="K1728" s="2"/>
    </row>
    <row r="1729" spans="1:11" x14ac:dyDescent="0.25">
      <c r="A1729" t="s">
        <v>6883</v>
      </c>
      <c r="B1729" s="2"/>
      <c r="D1729" s="2" t="s">
        <v>6369</v>
      </c>
      <c r="E1729" t="s">
        <v>9896</v>
      </c>
      <c r="F1729" s="2" t="s">
        <v>11439</v>
      </c>
      <c r="I1729" s="2"/>
      <c r="K1729" s="2"/>
    </row>
    <row r="1730" spans="1:11" x14ac:dyDescent="0.25">
      <c r="A1730" t="s">
        <v>6884</v>
      </c>
      <c r="B1730" s="2"/>
      <c r="D1730" s="2" t="s">
        <v>6369</v>
      </c>
      <c r="E1730" t="s">
        <v>9924</v>
      </c>
      <c r="F1730" s="2" t="s">
        <v>11440</v>
      </c>
      <c r="I1730" s="2"/>
      <c r="K1730" s="2"/>
    </row>
    <row r="1731" spans="1:11" x14ac:dyDescent="0.25">
      <c r="A1731" t="s">
        <v>6885</v>
      </c>
      <c r="B1731" s="2"/>
      <c r="D1731" s="2" t="s">
        <v>6369</v>
      </c>
      <c r="E1731" t="s">
        <v>9897</v>
      </c>
      <c r="F1731" s="2" t="s">
        <v>11441</v>
      </c>
      <c r="I1731" s="2"/>
      <c r="K1731" s="2"/>
    </row>
    <row r="1732" spans="1:11" x14ac:dyDescent="0.25">
      <c r="A1732" t="s">
        <v>6886</v>
      </c>
      <c r="B1732" s="2"/>
      <c r="D1732" s="2" t="s">
        <v>6369</v>
      </c>
      <c r="E1732" t="s">
        <v>9908</v>
      </c>
      <c r="F1732" s="2" t="s">
        <v>11442</v>
      </c>
      <c r="I1732" s="2"/>
      <c r="K1732" s="2"/>
    </row>
    <row r="1733" spans="1:11" x14ac:dyDescent="0.25">
      <c r="A1733" t="s">
        <v>6887</v>
      </c>
      <c r="B1733" s="2"/>
      <c r="D1733" s="2" t="s">
        <v>6369</v>
      </c>
      <c r="E1733" t="s">
        <v>9909</v>
      </c>
      <c r="F1733" s="2" t="s">
        <v>11443</v>
      </c>
      <c r="I1733" s="2"/>
      <c r="K1733" s="2"/>
    </row>
    <row r="1734" spans="1:11" x14ac:dyDescent="0.25">
      <c r="A1734" t="s">
        <v>6888</v>
      </c>
      <c r="B1734" s="2"/>
      <c r="D1734" s="2" t="s">
        <v>6369</v>
      </c>
      <c r="E1734" t="s">
        <v>9910</v>
      </c>
      <c r="F1734" s="2" t="s">
        <v>11444</v>
      </c>
      <c r="I1734" s="2"/>
      <c r="K1734" s="2"/>
    </row>
    <row r="1735" spans="1:11" x14ac:dyDescent="0.25">
      <c r="A1735" t="s">
        <v>6889</v>
      </c>
      <c r="B1735" s="2"/>
      <c r="D1735" s="2" t="s">
        <v>6369</v>
      </c>
      <c r="E1735" t="s">
        <v>9898</v>
      </c>
      <c r="F1735" s="2" t="s">
        <v>11445</v>
      </c>
      <c r="I1735" s="2"/>
      <c r="K1735" s="2"/>
    </row>
    <row r="1736" spans="1:11" x14ac:dyDescent="0.25">
      <c r="A1736" t="s">
        <v>6890</v>
      </c>
      <c r="B1736" s="2"/>
      <c r="D1736" s="2" t="s">
        <v>6369</v>
      </c>
      <c r="E1736" t="s">
        <v>9911</v>
      </c>
      <c r="F1736" s="2" t="s">
        <v>11446</v>
      </c>
      <c r="I1736" s="2"/>
      <c r="K1736" s="2"/>
    </row>
    <row r="1737" spans="1:11" x14ac:dyDescent="0.25">
      <c r="A1737" t="s">
        <v>6891</v>
      </c>
      <c r="B1737" s="2"/>
      <c r="D1737" s="2" t="s">
        <v>6369</v>
      </c>
      <c r="E1737" t="s">
        <v>9947</v>
      </c>
      <c r="F1737" s="2" t="s">
        <v>11447</v>
      </c>
      <c r="I1737" s="2"/>
      <c r="K1737" s="2"/>
    </row>
    <row r="1738" spans="1:11" x14ac:dyDescent="0.25">
      <c r="A1738" t="s">
        <v>6892</v>
      </c>
      <c r="B1738" s="2"/>
      <c r="D1738" s="2" t="s">
        <v>6369</v>
      </c>
      <c r="E1738" t="s">
        <v>9912</v>
      </c>
      <c r="F1738" s="2" t="s">
        <v>11448</v>
      </c>
      <c r="I1738" s="2"/>
      <c r="K1738" s="2"/>
    </row>
    <row r="1739" spans="1:11" x14ac:dyDescent="0.25">
      <c r="A1739" t="s">
        <v>6893</v>
      </c>
      <c r="B1739" s="2"/>
      <c r="D1739" s="2" t="s">
        <v>6369</v>
      </c>
      <c r="E1739" t="s">
        <v>9913</v>
      </c>
      <c r="F1739" s="2" t="s">
        <v>11449</v>
      </c>
      <c r="I1739" s="2"/>
      <c r="K1739" s="2"/>
    </row>
    <row r="1740" spans="1:11" x14ac:dyDescent="0.25">
      <c r="A1740" t="s">
        <v>6894</v>
      </c>
      <c r="B1740" s="2"/>
      <c r="D1740" s="2" t="s">
        <v>6369</v>
      </c>
      <c r="E1740" t="s">
        <v>9926</v>
      </c>
      <c r="F1740" s="2" t="s">
        <v>11450</v>
      </c>
      <c r="I1740" s="2"/>
      <c r="K1740" s="2"/>
    </row>
    <row r="1741" spans="1:11" x14ac:dyDescent="0.25">
      <c r="A1741" t="s">
        <v>6895</v>
      </c>
      <c r="B1741" s="2"/>
      <c r="D1741" s="2" t="s">
        <v>6369</v>
      </c>
      <c r="E1741" t="s">
        <v>9915</v>
      </c>
      <c r="F1741" s="2" t="s">
        <v>11451</v>
      </c>
      <c r="I1741" s="2"/>
      <c r="K1741" s="2"/>
    </row>
    <row r="1742" spans="1:11" x14ac:dyDescent="0.25">
      <c r="A1742" t="s">
        <v>6896</v>
      </c>
      <c r="B1742" s="2"/>
      <c r="D1742" s="2" t="s">
        <v>6369</v>
      </c>
      <c r="E1742" t="s">
        <v>9927</v>
      </c>
      <c r="F1742" s="2" t="s">
        <v>11452</v>
      </c>
      <c r="I1742" s="2"/>
      <c r="K1742" s="2"/>
    </row>
    <row r="1743" spans="1:11" x14ac:dyDescent="0.25">
      <c r="A1743" t="s">
        <v>6897</v>
      </c>
      <c r="B1743" s="2"/>
      <c r="D1743" s="2" t="s">
        <v>6369</v>
      </c>
      <c r="E1743" t="s">
        <v>9899</v>
      </c>
      <c r="F1743" s="2" t="s">
        <v>11453</v>
      </c>
      <c r="I1743" s="2"/>
      <c r="K1743" s="2"/>
    </row>
    <row r="1744" spans="1:11" x14ac:dyDescent="0.25">
      <c r="A1744" t="s">
        <v>6898</v>
      </c>
      <c r="B1744" s="2"/>
      <c r="D1744" s="2" t="s">
        <v>6369</v>
      </c>
      <c r="E1744" t="s">
        <v>9949</v>
      </c>
      <c r="F1744" s="2" t="s">
        <v>11454</v>
      </c>
      <c r="I1744" s="2"/>
      <c r="K1744" s="2"/>
    </row>
    <row r="1745" spans="1:11" x14ac:dyDescent="0.25">
      <c r="A1745" t="s">
        <v>6899</v>
      </c>
      <c r="B1745" s="2"/>
      <c r="D1745" s="2" t="s">
        <v>6369</v>
      </c>
      <c r="E1745" t="s">
        <v>9916</v>
      </c>
      <c r="F1745" s="2" t="s">
        <v>11455</v>
      </c>
      <c r="I1745" s="2"/>
      <c r="K1745" s="2"/>
    </row>
    <row r="1746" spans="1:11" x14ac:dyDescent="0.25">
      <c r="A1746" t="s">
        <v>6900</v>
      </c>
      <c r="B1746" s="2"/>
      <c r="D1746" s="2" t="s">
        <v>6369</v>
      </c>
      <c r="E1746" t="s">
        <v>9917</v>
      </c>
      <c r="F1746" s="2" t="s">
        <v>11456</v>
      </c>
      <c r="I1746" s="2"/>
      <c r="K1746" s="2"/>
    </row>
    <row r="1747" spans="1:11" x14ac:dyDescent="0.25">
      <c r="A1747" t="s">
        <v>6901</v>
      </c>
      <c r="B1747" s="2"/>
      <c r="D1747" s="2" t="s">
        <v>6369</v>
      </c>
      <c r="E1747" t="s">
        <v>9918</v>
      </c>
      <c r="F1747" s="2" t="s">
        <v>11457</v>
      </c>
      <c r="I1747" s="2"/>
      <c r="K1747" s="2"/>
    </row>
    <row r="1748" spans="1:11" x14ac:dyDescent="0.25">
      <c r="A1748" t="s">
        <v>6902</v>
      </c>
      <c r="B1748" s="2"/>
      <c r="D1748" s="2" t="s">
        <v>6369</v>
      </c>
      <c r="E1748" t="s">
        <v>9919</v>
      </c>
      <c r="F1748" s="2" t="s">
        <v>11458</v>
      </c>
      <c r="I1748" s="2"/>
      <c r="K1748" s="2"/>
    </row>
    <row r="1749" spans="1:11" x14ac:dyDescent="0.25">
      <c r="A1749" t="s">
        <v>6903</v>
      </c>
      <c r="B1749" s="2"/>
      <c r="D1749" s="2" t="s">
        <v>6369</v>
      </c>
      <c r="E1749" t="s">
        <v>9900</v>
      </c>
      <c r="F1749" s="2" t="s">
        <v>6348</v>
      </c>
      <c r="I1749" s="2"/>
      <c r="K1749" s="2"/>
    </row>
    <row r="1750" spans="1:11" x14ac:dyDescent="0.25">
      <c r="A1750" t="s">
        <v>6904</v>
      </c>
      <c r="B1750" s="2"/>
      <c r="D1750" s="2" t="s">
        <v>6369</v>
      </c>
      <c r="E1750" t="s">
        <v>9920</v>
      </c>
      <c r="F1750" s="2" t="s">
        <v>11459</v>
      </c>
      <c r="I1750" s="2"/>
      <c r="K1750" s="2"/>
    </row>
    <row r="1751" spans="1:11" x14ac:dyDescent="0.25">
      <c r="A1751" t="s">
        <v>6905</v>
      </c>
      <c r="B1751" s="2"/>
      <c r="D1751" s="2" t="s">
        <v>6369</v>
      </c>
      <c r="E1751" t="s">
        <v>10623</v>
      </c>
      <c r="F1751" s="2" t="s">
        <v>6369</v>
      </c>
      <c r="I1751" s="2"/>
      <c r="K1751" s="2"/>
    </row>
    <row r="1752" spans="1:11" x14ac:dyDescent="0.25">
      <c r="A1752" t="s">
        <v>6906</v>
      </c>
      <c r="B1752" s="2"/>
      <c r="D1752" s="2" t="s">
        <v>6369</v>
      </c>
      <c r="E1752" t="s">
        <v>10595</v>
      </c>
      <c r="F1752" s="2" t="s">
        <v>11460</v>
      </c>
      <c r="I1752" s="2"/>
      <c r="K1752" s="2"/>
    </row>
    <row r="1753" spans="1:11" x14ac:dyDescent="0.25">
      <c r="A1753" t="s">
        <v>6907</v>
      </c>
      <c r="B1753" s="2"/>
      <c r="D1753" s="2" t="s">
        <v>6369</v>
      </c>
      <c r="E1753" t="s">
        <v>9936</v>
      </c>
      <c r="F1753" s="2" t="s">
        <v>11461</v>
      </c>
      <c r="I1753" s="2"/>
      <c r="K1753" s="2"/>
    </row>
    <row r="1754" spans="1:11" x14ac:dyDescent="0.25">
      <c r="A1754" t="s">
        <v>6908</v>
      </c>
      <c r="B1754" s="2"/>
      <c r="D1754" s="2" t="s">
        <v>6369</v>
      </c>
      <c r="E1754" t="s">
        <v>9902</v>
      </c>
      <c r="F1754" s="2" t="s">
        <v>11462</v>
      </c>
      <c r="I1754" s="2"/>
      <c r="K1754" s="2"/>
    </row>
    <row r="1755" spans="1:11" x14ac:dyDescent="0.25">
      <c r="A1755" t="s">
        <v>6909</v>
      </c>
      <c r="B1755" s="2"/>
      <c r="D1755" s="2" t="s">
        <v>6369</v>
      </c>
      <c r="E1755" t="s">
        <v>9903</v>
      </c>
      <c r="F1755" s="2" t="s">
        <v>11463</v>
      </c>
      <c r="I1755" s="2"/>
      <c r="K1755" s="2"/>
    </row>
    <row r="1756" spans="1:11" x14ac:dyDescent="0.25">
      <c r="A1756" t="s">
        <v>6910</v>
      </c>
      <c r="B1756" s="2"/>
      <c r="D1756" s="2" t="s">
        <v>6369</v>
      </c>
      <c r="E1756" t="s">
        <v>9953</v>
      </c>
      <c r="F1756" s="2" t="s">
        <v>11464</v>
      </c>
      <c r="I1756" s="2"/>
      <c r="K1756" s="2"/>
    </row>
    <row r="1757" spans="1:11" x14ac:dyDescent="0.25">
      <c r="A1757" t="s">
        <v>6911</v>
      </c>
      <c r="B1757" s="2"/>
      <c r="D1757" s="2" t="s">
        <v>6369</v>
      </c>
      <c r="E1757" t="s">
        <v>9904</v>
      </c>
      <c r="F1757" s="2" t="s">
        <v>11465</v>
      </c>
      <c r="I1757" s="2"/>
      <c r="K1757" s="2"/>
    </row>
    <row r="1758" spans="1:11" x14ac:dyDescent="0.25">
      <c r="A1758" t="s">
        <v>6912</v>
      </c>
      <c r="B1758" s="2"/>
      <c r="D1758" s="2" t="s">
        <v>6369</v>
      </c>
      <c r="E1758" t="s">
        <v>9905</v>
      </c>
      <c r="F1758" s="2" t="s">
        <v>11466</v>
      </c>
      <c r="I1758" s="2"/>
      <c r="K1758" s="2"/>
    </row>
    <row r="1759" spans="1:11" x14ac:dyDescent="0.25">
      <c r="A1759" t="s">
        <v>6913</v>
      </c>
      <c r="B1759" s="2"/>
      <c r="D1759" s="2" t="s">
        <v>6369</v>
      </c>
      <c r="E1759" t="s">
        <v>9940</v>
      </c>
      <c r="F1759" s="2" t="s">
        <v>11467</v>
      </c>
      <c r="I1759" s="2"/>
      <c r="K1759" s="2"/>
    </row>
    <row r="1760" spans="1:11" x14ac:dyDescent="0.25">
      <c r="A1760" t="s">
        <v>6914</v>
      </c>
      <c r="B1760" s="2"/>
      <c r="D1760" s="2" t="s">
        <v>6369</v>
      </c>
      <c r="E1760" t="s">
        <v>9921</v>
      </c>
      <c r="F1760" s="2" t="s">
        <v>11468</v>
      </c>
      <c r="I1760" s="2"/>
      <c r="K1760" s="2"/>
    </row>
    <row r="1761" spans="1:11" x14ac:dyDescent="0.25">
      <c r="A1761" t="s">
        <v>6915</v>
      </c>
      <c r="B1761" s="2"/>
      <c r="D1761" s="2" t="s">
        <v>6369</v>
      </c>
      <c r="E1761" t="s">
        <v>9921</v>
      </c>
      <c r="F1761" s="2" t="s">
        <v>11469</v>
      </c>
      <c r="I1761" s="2"/>
      <c r="K1761" s="2"/>
    </row>
    <row r="1762" spans="1:11" x14ac:dyDescent="0.25">
      <c r="A1762" t="s">
        <v>6916</v>
      </c>
      <c r="B1762" s="2"/>
      <c r="D1762" s="2" t="s">
        <v>6369</v>
      </c>
      <c r="E1762" t="s">
        <v>9906</v>
      </c>
      <c r="F1762" s="2" t="s">
        <v>11470</v>
      </c>
      <c r="I1762" s="2"/>
      <c r="K1762" s="2"/>
    </row>
    <row r="1763" spans="1:11" x14ac:dyDescent="0.25">
      <c r="A1763" t="s">
        <v>6917</v>
      </c>
      <c r="B1763" s="2"/>
      <c r="D1763" s="2" t="s">
        <v>6370</v>
      </c>
      <c r="E1763" t="s">
        <v>9896</v>
      </c>
      <c r="F1763" s="2" t="s">
        <v>11397</v>
      </c>
      <c r="I1763" s="2"/>
      <c r="K1763" s="2"/>
    </row>
    <row r="1764" spans="1:11" x14ac:dyDescent="0.25">
      <c r="A1764" t="s">
        <v>6918</v>
      </c>
      <c r="B1764" s="2"/>
      <c r="D1764" s="2" t="s">
        <v>6370</v>
      </c>
      <c r="E1764" t="s">
        <v>9897</v>
      </c>
      <c r="F1764" s="2" t="s">
        <v>11398</v>
      </c>
      <c r="I1764" s="2"/>
      <c r="K1764" s="2"/>
    </row>
    <row r="1765" spans="1:11" x14ac:dyDescent="0.25">
      <c r="A1765" t="s">
        <v>6919</v>
      </c>
      <c r="B1765" s="2"/>
      <c r="D1765" s="2" t="s">
        <v>6370</v>
      </c>
      <c r="E1765" t="s">
        <v>9908</v>
      </c>
      <c r="F1765" s="2" t="s">
        <v>11399</v>
      </c>
      <c r="I1765" s="2"/>
      <c r="K1765" s="2"/>
    </row>
    <row r="1766" spans="1:11" x14ac:dyDescent="0.25">
      <c r="A1766" t="s">
        <v>6920</v>
      </c>
      <c r="B1766" s="2"/>
      <c r="D1766" s="2" t="s">
        <v>6370</v>
      </c>
      <c r="E1766" t="s">
        <v>9909</v>
      </c>
      <c r="F1766" s="2" t="s">
        <v>11400</v>
      </c>
      <c r="I1766" s="2"/>
      <c r="K1766" s="2"/>
    </row>
    <row r="1767" spans="1:11" x14ac:dyDescent="0.25">
      <c r="A1767" t="s">
        <v>6921</v>
      </c>
      <c r="B1767" s="2"/>
      <c r="D1767" s="2" t="s">
        <v>6370</v>
      </c>
      <c r="E1767" t="s">
        <v>9910</v>
      </c>
      <c r="F1767" s="2" t="s">
        <v>11401</v>
      </c>
      <c r="I1767" s="2"/>
      <c r="K1767" s="2"/>
    </row>
    <row r="1768" spans="1:11" x14ac:dyDescent="0.25">
      <c r="A1768" t="s">
        <v>6922</v>
      </c>
      <c r="B1768" s="2"/>
      <c r="D1768" s="2" t="s">
        <v>6370</v>
      </c>
      <c r="E1768" t="s">
        <v>9898</v>
      </c>
      <c r="F1768" s="2" t="s">
        <v>11402</v>
      </c>
      <c r="I1768" s="2"/>
      <c r="K1768" s="2"/>
    </row>
    <row r="1769" spans="1:11" x14ac:dyDescent="0.25">
      <c r="A1769" t="s">
        <v>6923</v>
      </c>
      <c r="B1769" s="2"/>
      <c r="D1769" s="2" t="s">
        <v>6370</v>
      </c>
      <c r="E1769" t="s">
        <v>9911</v>
      </c>
      <c r="F1769" s="2" t="s">
        <v>11403</v>
      </c>
      <c r="I1769" s="2"/>
      <c r="K1769" s="2"/>
    </row>
    <row r="1770" spans="1:11" x14ac:dyDescent="0.25">
      <c r="A1770" t="s">
        <v>6924</v>
      </c>
      <c r="B1770" s="2"/>
      <c r="D1770" s="2" t="s">
        <v>6370</v>
      </c>
      <c r="E1770" t="s">
        <v>9947</v>
      </c>
      <c r="F1770" s="2" t="s">
        <v>11404</v>
      </c>
      <c r="I1770" s="2"/>
      <c r="K1770" s="2"/>
    </row>
    <row r="1771" spans="1:11" x14ac:dyDescent="0.25">
      <c r="A1771" t="s">
        <v>6925</v>
      </c>
      <c r="B1771" s="2"/>
      <c r="D1771" s="2" t="s">
        <v>6370</v>
      </c>
      <c r="E1771" t="s">
        <v>9912</v>
      </c>
      <c r="F1771" s="2" t="s">
        <v>11405</v>
      </c>
      <c r="I1771" s="2"/>
      <c r="K1771" s="2"/>
    </row>
    <row r="1772" spans="1:11" x14ac:dyDescent="0.25">
      <c r="A1772" t="s">
        <v>6926</v>
      </c>
      <c r="B1772" s="2"/>
      <c r="D1772" s="2" t="s">
        <v>6370</v>
      </c>
      <c r="E1772" t="s">
        <v>9913</v>
      </c>
      <c r="F1772" s="2" t="s">
        <v>11406</v>
      </c>
      <c r="I1772" s="2"/>
      <c r="K1772" s="2"/>
    </row>
    <row r="1773" spans="1:11" x14ac:dyDescent="0.25">
      <c r="A1773" t="s">
        <v>6927</v>
      </c>
      <c r="B1773" s="2"/>
      <c r="D1773" s="2" t="s">
        <v>6370</v>
      </c>
      <c r="E1773" t="s">
        <v>9926</v>
      </c>
      <c r="F1773" s="2" t="s">
        <v>11407</v>
      </c>
      <c r="I1773" s="2"/>
      <c r="K1773" s="2"/>
    </row>
    <row r="1774" spans="1:11" x14ac:dyDescent="0.25">
      <c r="A1774" t="s">
        <v>6928</v>
      </c>
      <c r="B1774" s="2"/>
      <c r="D1774" s="2" t="s">
        <v>6370</v>
      </c>
      <c r="E1774" t="s">
        <v>9915</v>
      </c>
      <c r="F1774" s="2" t="s">
        <v>11408</v>
      </c>
      <c r="I1774" s="2"/>
      <c r="K1774" s="2"/>
    </row>
    <row r="1775" spans="1:11" x14ac:dyDescent="0.25">
      <c r="A1775" t="s">
        <v>6929</v>
      </c>
      <c r="B1775" s="2"/>
      <c r="D1775" s="2" t="s">
        <v>6370</v>
      </c>
      <c r="E1775" t="s">
        <v>9927</v>
      </c>
      <c r="F1775" s="2" t="s">
        <v>11409</v>
      </c>
      <c r="I1775" s="2"/>
      <c r="K1775" s="2"/>
    </row>
    <row r="1776" spans="1:11" x14ac:dyDescent="0.25">
      <c r="A1776" t="s">
        <v>6930</v>
      </c>
      <c r="B1776" s="2"/>
      <c r="D1776" s="2" t="s">
        <v>6370</v>
      </c>
      <c r="E1776" t="s">
        <v>9899</v>
      </c>
      <c r="F1776" s="2" t="s">
        <v>11410</v>
      </c>
      <c r="I1776" s="2"/>
      <c r="K1776" s="2"/>
    </row>
    <row r="1777" spans="1:11" x14ac:dyDescent="0.25">
      <c r="A1777" t="s">
        <v>6931</v>
      </c>
      <c r="B1777" s="2"/>
      <c r="D1777" s="2" t="s">
        <v>6370</v>
      </c>
      <c r="E1777" t="s">
        <v>9949</v>
      </c>
      <c r="F1777" s="2" t="s">
        <v>11411</v>
      </c>
      <c r="I1777" s="2"/>
      <c r="K1777" s="2"/>
    </row>
    <row r="1778" spans="1:11" x14ac:dyDescent="0.25">
      <c r="A1778" t="s">
        <v>6932</v>
      </c>
      <c r="B1778" s="2"/>
      <c r="D1778" s="2" t="s">
        <v>6370</v>
      </c>
      <c r="E1778" t="s">
        <v>9916</v>
      </c>
      <c r="F1778" s="2" t="s">
        <v>11412</v>
      </c>
      <c r="I1778" s="2"/>
      <c r="K1778" s="2"/>
    </row>
    <row r="1779" spans="1:11" x14ac:dyDescent="0.25">
      <c r="A1779" t="s">
        <v>6933</v>
      </c>
      <c r="B1779" s="2"/>
      <c r="D1779" s="2" t="s">
        <v>6370</v>
      </c>
      <c r="E1779" t="s">
        <v>9917</v>
      </c>
      <c r="F1779" s="2" t="s">
        <v>11413</v>
      </c>
      <c r="I1779" s="2"/>
      <c r="K1779" s="2"/>
    </row>
    <row r="1780" spans="1:11" x14ac:dyDescent="0.25">
      <c r="A1780" t="s">
        <v>6934</v>
      </c>
      <c r="B1780" s="2"/>
      <c r="D1780" s="2" t="s">
        <v>6370</v>
      </c>
      <c r="E1780" t="s">
        <v>9929</v>
      </c>
      <c r="F1780" s="2" t="s">
        <v>11414</v>
      </c>
      <c r="I1780" s="2"/>
      <c r="K1780" s="2"/>
    </row>
    <row r="1781" spans="1:11" x14ac:dyDescent="0.25">
      <c r="A1781" t="s">
        <v>6935</v>
      </c>
      <c r="B1781" s="2"/>
      <c r="D1781" s="2" t="s">
        <v>6370</v>
      </c>
      <c r="E1781" t="s">
        <v>9918</v>
      </c>
      <c r="F1781" s="2" t="s">
        <v>11415</v>
      </c>
      <c r="I1781" s="2"/>
      <c r="K1781" s="2"/>
    </row>
    <row r="1782" spans="1:11" x14ac:dyDescent="0.25">
      <c r="A1782" t="s">
        <v>6936</v>
      </c>
      <c r="B1782" s="2"/>
      <c r="D1782" s="2" t="s">
        <v>6370</v>
      </c>
      <c r="E1782" t="s">
        <v>9919</v>
      </c>
      <c r="F1782" s="2" t="s">
        <v>11416</v>
      </c>
      <c r="I1782" s="2"/>
      <c r="K1782" s="2"/>
    </row>
    <row r="1783" spans="1:11" x14ac:dyDescent="0.25">
      <c r="A1783" t="s">
        <v>6937</v>
      </c>
      <c r="B1783" s="2"/>
      <c r="D1783" s="2" t="s">
        <v>6370</v>
      </c>
      <c r="E1783" t="s">
        <v>9931</v>
      </c>
      <c r="F1783" s="2" t="s">
        <v>11417</v>
      </c>
      <c r="I1783" s="2"/>
      <c r="K1783" s="2"/>
    </row>
    <row r="1784" spans="1:11" x14ac:dyDescent="0.25">
      <c r="A1784" t="s">
        <v>6938</v>
      </c>
      <c r="B1784" s="2"/>
      <c r="D1784" s="2" t="s">
        <v>6370</v>
      </c>
      <c r="E1784" t="s">
        <v>9900</v>
      </c>
      <c r="F1784" s="2" t="s">
        <v>6347</v>
      </c>
      <c r="I1784" s="2"/>
      <c r="K1784" s="2"/>
    </row>
    <row r="1785" spans="1:11" x14ac:dyDescent="0.25">
      <c r="A1785" t="s">
        <v>6939</v>
      </c>
      <c r="B1785" s="2"/>
      <c r="D1785" s="2" t="s">
        <v>6370</v>
      </c>
      <c r="E1785" t="s">
        <v>9920</v>
      </c>
      <c r="F1785" s="2" t="s">
        <v>11418</v>
      </c>
      <c r="I1785" s="2"/>
      <c r="K1785" s="2"/>
    </row>
    <row r="1786" spans="1:11" x14ac:dyDescent="0.25">
      <c r="A1786" t="s">
        <v>6940</v>
      </c>
      <c r="B1786" s="2"/>
      <c r="D1786" s="2" t="s">
        <v>6370</v>
      </c>
      <c r="E1786" t="s">
        <v>10623</v>
      </c>
      <c r="F1786" s="2" t="s">
        <v>6370</v>
      </c>
      <c r="I1786" s="2"/>
      <c r="K1786" s="2"/>
    </row>
    <row r="1787" spans="1:11" x14ac:dyDescent="0.25">
      <c r="A1787" t="s">
        <v>7123</v>
      </c>
      <c r="B1787" s="2"/>
      <c r="D1787" s="2" t="s">
        <v>6370</v>
      </c>
      <c r="E1787" t="s">
        <v>10595</v>
      </c>
      <c r="F1787" s="2" t="s">
        <v>11419</v>
      </c>
      <c r="I1787" s="2"/>
      <c r="K1787" s="2"/>
    </row>
    <row r="1788" spans="1:11" x14ac:dyDescent="0.25">
      <c r="A1788" t="s">
        <v>6466</v>
      </c>
      <c r="B1788" s="2"/>
      <c r="D1788" s="2" t="s">
        <v>6370</v>
      </c>
      <c r="E1788" t="s">
        <v>9935</v>
      </c>
      <c r="F1788" s="2" t="s">
        <v>11420</v>
      </c>
      <c r="I1788" s="2"/>
      <c r="K1788" s="2"/>
    </row>
    <row r="1789" spans="1:11" x14ac:dyDescent="0.25">
      <c r="A1789" t="s">
        <v>6467</v>
      </c>
      <c r="B1789" s="2"/>
      <c r="D1789" s="2" t="s">
        <v>6370</v>
      </c>
      <c r="E1789" t="s">
        <v>9936</v>
      </c>
      <c r="F1789" s="2" t="s">
        <v>11421</v>
      </c>
      <c r="I1789" s="2"/>
      <c r="K1789" s="2"/>
    </row>
    <row r="1790" spans="1:11" x14ac:dyDescent="0.25">
      <c r="A1790" t="s">
        <v>6468</v>
      </c>
      <c r="B1790" s="2"/>
      <c r="D1790" s="2" t="s">
        <v>6370</v>
      </c>
      <c r="E1790" t="s">
        <v>9902</v>
      </c>
      <c r="F1790" s="2" t="s">
        <v>11422</v>
      </c>
      <c r="I1790" s="2"/>
      <c r="K1790" s="2"/>
    </row>
    <row r="1791" spans="1:11" x14ac:dyDescent="0.25">
      <c r="A1791" t="s">
        <v>6469</v>
      </c>
      <c r="B1791" s="2"/>
      <c r="D1791" s="2" t="s">
        <v>6370</v>
      </c>
      <c r="E1791" t="s">
        <v>9903</v>
      </c>
      <c r="F1791" s="2" t="s">
        <v>11423</v>
      </c>
      <c r="I1791" s="2"/>
      <c r="K1791" s="2"/>
    </row>
    <row r="1792" spans="1:11" x14ac:dyDescent="0.25">
      <c r="A1792" t="s">
        <v>6470</v>
      </c>
      <c r="B1792" s="2"/>
      <c r="D1792" s="2" t="s">
        <v>6370</v>
      </c>
      <c r="E1792" t="s">
        <v>9904</v>
      </c>
      <c r="F1792" s="2" t="s">
        <v>11424</v>
      </c>
      <c r="I1792" s="2"/>
      <c r="K1792" s="2"/>
    </row>
    <row r="1793" spans="1:11" x14ac:dyDescent="0.25">
      <c r="A1793" t="s">
        <v>6471</v>
      </c>
      <c r="B1793" s="2"/>
      <c r="D1793" s="2" t="s">
        <v>6370</v>
      </c>
      <c r="E1793" t="s">
        <v>9905</v>
      </c>
      <c r="F1793" s="2" t="s">
        <v>11425</v>
      </c>
      <c r="I1793" s="2"/>
      <c r="K1793" s="2"/>
    </row>
    <row r="1794" spans="1:11" x14ac:dyDescent="0.25">
      <c r="A1794" t="s">
        <v>6472</v>
      </c>
      <c r="B1794" s="2"/>
      <c r="D1794" s="2" t="s">
        <v>6370</v>
      </c>
      <c r="E1794" t="s">
        <v>10597</v>
      </c>
      <c r="F1794" s="2" t="s">
        <v>11426</v>
      </c>
      <c r="I1794" s="2"/>
      <c r="K1794" s="2"/>
    </row>
    <row r="1795" spans="1:11" x14ac:dyDescent="0.25">
      <c r="A1795" t="s">
        <v>6473</v>
      </c>
      <c r="B1795" s="2"/>
      <c r="D1795" s="2" t="s">
        <v>6370</v>
      </c>
      <c r="E1795" t="s">
        <v>10597</v>
      </c>
      <c r="F1795" s="2" t="s">
        <v>11427</v>
      </c>
      <c r="I1795" s="2"/>
      <c r="K1795" s="2"/>
    </row>
    <row r="1796" spans="1:11" x14ac:dyDescent="0.25">
      <c r="A1796" t="s">
        <v>6474</v>
      </c>
      <c r="B1796" s="2"/>
      <c r="D1796" s="2" t="s">
        <v>6370</v>
      </c>
      <c r="E1796" t="s">
        <v>11428</v>
      </c>
      <c r="F1796" s="2" t="s">
        <v>11429</v>
      </c>
      <c r="I1796" s="2"/>
      <c r="K1796" s="2"/>
    </row>
    <row r="1797" spans="1:11" x14ac:dyDescent="0.25">
      <c r="A1797" t="s">
        <v>6475</v>
      </c>
      <c r="B1797" s="2"/>
      <c r="D1797" s="2" t="s">
        <v>6370</v>
      </c>
      <c r="E1797" t="s">
        <v>11428</v>
      </c>
      <c r="F1797" s="2" t="s">
        <v>11430</v>
      </c>
      <c r="I1797" s="2"/>
      <c r="K1797" s="2"/>
    </row>
    <row r="1798" spans="1:11" x14ac:dyDescent="0.25">
      <c r="A1798" t="s">
        <v>6476</v>
      </c>
      <c r="B1798" s="2"/>
      <c r="D1798" s="2" t="s">
        <v>6370</v>
      </c>
      <c r="E1798" t="s">
        <v>10598</v>
      </c>
      <c r="F1798" s="2" t="s">
        <v>11431</v>
      </c>
      <c r="I1798" s="2"/>
      <c r="K1798" s="2"/>
    </row>
    <row r="1799" spans="1:11" x14ac:dyDescent="0.25">
      <c r="A1799" t="s">
        <v>6477</v>
      </c>
      <c r="B1799" s="2"/>
      <c r="D1799" s="2" t="s">
        <v>6370</v>
      </c>
      <c r="E1799" t="s">
        <v>10598</v>
      </c>
      <c r="F1799" s="2" t="s">
        <v>11432</v>
      </c>
      <c r="I1799" s="2"/>
      <c r="K1799" s="2"/>
    </row>
    <row r="1800" spans="1:11" x14ac:dyDescent="0.25">
      <c r="A1800" t="s">
        <v>6478</v>
      </c>
      <c r="B1800" s="2"/>
      <c r="D1800" s="2" t="s">
        <v>6370</v>
      </c>
      <c r="E1800" t="s">
        <v>11433</v>
      </c>
      <c r="F1800" s="2" t="s">
        <v>11434</v>
      </c>
      <c r="I1800" s="2"/>
      <c r="K1800" s="2"/>
    </row>
    <row r="1801" spans="1:11" x14ac:dyDescent="0.25">
      <c r="A1801" t="s">
        <v>6479</v>
      </c>
      <c r="B1801" s="2"/>
      <c r="D1801" s="2" t="s">
        <v>6370</v>
      </c>
      <c r="E1801" t="s">
        <v>9940</v>
      </c>
      <c r="F1801" s="2" t="s">
        <v>11435</v>
      </c>
      <c r="I1801" s="2"/>
      <c r="K1801" s="2"/>
    </row>
    <row r="1802" spans="1:11" x14ac:dyDescent="0.25">
      <c r="A1802" t="s">
        <v>6480</v>
      </c>
      <c r="B1802" s="2"/>
      <c r="D1802" s="2" t="s">
        <v>6370</v>
      </c>
      <c r="E1802" t="s">
        <v>9921</v>
      </c>
      <c r="F1802" s="2" t="s">
        <v>11436</v>
      </c>
      <c r="I1802" s="2"/>
      <c r="K1802" s="2"/>
    </row>
    <row r="1803" spans="1:11" x14ac:dyDescent="0.25">
      <c r="A1803" t="s">
        <v>6481</v>
      </c>
      <c r="B1803" s="2"/>
      <c r="D1803" s="2" t="s">
        <v>6370</v>
      </c>
      <c r="E1803" t="s">
        <v>9921</v>
      </c>
      <c r="F1803" s="2" t="s">
        <v>11437</v>
      </c>
      <c r="I1803" s="2"/>
      <c r="K1803" s="2"/>
    </row>
    <row r="1804" spans="1:11" x14ac:dyDescent="0.25">
      <c r="A1804" t="s">
        <v>6482</v>
      </c>
      <c r="B1804" s="2"/>
      <c r="D1804" s="2" t="s">
        <v>6370</v>
      </c>
      <c r="E1804" t="s">
        <v>9906</v>
      </c>
      <c r="F1804" s="2" t="s">
        <v>11438</v>
      </c>
      <c r="I1804" s="2"/>
      <c r="K1804" s="2"/>
    </row>
    <row r="1805" spans="1:11" x14ac:dyDescent="0.25">
      <c r="A1805" t="s">
        <v>6483</v>
      </c>
      <c r="B1805" s="2"/>
      <c r="D1805" s="2" t="s">
        <v>6371</v>
      </c>
      <c r="E1805" t="s">
        <v>9896</v>
      </c>
      <c r="F1805" s="2" t="s">
        <v>11358</v>
      </c>
      <c r="I1805" s="2"/>
      <c r="K1805" s="2"/>
    </row>
    <row r="1806" spans="1:11" x14ac:dyDescent="0.25">
      <c r="A1806" t="s">
        <v>6484</v>
      </c>
      <c r="B1806" s="2"/>
      <c r="D1806" s="2" t="s">
        <v>6371</v>
      </c>
      <c r="E1806" t="s">
        <v>9924</v>
      </c>
      <c r="F1806" s="2" t="s">
        <v>11359</v>
      </c>
      <c r="I1806" s="2"/>
      <c r="K1806" s="2"/>
    </row>
    <row r="1807" spans="1:11" x14ac:dyDescent="0.25">
      <c r="A1807" t="s">
        <v>6485</v>
      </c>
      <c r="B1807" s="2"/>
      <c r="D1807" s="2" t="s">
        <v>6371</v>
      </c>
      <c r="E1807" t="s">
        <v>9897</v>
      </c>
      <c r="F1807" s="2" t="s">
        <v>11360</v>
      </c>
      <c r="I1807" s="2"/>
      <c r="K1807" s="2"/>
    </row>
    <row r="1808" spans="1:11" x14ac:dyDescent="0.25">
      <c r="A1808" t="s">
        <v>6486</v>
      </c>
      <c r="B1808" s="2"/>
      <c r="D1808" s="2" t="s">
        <v>6371</v>
      </c>
      <c r="E1808" t="s">
        <v>9909</v>
      </c>
      <c r="F1808" s="2" t="s">
        <v>11361</v>
      </c>
      <c r="I1808" s="2"/>
      <c r="K1808" s="2"/>
    </row>
    <row r="1809" spans="1:11" x14ac:dyDescent="0.25">
      <c r="A1809" t="s">
        <v>6487</v>
      </c>
      <c r="B1809" s="2"/>
      <c r="D1809" s="2" t="s">
        <v>6371</v>
      </c>
      <c r="E1809" t="s">
        <v>9910</v>
      </c>
      <c r="F1809" s="2" t="s">
        <v>11362</v>
      </c>
      <c r="I1809" s="2"/>
      <c r="K1809" s="2"/>
    </row>
    <row r="1810" spans="1:11" x14ac:dyDescent="0.25">
      <c r="A1810" t="s">
        <v>6488</v>
      </c>
      <c r="B1810" s="2"/>
      <c r="D1810" s="2" t="s">
        <v>6371</v>
      </c>
      <c r="E1810" t="s">
        <v>9898</v>
      </c>
      <c r="F1810" s="2" t="s">
        <v>11363</v>
      </c>
      <c r="I1810" s="2"/>
      <c r="K1810" s="2"/>
    </row>
    <row r="1811" spans="1:11" x14ac:dyDescent="0.25">
      <c r="A1811" t="s">
        <v>6489</v>
      </c>
      <c r="B1811" s="2"/>
      <c r="D1811" s="2" t="s">
        <v>6371</v>
      </c>
      <c r="E1811" t="s">
        <v>9911</v>
      </c>
      <c r="F1811" s="2" t="s">
        <v>11364</v>
      </c>
      <c r="I1811" s="2"/>
      <c r="K1811" s="2"/>
    </row>
    <row r="1812" spans="1:11" x14ac:dyDescent="0.25">
      <c r="A1812" t="s">
        <v>6490</v>
      </c>
      <c r="B1812" s="2"/>
      <c r="D1812" s="2" t="s">
        <v>6371</v>
      </c>
      <c r="E1812" t="s">
        <v>9947</v>
      </c>
      <c r="F1812" s="2" t="s">
        <v>11365</v>
      </c>
      <c r="I1812" s="2"/>
      <c r="K1812" s="2"/>
    </row>
    <row r="1813" spans="1:11" x14ac:dyDescent="0.25">
      <c r="A1813" t="s">
        <v>6491</v>
      </c>
      <c r="B1813" s="2"/>
      <c r="D1813" s="2" t="s">
        <v>6371</v>
      </c>
      <c r="E1813" t="s">
        <v>9912</v>
      </c>
      <c r="F1813" s="2" t="s">
        <v>11366</v>
      </c>
      <c r="I1813" s="2"/>
      <c r="K1813" s="2"/>
    </row>
    <row r="1814" spans="1:11" x14ac:dyDescent="0.25">
      <c r="A1814" t="s">
        <v>6492</v>
      </c>
      <c r="B1814" s="2"/>
      <c r="D1814" s="2" t="s">
        <v>6371</v>
      </c>
      <c r="E1814" t="s">
        <v>9913</v>
      </c>
      <c r="F1814" s="2" t="s">
        <v>11367</v>
      </c>
      <c r="I1814" s="2"/>
      <c r="K1814" s="2"/>
    </row>
    <row r="1815" spans="1:11" x14ac:dyDescent="0.25">
      <c r="A1815" t="s">
        <v>6493</v>
      </c>
      <c r="B1815" s="2"/>
      <c r="D1815" s="2" t="s">
        <v>6371</v>
      </c>
      <c r="E1815" t="s">
        <v>9926</v>
      </c>
      <c r="F1815" s="2" t="s">
        <v>11368</v>
      </c>
      <c r="I1815" s="2"/>
      <c r="K1815" s="2"/>
    </row>
    <row r="1816" spans="1:11" x14ac:dyDescent="0.25">
      <c r="A1816" t="s">
        <v>6494</v>
      </c>
      <c r="B1816" s="2"/>
      <c r="D1816" s="2" t="s">
        <v>6371</v>
      </c>
      <c r="E1816" t="s">
        <v>9915</v>
      </c>
      <c r="F1816" s="2" t="s">
        <v>11369</v>
      </c>
      <c r="I1816" s="2"/>
      <c r="K1816" s="2"/>
    </row>
    <row r="1817" spans="1:11" x14ac:dyDescent="0.25">
      <c r="A1817" t="s">
        <v>6495</v>
      </c>
      <c r="B1817" s="2"/>
      <c r="D1817" s="2" t="s">
        <v>6371</v>
      </c>
      <c r="E1817" t="s">
        <v>9927</v>
      </c>
      <c r="F1817" s="2" t="s">
        <v>11370</v>
      </c>
      <c r="I1817" s="2"/>
      <c r="K1817" s="2"/>
    </row>
    <row r="1818" spans="1:11" x14ac:dyDescent="0.25">
      <c r="A1818" t="s">
        <v>6496</v>
      </c>
      <c r="B1818" s="2"/>
      <c r="D1818" s="2" t="s">
        <v>6371</v>
      </c>
      <c r="E1818" t="s">
        <v>9899</v>
      </c>
      <c r="F1818" s="2" t="s">
        <v>11371</v>
      </c>
      <c r="I1818" s="2"/>
      <c r="K1818" s="2"/>
    </row>
    <row r="1819" spans="1:11" x14ac:dyDescent="0.25">
      <c r="A1819" t="s">
        <v>6497</v>
      </c>
      <c r="B1819" s="2"/>
      <c r="D1819" s="2" t="s">
        <v>6371</v>
      </c>
      <c r="E1819" t="s">
        <v>9949</v>
      </c>
      <c r="F1819" s="2" t="s">
        <v>11372</v>
      </c>
      <c r="I1819" s="2"/>
      <c r="K1819" s="2"/>
    </row>
    <row r="1820" spans="1:11" x14ac:dyDescent="0.25">
      <c r="A1820" t="s">
        <v>6498</v>
      </c>
      <c r="B1820" s="2"/>
      <c r="D1820" s="2" t="s">
        <v>6371</v>
      </c>
      <c r="E1820" t="s">
        <v>9916</v>
      </c>
      <c r="F1820" s="2" t="s">
        <v>11373</v>
      </c>
      <c r="I1820" s="2"/>
      <c r="K1820" s="2"/>
    </row>
    <row r="1821" spans="1:11" x14ac:dyDescent="0.25">
      <c r="A1821" t="s">
        <v>6499</v>
      </c>
      <c r="B1821" s="2"/>
      <c r="D1821" s="2" t="s">
        <v>6371</v>
      </c>
      <c r="E1821" t="s">
        <v>9917</v>
      </c>
      <c r="F1821" s="2" t="s">
        <v>11374</v>
      </c>
      <c r="I1821" s="2"/>
      <c r="K1821" s="2"/>
    </row>
    <row r="1822" spans="1:11" x14ac:dyDescent="0.25">
      <c r="A1822" t="s">
        <v>6500</v>
      </c>
      <c r="B1822" s="2"/>
      <c r="D1822" s="2" t="s">
        <v>6371</v>
      </c>
      <c r="E1822" t="s">
        <v>9929</v>
      </c>
      <c r="F1822" s="2" t="s">
        <v>11375</v>
      </c>
      <c r="I1822" s="2"/>
      <c r="K1822" s="2"/>
    </row>
    <row r="1823" spans="1:11" x14ac:dyDescent="0.25">
      <c r="A1823" t="s">
        <v>6501</v>
      </c>
      <c r="B1823" s="2"/>
      <c r="D1823" s="2" t="s">
        <v>6371</v>
      </c>
      <c r="E1823" t="s">
        <v>9918</v>
      </c>
      <c r="F1823" s="2" t="s">
        <v>11376</v>
      </c>
      <c r="I1823" s="2"/>
      <c r="K1823" s="2"/>
    </row>
    <row r="1824" spans="1:11" x14ac:dyDescent="0.25">
      <c r="A1824" t="s">
        <v>6502</v>
      </c>
      <c r="B1824" s="2"/>
      <c r="D1824" s="2" t="s">
        <v>6371</v>
      </c>
      <c r="E1824" t="s">
        <v>9919</v>
      </c>
      <c r="F1824" s="2" t="s">
        <v>11377</v>
      </c>
      <c r="I1824" s="2"/>
      <c r="K1824" s="2"/>
    </row>
    <row r="1825" spans="1:11" x14ac:dyDescent="0.25">
      <c r="A1825" t="s">
        <v>6503</v>
      </c>
      <c r="B1825" s="2"/>
      <c r="D1825" s="2" t="s">
        <v>6371</v>
      </c>
      <c r="E1825" t="s">
        <v>9931</v>
      </c>
      <c r="F1825" s="2" t="s">
        <v>11378</v>
      </c>
      <c r="I1825" s="2"/>
      <c r="K1825" s="2"/>
    </row>
    <row r="1826" spans="1:11" x14ac:dyDescent="0.25">
      <c r="A1826" t="s">
        <v>6504</v>
      </c>
      <c r="B1826" s="2"/>
      <c r="D1826" s="2" t="s">
        <v>6371</v>
      </c>
      <c r="E1826" t="s">
        <v>9932</v>
      </c>
      <c r="F1826" s="2" t="s">
        <v>11379</v>
      </c>
      <c r="I1826" s="2"/>
      <c r="K1826" s="2"/>
    </row>
    <row r="1827" spans="1:11" x14ac:dyDescent="0.25">
      <c r="A1827" t="s">
        <v>6505</v>
      </c>
      <c r="B1827" s="2"/>
      <c r="D1827" s="2" t="s">
        <v>6371</v>
      </c>
      <c r="E1827" t="s">
        <v>9900</v>
      </c>
      <c r="F1827" s="2" t="s">
        <v>6346</v>
      </c>
      <c r="I1827" s="2"/>
      <c r="K1827" s="2"/>
    </row>
    <row r="1828" spans="1:11" x14ac:dyDescent="0.25">
      <c r="A1828" t="s">
        <v>6506</v>
      </c>
      <c r="B1828" s="2"/>
      <c r="D1828" s="2" t="s">
        <v>6371</v>
      </c>
      <c r="E1828" t="s">
        <v>6040</v>
      </c>
      <c r="F1828" s="2" t="s">
        <v>11380</v>
      </c>
      <c r="I1828" s="2"/>
      <c r="K1828" s="2"/>
    </row>
    <row r="1829" spans="1:11" x14ac:dyDescent="0.25">
      <c r="A1829" t="s">
        <v>6507</v>
      </c>
      <c r="B1829" s="2"/>
      <c r="D1829" s="2" t="s">
        <v>6371</v>
      </c>
      <c r="E1829" t="s">
        <v>9920</v>
      </c>
      <c r="F1829" s="2" t="s">
        <v>11381</v>
      </c>
      <c r="I1829" s="2"/>
      <c r="K1829" s="2"/>
    </row>
    <row r="1830" spans="1:11" x14ac:dyDescent="0.25">
      <c r="A1830" t="s">
        <v>6508</v>
      </c>
      <c r="B1830" s="2"/>
      <c r="D1830" s="2" t="s">
        <v>6371</v>
      </c>
      <c r="E1830" t="s">
        <v>10623</v>
      </c>
      <c r="F1830" s="2" t="s">
        <v>6371</v>
      </c>
      <c r="I1830" s="2"/>
      <c r="K1830" s="2"/>
    </row>
    <row r="1831" spans="1:11" x14ac:dyDescent="0.25">
      <c r="A1831" t="s">
        <v>6509</v>
      </c>
      <c r="B1831" s="2"/>
      <c r="D1831" s="2" t="s">
        <v>6371</v>
      </c>
      <c r="E1831" t="s">
        <v>9957</v>
      </c>
      <c r="F1831" s="2" t="s">
        <v>11382</v>
      </c>
      <c r="I1831" s="2"/>
      <c r="K1831" s="2"/>
    </row>
    <row r="1832" spans="1:11" x14ac:dyDescent="0.25">
      <c r="A1832" t="s">
        <v>6510</v>
      </c>
      <c r="B1832" s="2"/>
      <c r="D1832" s="2" t="s">
        <v>6371</v>
      </c>
      <c r="E1832" t="s">
        <v>10595</v>
      </c>
      <c r="F1832" s="2" t="s">
        <v>11383</v>
      </c>
      <c r="I1832" s="2"/>
      <c r="K1832" s="2"/>
    </row>
    <row r="1833" spans="1:11" x14ac:dyDescent="0.25">
      <c r="A1833" t="s">
        <v>6511</v>
      </c>
      <c r="B1833" s="2"/>
      <c r="D1833" s="2" t="s">
        <v>6371</v>
      </c>
      <c r="E1833" t="s">
        <v>9935</v>
      </c>
      <c r="F1833" s="2" t="s">
        <v>11384</v>
      </c>
      <c r="I1833" s="2"/>
      <c r="K1833" s="2"/>
    </row>
    <row r="1834" spans="1:11" x14ac:dyDescent="0.25">
      <c r="A1834" t="s">
        <v>6512</v>
      </c>
      <c r="B1834" s="2"/>
      <c r="D1834" s="2" t="s">
        <v>6371</v>
      </c>
      <c r="E1834" t="s">
        <v>9936</v>
      </c>
      <c r="F1834" s="2" t="s">
        <v>11385</v>
      </c>
      <c r="I1834" s="2"/>
      <c r="K1834" s="2"/>
    </row>
    <row r="1835" spans="1:11" x14ac:dyDescent="0.25">
      <c r="A1835" t="s">
        <v>6513</v>
      </c>
      <c r="B1835" s="2"/>
      <c r="D1835" s="2" t="s">
        <v>6371</v>
      </c>
      <c r="E1835" t="s">
        <v>9902</v>
      </c>
      <c r="F1835" s="2" t="s">
        <v>11386</v>
      </c>
      <c r="I1835" s="2"/>
      <c r="K1835" s="2"/>
    </row>
    <row r="1836" spans="1:11" x14ac:dyDescent="0.25">
      <c r="A1836" t="s">
        <v>6514</v>
      </c>
      <c r="B1836" s="2"/>
      <c r="D1836" s="2" t="s">
        <v>6371</v>
      </c>
      <c r="E1836" t="s">
        <v>9903</v>
      </c>
      <c r="F1836" s="2" t="s">
        <v>11387</v>
      </c>
      <c r="I1836" s="2"/>
      <c r="K1836" s="2"/>
    </row>
    <row r="1837" spans="1:11" x14ac:dyDescent="0.25">
      <c r="A1837" t="s">
        <v>6515</v>
      </c>
      <c r="B1837" s="2"/>
      <c r="D1837" s="2" t="s">
        <v>6371</v>
      </c>
      <c r="E1837" t="s">
        <v>9953</v>
      </c>
      <c r="F1837" s="2" t="s">
        <v>11388</v>
      </c>
      <c r="I1837" s="2"/>
      <c r="K1837" s="2"/>
    </row>
    <row r="1838" spans="1:11" x14ac:dyDescent="0.25">
      <c r="A1838" t="s">
        <v>6516</v>
      </c>
      <c r="B1838" s="2"/>
      <c r="D1838" s="2" t="s">
        <v>6371</v>
      </c>
      <c r="E1838" t="s">
        <v>9904</v>
      </c>
      <c r="F1838" s="2" t="s">
        <v>11389</v>
      </c>
      <c r="I1838" s="2"/>
      <c r="K1838" s="2"/>
    </row>
    <row r="1839" spans="1:11" x14ac:dyDescent="0.25">
      <c r="A1839" t="s">
        <v>6517</v>
      </c>
      <c r="B1839" s="2"/>
      <c r="D1839" s="2" t="s">
        <v>6371</v>
      </c>
      <c r="E1839" t="s">
        <v>9905</v>
      </c>
      <c r="F1839" s="2" t="s">
        <v>11390</v>
      </c>
      <c r="I1839" s="2"/>
      <c r="K1839" s="2"/>
    </row>
    <row r="1840" spans="1:11" x14ac:dyDescent="0.25">
      <c r="A1840" t="s">
        <v>6518</v>
      </c>
      <c r="B1840" s="2"/>
      <c r="D1840" s="2" t="s">
        <v>6371</v>
      </c>
      <c r="E1840" t="s">
        <v>9940</v>
      </c>
      <c r="F1840" s="2" t="s">
        <v>11391</v>
      </c>
      <c r="I1840" s="2"/>
      <c r="K1840" s="2"/>
    </row>
    <row r="1841" spans="1:11" x14ac:dyDescent="0.25">
      <c r="A1841" t="s">
        <v>6519</v>
      </c>
      <c r="B1841" s="2"/>
      <c r="D1841" s="2" t="s">
        <v>6371</v>
      </c>
      <c r="E1841" t="s">
        <v>9921</v>
      </c>
      <c r="F1841" s="2" t="s">
        <v>11392</v>
      </c>
      <c r="I1841" s="2"/>
      <c r="K1841" s="2"/>
    </row>
    <row r="1842" spans="1:11" x14ac:dyDescent="0.25">
      <c r="A1842" t="s">
        <v>6520</v>
      </c>
      <c r="B1842" s="2"/>
      <c r="D1842" s="2" t="s">
        <v>6371</v>
      </c>
      <c r="E1842" t="s">
        <v>9921</v>
      </c>
      <c r="F1842" s="2" t="s">
        <v>11393</v>
      </c>
      <c r="I1842" s="2"/>
      <c r="K1842" s="2"/>
    </row>
    <row r="1843" spans="1:11" x14ac:dyDescent="0.25">
      <c r="A1843" t="s">
        <v>6521</v>
      </c>
      <c r="B1843" s="2"/>
      <c r="D1843" s="2" t="s">
        <v>6371</v>
      </c>
      <c r="E1843" t="s">
        <v>9921</v>
      </c>
      <c r="F1843" s="2" t="s">
        <v>11394</v>
      </c>
      <c r="I1843" s="2"/>
      <c r="K1843" s="2"/>
    </row>
    <row r="1844" spans="1:11" x14ac:dyDescent="0.25">
      <c r="A1844" t="s">
        <v>6522</v>
      </c>
      <c r="B1844" s="2"/>
      <c r="D1844" s="2" t="s">
        <v>6371</v>
      </c>
      <c r="E1844" t="s">
        <v>9906</v>
      </c>
      <c r="F1844" s="2" t="s">
        <v>11395</v>
      </c>
      <c r="I1844" s="2"/>
      <c r="K1844" s="2"/>
    </row>
    <row r="1845" spans="1:11" x14ac:dyDescent="0.25">
      <c r="A1845" t="s">
        <v>6523</v>
      </c>
      <c r="B1845" s="2"/>
      <c r="D1845" s="2" t="s">
        <v>6371</v>
      </c>
      <c r="E1845" t="s">
        <v>9946</v>
      </c>
      <c r="F1845" s="2" t="s">
        <v>11396</v>
      </c>
      <c r="I1845" s="2"/>
      <c r="K1845" s="2"/>
    </row>
    <row r="1846" spans="1:11" x14ac:dyDescent="0.25">
      <c r="A1846" t="s">
        <v>6524</v>
      </c>
      <c r="B1846" s="2"/>
      <c r="D1846" s="2" t="s">
        <v>6372</v>
      </c>
      <c r="E1846" t="s">
        <v>9896</v>
      </c>
      <c r="F1846" s="2" t="s">
        <v>11319</v>
      </c>
      <c r="I1846" s="2"/>
      <c r="K1846" s="2"/>
    </row>
    <row r="1847" spans="1:11" x14ac:dyDescent="0.25">
      <c r="A1847" t="s">
        <v>6525</v>
      </c>
      <c r="B1847" s="2"/>
      <c r="D1847" s="2" t="s">
        <v>6372</v>
      </c>
      <c r="E1847" t="s">
        <v>9924</v>
      </c>
      <c r="F1847" s="2" t="s">
        <v>11320</v>
      </c>
      <c r="I1847" s="2"/>
      <c r="K1847" s="2"/>
    </row>
    <row r="1848" spans="1:11" x14ac:dyDescent="0.25">
      <c r="A1848" t="s">
        <v>6526</v>
      </c>
      <c r="B1848" s="2"/>
      <c r="D1848" s="2" t="s">
        <v>6372</v>
      </c>
      <c r="E1848" t="s">
        <v>9897</v>
      </c>
      <c r="F1848" s="2" t="s">
        <v>11321</v>
      </c>
      <c r="I1848" s="2"/>
      <c r="K1848" s="2"/>
    </row>
    <row r="1849" spans="1:11" x14ac:dyDescent="0.25">
      <c r="A1849" t="s">
        <v>6527</v>
      </c>
      <c r="B1849" s="2"/>
      <c r="D1849" s="2" t="s">
        <v>6372</v>
      </c>
      <c r="E1849" t="s">
        <v>9909</v>
      </c>
      <c r="F1849" s="2" t="s">
        <v>11322</v>
      </c>
      <c r="I1849" s="2"/>
      <c r="K1849" s="2"/>
    </row>
    <row r="1850" spans="1:11" x14ac:dyDescent="0.25">
      <c r="A1850" t="s">
        <v>7124</v>
      </c>
      <c r="B1850" s="2"/>
      <c r="D1850" s="2" t="s">
        <v>6372</v>
      </c>
      <c r="E1850" t="s">
        <v>9910</v>
      </c>
      <c r="F1850" s="2" t="s">
        <v>11323</v>
      </c>
      <c r="I1850" s="2"/>
      <c r="K1850" s="2"/>
    </row>
    <row r="1851" spans="1:11" x14ac:dyDescent="0.25">
      <c r="A1851" t="s">
        <v>6596</v>
      </c>
      <c r="B1851" s="2"/>
      <c r="D1851" s="2" t="s">
        <v>6372</v>
      </c>
      <c r="E1851" t="s">
        <v>9898</v>
      </c>
      <c r="F1851" s="2" t="s">
        <v>11324</v>
      </c>
      <c r="I1851" s="2"/>
      <c r="K1851" s="2"/>
    </row>
    <row r="1852" spans="1:11" x14ac:dyDescent="0.25">
      <c r="A1852" t="s">
        <v>6597</v>
      </c>
      <c r="B1852" s="2"/>
      <c r="D1852" s="2" t="s">
        <v>6372</v>
      </c>
      <c r="E1852" t="s">
        <v>9911</v>
      </c>
      <c r="F1852" s="2" t="s">
        <v>11325</v>
      </c>
      <c r="I1852" s="2"/>
      <c r="K1852" s="2"/>
    </row>
    <row r="1853" spans="1:11" x14ac:dyDescent="0.25">
      <c r="A1853" t="s">
        <v>6598</v>
      </c>
      <c r="B1853" s="2"/>
      <c r="D1853" s="2" t="s">
        <v>6372</v>
      </c>
      <c r="E1853" t="s">
        <v>9947</v>
      </c>
      <c r="F1853" s="2" t="s">
        <v>11326</v>
      </c>
      <c r="I1853" s="2"/>
      <c r="K1853" s="2"/>
    </row>
    <row r="1854" spans="1:11" x14ac:dyDescent="0.25">
      <c r="A1854" t="s">
        <v>6599</v>
      </c>
      <c r="B1854" s="2"/>
      <c r="D1854" s="2" t="s">
        <v>6372</v>
      </c>
      <c r="E1854" t="s">
        <v>9912</v>
      </c>
      <c r="F1854" s="2" t="s">
        <v>11327</v>
      </c>
      <c r="I1854" s="2"/>
      <c r="K1854" s="2"/>
    </row>
    <row r="1855" spans="1:11" x14ac:dyDescent="0.25">
      <c r="A1855" t="s">
        <v>6600</v>
      </c>
      <c r="B1855" s="2"/>
      <c r="D1855" s="2" t="s">
        <v>6372</v>
      </c>
      <c r="E1855" t="s">
        <v>9913</v>
      </c>
      <c r="F1855" s="2" t="s">
        <v>11328</v>
      </c>
      <c r="I1855" s="2"/>
      <c r="K1855" s="2"/>
    </row>
    <row r="1856" spans="1:11" x14ac:dyDescent="0.25">
      <c r="A1856" t="s">
        <v>6601</v>
      </c>
      <c r="B1856" s="2"/>
      <c r="D1856" s="2" t="s">
        <v>6372</v>
      </c>
      <c r="E1856" t="s">
        <v>9926</v>
      </c>
      <c r="F1856" s="2" t="s">
        <v>11329</v>
      </c>
      <c r="I1856" s="2"/>
      <c r="K1856" s="2"/>
    </row>
    <row r="1857" spans="1:11" x14ac:dyDescent="0.25">
      <c r="A1857" t="s">
        <v>6602</v>
      </c>
      <c r="B1857" s="2"/>
      <c r="D1857" s="2" t="s">
        <v>6372</v>
      </c>
      <c r="E1857" t="s">
        <v>9915</v>
      </c>
      <c r="F1857" s="2" t="s">
        <v>11330</v>
      </c>
      <c r="I1857" s="2"/>
      <c r="K1857" s="2"/>
    </row>
    <row r="1858" spans="1:11" x14ac:dyDescent="0.25">
      <c r="A1858" t="s">
        <v>6603</v>
      </c>
      <c r="B1858" s="2"/>
      <c r="D1858" s="2" t="s">
        <v>6372</v>
      </c>
      <c r="E1858" t="s">
        <v>9927</v>
      </c>
      <c r="F1858" s="2" t="s">
        <v>11331</v>
      </c>
      <c r="I1858" s="2"/>
      <c r="K1858" s="2"/>
    </row>
    <row r="1859" spans="1:11" x14ac:dyDescent="0.25">
      <c r="A1859" t="s">
        <v>6604</v>
      </c>
      <c r="B1859" s="2"/>
      <c r="D1859" s="2" t="s">
        <v>6372</v>
      </c>
      <c r="E1859" t="s">
        <v>9899</v>
      </c>
      <c r="F1859" s="2" t="s">
        <v>11332</v>
      </c>
      <c r="I1859" s="2"/>
      <c r="K1859" s="2"/>
    </row>
    <row r="1860" spans="1:11" x14ac:dyDescent="0.25">
      <c r="A1860" t="s">
        <v>6605</v>
      </c>
      <c r="B1860" s="2"/>
      <c r="D1860" s="2" t="s">
        <v>6372</v>
      </c>
      <c r="E1860" t="s">
        <v>9949</v>
      </c>
      <c r="F1860" s="2" t="s">
        <v>11333</v>
      </c>
      <c r="I1860" s="2"/>
      <c r="K1860" s="2"/>
    </row>
    <row r="1861" spans="1:11" x14ac:dyDescent="0.25">
      <c r="A1861" t="s">
        <v>6606</v>
      </c>
      <c r="B1861" s="2"/>
      <c r="D1861" s="2" t="s">
        <v>6372</v>
      </c>
      <c r="E1861" t="s">
        <v>9916</v>
      </c>
      <c r="F1861" s="2" t="s">
        <v>11334</v>
      </c>
      <c r="I1861" s="2"/>
      <c r="K1861" s="2"/>
    </row>
    <row r="1862" spans="1:11" x14ac:dyDescent="0.25">
      <c r="A1862" t="s">
        <v>6607</v>
      </c>
      <c r="B1862" s="2"/>
      <c r="D1862" s="2" t="s">
        <v>6372</v>
      </c>
      <c r="E1862" t="s">
        <v>9917</v>
      </c>
      <c r="F1862" s="2" t="s">
        <v>11335</v>
      </c>
      <c r="I1862" s="2"/>
      <c r="K1862" s="2"/>
    </row>
    <row r="1863" spans="1:11" x14ac:dyDescent="0.25">
      <c r="A1863" t="s">
        <v>6608</v>
      </c>
      <c r="B1863" s="2"/>
      <c r="D1863" s="2" t="s">
        <v>6372</v>
      </c>
      <c r="E1863" t="s">
        <v>9929</v>
      </c>
      <c r="F1863" s="2" t="s">
        <v>11336</v>
      </c>
      <c r="I1863" s="2"/>
      <c r="K1863" s="2"/>
    </row>
    <row r="1864" spans="1:11" x14ac:dyDescent="0.25">
      <c r="A1864" t="s">
        <v>6609</v>
      </c>
      <c r="B1864" s="2"/>
      <c r="D1864" s="2" t="s">
        <v>6372</v>
      </c>
      <c r="E1864" t="s">
        <v>9918</v>
      </c>
      <c r="F1864" s="2" t="s">
        <v>11337</v>
      </c>
      <c r="I1864" s="2"/>
      <c r="K1864" s="2"/>
    </row>
    <row r="1865" spans="1:11" x14ac:dyDescent="0.25">
      <c r="A1865" t="s">
        <v>6610</v>
      </c>
      <c r="B1865" s="2"/>
      <c r="D1865" s="2" t="s">
        <v>6372</v>
      </c>
      <c r="E1865" t="s">
        <v>9919</v>
      </c>
      <c r="F1865" s="2" t="s">
        <v>11338</v>
      </c>
      <c r="I1865" s="2"/>
      <c r="K1865" s="2"/>
    </row>
    <row r="1866" spans="1:11" x14ac:dyDescent="0.25">
      <c r="A1866" t="s">
        <v>6611</v>
      </c>
      <c r="B1866" s="2"/>
      <c r="D1866" s="2" t="s">
        <v>6372</v>
      </c>
      <c r="E1866" t="s">
        <v>9931</v>
      </c>
      <c r="F1866" s="2" t="s">
        <v>11339</v>
      </c>
      <c r="I1866" s="2"/>
      <c r="K1866" s="2"/>
    </row>
    <row r="1867" spans="1:11" x14ac:dyDescent="0.25">
      <c r="A1867" t="s">
        <v>6612</v>
      </c>
      <c r="B1867" s="2"/>
      <c r="D1867" s="2" t="s">
        <v>6372</v>
      </c>
      <c r="E1867" t="s">
        <v>9932</v>
      </c>
      <c r="F1867" s="2" t="s">
        <v>11340</v>
      </c>
      <c r="I1867" s="2"/>
      <c r="K1867" s="2"/>
    </row>
    <row r="1868" spans="1:11" x14ac:dyDescent="0.25">
      <c r="A1868" t="s">
        <v>6613</v>
      </c>
      <c r="B1868" s="2"/>
      <c r="D1868" s="2" t="s">
        <v>6372</v>
      </c>
      <c r="E1868" t="s">
        <v>9900</v>
      </c>
      <c r="F1868" s="2" t="s">
        <v>6345</v>
      </c>
      <c r="I1868" s="2"/>
      <c r="K1868" s="2"/>
    </row>
    <row r="1869" spans="1:11" x14ac:dyDescent="0.25">
      <c r="A1869" t="s">
        <v>6614</v>
      </c>
      <c r="B1869" s="2"/>
      <c r="D1869" s="2" t="s">
        <v>6372</v>
      </c>
      <c r="E1869" t="s">
        <v>9920</v>
      </c>
      <c r="F1869" s="2" t="s">
        <v>11341</v>
      </c>
      <c r="I1869" s="2"/>
      <c r="K1869" s="2"/>
    </row>
    <row r="1870" spans="1:11" x14ac:dyDescent="0.25">
      <c r="A1870" t="s">
        <v>6615</v>
      </c>
      <c r="B1870" s="2"/>
      <c r="D1870" s="2" t="s">
        <v>6372</v>
      </c>
      <c r="E1870" t="s">
        <v>10623</v>
      </c>
      <c r="F1870" s="2" t="s">
        <v>6372</v>
      </c>
      <c r="I1870" s="2"/>
      <c r="K1870" s="2"/>
    </row>
    <row r="1871" spans="1:11" x14ac:dyDescent="0.25">
      <c r="A1871" t="s">
        <v>6616</v>
      </c>
      <c r="B1871" s="2"/>
      <c r="D1871" s="2" t="s">
        <v>6372</v>
      </c>
      <c r="E1871" t="s">
        <v>10595</v>
      </c>
      <c r="F1871" s="2" t="s">
        <v>11342</v>
      </c>
      <c r="I1871" s="2"/>
      <c r="K1871" s="2"/>
    </row>
    <row r="1872" spans="1:11" x14ac:dyDescent="0.25">
      <c r="A1872" t="s">
        <v>6617</v>
      </c>
      <c r="B1872" s="2"/>
      <c r="D1872" s="2" t="s">
        <v>6372</v>
      </c>
      <c r="E1872" t="s">
        <v>9935</v>
      </c>
      <c r="F1872" s="2" t="s">
        <v>11343</v>
      </c>
      <c r="I1872" s="2"/>
      <c r="K1872" s="2"/>
    </row>
    <row r="1873" spans="1:11" x14ac:dyDescent="0.25">
      <c r="A1873" t="s">
        <v>6618</v>
      </c>
      <c r="B1873" s="2"/>
      <c r="D1873" s="2" t="s">
        <v>6372</v>
      </c>
      <c r="E1873" t="s">
        <v>9936</v>
      </c>
      <c r="F1873" s="2" t="s">
        <v>11344</v>
      </c>
      <c r="I1873" s="2"/>
      <c r="K1873" s="2"/>
    </row>
    <row r="1874" spans="1:11" x14ac:dyDescent="0.25">
      <c r="A1874" t="s">
        <v>6619</v>
      </c>
      <c r="B1874" s="2"/>
      <c r="D1874" s="2" t="s">
        <v>6372</v>
      </c>
      <c r="E1874" t="s">
        <v>9902</v>
      </c>
      <c r="F1874" s="2" t="s">
        <v>11345</v>
      </c>
      <c r="I1874" s="2"/>
      <c r="K1874" s="2"/>
    </row>
    <row r="1875" spans="1:11" x14ac:dyDescent="0.25">
      <c r="A1875" t="s">
        <v>6620</v>
      </c>
      <c r="B1875" s="2"/>
      <c r="D1875" s="2" t="s">
        <v>6372</v>
      </c>
      <c r="E1875" t="s">
        <v>9903</v>
      </c>
      <c r="F1875" s="2" t="s">
        <v>11346</v>
      </c>
      <c r="I1875" s="2"/>
      <c r="K1875" s="2"/>
    </row>
    <row r="1876" spans="1:11" x14ac:dyDescent="0.25">
      <c r="A1876" t="s">
        <v>6621</v>
      </c>
      <c r="B1876" s="2"/>
      <c r="D1876" s="2" t="s">
        <v>6372</v>
      </c>
      <c r="E1876" t="s">
        <v>9904</v>
      </c>
      <c r="F1876" s="2" t="s">
        <v>11347</v>
      </c>
      <c r="I1876" s="2"/>
      <c r="K1876" s="2"/>
    </row>
    <row r="1877" spans="1:11" x14ac:dyDescent="0.25">
      <c r="A1877" t="s">
        <v>6622</v>
      </c>
      <c r="B1877" s="2"/>
      <c r="D1877" s="2" t="s">
        <v>6372</v>
      </c>
      <c r="E1877" t="s">
        <v>9961</v>
      </c>
      <c r="F1877" s="2" t="s">
        <v>11348</v>
      </c>
      <c r="I1877" s="2"/>
      <c r="K1877" s="2"/>
    </row>
    <row r="1878" spans="1:11" x14ac:dyDescent="0.25">
      <c r="A1878" t="s">
        <v>6623</v>
      </c>
      <c r="B1878" s="2"/>
      <c r="D1878" s="2" t="s">
        <v>6372</v>
      </c>
      <c r="E1878" t="s">
        <v>9940</v>
      </c>
      <c r="F1878" s="2" t="s">
        <v>11349</v>
      </c>
      <c r="I1878" s="2"/>
      <c r="K1878" s="2"/>
    </row>
    <row r="1879" spans="1:11" x14ac:dyDescent="0.25">
      <c r="A1879" t="s">
        <v>6624</v>
      </c>
      <c r="B1879" s="2"/>
      <c r="D1879" s="2" t="s">
        <v>6372</v>
      </c>
      <c r="E1879" t="s">
        <v>11350</v>
      </c>
      <c r="F1879" s="2" t="s">
        <v>11351</v>
      </c>
      <c r="I1879" s="2"/>
      <c r="K1879" s="2"/>
    </row>
    <row r="1880" spans="1:11" x14ac:dyDescent="0.25">
      <c r="A1880" t="s">
        <v>6625</v>
      </c>
      <c r="B1880" s="2"/>
      <c r="D1880" s="2" t="s">
        <v>6372</v>
      </c>
      <c r="E1880" t="s">
        <v>11350</v>
      </c>
      <c r="F1880" s="2" t="s">
        <v>11352</v>
      </c>
      <c r="I1880" s="2"/>
      <c r="K1880" s="2"/>
    </row>
    <row r="1881" spans="1:11" x14ac:dyDescent="0.25">
      <c r="A1881" t="s">
        <v>6626</v>
      </c>
      <c r="B1881" s="2"/>
      <c r="D1881" s="2" t="s">
        <v>6372</v>
      </c>
      <c r="E1881" t="s">
        <v>9921</v>
      </c>
      <c r="F1881" s="2" t="s">
        <v>11353</v>
      </c>
      <c r="I1881" s="2"/>
      <c r="K1881" s="2"/>
    </row>
    <row r="1882" spans="1:11" x14ac:dyDescent="0.25">
      <c r="A1882" t="s">
        <v>6627</v>
      </c>
      <c r="B1882" s="2"/>
      <c r="D1882" s="2" t="s">
        <v>6372</v>
      </c>
      <c r="E1882" t="s">
        <v>9921</v>
      </c>
      <c r="F1882" s="2" t="s">
        <v>11354</v>
      </c>
      <c r="I1882" s="2"/>
      <c r="K1882" s="2"/>
    </row>
    <row r="1883" spans="1:11" x14ac:dyDescent="0.25">
      <c r="A1883" t="s">
        <v>6628</v>
      </c>
      <c r="B1883" s="2"/>
      <c r="D1883" s="2" t="s">
        <v>6372</v>
      </c>
      <c r="E1883" t="s">
        <v>9921</v>
      </c>
      <c r="F1883" s="2" t="s">
        <v>11355</v>
      </c>
      <c r="I1883" s="2"/>
      <c r="K1883" s="2"/>
    </row>
    <row r="1884" spans="1:11" x14ac:dyDescent="0.25">
      <c r="A1884" t="s">
        <v>6629</v>
      </c>
      <c r="B1884" s="2"/>
      <c r="D1884" s="2" t="s">
        <v>6372</v>
      </c>
      <c r="E1884" t="s">
        <v>9906</v>
      </c>
      <c r="F1884" s="2" t="s">
        <v>11356</v>
      </c>
      <c r="I1884" s="2"/>
      <c r="K1884" s="2"/>
    </row>
    <row r="1885" spans="1:11" x14ac:dyDescent="0.25">
      <c r="A1885" t="s">
        <v>6630</v>
      </c>
      <c r="B1885" s="2"/>
      <c r="D1885" s="2" t="s">
        <v>6372</v>
      </c>
      <c r="E1885" t="s">
        <v>9946</v>
      </c>
      <c r="F1885" s="2" t="s">
        <v>11357</v>
      </c>
      <c r="I1885" s="2"/>
      <c r="K1885" s="2"/>
    </row>
    <row r="1886" spans="1:11" x14ac:dyDescent="0.25">
      <c r="A1886" t="s">
        <v>6631</v>
      </c>
      <c r="B1886" s="2"/>
      <c r="D1886" s="2" t="s">
        <v>6373</v>
      </c>
      <c r="E1886" t="s">
        <v>9896</v>
      </c>
      <c r="F1886" s="2" t="s">
        <v>11289</v>
      </c>
      <c r="I1886" s="2"/>
      <c r="K1886" s="2"/>
    </row>
    <row r="1887" spans="1:11" x14ac:dyDescent="0.25">
      <c r="A1887" t="s">
        <v>6632</v>
      </c>
      <c r="B1887" s="2"/>
      <c r="D1887" s="2" t="s">
        <v>6373</v>
      </c>
      <c r="E1887" t="s">
        <v>9924</v>
      </c>
      <c r="F1887" s="2" t="s">
        <v>11290</v>
      </c>
      <c r="I1887" s="2"/>
      <c r="K1887" s="2"/>
    </row>
    <row r="1888" spans="1:11" x14ac:dyDescent="0.25">
      <c r="A1888" t="s">
        <v>6633</v>
      </c>
      <c r="B1888" s="2"/>
      <c r="D1888" s="2" t="s">
        <v>6373</v>
      </c>
      <c r="E1888" t="s">
        <v>9897</v>
      </c>
      <c r="F1888" s="2" t="s">
        <v>11291</v>
      </c>
      <c r="I1888" s="2"/>
      <c r="K1888" s="2"/>
    </row>
    <row r="1889" spans="1:11" x14ac:dyDescent="0.25">
      <c r="A1889" t="s">
        <v>6634</v>
      </c>
      <c r="B1889" s="2"/>
      <c r="D1889" s="2" t="s">
        <v>6373</v>
      </c>
      <c r="E1889" t="s">
        <v>9909</v>
      </c>
      <c r="F1889" s="2" t="s">
        <v>11292</v>
      </c>
      <c r="I1889" s="2"/>
      <c r="K1889" s="2"/>
    </row>
    <row r="1890" spans="1:11" x14ac:dyDescent="0.25">
      <c r="A1890" t="s">
        <v>6635</v>
      </c>
      <c r="B1890" s="2"/>
      <c r="D1890" s="2" t="s">
        <v>6373</v>
      </c>
      <c r="E1890" t="s">
        <v>9910</v>
      </c>
      <c r="F1890" s="2" t="s">
        <v>11293</v>
      </c>
      <c r="I1890" s="2"/>
      <c r="K1890" s="2"/>
    </row>
    <row r="1891" spans="1:11" x14ac:dyDescent="0.25">
      <c r="A1891" t="s">
        <v>6636</v>
      </c>
      <c r="B1891" s="2"/>
      <c r="D1891" s="2" t="s">
        <v>6373</v>
      </c>
      <c r="E1891" t="s">
        <v>9898</v>
      </c>
      <c r="F1891" s="2" t="s">
        <v>11294</v>
      </c>
      <c r="I1891" s="2"/>
      <c r="K1891" s="2"/>
    </row>
    <row r="1892" spans="1:11" x14ac:dyDescent="0.25">
      <c r="A1892" t="s">
        <v>6637</v>
      </c>
      <c r="B1892" s="2"/>
      <c r="D1892" s="2" t="s">
        <v>6373</v>
      </c>
      <c r="E1892" t="s">
        <v>9911</v>
      </c>
      <c r="F1892" s="2" t="s">
        <v>11295</v>
      </c>
      <c r="I1892" s="2"/>
      <c r="K1892" s="2"/>
    </row>
    <row r="1893" spans="1:11" x14ac:dyDescent="0.25">
      <c r="A1893" t="s">
        <v>6638</v>
      </c>
      <c r="B1893" s="2"/>
      <c r="D1893" s="2" t="s">
        <v>6373</v>
      </c>
      <c r="E1893" t="s">
        <v>9947</v>
      </c>
      <c r="F1893" s="2" t="s">
        <v>11296</v>
      </c>
      <c r="I1893" s="2"/>
      <c r="K1893" s="2"/>
    </row>
    <row r="1894" spans="1:11" x14ac:dyDescent="0.25">
      <c r="A1894" t="s">
        <v>6639</v>
      </c>
      <c r="B1894" s="2"/>
      <c r="D1894" s="2" t="s">
        <v>6373</v>
      </c>
      <c r="E1894" t="s">
        <v>9912</v>
      </c>
      <c r="F1894" s="2" t="s">
        <v>11297</v>
      </c>
      <c r="I1894" s="2"/>
      <c r="K1894" s="2"/>
    </row>
    <row r="1895" spans="1:11" x14ac:dyDescent="0.25">
      <c r="A1895" t="s">
        <v>6640</v>
      </c>
      <c r="B1895" s="2"/>
      <c r="D1895" s="2" t="s">
        <v>6373</v>
      </c>
      <c r="E1895" t="s">
        <v>9913</v>
      </c>
      <c r="F1895" s="2" t="s">
        <v>11298</v>
      </c>
      <c r="I1895" s="2"/>
      <c r="K1895" s="2"/>
    </row>
    <row r="1896" spans="1:11" x14ac:dyDescent="0.25">
      <c r="A1896" t="s">
        <v>6641</v>
      </c>
      <c r="B1896" s="2"/>
      <c r="D1896" s="2" t="s">
        <v>6373</v>
      </c>
      <c r="E1896" t="s">
        <v>9926</v>
      </c>
      <c r="F1896" s="2" t="s">
        <v>11299</v>
      </c>
      <c r="I1896" s="2"/>
      <c r="K1896" s="2"/>
    </row>
    <row r="1897" spans="1:11" x14ac:dyDescent="0.25">
      <c r="A1897" t="s">
        <v>6642</v>
      </c>
      <c r="B1897" s="2"/>
      <c r="D1897" s="2" t="s">
        <v>6373</v>
      </c>
      <c r="E1897" t="s">
        <v>9915</v>
      </c>
      <c r="F1897" s="2" t="s">
        <v>11300</v>
      </c>
      <c r="I1897" s="2"/>
      <c r="K1897" s="2"/>
    </row>
    <row r="1898" spans="1:11" x14ac:dyDescent="0.25">
      <c r="A1898" t="s">
        <v>6643</v>
      </c>
      <c r="B1898" s="2"/>
      <c r="D1898" s="2" t="s">
        <v>6373</v>
      </c>
      <c r="E1898" t="s">
        <v>9927</v>
      </c>
      <c r="F1898" s="2" t="s">
        <v>11301</v>
      </c>
      <c r="I1898" s="2"/>
      <c r="K1898" s="2"/>
    </row>
    <row r="1899" spans="1:11" x14ac:dyDescent="0.25">
      <c r="A1899" t="s">
        <v>6644</v>
      </c>
      <c r="B1899" s="2"/>
      <c r="D1899" s="2" t="s">
        <v>6373</v>
      </c>
      <c r="E1899" t="s">
        <v>9899</v>
      </c>
      <c r="F1899" s="2" t="s">
        <v>11302</v>
      </c>
      <c r="I1899" s="2"/>
      <c r="K1899" s="2"/>
    </row>
    <row r="1900" spans="1:11" x14ac:dyDescent="0.25">
      <c r="A1900" t="s">
        <v>6645</v>
      </c>
      <c r="B1900" s="2"/>
      <c r="D1900" s="2" t="s">
        <v>6373</v>
      </c>
      <c r="E1900" t="s">
        <v>9949</v>
      </c>
      <c r="F1900" s="2" t="s">
        <v>11303</v>
      </c>
      <c r="I1900" s="2"/>
      <c r="K1900" s="2"/>
    </row>
    <row r="1901" spans="1:11" x14ac:dyDescent="0.25">
      <c r="A1901" t="s">
        <v>6646</v>
      </c>
      <c r="B1901" s="2"/>
      <c r="D1901" s="2" t="s">
        <v>6373</v>
      </c>
      <c r="E1901" t="s">
        <v>9916</v>
      </c>
      <c r="F1901" s="2" t="s">
        <v>11304</v>
      </c>
      <c r="I1901" s="2"/>
      <c r="K1901" s="2"/>
    </row>
    <row r="1902" spans="1:11" x14ac:dyDescent="0.25">
      <c r="A1902" t="s">
        <v>6647</v>
      </c>
      <c r="B1902" s="2"/>
      <c r="D1902" s="2" t="s">
        <v>6373</v>
      </c>
      <c r="E1902" t="s">
        <v>9917</v>
      </c>
      <c r="F1902" s="2" t="s">
        <v>11305</v>
      </c>
      <c r="I1902" s="2"/>
      <c r="K1902" s="2"/>
    </row>
    <row r="1903" spans="1:11" x14ac:dyDescent="0.25">
      <c r="A1903" t="s">
        <v>6648</v>
      </c>
      <c r="B1903" s="2"/>
      <c r="D1903" s="2" t="s">
        <v>6373</v>
      </c>
      <c r="E1903" t="s">
        <v>9929</v>
      </c>
      <c r="F1903" s="2" t="s">
        <v>11306</v>
      </c>
      <c r="I1903" s="2"/>
      <c r="K1903" s="2"/>
    </row>
    <row r="1904" spans="1:11" x14ac:dyDescent="0.25">
      <c r="A1904" t="s">
        <v>6649</v>
      </c>
      <c r="B1904" s="2"/>
      <c r="D1904" s="2" t="s">
        <v>6373</v>
      </c>
      <c r="E1904" t="s">
        <v>9918</v>
      </c>
      <c r="F1904" s="2" t="s">
        <v>11307</v>
      </c>
      <c r="I1904" s="2"/>
      <c r="K1904" s="2"/>
    </row>
    <row r="1905" spans="1:11" x14ac:dyDescent="0.25">
      <c r="A1905" t="s">
        <v>6650</v>
      </c>
      <c r="B1905" s="2"/>
      <c r="D1905" s="2" t="s">
        <v>6373</v>
      </c>
      <c r="E1905" t="s">
        <v>9919</v>
      </c>
      <c r="F1905" s="2" t="s">
        <v>11308</v>
      </c>
      <c r="I1905" s="2"/>
      <c r="K1905" s="2"/>
    </row>
    <row r="1906" spans="1:11" x14ac:dyDescent="0.25">
      <c r="A1906" t="s">
        <v>6651</v>
      </c>
      <c r="B1906" s="2"/>
      <c r="D1906" s="2" t="s">
        <v>6373</v>
      </c>
      <c r="E1906" t="s">
        <v>9900</v>
      </c>
      <c r="F1906" s="2" t="s">
        <v>6344</v>
      </c>
      <c r="I1906" s="2"/>
      <c r="K1906" s="2"/>
    </row>
    <row r="1907" spans="1:11" x14ac:dyDescent="0.25">
      <c r="A1907" t="s">
        <v>6652</v>
      </c>
      <c r="B1907" s="2"/>
      <c r="D1907" s="2" t="s">
        <v>6373</v>
      </c>
      <c r="E1907" t="s">
        <v>9920</v>
      </c>
      <c r="F1907" s="2" t="s">
        <v>11309</v>
      </c>
      <c r="I1907" s="2"/>
      <c r="K1907" s="2"/>
    </row>
    <row r="1908" spans="1:11" x14ac:dyDescent="0.25">
      <c r="A1908" t="s">
        <v>6653</v>
      </c>
      <c r="B1908" s="2"/>
      <c r="D1908" s="2" t="s">
        <v>6373</v>
      </c>
      <c r="E1908" t="s">
        <v>10623</v>
      </c>
      <c r="F1908" s="2" t="s">
        <v>6373</v>
      </c>
      <c r="I1908" s="2"/>
      <c r="K1908" s="2"/>
    </row>
    <row r="1909" spans="1:11" x14ac:dyDescent="0.25">
      <c r="A1909" t="s">
        <v>6654</v>
      </c>
      <c r="B1909" s="2"/>
      <c r="D1909" s="2" t="s">
        <v>6373</v>
      </c>
      <c r="E1909" t="s">
        <v>10595</v>
      </c>
      <c r="F1909" s="2" t="s">
        <v>11310</v>
      </c>
      <c r="I1909" s="2"/>
      <c r="K1909" s="2"/>
    </row>
    <row r="1910" spans="1:11" x14ac:dyDescent="0.25">
      <c r="A1910" t="s">
        <v>6655</v>
      </c>
      <c r="B1910" s="2"/>
      <c r="D1910" s="2" t="s">
        <v>6373</v>
      </c>
      <c r="E1910" t="s">
        <v>9936</v>
      </c>
      <c r="F1910" s="2" t="s">
        <v>11311</v>
      </c>
      <c r="I1910" s="2"/>
      <c r="K1910" s="2"/>
    </row>
    <row r="1911" spans="1:11" x14ac:dyDescent="0.25">
      <c r="A1911" t="s">
        <v>6656</v>
      </c>
      <c r="B1911" s="2"/>
      <c r="D1911" s="2" t="s">
        <v>6373</v>
      </c>
      <c r="E1911" t="s">
        <v>9902</v>
      </c>
      <c r="F1911" s="2" t="s">
        <v>11312</v>
      </c>
      <c r="I1911" s="2"/>
      <c r="K1911" s="2"/>
    </row>
    <row r="1912" spans="1:11" x14ac:dyDescent="0.25">
      <c r="A1912" t="s">
        <v>6657</v>
      </c>
      <c r="B1912" s="2"/>
      <c r="D1912" s="2" t="s">
        <v>6373</v>
      </c>
      <c r="E1912" t="s">
        <v>9903</v>
      </c>
      <c r="F1912" s="2" t="s">
        <v>12151</v>
      </c>
      <c r="I1912" s="2"/>
      <c r="K1912" s="2"/>
    </row>
    <row r="1913" spans="1:11" x14ac:dyDescent="0.25">
      <c r="A1913" t="s">
        <v>6658</v>
      </c>
      <c r="B1913" s="2"/>
      <c r="D1913" s="2" t="s">
        <v>6373</v>
      </c>
      <c r="E1913" t="s">
        <v>9904</v>
      </c>
      <c r="F1913" s="2" t="s">
        <v>11313</v>
      </c>
      <c r="I1913" s="2"/>
      <c r="K1913" s="2"/>
    </row>
    <row r="1914" spans="1:11" x14ac:dyDescent="0.25">
      <c r="A1914" t="s">
        <v>6659</v>
      </c>
      <c r="B1914" s="2"/>
      <c r="D1914" s="2" t="s">
        <v>6373</v>
      </c>
      <c r="E1914" t="s">
        <v>9905</v>
      </c>
      <c r="F1914" s="2" t="s">
        <v>11314</v>
      </c>
      <c r="I1914" s="2"/>
      <c r="K1914" s="2"/>
    </row>
    <row r="1915" spans="1:11" x14ac:dyDescent="0.25">
      <c r="A1915" t="s">
        <v>6660</v>
      </c>
      <c r="B1915" s="2"/>
      <c r="D1915" s="2" t="s">
        <v>6373</v>
      </c>
      <c r="E1915" t="s">
        <v>9940</v>
      </c>
      <c r="F1915" s="2" t="s">
        <v>11315</v>
      </c>
      <c r="I1915" s="2"/>
      <c r="K1915" s="2"/>
    </row>
    <row r="1916" spans="1:11" x14ac:dyDescent="0.25">
      <c r="A1916" t="s">
        <v>6661</v>
      </c>
      <c r="B1916" s="2"/>
      <c r="D1916" s="2" t="s">
        <v>6373</v>
      </c>
      <c r="E1916" t="s">
        <v>9921</v>
      </c>
      <c r="F1916" s="2" t="s">
        <v>11316</v>
      </c>
      <c r="I1916" s="2"/>
      <c r="K1916" s="2"/>
    </row>
    <row r="1917" spans="1:11" x14ac:dyDescent="0.25">
      <c r="A1917" t="s">
        <v>6662</v>
      </c>
      <c r="B1917" s="2"/>
      <c r="D1917" s="2" t="s">
        <v>6373</v>
      </c>
      <c r="E1917" t="s">
        <v>9906</v>
      </c>
      <c r="F1917" s="2" t="s">
        <v>11317</v>
      </c>
      <c r="I1917" s="2"/>
      <c r="K1917" s="2"/>
    </row>
    <row r="1918" spans="1:11" x14ac:dyDescent="0.25">
      <c r="A1918" t="s">
        <v>6663</v>
      </c>
      <c r="B1918" s="2"/>
      <c r="D1918" s="2" t="s">
        <v>6373</v>
      </c>
      <c r="E1918" t="s">
        <v>9946</v>
      </c>
      <c r="F1918" s="2" t="s">
        <v>11318</v>
      </c>
      <c r="I1918" s="2"/>
      <c r="K1918" s="2"/>
    </row>
    <row r="1919" spans="1:11" x14ac:dyDescent="0.25">
      <c r="A1919" t="s">
        <v>6664</v>
      </c>
      <c r="B1919" s="2"/>
      <c r="D1919" s="2" t="s">
        <v>6374</v>
      </c>
      <c r="E1919" t="s">
        <v>9896</v>
      </c>
      <c r="F1919" s="2" t="s">
        <v>11261</v>
      </c>
      <c r="I1919" s="2"/>
      <c r="K1919" s="2"/>
    </row>
    <row r="1920" spans="1:11" x14ac:dyDescent="0.25">
      <c r="A1920" t="s">
        <v>6665</v>
      </c>
      <c r="B1920" s="2"/>
      <c r="D1920" s="2" t="s">
        <v>6374</v>
      </c>
      <c r="E1920" t="s">
        <v>9924</v>
      </c>
      <c r="F1920" s="2" t="s">
        <v>11262</v>
      </c>
      <c r="I1920" s="2"/>
      <c r="K1920" s="2"/>
    </row>
    <row r="1921" spans="1:11" x14ac:dyDescent="0.25">
      <c r="A1921" t="s">
        <v>6666</v>
      </c>
      <c r="B1921" s="2"/>
      <c r="D1921" s="2" t="s">
        <v>6374</v>
      </c>
      <c r="E1921" t="s">
        <v>9897</v>
      </c>
      <c r="F1921" s="2" t="s">
        <v>12152</v>
      </c>
      <c r="I1921" s="2"/>
      <c r="K1921" s="2"/>
    </row>
    <row r="1922" spans="1:11" x14ac:dyDescent="0.25">
      <c r="A1922" t="s">
        <v>6667</v>
      </c>
      <c r="B1922" s="2"/>
      <c r="D1922" s="2" t="s">
        <v>6374</v>
      </c>
      <c r="E1922" t="s">
        <v>9908</v>
      </c>
      <c r="F1922" s="2" t="s">
        <v>11263</v>
      </c>
      <c r="I1922" s="2"/>
      <c r="K1922" s="2"/>
    </row>
    <row r="1923" spans="1:11" x14ac:dyDescent="0.25">
      <c r="A1923" t="s">
        <v>6668</v>
      </c>
      <c r="B1923" s="2"/>
      <c r="D1923" s="2" t="s">
        <v>6374</v>
      </c>
      <c r="E1923" t="s">
        <v>9909</v>
      </c>
      <c r="F1923" s="2" t="s">
        <v>11264</v>
      </c>
      <c r="I1923" s="2"/>
      <c r="K1923" s="2"/>
    </row>
    <row r="1924" spans="1:11" x14ac:dyDescent="0.25">
      <c r="A1924" t="s">
        <v>6669</v>
      </c>
      <c r="B1924" s="2"/>
      <c r="D1924" s="2" t="s">
        <v>6374</v>
      </c>
      <c r="E1924" t="s">
        <v>9910</v>
      </c>
      <c r="F1924" s="2" t="s">
        <v>11265</v>
      </c>
      <c r="I1924" s="2"/>
      <c r="K1924" s="2"/>
    </row>
    <row r="1925" spans="1:11" x14ac:dyDescent="0.25">
      <c r="A1925" t="s">
        <v>6670</v>
      </c>
      <c r="B1925" s="2"/>
      <c r="D1925" s="2" t="s">
        <v>6374</v>
      </c>
      <c r="E1925" t="s">
        <v>9898</v>
      </c>
      <c r="F1925" s="2" t="s">
        <v>11266</v>
      </c>
      <c r="I1925" s="2"/>
      <c r="K1925" s="2"/>
    </row>
    <row r="1926" spans="1:11" x14ac:dyDescent="0.25">
      <c r="A1926" t="s">
        <v>6671</v>
      </c>
      <c r="B1926" s="2"/>
      <c r="D1926" s="2" t="s">
        <v>6374</v>
      </c>
      <c r="E1926" t="s">
        <v>9911</v>
      </c>
      <c r="F1926" s="2" t="s">
        <v>11267</v>
      </c>
      <c r="I1926" s="2"/>
      <c r="K1926" s="2"/>
    </row>
    <row r="1927" spans="1:11" x14ac:dyDescent="0.25">
      <c r="A1927" t="s">
        <v>6672</v>
      </c>
      <c r="B1927" s="2"/>
      <c r="D1927" s="2" t="s">
        <v>6374</v>
      </c>
      <c r="E1927" t="s">
        <v>9947</v>
      </c>
      <c r="F1927" s="2" t="s">
        <v>11268</v>
      </c>
      <c r="I1927" s="2"/>
      <c r="K1927" s="2"/>
    </row>
    <row r="1928" spans="1:11" x14ac:dyDescent="0.25">
      <c r="A1928" t="s">
        <v>6673</v>
      </c>
      <c r="B1928" s="2"/>
      <c r="D1928" s="2" t="s">
        <v>6374</v>
      </c>
      <c r="E1928" t="s">
        <v>9912</v>
      </c>
      <c r="F1928" s="2" t="s">
        <v>11269</v>
      </c>
      <c r="I1928" s="2"/>
      <c r="K1928" s="2"/>
    </row>
    <row r="1929" spans="1:11" x14ac:dyDescent="0.25">
      <c r="A1929" t="s">
        <v>6674</v>
      </c>
      <c r="B1929" s="2"/>
      <c r="D1929" s="2" t="s">
        <v>6374</v>
      </c>
      <c r="E1929" t="s">
        <v>9913</v>
      </c>
      <c r="F1929" s="2" t="s">
        <v>11270</v>
      </c>
      <c r="I1929" s="2"/>
      <c r="K1929" s="2"/>
    </row>
    <row r="1930" spans="1:11" x14ac:dyDescent="0.25">
      <c r="A1930" t="s">
        <v>6675</v>
      </c>
      <c r="B1930" s="2"/>
      <c r="D1930" s="2" t="s">
        <v>6374</v>
      </c>
      <c r="E1930" t="s">
        <v>9926</v>
      </c>
      <c r="F1930" s="2" t="s">
        <v>11271</v>
      </c>
      <c r="I1930" s="2"/>
      <c r="K1930" s="2"/>
    </row>
    <row r="1931" spans="1:11" x14ac:dyDescent="0.25">
      <c r="A1931" t="s">
        <v>6676</v>
      </c>
      <c r="B1931" s="2"/>
      <c r="D1931" s="2" t="s">
        <v>6374</v>
      </c>
      <c r="E1931" t="s">
        <v>9915</v>
      </c>
      <c r="F1931" s="2" t="s">
        <v>11272</v>
      </c>
      <c r="I1931" s="2"/>
      <c r="K1931" s="2"/>
    </row>
    <row r="1932" spans="1:11" x14ac:dyDescent="0.25">
      <c r="A1932" t="s">
        <v>6677</v>
      </c>
      <c r="B1932" s="2"/>
      <c r="D1932" s="2" t="s">
        <v>6374</v>
      </c>
      <c r="E1932" t="s">
        <v>9927</v>
      </c>
      <c r="F1932" s="2" t="s">
        <v>11273</v>
      </c>
      <c r="I1932" s="2"/>
      <c r="K1932" s="2"/>
    </row>
    <row r="1933" spans="1:11" x14ac:dyDescent="0.25">
      <c r="A1933" t="s">
        <v>6678</v>
      </c>
      <c r="B1933" s="2"/>
      <c r="D1933" s="2" t="s">
        <v>6374</v>
      </c>
      <c r="E1933" t="s">
        <v>9899</v>
      </c>
      <c r="F1933" s="2" t="s">
        <v>11274</v>
      </c>
      <c r="I1933" s="2"/>
      <c r="K1933" s="2"/>
    </row>
    <row r="1934" spans="1:11" x14ac:dyDescent="0.25">
      <c r="A1934" t="s">
        <v>6679</v>
      </c>
      <c r="B1934" s="2"/>
      <c r="D1934" s="2" t="s">
        <v>6374</v>
      </c>
      <c r="E1934" t="s">
        <v>9949</v>
      </c>
      <c r="F1934" s="2" t="s">
        <v>11275</v>
      </c>
      <c r="I1934" s="2"/>
      <c r="K1934" s="2"/>
    </row>
    <row r="1935" spans="1:11" x14ac:dyDescent="0.25">
      <c r="A1935" t="s">
        <v>6680</v>
      </c>
      <c r="B1935" s="2"/>
      <c r="D1935" s="2" t="s">
        <v>6374</v>
      </c>
      <c r="E1935" t="s">
        <v>9916</v>
      </c>
      <c r="F1935" s="2" t="s">
        <v>11276</v>
      </c>
      <c r="I1935" s="2"/>
      <c r="K1935" s="2"/>
    </row>
    <row r="1936" spans="1:11" x14ac:dyDescent="0.25">
      <c r="A1936" t="s">
        <v>6681</v>
      </c>
      <c r="B1936" s="2"/>
      <c r="D1936" s="2" t="s">
        <v>6374</v>
      </c>
      <c r="E1936" t="s">
        <v>9917</v>
      </c>
      <c r="F1936" s="2" t="s">
        <v>11277</v>
      </c>
      <c r="I1936" s="2"/>
      <c r="K1936" s="2"/>
    </row>
    <row r="1937" spans="1:11" x14ac:dyDescent="0.25">
      <c r="A1937" t="s">
        <v>6682</v>
      </c>
      <c r="B1937" s="2"/>
      <c r="D1937" s="2" t="s">
        <v>6374</v>
      </c>
      <c r="E1937" t="s">
        <v>9929</v>
      </c>
      <c r="F1937" s="2" t="s">
        <v>11278</v>
      </c>
      <c r="I1937" s="2"/>
      <c r="K1937" s="2"/>
    </row>
    <row r="1938" spans="1:11" x14ac:dyDescent="0.25">
      <c r="A1938" t="s">
        <v>6683</v>
      </c>
      <c r="B1938" s="2"/>
      <c r="D1938" s="2" t="s">
        <v>6374</v>
      </c>
      <c r="E1938" t="s">
        <v>9918</v>
      </c>
      <c r="F1938" s="2" t="s">
        <v>11279</v>
      </c>
      <c r="I1938" s="2"/>
      <c r="K1938" s="2"/>
    </row>
    <row r="1939" spans="1:11" x14ac:dyDescent="0.25">
      <c r="A1939" t="s">
        <v>6684</v>
      </c>
      <c r="B1939" s="2"/>
      <c r="D1939" s="2" t="s">
        <v>6374</v>
      </c>
      <c r="E1939" t="s">
        <v>9900</v>
      </c>
      <c r="F1939" s="2" t="s">
        <v>6343</v>
      </c>
      <c r="I1939" s="2"/>
      <c r="K1939" s="2"/>
    </row>
    <row r="1940" spans="1:11" x14ac:dyDescent="0.25">
      <c r="A1940" t="s">
        <v>6685</v>
      </c>
      <c r="B1940" s="2"/>
      <c r="D1940" s="2" t="s">
        <v>6374</v>
      </c>
      <c r="E1940" t="s">
        <v>9920</v>
      </c>
      <c r="F1940" s="2" t="s">
        <v>11280</v>
      </c>
      <c r="I1940" s="2"/>
      <c r="K1940" s="2"/>
    </row>
    <row r="1941" spans="1:11" x14ac:dyDescent="0.25">
      <c r="A1941" t="s">
        <v>6686</v>
      </c>
      <c r="B1941" s="2"/>
      <c r="D1941" s="2" t="s">
        <v>6374</v>
      </c>
      <c r="E1941" t="s">
        <v>10623</v>
      </c>
      <c r="F1941" s="2" t="s">
        <v>6374</v>
      </c>
      <c r="I1941" s="2"/>
      <c r="K1941" s="2"/>
    </row>
    <row r="1942" spans="1:11" x14ac:dyDescent="0.25">
      <c r="A1942" t="s">
        <v>6687</v>
      </c>
      <c r="B1942" s="2"/>
      <c r="D1942" s="2" t="s">
        <v>6374</v>
      </c>
      <c r="E1942" t="s">
        <v>10595</v>
      </c>
      <c r="F1942" s="2" t="s">
        <v>11281</v>
      </c>
      <c r="I1942" s="2"/>
      <c r="K1942" s="2"/>
    </row>
    <row r="1943" spans="1:11" x14ac:dyDescent="0.25">
      <c r="A1943" t="s">
        <v>6688</v>
      </c>
      <c r="B1943" s="2"/>
      <c r="D1943" s="2" t="s">
        <v>6374</v>
      </c>
      <c r="E1943" t="s">
        <v>9902</v>
      </c>
      <c r="F1943" s="2" t="s">
        <v>11282</v>
      </c>
      <c r="I1943" s="2"/>
      <c r="K1943" s="2"/>
    </row>
    <row r="1944" spans="1:11" x14ac:dyDescent="0.25">
      <c r="A1944" t="s">
        <v>7125</v>
      </c>
      <c r="B1944" s="2"/>
      <c r="D1944" s="2" t="s">
        <v>6374</v>
      </c>
      <c r="E1944" t="s">
        <v>9903</v>
      </c>
      <c r="F1944" s="2" t="s">
        <v>11283</v>
      </c>
      <c r="I1944" s="2"/>
      <c r="K1944" s="2"/>
    </row>
    <row r="1945" spans="1:11" x14ac:dyDescent="0.25">
      <c r="A1945" t="s">
        <v>6528</v>
      </c>
      <c r="B1945" s="2"/>
      <c r="D1945" s="2" t="s">
        <v>6374</v>
      </c>
      <c r="E1945" t="s">
        <v>9904</v>
      </c>
      <c r="F1945" s="2" t="s">
        <v>11284</v>
      </c>
      <c r="I1945" s="2"/>
      <c r="K1945" s="2"/>
    </row>
    <row r="1946" spans="1:11" x14ac:dyDescent="0.25">
      <c r="A1946" t="s">
        <v>6529</v>
      </c>
      <c r="B1946" s="2"/>
      <c r="D1946" s="2" t="s">
        <v>6374</v>
      </c>
      <c r="E1946" t="s">
        <v>9905</v>
      </c>
      <c r="F1946" s="2" t="s">
        <v>11285</v>
      </c>
      <c r="I1946" s="2"/>
      <c r="K1946" s="2"/>
    </row>
    <row r="1947" spans="1:11" x14ac:dyDescent="0.25">
      <c r="A1947" t="s">
        <v>6530</v>
      </c>
      <c r="B1947" s="2"/>
      <c r="D1947" s="2" t="s">
        <v>6374</v>
      </c>
      <c r="E1947" t="s">
        <v>9940</v>
      </c>
      <c r="F1947" s="2" t="s">
        <v>11286</v>
      </c>
      <c r="I1947" s="2"/>
      <c r="K1947" s="2"/>
    </row>
    <row r="1948" spans="1:11" x14ac:dyDescent="0.25">
      <c r="A1948" t="s">
        <v>6531</v>
      </c>
      <c r="B1948" s="2"/>
      <c r="D1948" s="2" t="s">
        <v>6374</v>
      </c>
      <c r="E1948" t="s">
        <v>9921</v>
      </c>
      <c r="F1948" s="2" t="s">
        <v>11287</v>
      </c>
      <c r="I1948" s="2"/>
      <c r="K1948" s="2"/>
    </row>
    <row r="1949" spans="1:11" x14ac:dyDescent="0.25">
      <c r="A1949" t="s">
        <v>6532</v>
      </c>
      <c r="B1949" s="2"/>
      <c r="D1949" s="2" t="s">
        <v>6374</v>
      </c>
      <c r="E1949" t="s">
        <v>9906</v>
      </c>
      <c r="F1949" s="2" t="s">
        <v>11288</v>
      </c>
      <c r="I1949" s="2"/>
      <c r="K1949" s="2"/>
    </row>
    <row r="1950" spans="1:11" x14ac:dyDescent="0.25">
      <c r="A1950" t="s">
        <v>6533</v>
      </c>
      <c r="B1950" s="2"/>
      <c r="D1950" s="2" t="s">
        <v>6375</v>
      </c>
      <c r="E1950" t="s">
        <v>9896</v>
      </c>
      <c r="F1950" s="2" t="s">
        <v>11545</v>
      </c>
      <c r="I1950" s="2"/>
      <c r="K1950" s="2"/>
    </row>
    <row r="1951" spans="1:11" x14ac:dyDescent="0.25">
      <c r="A1951" t="s">
        <v>6534</v>
      </c>
      <c r="B1951" s="2"/>
      <c r="D1951" s="2" t="s">
        <v>6375</v>
      </c>
      <c r="E1951" t="s">
        <v>9924</v>
      </c>
      <c r="F1951" s="2" t="s">
        <v>11546</v>
      </c>
      <c r="I1951" s="2"/>
      <c r="K1951" s="2"/>
    </row>
    <row r="1952" spans="1:11" x14ac:dyDescent="0.25">
      <c r="A1952" t="s">
        <v>6535</v>
      </c>
      <c r="B1952" s="2"/>
      <c r="D1952" s="2" t="s">
        <v>6375</v>
      </c>
      <c r="E1952" t="s">
        <v>9897</v>
      </c>
      <c r="F1952" s="2" t="s">
        <v>11547</v>
      </c>
      <c r="I1952" s="2"/>
      <c r="K1952" s="2"/>
    </row>
    <row r="1953" spans="1:11" x14ac:dyDescent="0.25">
      <c r="A1953" t="s">
        <v>6536</v>
      </c>
      <c r="B1953" s="2"/>
      <c r="D1953" s="2" t="s">
        <v>6375</v>
      </c>
      <c r="E1953" t="s">
        <v>9908</v>
      </c>
      <c r="F1953" s="2" t="s">
        <v>11548</v>
      </c>
      <c r="I1953" s="2"/>
      <c r="K1953" s="2"/>
    </row>
    <row r="1954" spans="1:11" x14ac:dyDescent="0.25">
      <c r="A1954" t="s">
        <v>6537</v>
      </c>
      <c r="B1954" s="2"/>
      <c r="D1954" s="2" t="s">
        <v>6375</v>
      </c>
      <c r="E1954" t="s">
        <v>9909</v>
      </c>
      <c r="F1954" s="2" t="s">
        <v>11549</v>
      </c>
      <c r="I1954" s="2"/>
      <c r="K1954" s="2"/>
    </row>
    <row r="1955" spans="1:11" x14ac:dyDescent="0.25">
      <c r="A1955" t="s">
        <v>6538</v>
      </c>
      <c r="B1955" s="2"/>
      <c r="D1955" s="2" t="s">
        <v>6375</v>
      </c>
      <c r="E1955" t="s">
        <v>9910</v>
      </c>
      <c r="F1955" s="2" t="s">
        <v>11550</v>
      </c>
      <c r="I1955" s="2"/>
      <c r="K1955" s="2"/>
    </row>
    <row r="1956" spans="1:11" x14ac:dyDescent="0.25">
      <c r="A1956" t="s">
        <v>6539</v>
      </c>
      <c r="B1956" s="2"/>
      <c r="D1956" s="2" t="s">
        <v>6375</v>
      </c>
      <c r="E1956" t="s">
        <v>9898</v>
      </c>
      <c r="F1956" s="2" t="s">
        <v>11551</v>
      </c>
      <c r="I1956" s="2"/>
      <c r="K1956" s="2"/>
    </row>
    <row r="1957" spans="1:11" x14ac:dyDescent="0.25">
      <c r="A1957" t="s">
        <v>6540</v>
      </c>
      <c r="B1957" s="2"/>
      <c r="D1957" s="2" t="s">
        <v>6375</v>
      </c>
      <c r="E1957" t="s">
        <v>9911</v>
      </c>
      <c r="F1957" s="2" t="s">
        <v>11552</v>
      </c>
      <c r="I1957" s="2"/>
      <c r="K1957" s="2"/>
    </row>
    <row r="1958" spans="1:11" x14ac:dyDescent="0.25">
      <c r="A1958" t="s">
        <v>6541</v>
      </c>
      <c r="B1958" s="2"/>
      <c r="D1958" s="2" t="s">
        <v>6375</v>
      </c>
      <c r="E1958" t="s">
        <v>9947</v>
      </c>
      <c r="F1958" s="2" t="s">
        <v>11553</v>
      </c>
      <c r="I1958" s="2"/>
      <c r="K1958" s="2"/>
    </row>
    <row r="1959" spans="1:11" x14ac:dyDescent="0.25">
      <c r="A1959" t="s">
        <v>6542</v>
      </c>
      <c r="B1959" s="2"/>
      <c r="D1959" s="2" t="s">
        <v>6375</v>
      </c>
      <c r="E1959" t="s">
        <v>9912</v>
      </c>
      <c r="F1959" s="2" t="s">
        <v>11554</v>
      </c>
      <c r="I1959" s="2"/>
      <c r="K1959" s="2"/>
    </row>
    <row r="1960" spans="1:11" x14ac:dyDescent="0.25">
      <c r="A1960" t="s">
        <v>6543</v>
      </c>
      <c r="B1960" s="2"/>
      <c r="D1960" s="2" t="s">
        <v>6375</v>
      </c>
      <c r="E1960" t="s">
        <v>9913</v>
      </c>
      <c r="F1960" s="2" t="s">
        <v>11555</v>
      </c>
      <c r="I1960" s="2"/>
      <c r="K1960" s="2"/>
    </row>
    <row r="1961" spans="1:11" x14ac:dyDescent="0.25">
      <c r="A1961" t="s">
        <v>6544</v>
      </c>
      <c r="B1961" s="2"/>
      <c r="D1961" s="2" t="s">
        <v>6375</v>
      </c>
      <c r="E1961" t="s">
        <v>9926</v>
      </c>
      <c r="F1961" s="2" t="s">
        <v>11556</v>
      </c>
      <c r="I1961" s="2"/>
      <c r="K1961" s="2"/>
    </row>
    <row r="1962" spans="1:11" x14ac:dyDescent="0.25">
      <c r="A1962" t="s">
        <v>6545</v>
      </c>
      <c r="B1962" s="2"/>
      <c r="D1962" s="2" t="s">
        <v>6375</v>
      </c>
      <c r="E1962" t="s">
        <v>9915</v>
      </c>
      <c r="F1962" s="2" t="s">
        <v>11557</v>
      </c>
      <c r="I1962" s="2"/>
      <c r="K1962" s="2"/>
    </row>
    <row r="1963" spans="1:11" x14ac:dyDescent="0.25">
      <c r="A1963" t="s">
        <v>6546</v>
      </c>
      <c r="B1963" s="2"/>
      <c r="D1963" s="2" t="s">
        <v>6375</v>
      </c>
      <c r="E1963" t="s">
        <v>9927</v>
      </c>
      <c r="F1963" s="2" t="s">
        <v>11558</v>
      </c>
      <c r="I1963" s="2"/>
      <c r="K1963" s="2"/>
    </row>
    <row r="1964" spans="1:11" x14ac:dyDescent="0.25">
      <c r="A1964" t="s">
        <v>6547</v>
      </c>
      <c r="B1964" s="2"/>
      <c r="D1964" s="2" t="s">
        <v>6375</v>
      </c>
      <c r="E1964" t="s">
        <v>9899</v>
      </c>
      <c r="F1964" s="2" t="s">
        <v>11559</v>
      </c>
      <c r="I1964" s="2"/>
      <c r="K1964" s="2"/>
    </row>
    <row r="1965" spans="1:11" x14ac:dyDescent="0.25">
      <c r="A1965" t="s">
        <v>6548</v>
      </c>
      <c r="B1965" s="2"/>
      <c r="D1965" s="2" t="s">
        <v>6375</v>
      </c>
      <c r="E1965" t="s">
        <v>9916</v>
      </c>
      <c r="F1965" s="2" t="s">
        <v>11560</v>
      </c>
      <c r="I1965" s="2"/>
      <c r="K1965" s="2"/>
    </row>
    <row r="1966" spans="1:11" x14ac:dyDescent="0.25">
      <c r="A1966" t="s">
        <v>6549</v>
      </c>
      <c r="B1966" s="2"/>
      <c r="D1966" s="2" t="s">
        <v>6375</v>
      </c>
      <c r="E1966" t="s">
        <v>9917</v>
      </c>
      <c r="F1966" s="2" t="s">
        <v>11561</v>
      </c>
      <c r="I1966" s="2"/>
      <c r="K1966" s="2"/>
    </row>
    <row r="1967" spans="1:11" x14ac:dyDescent="0.25">
      <c r="A1967" t="s">
        <v>6550</v>
      </c>
      <c r="B1967" s="2"/>
      <c r="D1967" s="2" t="s">
        <v>6375</v>
      </c>
      <c r="E1967" t="s">
        <v>9918</v>
      </c>
      <c r="F1967" s="2" t="s">
        <v>11562</v>
      </c>
      <c r="I1967" s="2"/>
      <c r="K1967" s="2"/>
    </row>
    <row r="1968" spans="1:11" x14ac:dyDescent="0.25">
      <c r="A1968" t="s">
        <v>6551</v>
      </c>
      <c r="B1968" s="2"/>
      <c r="D1968" s="2" t="s">
        <v>6375</v>
      </c>
      <c r="E1968" t="s">
        <v>9919</v>
      </c>
      <c r="F1968" s="2" t="s">
        <v>11563</v>
      </c>
      <c r="I1968" s="2"/>
      <c r="K1968" s="2"/>
    </row>
    <row r="1969" spans="1:11" x14ac:dyDescent="0.25">
      <c r="A1969" t="s">
        <v>6552</v>
      </c>
      <c r="B1969" s="2"/>
      <c r="D1969" s="2" t="s">
        <v>6375</v>
      </c>
      <c r="E1969" t="s">
        <v>9931</v>
      </c>
      <c r="F1969" s="2" t="s">
        <v>11564</v>
      </c>
      <c r="I1969" s="2"/>
      <c r="K1969" s="2"/>
    </row>
    <row r="1970" spans="1:11" x14ac:dyDescent="0.25">
      <c r="A1970" t="s">
        <v>6553</v>
      </c>
      <c r="B1970" s="2"/>
      <c r="D1970" s="2" t="s">
        <v>6375</v>
      </c>
      <c r="E1970" t="s">
        <v>9900</v>
      </c>
      <c r="F1970" s="2" t="s">
        <v>6352</v>
      </c>
      <c r="I1970" s="2"/>
      <c r="K1970" s="2"/>
    </row>
    <row r="1971" spans="1:11" x14ac:dyDescent="0.25">
      <c r="A1971" t="s">
        <v>6554</v>
      </c>
      <c r="B1971" s="2"/>
      <c r="D1971" s="2" t="s">
        <v>6375</v>
      </c>
      <c r="E1971" t="s">
        <v>10623</v>
      </c>
      <c r="F1971" s="2" t="s">
        <v>6375</v>
      </c>
      <c r="I1971" s="2"/>
      <c r="K1971" s="2"/>
    </row>
    <row r="1972" spans="1:11" x14ac:dyDescent="0.25">
      <c r="A1972" t="s">
        <v>6555</v>
      </c>
      <c r="B1972" s="2"/>
      <c r="D1972" s="2" t="s">
        <v>6375</v>
      </c>
      <c r="E1972" t="s">
        <v>9957</v>
      </c>
      <c r="F1972" s="2" t="s">
        <v>11566</v>
      </c>
      <c r="I1972" s="2"/>
      <c r="K1972" s="2"/>
    </row>
    <row r="1973" spans="1:11" x14ac:dyDescent="0.25">
      <c r="A1973" t="s">
        <v>6556</v>
      </c>
      <c r="B1973" s="2"/>
      <c r="D1973" s="2" t="s">
        <v>6375</v>
      </c>
      <c r="E1973" t="s">
        <v>9948</v>
      </c>
      <c r="F1973" s="2" t="s">
        <v>11567</v>
      </c>
      <c r="I1973" s="2"/>
      <c r="K1973" s="2"/>
    </row>
    <row r="1974" spans="1:11" x14ac:dyDescent="0.25">
      <c r="A1974" t="s">
        <v>6557</v>
      </c>
      <c r="B1974" s="2"/>
      <c r="D1974" s="2" t="s">
        <v>6375</v>
      </c>
      <c r="E1974" t="s">
        <v>10674</v>
      </c>
      <c r="F1974" s="2" t="s">
        <v>11568</v>
      </c>
      <c r="I1974" s="2"/>
      <c r="K1974" s="2"/>
    </row>
    <row r="1975" spans="1:11" x14ac:dyDescent="0.25">
      <c r="A1975" t="s">
        <v>6558</v>
      </c>
      <c r="B1975" s="2"/>
      <c r="D1975" s="2" t="s">
        <v>6375</v>
      </c>
      <c r="E1975" t="s">
        <v>9958</v>
      </c>
      <c r="F1975" s="2" t="s">
        <v>11569</v>
      </c>
      <c r="I1975" s="2"/>
      <c r="K1975" s="2"/>
    </row>
    <row r="1976" spans="1:11" x14ac:dyDescent="0.25">
      <c r="A1976" t="s">
        <v>6559</v>
      </c>
      <c r="B1976" s="2"/>
      <c r="D1976" s="2" t="s">
        <v>6375</v>
      </c>
      <c r="E1976" t="s">
        <v>9935</v>
      </c>
      <c r="F1976" s="2" t="s">
        <v>11570</v>
      </c>
      <c r="I1976" s="2"/>
      <c r="K1976" s="2"/>
    </row>
    <row r="1977" spans="1:11" x14ac:dyDescent="0.25">
      <c r="A1977" t="s">
        <v>6560</v>
      </c>
      <c r="B1977" s="2"/>
      <c r="D1977" s="2" t="s">
        <v>6375</v>
      </c>
      <c r="E1977" t="s">
        <v>9936</v>
      </c>
      <c r="F1977" s="2" t="s">
        <v>11571</v>
      </c>
      <c r="I1977" s="2"/>
      <c r="K1977" s="2"/>
    </row>
    <row r="1978" spans="1:11" x14ac:dyDescent="0.25">
      <c r="A1978" t="s">
        <v>6561</v>
      </c>
      <c r="B1978" s="2"/>
      <c r="D1978" s="2" t="s">
        <v>6375</v>
      </c>
      <c r="E1978" t="s">
        <v>9902</v>
      </c>
      <c r="F1978" s="2" t="s">
        <v>11572</v>
      </c>
      <c r="I1978" s="2"/>
      <c r="K1978" s="2"/>
    </row>
    <row r="1979" spans="1:11" x14ac:dyDescent="0.25">
      <c r="A1979" t="s">
        <v>6562</v>
      </c>
      <c r="B1979" s="2"/>
      <c r="D1979" s="2" t="s">
        <v>6375</v>
      </c>
      <c r="E1979" t="s">
        <v>9903</v>
      </c>
      <c r="F1979" s="2" t="s">
        <v>11573</v>
      </c>
      <c r="I1979" s="2"/>
      <c r="K1979" s="2"/>
    </row>
    <row r="1980" spans="1:11" x14ac:dyDescent="0.25">
      <c r="A1980" t="s">
        <v>6563</v>
      </c>
      <c r="B1980" s="2"/>
      <c r="D1980" s="2" t="s">
        <v>6375</v>
      </c>
      <c r="E1980" t="s">
        <v>9953</v>
      </c>
      <c r="F1980" s="2" t="s">
        <v>11574</v>
      </c>
      <c r="I1980" s="2"/>
      <c r="K1980" s="2"/>
    </row>
    <row r="1981" spans="1:11" x14ac:dyDescent="0.25">
      <c r="A1981" t="s">
        <v>6564</v>
      </c>
      <c r="B1981" s="2"/>
      <c r="D1981" s="2" t="s">
        <v>6375</v>
      </c>
      <c r="E1981" t="s">
        <v>9904</v>
      </c>
      <c r="F1981" s="2" t="s">
        <v>11575</v>
      </c>
      <c r="I1981" s="2"/>
      <c r="K1981" s="2"/>
    </row>
    <row r="1982" spans="1:11" x14ac:dyDescent="0.25">
      <c r="A1982" t="s">
        <v>6565</v>
      </c>
      <c r="B1982" s="2"/>
      <c r="D1982" s="2" t="s">
        <v>6375</v>
      </c>
      <c r="E1982" t="s">
        <v>9959</v>
      </c>
      <c r="F1982" s="2" t="s">
        <v>11576</v>
      </c>
      <c r="I1982" s="2"/>
      <c r="K1982" s="2"/>
    </row>
    <row r="1983" spans="1:11" x14ac:dyDescent="0.25">
      <c r="A1983" t="s">
        <v>6566</v>
      </c>
      <c r="B1983" s="2"/>
      <c r="D1983" s="2" t="s">
        <v>6375</v>
      </c>
      <c r="E1983" t="s">
        <v>9960</v>
      </c>
      <c r="F1983" s="2" t="s">
        <v>11577</v>
      </c>
      <c r="I1983" s="2"/>
      <c r="K1983" s="2"/>
    </row>
    <row r="1984" spans="1:11" x14ac:dyDescent="0.25">
      <c r="A1984" t="s">
        <v>6567</v>
      </c>
      <c r="B1984" s="2"/>
      <c r="D1984" s="2" t="s">
        <v>6375</v>
      </c>
      <c r="E1984" t="s">
        <v>9905</v>
      </c>
      <c r="F1984" s="2" t="s">
        <v>11578</v>
      </c>
      <c r="I1984" s="2"/>
      <c r="K1984" s="2"/>
    </row>
    <row r="1985" spans="1:11" x14ac:dyDescent="0.25">
      <c r="A1985" t="s">
        <v>6568</v>
      </c>
      <c r="B1985" s="2"/>
      <c r="D1985" s="2" t="s">
        <v>6375</v>
      </c>
      <c r="E1985" t="s">
        <v>9954</v>
      </c>
      <c r="F1985" s="2" t="s">
        <v>11579</v>
      </c>
      <c r="I1985" s="2"/>
      <c r="K1985" s="2"/>
    </row>
    <row r="1986" spans="1:11" x14ac:dyDescent="0.25">
      <c r="A1986" t="s">
        <v>6569</v>
      </c>
      <c r="B1986" s="2"/>
      <c r="D1986" s="2" t="s">
        <v>6375</v>
      </c>
      <c r="E1986" t="s">
        <v>11428</v>
      </c>
      <c r="F1986" s="2" t="s">
        <v>11580</v>
      </c>
      <c r="I1986" s="2"/>
      <c r="K1986" s="2"/>
    </row>
    <row r="1987" spans="1:11" x14ac:dyDescent="0.25">
      <c r="A1987" t="s">
        <v>6570</v>
      </c>
      <c r="B1987" s="2"/>
      <c r="D1987" s="2" t="s">
        <v>6375</v>
      </c>
      <c r="E1987" t="s">
        <v>11428</v>
      </c>
      <c r="F1987" s="2" t="s">
        <v>11581</v>
      </c>
      <c r="I1987" s="2"/>
      <c r="K1987" s="2"/>
    </row>
    <row r="1988" spans="1:11" x14ac:dyDescent="0.25">
      <c r="A1988" t="s">
        <v>6571</v>
      </c>
      <c r="B1988" s="2"/>
      <c r="D1988" s="2" t="s">
        <v>6375</v>
      </c>
      <c r="E1988" t="s">
        <v>11433</v>
      </c>
      <c r="F1988" s="2" t="s">
        <v>11582</v>
      </c>
      <c r="I1988" s="2"/>
      <c r="K1988" s="2"/>
    </row>
    <row r="1989" spans="1:11" x14ac:dyDescent="0.25">
      <c r="A1989" t="s">
        <v>6572</v>
      </c>
      <c r="B1989" s="2"/>
      <c r="D1989" s="2" t="s">
        <v>6375</v>
      </c>
      <c r="E1989" t="s">
        <v>10597</v>
      </c>
      <c r="F1989" s="2" t="s">
        <v>11583</v>
      </c>
      <c r="I1989" s="2"/>
      <c r="K1989" s="2"/>
    </row>
    <row r="1990" spans="1:11" x14ac:dyDescent="0.25">
      <c r="A1990" t="s">
        <v>6573</v>
      </c>
      <c r="B1990" s="2"/>
      <c r="D1990" s="2" t="s">
        <v>6375</v>
      </c>
      <c r="E1990" t="s">
        <v>10597</v>
      </c>
      <c r="F1990" s="2" t="s">
        <v>11584</v>
      </c>
      <c r="I1990" s="2"/>
      <c r="K1990" s="2"/>
    </row>
    <row r="1991" spans="1:11" x14ac:dyDescent="0.25">
      <c r="A1991" t="s">
        <v>6574</v>
      </c>
      <c r="B1991" s="2"/>
      <c r="D1991" s="2" t="s">
        <v>6375</v>
      </c>
      <c r="E1991" t="s">
        <v>10598</v>
      </c>
      <c r="F1991" s="2" t="s">
        <v>11585</v>
      </c>
      <c r="I1991" s="2"/>
      <c r="K1991" s="2"/>
    </row>
    <row r="1992" spans="1:11" x14ac:dyDescent="0.25">
      <c r="A1992" t="s">
        <v>6575</v>
      </c>
      <c r="B1992" s="2"/>
      <c r="D1992" s="2" t="s">
        <v>6375</v>
      </c>
      <c r="E1992" t="s">
        <v>10598</v>
      </c>
      <c r="F1992" s="2" t="s">
        <v>11586</v>
      </c>
      <c r="I1992" s="2"/>
      <c r="K1992" s="2"/>
    </row>
    <row r="1993" spans="1:11" x14ac:dyDescent="0.25">
      <c r="A1993" t="s">
        <v>6576</v>
      </c>
      <c r="B1993" s="2"/>
      <c r="D1993" s="2" t="s">
        <v>6375</v>
      </c>
      <c r="E1993" t="s">
        <v>9940</v>
      </c>
      <c r="F1993" s="2" t="s">
        <v>11587</v>
      </c>
      <c r="I1993" s="2"/>
      <c r="K1993" s="2"/>
    </row>
    <row r="1994" spans="1:11" x14ac:dyDescent="0.25">
      <c r="A1994" t="s">
        <v>6577</v>
      </c>
      <c r="B1994" s="2"/>
      <c r="D1994" s="2" t="s">
        <v>6375</v>
      </c>
      <c r="E1994" t="s">
        <v>9921</v>
      </c>
      <c r="F1994" s="2" t="s">
        <v>11588</v>
      </c>
      <c r="I1994" s="2"/>
      <c r="K1994" s="2"/>
    </row>
    <row r="1995" spans="1:11" x14ac:dyDescent="0.25">
      <c r="A1995" t="s">
        <v>6578</v>
      </c>
      <c r="B1995" s="2"/>
      <c r="D1995" s="2" t="s">
        <v>6375</v>
      </c>
      <c r="E1995" t="s">
        <v>9921</v>
      </c>
      <c r="F1995" s="2" t="s">
        <v>11589</v>
      </c>
      <c r="I1995" s="2"/>
      <c r="K1995" s="2"/>
    </row>
    <row r="1996" spans="1:11" x14ac:dyDescent="0.25">
      <c r="A1996" t="s">
        <v>6579</v>
      </c>
      <c r="B1996" s="2"/>
      <c r="D1996" s="2" t="s">
        <v>6375</v>
      </c>
      <c r="E1996" t="s">
        <v>9921</v>
      </c>
      <c r="F1996" s="2" t="s">
        <v>11590</v>
      </c>
      <c r="I1996" s="2"/>
      <c r="K1996" s="2"/>
    </row>
    <row r="1997" spans="1:11" x14ac:dyDescent="0.25">
      <c r="A1997" t="s">
        <v>6580</v>
      </c>
      <c r="B1997" s="2"/>
      <c r="D1997" s="2" t="s">
        <v>6375</v>
      </c>
      <c r="E1997" t="s">
        <v>9921</v>
      </c>
      <c r="F1997" s="2" t="s">
        <v>11591</v>
      </c>
      <c r="I1997" s="2"/>
      <c r="K1997" s="2"/>
    </row>
    <row r="1998" spans="1:11" x14ac:dyDescent="0.25">
      <c r="A1998" t="s">
        <v>6581</v>
      </c>
      <c r="B1998" s="2"/>
      <c r="D1998" s="2" t="s">
        <v>6375</v>
      </c>
      <c r="E1998" t="s">
        <v>9921</v>
      </c>
      <c r="F1998" s="2" t="s">
        <v>11592</v>
      </c>
      <c r="I1998" s="2"/>
      <c r="K1998" s="2"/>
    </row>
    <row r="1999" spans="1:11" x14ac:dyDescent="0.25">
      <c r="A1999" t="s">
        <v>6582</v>
      </c>
      <c r="B1999" s="2"/>
      <c r="D1999" s="2" t="s">
        <v>6375</v>
      </c>
      <c r="E1999" t="s">
        <v>10673</v>
      </c>
      <c r="F1999" s="2" t="s">
        <v>11565</v>
      </c>
      <c r="I1999" s="2"/>
      <c r="K1999" s="2"/>
    </row>
    <row r="2000" spans="1:11" x14ac:dyDescent="0.25">
      <c r="A2000" t="s">
        <v>6583</v>
      </c>
      <c r="B2000" s="2"/>
      <c r="D2000" s="2" t="s">
        <v>6375</v>
      </c>
      <c r="E2000" t="s">
        <v>9906</v>
      </c>
      <c r="F2000" s="2" t="s">
        <v>11593</v>
      </c>
      <c r="I2000" s="2"/>
      <c r="K2000" s="2"/>
    </row>
    <row r="2001" spans="1:11" x14ac:dyDescent="0.25">
      <c r="A2001" t="s">
        <v>6584</v>
      </c>
      <c r="B2001" s="2"/>
      <c r="D2001" s="2" t="s">
        <v>6376</v>
      </c>
      <c r="E2001" t="s">
        <v>9896</v>
      </c>
      <c r="F2001" s="2" t="s">
        <v>10824</v>
      </c>
      <c r="I2001" s="2"/>
      <c r="K2001" s="2"/>
    </row>
    <row r="2002" spans="1:11" x14ac:dyDescent="0.25">
      <c r="A2002" t="s">
        <v>6585</v>
      </c>
      <c r="B2002" s="2"/>
      <c r="D2002" s="2" t="s">
        <v>6376</v>
      </c>
      <c r="E2002" t="s">
        <v>9897</v>
      </c>
      <c r="F2002" s="2" t="s">
        <v>10825</v>
      </c>
      <c r="I2002" s="2"/>
      <c r="K2002" s="2"/>
    </row>
    <row r="2003" spans="1:11" x14ac:dyDescent="0.25">
      <c r="A2003" t="s">
        <v>6586</v>
      </c>
      <c r="B2003" s="2"/>
      <c r="D2003" s="2" t="s">
        <v>6376</v>
      </c>
      <c r="E2003" t="s">
        <v>9898</v>
      </c>
      <c r="F2003" s="2" t="s">
        <v>10826</v>
      </c>
      <c r="I2003" s="2"/>
      <c r="K2003" s="2"/>
    </row>
    <row r="2004" spans="1:11" x14ac:dyDescent="0.25">
      <c r="A2004" t="s">
        <v>6587</v>
      </c>
      <c r="B2004" s="2"/>
      <c r="D2004" s="2" t="s">
        <v>6376</v>
      </c>
      <c r="E2004" t="s">
        <v>9911</v>
      </c>
      <c r="F2004" s="2" t="s">
        <v>12153</v>
      </c>
      <c r="I2004" s="2"/>
      <c r="K2004" s="2"/>
    </row>
    <row r="2005" spans="1:11" x14ac:dyDescent="0.25">
      <c r="A2005" t="s">
        <v>6588</v>
      </c>
      <c r="B2005" s="2"/>
      <c r="D2005" s="2" t="s">
        <v>6376</v>
      </c>
      <c r="E2005" t="s">
        <v>9912</v>
      </c>
      <c r="F2005" s="2" t="s">
        <v>10827</v>
      </c>
      <c r="I2005" s="2"/>
      <c r="K2005" s="2"/>
    </row>
    <row r="2006" spans="1:11" x14ac:dyDescent="0.25">
      <c r="A2006" t="s">
        <v>6589</v>
      </c>
      <c r="B2006" s="2"/>
      <c r="D2006" s="2" t="s">
        <v>6376</v>
      </c>
      <c r="E2006" t="s">
        <v>9913</v>
      </c>
      <c r="F2006" s="2" t="s">
        <v>10828</v>
      </c>
      <c r="I2006" s="2"/>
      <c r="K2006" s="2"/>
    </row>
    <row r="2007" spans="1:11" x14ac:dyDescent="0.25">
      <c r="A2007" t="s">
        <v>6590</v>
      </c>
      <c r="B2007" s="2"/>
      <c r="D2007" s="2" t="s">
        <v>6376</v>
      </c>
      <c r="E2007" t="s">
        <v>9926</v>
      </c>
      <c r="F2007" s="2" t="s">
        <v>10829</v>
      </c>
      <c r="I2007" s="2"/>
      <c r="K2007" s="2"/>
    </row>
    <row r="2008" spans="1:11" x14ac:dyDescent="0.25">
      <c r="A2008" t="s">
        <v>6591</v>
      </c>
      <c r="B2008" s="2"/>
      <c r="D2008" s="2" t="s">
        <v>6376</v>
      </c>
      <c r="E2008" t="s">
        <v>9915</v>
      </c>
      <c r="F2008" s="2" t="s">
        <v>10830</v>
      </c>
      <c r="I2008" s="2"/>
      <c r="K2008" s="2"/>
    </row>
    <row r="2009" spans="1:11" x14ac:dyDescent="0.25">
      <c r="A2009" t="s">
        <v>6592</v>
      </c>
      <c r="B2009" s="2"/>
      <c r="D2009" s="2" t="s">
        <v>6376</v>
      </c>
      <c r="E2009" t="s">
        <v>9899</v>
      </c>
      <c r="F2009" s="2" t="s">
        <v>10831</v>
      </c>
      <c r="I2009" s="2"/>
      <c r="K2009" s="2"/>
    </row>
    <row r="2010" spans="1:11" x14ac:dyDescent="0.25">
      <c r="A2010" t="s">
        <v>6593</v>
      </c>
      <c r="B2010" s="2"/>
      <c r="D2010" s="2" t="s">
        <v>6376</v>
      </c>
      <c r="E2010" t="s">
        <v>9916</v>
      </c>
      <c r="F2010" s="2" t="s">
        <v>10832</v>
      </c>
      <c r="I2010" s="2"/>
      <c r="K2010" s="2"/>
    </row>
    <row r="2011" spans="1:11" x14ac:dyDescent="0.25">
      <c r="A2011" t="s">
        <v>6594</v>
      </c>
      <c r="B2011" s="2"/>
      <c r="D2011" s="2" t="s">
        <v>6376</v>
      </c>
      <c r="E2011" t="s">
        <v>9917</v>
      </c>
      <c r="F2011" s="2" t="s">
        <v>10833</v>
      </c>
      <c r="I2011" s="2"/>
      <c r="K2011" s="2"/>
    </row>
    <row r="2012" spans="1:11" x14ac:dyDescent="0.25">
      <c r="A2012" t="s">
        <v>6595</v>
      </c>
      <c r="B2012" s="2"/>
      <c r="D2012" s="2" t="s">
        <v>6376</v>
      </c>
      <c r="E2012" t="s">
        <v>9918</v>
      </c>
      <c r="F2012" s="2" t="s">
        <v>10834</v>
      </c>
      <c r="I2012" s="2"/>
      <c r="K2012" s="2"/>
    </row>
    <row r="2013" spans="1:11" x14ac:dyDescent="0.25">
      <c r="A2013" t="s">
        <v>7126</v>
      </c>
      <c r="B2013" s="2"/>
      <c r="D2013" s="2" t="s">
        <v>6376</v>
      </c>
      <c r="E2013" t="s">
        <v>9919</v>
      </c>
      <c r="F2013" s="2" t="s">
        <v>10835</v>
      </c>
      <c r="I2013" s="2"/>
      <c r="K2013" s="2"/>
    </row>
    <row r="2014" spans="1:11" x14ac:dyDescent="0.25">
      <c r="A2014" t="s">
        <v>6241</v>
      </c>
      <c r="B2014" s="2"/>
      <c r="D2014" s="2" t="s">
        <v>6376</v>
      </c>
      <c r="E2014" t="s">
        <v>9900</v>
      </c>
      <c r="F2014" s="2" t="s">
        <v>6321</v>
      </c>
      <c r="I2014" s="2"/>
      <c r="K2014" s="2"/>
    </row>
    <row r="2015" spans="1:11" x14ac:dyDescent="0.25">
      <c r="A2015" t="s">
        <v>6242</v>
      </c>
      <c r="B2015" s="2"/>
      <c r="D2015" s="2" t="s">
        <v>6376</v>
      </c>
      <c r="E2015" t="s">
        <v>9920</v>
      </c>
      <c r="F2015" s="2" t="s">
        <v>10836</v>
      </c>
      <c r="I2015" s="2"/>
      <c r="K2015" s="2"/>
    </row>
    <row r="2016" spans="1:11" x14ac:dyDescent="0.25">
      <c r="A2016" t="s">
        <v>6243</v>
      </c>
      <c r="B2016" s="2"/>
      <c r="D2016" s="2" t="s">
        <v>6376</v>
      </c>
      <c r="E2016" t="s">
        <v>10623</v>
      </c>
      <c r="F2016" s="2" t="s">
        <v>6376</v>
      </c>
      <c r="I2016" s="2"/>
      <c r="K2016" s="2"/>
    </row>
    <row r="2017" spans="1:11" x14ac:dyDescent="0.25">
      <c r="A2017" t="s">
        <v>6244</v>
      </c>
      <c r="B2017" s="2"/>
      <c r="D2017" s="2" t="s">
        <v>6376</v>
      </c>
      <c r="E2017" t="s">
        <v>10595</v>
      </c>
      <c r="F2017" s="2" t="s">
        <v>10837</v>
      </c>
      <c r="I2017" s="2"/>
      <c r="K2017" s="2"/>
    </row>
    <row r="2018" spans="1:11" x14ac:dyDescent="0.25">
      <c r="A2018" t="s">
        <v>6245</v>
      </c>
      <c r="B2018" s="2"/>
      <c r="D2018" s="2" t="s">
        <v>6376</v>
      </c>
      <c r="E2018" t="s">
        <v>9902</v>
      </c>
      <c r="F2018" s="2" t="s">
        <v>10838</v>
      </c>
      <c r="I2018" s="2"/>
      <c r="K2018" s="2"/>
    </row>
    <row r="2019" spans="1:11" x14ac:dyDescent="0.25">
      <c r="A2019" t="s">
        <v>6246</v>
      </c>
      <c r="B2019" s="2"/>
      <c r="D2019" s="2" t="s">
        <v>6376</v>
      </c>
      <c r="E2019" t="s">
        <v>9903</v>
      </c>
      <c r="F2019" s="2" t="s">
        <v>10839</v>
      </c>
      <c r="I2019" s="2"/>
      <c r="K2019" s="2"/>
    </row>
    <row r="2020" spans="1:11" x14ac:dyDescent="0.25">
      <c r="A2020" t="s">
        <v>6247</v>
      </c>
      <c r="B2020" s="2"/>
      <c r="D2020" s="2" t="s">
        <v>6376</v>
      </c>
      <c r="E2020" t="s">
        <v>9905</v>
      </c>
      <c r="F2020" s="2" t="s">
        <v>10840</v>
      </c>
      <c r="I2020" s="2"/>
      <c r="K2020" s="2"/>
    </row>
    <row r="2021" spans="1:11" x14ac:dyDescent="0.25">
      <c r="A2021" t="s">
        <v>6248</v>
      </c>
      <c r="B2021" s="2"/>
      <c r="D2021" s="2" t="s">
        <v>6376</v>
      </c>
      <c r="E2021" t="s">
        <v>9921</v>
      </c>
      <c r="F2021" s="2" t="s">
        <v>10841</v>
      </c>
      <c r="I2021" s="2"/>
      <c r="K2021" s="2"/>
    </row>
    <row r="2022" spans="1:11" x14ac:dyDescent="0.25">
      <c r="A2022" t="s">
        <v>6249</v>
      </c>
      <c r="B2022" s="2"/>
      <c r="D2022" s="2" t="s">
        <v>6376</v>
      </c>
      <c r="E2022" t="s">
        <v>9921</v>
      </c>
      <c r="F2022" s="2" t="s">
        <v>10842</v>
      </c>
      <c r="I2022" s="2"/>
      <c r="K2022" s="2"/>
    </row>
    <row r="2023" spans="1:11" x14ac:dyDescent="0.25">
      <c r="A2023" t="s">
        <v>6250</v>
      </c>
      <c r="B2023" s="2"/>
      <c r="D2023" s="2" t="s">
        <v>6376</v>
      </c>
      <c r="E2023" t="s">
        <v>9906</v>
      </c>
      <c r="F2023" s="2" t="s">
        <v>10843</v>
      </c>
      <c r="I2023" s="2"/>
      <c r="K2023" s="2"/>
    </row>
    <row r="2024" spans="1:11" x14ac:dyDescent="0.25">
      <c r="A2024" t="s">
        <v>6251</v>
      </c>
      <c r="B2024" s="2"/>
      <c r="D2024" s="2" t="s">
        <v>6377</v>
      </c>
      <c r="E2024" t="s">
        <v>9896</v>
      </c>
      <c r="F2024" s="2" t="s">
        <v>10807</v>
      </c>
      <c r="I2024" s="2"/>
      <c r="K2024" s="2"/>
    </row>
    <row r="2025" spans="1:11" x14ac:dyDescent="0.25">
      <c r="A2025" t="s">
        <v>6252</v>
      </c>
      <c r="B2025" s="2"/>
      <c r="D2025" s="2" t="s">
        <v>6377</v>
      </c>
      <c r="E2025" t="s">
        <v>9897</v>
      </c>
      <c r="F2025" s="2" t="s">
        <v>10808</v>
      </c>
      <c r="I2025" s="2"/>
      <c r="K2025" s="2"/>
    </row>
    <row r="2026" spans="1:11" x14ac:dyDescent="0.25">
      <c r="A2026" t="s">
        <v>6253</v>
      </c>
      <c r="B2026" s="2"/>
      <c r="D2026" s="2" t="s">
        <v>6377</v>
      </c>
      <c r="E2026" t="s">
        <v>9898</v>
      </c>
      <c r="F2026" s="2" t="s">
        <v>10809</v>
      </c>
      <c r="I2026" s="2"/>
      <c r="K2026" s="2"/>
    </row>
    <row r="2027" spans="1:11" x14ac:dyDescent="0.25">
      <c r="A2027" t="s">
        <v>6254</v>
      </c>
      <c r="B2027" s="2"/>
      <c r="D2027" s="2" t="s">
        <v>6377</v>
      </c>
      <c r="E2027" t="s">
        <v>9911</v>
      </c>
      <c r="F2027" s="2" t="s">
        <v>10810</v>
      </c>
      <c r="I2027" s="2"/>
      <c r="K2027" s="2"/>
    </row>
    <row r="2028" spans="1:11" x14ac:dyDescent="0.25">
      <c r="A2028" t="s">
        <v>6255</v>
      </c>
      <c r="B2028" s="2"/>
      <c r="D2028" s="2" t="s">
        <v>6377</v>
      </c>
      <c r="E2028" t="s">
        <v>9912</v>
      </c>
      <c r="F2028" s="2" t="s">
        <v>10811</v>
      </c>
      <c r="I2028" s="2"/>
      <c r="K2028" s="2"/>
    </row>
    <row r="2029" spans="1:11" x14ac:dyDescent="0.25">
      <c r="A2029" t="s">
        <v>6256</v>
      </c>
      <c r="B2029" s="2"/>
      <c r="D2029" s="2" t="s">
        <v>6377</v>
      </c>
      <c r="E2029" t="s">
        <v>9913</v>
      </c>
      <c r="F2029" s="2" t="s">
        <v>10812</v>
      </c>
      <c r="I2029" s="2"/>
      <c r="K2029" s="2"/>
    </row>
    <row r="2030" spans="1:11" x14ac:dyDescent="0.25">
      <c r="A2030" t="s">
        <v>6257</v>
      </c>
      <c r="B2030" s="2"/>
      <c r="D2030" s="2" t="s">
        <v>6377</v>
      </c>
      <c r="E2030" t="s">
        <v>9926</v>
      </c>
      <c r="F2030" s="2" t="s">
        <v>10813</v>
      </c>
      <c r="I2030" s="2"/>
      <c r="K2030" s="2"/>
    </row>
    <row r="2031" spans="1:11" x14ac:dyDescent="0.25">
      <c r="A2031" t="s">
        <v>6258</v>
      </c>
      <c r="B2031" s="2"/>
      <c r="D2031" s="2" t="s">
        <v>6377</v>
      </c>
      <c r="E2031" t="s">
        <v>9915</v>
      </c>
      <c r="F2031" s="2" t="s">
        <v>10814</v>
      </c>
      <c r="I2031" s="2"/>
      <c r="K2031" s="2"/>
    </row>
    <row r="2032" spans="1:11" x14ac:dyDescent="0.25">
      <c r="A2032" t="s">
        <v>6259</v>
      </c>
      <c r="B2032" s="2"/>
      <c r="D2032" s="2" t="s">
        <v>6377</v>
      </c>
      <c r="E2032" t="s">
        <v>9899</v>
      </c>
      <c r="F2032" s="2" t="s">
        <v>10815</v>
      </c>
      <c r="I2032" s="2"/>
      <c r="K2032" s="2"/>
    </row>
    <row r="2033" spans="1:11" x14ac:dyDescent="0.25">
      <c r="A2033" t="s">
        <v>6260</v>
      </c>
      <c r="B2033" s="2"/>
      <c r="D2033" s="2" t="s">
        <v>6377</v>
      </c>
      <c r="E2033" t="s">
        <v>9916</v>
      </c>
      <c r="F2033" s="2" t="s">
        <v>10816</v>
      </c>
      <c r="I2033" s="2"/>
      <c r="K2033" s="2"/>
    </row>
    <row r="2034" spans="1:11" x14ac:dyDescent="0.25">
      <c r="A2034" t="s">
        <v>6261</v>
      </c>
      <c r="B2034" s="2"/>
      <c r="D2034" s="2" t="s">
        <v>6377</v>
      </c>
      <c r="E2034" t="s">
        <v>9917</v>
      </c>
      <c r="F2034" s="2" t="s">
        <v>10817</v>
      </c>
      <c r="I2034" s="2"/>
      <c r="K2034" s="2"/>
    </row>
    <row r="2035" spans="1:11" x14ac:dyDescent="0.25">
      <c r="A2035" t="s">
        <v>6262</v>
      </c>
      <c r="B2035" s="2"/>
      <c r="D2035" s="2" t="s">
        <v>6377</v>
      </c>
      <c r="E2035" t="s">
        <v>9918</v>
      </c>
      <c r="F2035" s="2" t="s">
        <v>10818</v>
      </c>
      <c r="I2035" s="2"/>
      <c r="K2035" s="2"/>
    </row>
    <row r="2036" spans="1:11" x14ac:dyDescent="0.25">
      <c r="A2036" t="s">
        <v>6263</v>
      </c>
      <c r="B2036" s="2"/>
      <c r="D2036" s="2" t="s">
        <v>6377</v>
      </c>
      <c r="E2036" t="s">
        <v>9919</v>
      </c>
      <c r="F2036" s="2" t="s">
        <v>10819</v>
      </c>
      <c r="I2036" s="2"/>
      <c r="K2036" s="2"/>
    </row>
    <row r="2037" spans="1:11" x14ac:dyDescent="0.25">
      <c r="A2037" t="s">
        <v>6264</v>
      </c>
      <c r="B2037" s="2"/>
      <c r="D2037" s="2" t="s">
        <v>6377</v>
      </c>
      <c r="E2037" t="s">
        <v>9900</v>
      </c>
      <c r="F2037" s="2" t="s">
        <v>6320</v>
      </c>
      <c r="I2037" s="2"/>
      <c r="K2037" s="2"/>
    </row>
    <row r="2038" spans="1:11" x14ac:dyDescent="0.25">
      <c r="A2038" t="s">
        <v>6265</v>
      </c>
      <c r="B2038" s="2"/>
      <c r="D2038" s="2" t="s">
        <v>6377</v>
      </c>
      <c r="E2038" t="s">
        <v>10623</v>
      </c>
      <c r="F2038" s="2" t="s">
        <v>6377</v>
      </c>
      <c r="I2038" s="2"/>
      <c r="K2038" s="2"/>
    </row>
    <row r="2039" spans="1:11" x14ac:dyDescent="0.25">
      <c r="A2039" t="s">
        <v>6266</v>
      </c>
      <c r="B2039" s="2"/>
      <c r="D2039" s="2" t="s">
        <v>6377</v>
      </c>
      <c r="E2039" t="s">
        <v>10595</v>
      </c>
      <c r="F2039" s="2" t="s">
        <v>10820</v>
      </c>
      <c r="I2039" s="2"/>
      <c r="K2039" s="2"/>
    </row>
    <row r="2040" spans="1:11" x14ac:dyDescent="0.25">
      <c r="A2040" t="s">
        <v>6267</v>
      </c>
      <c r="B2040" s="2"/>
      <c r="D2040" s="2" t="s">
        <v>6377</v>
      </c>
      <c r="E2040" t="s">
        <v>9902</v>
      </c>
      <c r="F2040" s="2" t="s">
        <v>10821</v>
      </c>
      <c r="I2040" s="2"/>
      <c r="K2040" s="2"/>
    </row>
    <row r="2041" spans="1:11" x14ac:dyDescent="0.25">
      <c r="A2041" t="s">
        <v>6268</v>
      </c>
      <c r="B2041" s="2"/>
      <c r="D2041" s="2" t="s">
        <v>6377</v>
      </c>
      <c r="E2041" t="s">
        <v>9921</v>
      </c>
      <c r="F2041" s="2" t="s">
        <v>10822</v>
      </c>
      <c r="I2041" s="2"/>
      <c r="K2041" s="2"/>
    </row>
    <row r="2042" spans="1:11" x14ac:dyDescent="0.25">
      <c r="A2042" t="s">
        <v>6269</v>
      </c>
      <c r="B2042" s="2"/>
      <c r="D2042" s="2" t="s">
        <v>6377</v>
      </c>
      <c r="E2042" t="s">
        <v>9906</v>
      </c>
      <c r="F2042" s="2" t="s">
        <v>10823</v>
      </c>
      <c r="I2042" s="2"/>
      <c r="K2042" s="2"/>
    </row>
    <row r="2043" spans="1:11" x14ac:dyDescent="0.25">
      <c r="A2043" t="s">
        <v>6270</v>
      </c>
      <c r="B2043" s="2"/>
      <c r="D2043" s="2" t="s">
        <v>6378</v>
      </c>
      <c r="E2043" t="s">
        <v>9896</v>
      </c>
      <c r="F2043" s="2" t="s">
        <v>10789</v>
      </c>
      <c r="I2043" s="2"/>
      <c r="K2043" s="2"/>
    </row>
    <row r="2044" spans="1:11" x14ac:dyDescent="0.25">
      <c r="A2044" t="s">
        <v>7127</v>
      </c>
      <c r="B2044" s="2"/>
      <c r="D2044" s="2" t="s">
        <v>6378</v>
      </c>
      <c r="E2044" t="s">
        <v>9897</v>
      </c>
      <c r="F2044" s="2" t="s">
        <v>10790</v>
      </c>
      <c r="I2044" s="2"/>
      <c r="K2044" s="2"/>
    </row>
    <row r="2045" spans="1:11" x14ac:dyDescent="0.25">
      <c r="A2045" t="s">
        <v>6689</v>
      </c>
      <c r="B2045" s="2"/>
      <c r="D2045" s="2" t="s">
        <v>6378</v>
      </c>
      <c r="E2045" t="s">
        <v>9898</v>
      </c>
      <c r="F2045" s="2" t="s">
        <v>10791</v>
      </c>
      <c r="I2045" s="2"/>
      <c r="K2045" s="2"/>
    </row>
    <row r="2046" spans="1:11" x14ac:dyDescent="0.25">
      <c r="A2046" t="s">
        <v>6690</v>
      </c>
      <c r="B2046" s="2"/>
      <c r="D2046" s="2" t="s">
        <v>6378</v>
      </c>
      <c r="E2046" t="s">
        <v>9911</v>
      </c>
      <c r="F2046" s="2" t="s">
        <v>10792</v>
      </c>
      <c r="I2046" s="2"/>
      <c r="K2046" s="2"/>
    </row>
    <row r="2047" spans="1:11" x14ac:dyDescent="0.25">
      <c r="A2047" t="s">
        <v>6691</v>
      </c>
      <c r="B2047" s="2"/>
      <c r="D2047" s="2" t="s">
        <v>6378</v>
      </c>
      <c r="E2047" t="s">
        <v>9912</v>
      </c>
      <c r="F2047" s="2" t="s">
        <v>10793</v>
      </c>
      <c r="I2047" s="2"/>
      <c r="K2047" s="2"/>
    </row>
    <row r="2048" spans="1:11" x14ac:dyDescent="0.25">
      <c r="A2048" t="s">
        <v>6692</v>
      </c>
      <c r="B2048" s="2"/>
      <c r="D2048" s="2" t="s">
        <v>6378</v>
      </c>
      <c r="E2048" t="s">
        <v>9913</v>
      </c>
      <c r="F2048" s="2" t="s">
        <v>10794</v>
      </c>
      <c r="I2048" s="2"/>
      <c r="K2048" s="2"/>
    </row>
    <row r="2049" spans="1:11" x14ac:dyDescent="0.25">
      <c r="A2049" t="s">
        <v>6693</v>
      </c>
      <c r="B2049" s="2"/>
      <c r="D2049" s="2" t="s">
        <v>6378</v>
      </c>
      <c r="E2049" t="s">
        <v>9926</v>
      </c>
      <c r="F2049" s="2" t="s">
        <v>10795</v>
      </c>
      <c r="I2049" s="2"/>
      <c r="K2049" s="2"/>
    </row>
    <row r="2050" spans="1:11" x14ac:dyDescent="0.25">
      <c r="A2050" t="s">
        <v>6694</v>
      </c>
      <c r="B2050" s="2"/>
      <c r="D2050" s="2" t="s">
        <v>6378</v>
      </c>
      <c r="E2050" t="s">
        <v>9915</v>
      </c>
      <c r="F2050" s="2" t="s">
        <v>10796</v>
      </c>
      <c r="I2050" s="2"/>
      <c r="K2050" s="2"/>
    </row>
    <row r="2051" spans="1:11" x14ac:dyDescent="0.25">
      <c r="A2051" t="s">
        <v>6695</v>
      </c>
      <c r="B2051" s="2"/>
      <c r="D2051" s="2" t="s">
        <v>6378</v>
      </c>
      <c r="E2051" t="s">
        <v>9899</v>
      </c>
      <c r="F2051" s="2" t="s">
        <v>10797</v>
      </c>
      <c r="I2051" s="2"/>
      <c r="K2051" s="2"/>
    </row>
    <row r="2052" spans="1:11" x14ac:dyDescent="0.25">
      <c r="A2052" t="s">
        <v>6696</v>
      </c>
      <c r="B2052" s="2"/>
      <c r="D2052" s="2" t="s">
        <v>6378</v>
      </c>
      <c r="E2052" t="s">
        <v>9916</v>
      </c>
      <c r="F2052" s="2" t="s">
        <v>10798</v>
      </c>
      <c r="I2052" s="2"/>
      <c r="K2052" s="2"/>
    </row>
    <row r="2053" spans="1:11" x14ac:dyDescent="0.25">
      <c r="A2053" t="s">
        <v>6697</v>
      </c>
      <c r="B2053" s="2"/>
      <c r="D2053" s="2" t="s">
        <v>6378</v>
      </c>
      <c r="E2053" t="s">
        <v>9917</v>
      </c>
      <c r="F2053" s="2" t="s">
        <v>10799</v>
      </c>
      <c r="I2053" s="2"/>
      <c r="K2053" s="2"/>
    </row>
    <row r="2054" spans="1:11" x14ac:dyDescent="0.25">
      <c r="A2054" t="s">
        <v>6698</v>
      </c>
      <c r="B2054" s="2"/>
      <c r="D2054" s="2" t="s">
        <v>6378</v>
      </c>
      <c r="E2054" t="s">
        <v>9919</v>
      </c>
      <c r="F2054" s="2" t="s">
        <v>10800</v>
      </c>
      <c r="I2054" s="2"/>
      <c r="K2054" s="2"/>
    </row>
    <row r="2055" spans="1:11" x14ac:dyDescent="0.25">
      <c r="A2055" t="s">
        <v>6699</v>
      </c>
      <c r="B2055" s="2"/>
      <c r="D2055" s="2" t="s">
        <v>6378</v>
      </c>
      <c r="E2055" t="s">
        <v>9900</v>
      </c>
      <c r="F2055" s="2" t="s">
        <v>6319</v>
      </c>
      <c r="I2055" s="2"/>
      <c r="K2055" s="2"/>
    </row>
    <row r="2056" spans="1:11" x14ac:dyDescent="0.25">
      <c r="A2056" t="s">
        <v>6700</v>
      </c>
      <c r="B2056" s="2"/>
      <c r="D2056" s="2" t="s">
        <v>6378</v>
      </c>
      <c r="E2056" t="s">
        <v>9920</v>
      </c>
      <c r="F2056" s="2" t="s">
        <v>10801</v>
      </c>
      <c r="I2056" s="2"/>
      <c r="K2056" s="2"/>
    </row>
    <row r="2057" spans="1:11" x14ac:dyDescent="0.25">
      <c r="A2057" t="s">
        <v>6701</v>
      </c>
      <c r="B2057" s="2"/>
      <c r="D2057" s="2" t="s">
        <v>6378</v>
      </c>
      <c r="E2057" t="s">
        <v>10623</v>
      </c>
      <c r="F2057" s="2" t="s">
        <v>6378</v>
      </c>
      <c r="I2057" s="2"/>
      <c r="K2057" s="2"/>
    </row>
    <row r="2058" spans="1:11" x14ac:dyDescent="0.25">
      <c r="A2058" t="s">
        <v>6702</v>
      </c>
      <c r="B2058" s="2"/>
      <c r="D2058" s="2" t="s">
        <v>6378</v>
      </c>
      <c r="E2058" t="s">
        <v>10595</v>
      </c>
      <c r="F2058" s="2" t="s">
        <v>10802</v>
      </c>
      <c r="I2058" s="2"/>
      <c r="K2058" s="2"/>
    </row>
    <row r="2059" spans="1:11" x14ac:dyDescent="0.25">
      <c r="A2059" t="s">
        <v>6703</v>
      </c>
      <c r="B2059" s="2"/>
      <c r="D2059" s="2" t="s">
        <v>6378</v>
      </c>
      <c r="E2059" t="s">
        <v>9902</v>
      </c>
      <c r="F2059" s="2" t="s">
        <v>10803</v>
      </c>
      <c r="I2059" s="2"/>
      <c r="K2059" s="2"/>
    </row>
    <row r="2060" spans="1:11" x14ac:dyDescent="0.25">
      <c r="A2060" t="s">
        <v>6704</v>
      </c>
      <c r="B2060" s="2"/>
      <c r="D2060" s="2" t="s">
        <v>6378</v>
      </c>
      <c r="E2060" t="s">
        <v>9905</v>
      </c>
      <c r="F2060" s="2" t="s">
        <v>10804</v>
      </c>
      <c r="I2060" s="2"/>
      <c r="K2060" s="2"/>
    </row>
    <row r="2061" spans="1:11" x14ac:dyDescent="0.25">
      <c r="A2061" t="s">
        <v>6705</v>
      </c>
      <c r="B2061" s="2"/>
      <c r="D2061" s="2" t="s">
        <v>6378</v>
      </c>
      <c r="E2061" t="s">
        <v>9921</v>
      </c>
      <c r="F2061" s="2" t="s">
        <v>10805</v>
      </c>
      <c r="I2061" s="2"/>
      <c r="K2061" s="2"/>
    </row>
    <row r="2062" spans="1:11" x14ac:dyDescent="0.25">
      <c r="A2062" t="s">
        <v>6706</v>
      </c>
      <c r="B2062" s="2"/>
      <c r="D2062" s="2" t="s">
        <v>6378</v>
      </c>
      <c r="E2062" t="s">
        <v>9906</v>
      </c>
      <c r="F2062" s="2" t="s">
        <v>10806</v>
      </c>
      <c r="I2062" s="2"/>
      <c r="K2062" s="2"/>
    </row>
    <row r="2063" spans="1:11" x14ac:dyDescent="0.25">
      <c r="A2063" t="s">
        <v>6707</v>
      </c>
      <c r="B2063" s="2"/>
      <c r="D2063" s="2" t="s">
        <v>6379</v>
      </c>
      <c r="E2063" t="s">
        <v>9896</v>
      </c>
      <c r="F2063" s="2" t="s">
        <v>10882</v>
      </c>
      <c r="I2063" s="2"/>
      <c r="K2063" s="2"/>
    </row>
    <row r="2064" spans="1:11" x14ac:dyDescent="0.25">
      <c r="A2064" t="s">
        <v>6708</v>
      </c>
      <c r="B2064" s="2"/>
      <c r="D2064" s="2" t="s">
        <v>6379</v>
      </c>
      <c r="E2064" t="s">
        <v>9897</v>
      </c>
      <c r="F2064" s="2" t="s">
        <v>10883</v>
      </c>
      <c r="I2064" s="2"/>
      <c r="K2064" s="2"/>
    </row>
    <row r="2065" spans="1:11" x14ac:dyDescent="0.25">
      <c r="A2065" t="s">
        <v>6709</v>
      </c>
      <c r="B2065" s="2"/>
      <c r="D2065" s="2" t="s">
        <v>6379</v>
      </c>
      <c r="E2065" t="s">
        <v>9909</v>
      </c>
      <c r="F2065" s="2" t="s">
        <v>12154</v>
      </c>
      <c r="I2065" s="2"/>
      <c r="K2065" s="2"/>
    </row>
    <row r="2066" spans="1:11" x14ac:dyDescent="0.25">
      <c r="A2066" t="s">
        <v>6710</v>
      </c>
      <c r="B2066" s="2"/>
      <c r="D2066" s="2" t="s">
        <v>6379</v>
      </c>
      <c r="E2066" t="s">
        <v>9910</v>
      </c>
      <c r="F2066" s="2" t="s">
        <v>10884</v>
      </c>
      <c r="I2066" s="2"/>
      <c r="K2066" s="2"/>
    </row>
    <row r="2067" spans="1:11" x14ac:dyDescent="0.25">
      <c r="A2067" t="s">
        <v>6711</v>
      </c>
      <c r="B2067" s="2"/>
      <c r="D2067" s="2" t="s">
        <v>6379</v>
      </c>
      <c r="E2067" t="s">
        <v>9898</v>
      </c>
      <c r="F2067" s="2" t="s">
        <v>10885</v>
      </c>
      <c r="I2067" s="2"/>
      <c r="K2067" s="2"/>
    </row>
    <row r="2068" spans="1:11" x14ac:dyDescent="0.25">
      <c r="A2068" t="s">
        <v>6712</v>
      </c>
      <c r="B2068" s="2"/>
      <c r="D2068" s="2" t="s">
        <v>6379</v>
      </c>
      <c r="E2068" t="s">
        <v>9911</v>
      </c>
      <c r="F2068" s="2" t="s">
        <v>10886</v>
      </c>
      <c r="I2068" s="2"/>
      <c r="K2068" s="2"/>
    </row>
    <row r="2069" spans="1:11" x14ac:dyDescent="0.25">
      <c r="A2069" t="s">
        <v>6713</v>
      </c>
      <c r="B2069" s="2"/>
      <c r="D2069" s="2" t="s">
        <v>6379</v>
      </c>
      <c r="E2069" t="s">
        <v>9912</v>
      </c>
      <c r="F2069" s="2" t="s">
        <v>10887</v>
      </c>
      <c r="I2069" s="2"/>
      <c r="K2069" s="2"/>
    </row>
    <row r="2070" spans="1:11" x14ac:dyDescent="0.25">
      <c r="A2070" t="s">
        <v>6714</v>
      </c>
      <c r="B2070" s="2"/>
      <c r="D2070" s="2" t="s">
        <v>6379</v>
      </c>
      <c r="E2070" t="s">
        <v>9913</v>
      </c>
      <c r="F2070" s="2" t="s">
        <v>10888</v>
      </c>
      <c r="I2070" s="2"/>
      <c r="K2070" s="2"/>
    </row>
    <row r="2071" spans="1:11" x14ac:dyDescent="0.25">
      <c r="A2071" t="s">
        <v>6715</v>
      </c>
      <c r="B2071" s="2"/>
      <c r="D2071" s="2" t="s">
        <v>6379</v>
      </c>
      <c r="E2071" t="s">
        <v>9926</v>
      </c>
      <c r="F2071" s="2" t="s">
        <v>10889</v>
      </c>
      <c r="I2071" s="2"/>
      <c r="K2071" s="2"/>
    </row>
    <row r="2072" spans="1:11" x14ac:dyDescent="0.25">
      <c r="A2072" t="s">
        <v>6716</v>
      </c>
      <c r="B2072" s="2"/>
      <c r="D2072" s="2" t="s">
        <v>6379</v>
      </c>
      <c r="E2072" t="s">
        <v>9899</v>
      </c>
      <c r="F2072" s="2" t="s">
        <v>10890</v>
      </c>
      <c r="I2072" s="2"/>
      <c r="K2072" s="2"/>
    </row>
    <row r="2073" spans="1:11" x14ac:dyDescent="0.25">
      <c r="A2073" t="s">
        <v>6717</v>
      </c>
      <c r="B2073" s="2"/>
      <c r="D2073" s="2" t="s">
        <v>6379</v>
      </c>
      <c r="E2073" t="s">
        <v>9916</v>
      </c>
      <c r="F2073" s="2" t="s">
        <v>10891</v>
      </c>
      <c r="I2073" s="2"/>
      <c r="K2073" s="2"/>
    </row>
    <row r="2074" spans="1:11" x14ac:dyDescent="0.25">
      <c r="A2074" t="s">
        <v>6718</v>
      </c>
      <c r="B2074" s="2"/>
      <c r="D2074" s="2" t="s">
        <v>6379</v>
      </c>
      <c r="E2074" t="s">
        <v>9917</v>
      </c>
      <c r="F2074" s="2" t="s">
        <v>10892</v>
      </c>
      <c r="I2074" s="2"/>
      <c r="K2074" s="2"/>
    </row>
    <row r="2075" spans="1:11" x14ac:dyDescent="0.25">
      <c r="A2075" t="s">
        <v>6719</v>
      </c>
      <c r="B2075" s="2"/>
      <c r="D2075" s="2" t="s">
        <v>6379</v>
      </c>
      <c r="E2075" t="s">
        <v>9918</v>
      </c>
      <c r="F2075" s="2" t="s">
        <v>10893</v>
      </c>
      <c r="I2075" s="2"/>
      <c r="K2075" s="2"/>
    </row>
    <row r="2076" spans="1:11" x14ac:dyDescent="0.25">
      <c r="A2076" t="s">
        <v>6720</v>
      </c>
      <c r="B2076" s="2"/>
      <c r="D2076" s="2" t="s">
        <v>6379</v>
      </c>
      <c r="E2076" t="s">
        <v>9919</v>
      </c>
      <c r="F2076" s="2" t="s">
        <v>10894</v>
      </c>
      <c r="I2076" s="2"/>
      <c r="K2076" s="2"/>
    </row>
    <row r="2077" spans="1:11" x14ac:dyDescent="0.25">
      <c r="A2077" t="s">
        <v>6721</v>
      </c>
      <c r="B2077" s="2"/>
      <c r="D2077" s="2" t="s">
        <v>6379</v>
      </c>
      <c r="E2077" t="s">
        <v>9900</v>
      </c>
      <c r="F2077" s="2" t="s">
        <v>6324</v>
      </c>
      <c r="I2077" s="2"/>
      <c r="K2077" s="2"/>
    </row>
    <row r="2078" spans="1:11" x14ac:dyDescent="0.25">
      <c r="A2078" t="s">
        <v>6722</v>
      </c>
      <c r="B2078" s="2"/>
      <c r="D2078" s="2" t="s">
        <v>6379</v>
      </c>
      <c r="E2078" t="s">
        <v>9920</v>
      </c>
      <c r="F2078" s="2" t="s">
        <v>10895</v>
      </c>
      <c r="I2078" s="2"/>
      <c r="K2078" s="2"/>
    </row>
    <row r="2079" spans="1:11" x14ac:dyDescent="0.25">
      <c r="A2079" t="s">
        <v>6723</v>
      </c>
      <c r="B2079" s="2"/>
      <c r="D2079" s="2" t="s">
        <v>6379</v>
      </c>
      <c r="E2079" t="s">
        <v>10623</v>
      </c>
      <c r="F2079" s="2" t="s">
        <v>6379</v>
      </c>
      <c r="I2079" s="2"/>
      <c r="K2079" s="2"/>
    </row>
    <row r="2080" spans="1:11" x14ac:dyDescent="0.25">
      <c r="A2080" t="s">
        <v>6724</v>
      </c>
      <c r="B2080" s="2"/>
      <c r="D2080" s="2" t="s">
        <v>6379</v>
      </c>
      <c r="E2080" t="s">
        <v>10595</v>
      </c>
      <c r="F2080" s="2" t="s">
        <v>10896</v>
      </c>
      <c r="I2080" s="2"/>
      <c r="K2080" s="2"/>
    </row>
    <row r="2081" spans="1:11" x14ac:dyDescent="0.25">
      <c r="A2081" t="s">
        <v>6725</v>
      </c>
      <c r="B2081" s="2"/>
      <c r="D2081" s="2" t="s">
        <v>6379</v>
      </c>
      <c r="E2081" t="s">
        <v>9902</v>
      </c>
      <c r="F2081" s="2" t="s">
        <v>10897</v>
      </c>
      <c r="I2081" s="2"/>
      <c r="K2081" s="2"/>
    </row>
    <row r="2082" spans="1:11" x14ac:dyDescent="0.25">
      <c r="A2082" t="s">
        <v>6726</v>
      </c>
      <c r="B2082" s="2"/>
      <c r="D2082" s="2" t="s">
        <v>6379</v>
      </c>
      <c r="E2082" t="s">
        <v>9903</v>
      </c>
      <c r="F2082" s="2" t="s">
        <v>10898</v>
      </c>
      <c r="I2082" s="2"/>
      <c r="K2082" s="2"/>
    </row>
    <row r="2083" spans="1:11" x14ac:dyDescent="0.25">
      <c r="A2083" t="s">
        <v>6727</v>
      </c>
      <c r="B2083" s="2"/>
      <c r="D2083" s="2" t="s">
        <v>6379</v>
      </c>
      <c r="E2083" t="s">
        <v>9904</v>
      </c>
      <c r="F2083" s="2" t="s">
        <v>10899</v>
      </c>
      <c r="I2083" s="2"/>
      <c r="K2083" s="2"/>
    </row>
    <row r="2084" spans="1:11" x14ac:dyDescent="0.25">
      <c r="A2084" t="s">
        <v>6728</v>
      </c>
      <c r="B2084" s="2"/>
      <c r="D2084" s="2" t="s">
        <v>6379</v>
      </c>
      <c r="E2084" t="s">
        <v>9961</v>
      </c>
      <c r="F2084" s="2" t="s">
        <v>10900</v>
      </c>
      <c r="I2084" s="2"/>
      <c r="K2084" s="2"/>
    </row>
    <row r="2085" spans="1:11" x14ac:dyDescent="0.25">
      <c r="A2085" t="s">
        <v>6729</v>
      </c>
      <c r="B2085" s="2"/>
      <c r="D2085" s="2" t="s">
        <v>6379</v>
      </c>
      <c r="E2085" t="s">
        <v>9940</v>
      </c>
      <c r="F2085" s="2" t="s">
        <v>10901</v>
      </c>
      <c r="I2085" s="2"/>
      <c r="K2085" s="2"/>
    </row>
    <row r="2086" spans="1:11" x14ac:dyDescent="0.25">
      <c r="A2086" t="s">
        <v>6730</v>
      </c>
      <c r="B2086" s="2"/>
      <c r="D2086" s="2" t="s">
        <v>6379</v>
      </c>
      <c r="E2086" t="s">
        <v>9921</v>
      </c>
      <c r="F2086" s="2" t="s">
        <v>10902</v>
      </c>
      <c r="I2086" s="2"/>
      <c r="K2086" s="2"/>
    </row>
    <row r="2087" spans="1:11" x14ac:dyDescent="0.25">
      <c r="A2087" t="s">
        <v>6731</v>
      </c>
      <c r="B2087" s="2"/>
      <c r="D2087" s="2" t="s">
        <v>6379</v>
      </c>
      <c r="E2087" t="s">
        <v>9921</v>
      </c>
      <c r="F2087" s="2" t="s">
        <v>10903</v>
      </c>
      <c r="I2087" s="2"/>
      <c r="K2087" s="2"/>
    </row>
    <row r="2088" spans="1:11" x14ac:dyDescent="0.25">
      <c r="A2088" t="s">
        <v>6732</v>
      </c>
      <c r="B2088" s="2"/>
      <c r="D2088" s="2" t="s">
        <v>6379</v>
      </c>
      <c r="E2088" t="s">
        <v>9921</v>
      </c>
      <c r="F2088" s="2" t="s">
        <v>10904</v>
      </c>
      <c r="I2088" s="2"/>
      <c r="K2088" s="2"/>
    </row>
    <row r="2089" spans="1:11" x14ac:dyDescent="0.25">
      <c r="A2089" t="s">
        <v>6733</v>
      </c>
      <c r="B2089" s="2"/>
      <c r="D2089" s="2" t="s">
        <v>6379</v>
      </c>
      <c r="E2089" t="s">
        <v>9906</v>
      </c>
      <c r="F2089" s="2" t="s">
        <v>10905</v>
      </c>
      <c r="I2089" s="2"/>
      <c r="K2089" s="2"/>
    </row>
    <row r="2090" spans="1:11" x14ac:dyDescent="0.25">
      <c r="A2090" t="s">
        <v>6734</v>
      </c>
      <c r="B2090" s="2"/>
      <c r="D2090" s="2" t="s">
        <v>6380</v>
      </c>
      <c r="E2090" t="s">
        <v>9896</v>
      </c>
      <c r="F2090" s="2" t="s">
        <v>10860</v>
      </c>
      <c r="I2090" s="2"/>
      <c r="K2090" s="2"/>
    </row>
    <row r="2091" spans="1:11" x14ac:dyDescent="0.25">
      <c r="A2091" t="s">
        <v>6735</v>
      </c>
      <c r="B2091" s="2"/>
      <c r="D2091" s="2" t="s">
        <v>6380</v>
      </c>
      <c r="E2091" t="s">
        <v>9897</v>
      </c>
      <c r="F2091" s="2" t="s">
        <v>10861</v>
      </c>
      <c r="I2091" s="2"/>
      <c r="K2091" s="2"/>
    </row>
    <row r="2092" spans="1:11" x14ac:dyDescent="0.25">
      <c r="A2092" t="s">
        <v>6736</v>
      </c>
      <c r="B2092" s="2"/>
      <c r="D2092" s="2" t="s">
        <v>6380</v>
      </c>
      <c r="E2092" t="s">
        <v>9909</v>
      </c>
      <c r="F2092" s="2" t="s">
        <v>12155</v>
      </c>
      <c r="I2092" s="2"/>
      <c r="K2092" s="2"/>
    </row>
    <row r="2093" spans="1:11" x14ac:dyDescent="0.25">
      <c r="A2093" t="s">
        <v>6737</v>
      </c>
      <c r="B2093" s="2"/>
      <c r="D2093" s="2" t="s">
        <v>6380</v>
      </c>
      <c r="E2093" t="s">
        <v>9910</v>
      </c>
      <c r="F2093" s="2" t="s">
        <v>10862</v>
      </c>
      <c r="I2093" s="2"/>
      <c r="K2093" s="2"/>
    </row>
    <row r="2094" spans="1:11" x14ac:dyDescent="0.25">
      <c r="A2094" t="s">
        <v>6738</v>
      </c>
      <c r="B2094" s="2"/>
      <c r="D2094" s="2" t="s">
        <v>6380</v>
      </c>
      <c r="E2094" t="s">
        <v>9898</v>
      </c>
      <c r="F2094" s="2" t="s">
        <v>10863</v>
      </c>
      <c r="I2094" s="2"/>
      <c r="K2094" s="2"/>
    </row>
    <row r="2095" spans="1:11" x14ac:dyDescent="0.25">
      <c r="A2095" t="s">
        <v>6739</v>
      </c>
      <c r="B2095" s="2"/>
      <c r="D2095" s="2" t="s">
        <v>6380</v>
      </c>
      <c r="E2095" t="s">
        <v>9911</v>
      </c>
      <c r="F2095" s="2" t="s">
        <v>10864</v>
      </c>
      <c r="I2095" s="2"/>
      <c r="K2095" s="2"/>
    </row>
    <row r="2096" spans="1:11" x14ac:dyDescent="0.25">
      <c r="A2096" t="s">
        <v>6740</v>
      </c>
      <c r="B2096" s="2"/>
      <c r="D2096" s="2" t="s">
        <v>6380</v>
      </c>
      <c r="E2096" t="s">
        <v>9912</v>
      </c>
      <c r="F2096" s="2" t="s">
        <v>10865</v>
      </c>
      <c r="I2096" s="2"/>
      <c r="K2096" s="2"/>
    </row>
    <row r="2097" spans="1:11" x14ac:dyDescent="0.25">
      <c r="A2097" t="s">
        <v>6741</v>
      </c>
      <c r="B2097" s="2"/>
      <c r="D2097" s="2" t="s">
        <v>6380</v>
      </c>
      <c r="E2097" t="s">
        <v>9913</v>
      </c>
      <c r="F2097" s="2" t="s">
        <v>10866</v>
      </c>
      <c r="I2097" s="2"/>
      <c r="K2097" s="2"/>
    </row>
    <row r="2098" spans="1:11" x14ac:dyDescent="0.25">
      <c r="A2098" t="s">
        <v>6742</v>
      </c>
      <c r="B2098" s="2"/>
      <c r="D2098" s="2" t="s">
        <v>6380</v>
      </c>
      <c r="E2098" t="s">
        <v>9926</v>
      </c>
      <c r="F2098" s="2" t="s">
        <v>10867</v>
      </c>
      <c r="I2098" s="2"/>
      <c r="K2098" s="2"/>
    </row>
    <row r="2099" spans="1:11" x14ac:dyDescent="0.25">
      <c r="A2099" t="s">
        <v>6743</v>
      </c>
      <c r="B2099" s="2"/>
      <c r="D2099" s="2" t="s">
        <v>6380</v>
      </c>
      <c r="E2099" t="s">
        <v>9899</v>
      </c>
      <c r="F2099" s="2" t="s">
        <v>10868</v>
      </c>
      <c r="I2099" s="2"/>
      <c r="K2099" s="2"/>
    </row>
    <row r="2100" spans="1:11" x14ac:dyDescent="0.25">
      <c r="A2100" t="s">
        <v>6744</v>
      </c>
      <c r="B2100" s="2"/>
      <c r="D2100" s="2" t="s">
        <v>6380</v>
      </c>
      <c r="E2100" t="s">
        <v>9916</v>
      </c>
      <c r="F2100" s="2" t="s">
        <v>10869</v>
      </c>
      <c r="I2100" s="2"/>
      <c r="K2100" s="2"/>
    </row>
    <row r="2101" spans="1:11" x14ac:dyDescent="0.25">
      <c r="A2101" t="s">
        <v>6745</v>
      </c>
      <c r="B2101" s="2"/>
      <c r="D2101" s="2" t="s">
        <v>6380</v>
      </c>
      <c r="E2101" t="s">
        <v>9917</v>
      </c>
      <c r="F2101" s="2" t="s">
        <v>10870</v>
      </c>
      <c r="I2101" s="2"/>
      <c r="K2101" s="2"/>
    </row>
    <row r="2102" spans="1:11" x14ac:dyDescent="0.25">
      <c r="A2102" t="s">
        <v>6746</v>
      </c>
      <c r="B2102" s="2"/>
      <c r="D2102" s="2" t="s">
        <v>6380</v>
      </c>
      <c r="E2102" t="s">
        <v>9918</v>
      </c>
      <c r="F2102" s="2" t="s">
        <v>10871</v>
      </c>
      <c r="I2102" s="2"/>
      <c r="K2102" s="2"/>
    </row>
    <row r="2103" spans="1:11" x14ac:dyDescent="0.25">
      <c r="A2103" t="s">
        <v>6747</v>
      </c>
      <c r="B2103" s="2"/>
      <c r="D2103" s="2" t="s">
        <v>6380</v>
      </c>
      <c r="E2103" t="s">
        <v>9919</v>
      </c>
      <c r="F2103" s="2" t="s">
        <v>10872</v>
      </c>
      <c r="I2103" s="2"/>
      <c r="K2103" s="2"/>
    </row>
    <row r="2104" spans="1:11" x14ac:dyDescent="0.25">
      <c r="A2104" t="s">
        <v>6748</v>
      </c>
      <c r="B2104" s="2"/>
      <c r="D2104" s="2" t="s">
        <v>6380</v>
      </c>
      <c r="E2104" t="s">
        <v>9931</v>
      </c>
      <c r="F2104" s="2" t="s">
        <v>10873</v>
      </c>
      <c r="I2104" s="2"/>
      <c r="K2104" s="2"/>
    </row>
    <row r="2105" spans="1:11" x14ac:dyDescent="0.25">
      <c r="A2105" t="s">
        <v>6749</v>
      </c>
      <c r="B2105" s="2"/>
      <c r="D2105" s="2" t="s">
        <v>6380</v>
      </c>
      <c r="E2105" t="s">
        <v>9900</v>
      </c>
      <c r="F2105" s="2" t="s">
        <v>6323</v>
      </c>
      <c r="I2105" s="2"/>
      <c r="K2105" s="2"/>
    </row>
    <row r="2106" spans="1:11" x14ac:dyDescent="0.25">
      <c r="A2106" t="s">
        <v>6750</v>
      </c>
      <c r="B2106" s="2"/>
      <c r="D2106" s="2" t="s">
        <v>6380</v>
      </c>
      <c r="E2106" t="s">
        <v>9920</v>
      </c>
      <c r="F2106" s="2" t="s">
        <v>10874</v>
      </c>
      <c r="I2106" s="2"/>
      <c r="K2106" s="2"/>
    </row>
    <row r="2107" spans="1:11" x14ac:dyDescent="0.25">
      <c r="A2107" t="s">
        <v>6751</v>
      </c>
      <c r="B2107" s="2"/>
      <c r="D2107" s="2" t="s">
        <v>6380</v>
      </c>
      <c r="E2107" t="s">
        <v>10623</v>
      </c>
      <c r="F2107" s="2" t="s">
        <v>6380</v>
      </c>
      <c r="I2107" s="2"/>
      <c r="K2107" s="2"/>
    </row>
    <row r="2108" spans="1:11" x14ac:dyDescent="0.25">
      <c r="A2108" t="s">
        <v>6752</v>
      </c>
      <c r="B2108" s="2"/>
      <c r="D2108" s="2" t="s">
        <v>6380</v>
      </c>
      <c r="E2108" t="s">
        <v>10595</v>
      </c>
      <c r="F2108" s="2" t="s">
        <v>10875</v>
      </c>
      <c r="I2108" s="2"/>
      <c r="K2108" s="2"/>
    </row>
    <row r="2109" spans="1:11" x14ac:dyDescent="0.25">
      <c r="A2109" t="s">
        <v>6753</v>
      </c>
      <c r="B2109" s="2"/>
      <c r="D2109" s="2" t="s">
        <v>6380</v>
      </c>
      <c r="E2109" t="s">
        <v>9902</v>
      </c>
      <c r="F2109" s="2" t="s">
        <v>10876</v>
      </c>
      <c r="I2109" s="2"/>
      <c r="K2109" s="2"/>
    </row>
    <row r="2110" spans="1:11" x14ac:dyDescent="0.25">
      <c r="A2110" t="s">
        <v>6754</v>
      </c>
      <c r="B2110" s="2"/>
      <c r="D2110" s="2" t="s">
        <v>6380</v>
      </c>
      <c r="E2110" t="s">
        <v>9903</v>
      </c>
      <c r="F2110" s="2" t="s">
        <v>12156</v>
      </c>
      <c r="I2110" s="2"/>
      <c r="K2110" s="2"/>
    </row>
    <row r="2111" spans="1:11" x14ac:dyDescent="0.25">
      <c r="A2111" t="s">
        <v>6755</v>
      </c>
      <c r="B2111" s="2"/>
      <c r="D2111" s="2" t="s">
        <v>6380</v>
      </c>
      <c r="E2111" t="s">
        <v>9904</v>
      </c>
      <c r="F2111" s="2" t="s">
        <v>12157</v>
      </c>
      <c r="I2111" s="2"/>
      <c r="K2111" s="2"/>
    </row>
    <row r="2112" spans="1:11" x14ac:dyDescent="0.25">
      <c r="A2112" t="s">
        <v>6756</v>
      </c>
      <c r="B2112" s="2"/>
      <c r="D2112" s="2" t="s">
        <v>6380</v>
      </c>
      <c r="E2112" t="s">
        <v>9905</v>
      </c>
      <c r="F2112" s="2" t="s">
        <v>10877</v>
      </c>
      <c r="I2112" s="2"/>
      <c r="K2112" s="2"/>
    </row>
    <row r="2113" spans="1:11" x14ac:dyDescent="0.25">
      <c r="A2113" t="s">
        <v>6757</v>
      </c>
      <c r="B2113" s="2"/>
      <c r="D2113" s="2" t="s">
        <v>6380</v>
      </c>
      <c r="E2113" t="s">
        <v>9940</v>
      </c>
      <c r="F2113" s="2" t="s">
        <v>12158</v>
      </c>
      <c r="I2113" s="2"/>
      <c r="K2113" s="2"/>
    </row>
    <row r="2114" spans="1:11" x14ac:dyDescent="0.25">
      <c r="A2114" t="s">
        <v>6758</v>
      </c>
      <c r="B2114" s="2"/>
      <c r="D2114" s="2" t="s">
        <v>6380</v>
      </c>
      <c r="E2114" t="s">
        <v>9921</v>
      </c>
      <c r="F2114" s="2" t="s">
        <v>10878</v>
      </c>
      <c r="I2114" s="2"/>
      <c r="K2114" s="2"/>
    </row>
    <row r="2115" spans="1:11" x14ac:dyDescent="0.25">
      <c r="A2115" t="s">
        <v>6759</v>
      </c>
      <c r="B2115" s="2"/>
      <c r="D2115" s="2" t="s">
        <v>6380</v>
      </c>
      <c r="E2115" t="s">
        <v>9921</v>
      </c>
      <c r="F2115" s="2" t="s">
        <v>10879</v>
      </c>
      <c r="I2115" s="2"/>
      <c r="K2115" s="2"/>
    </row>
    <row r="2116" spans="1:11" x14ac:dyDescent="0.25">
      <c r="A2116" t="s">
        <v>6760</v>
      </c>
      <c r="B2116" s="2"/>
      <c r="D2116" s="2" t="s">
        <v>6380</v>
      </c>
      <c r="E2116" t="s">
        <v>9906</v>
      </c>
      <c r="F2116" s="2" t="s">
        <v>10880</v>
      </c>
      <c r="I2116" s="2"/>
      <c r="K2116" s="2"/>
    </row>
    <row r="2117" spans="1:11" x14ac:dyDescent="0.25">
      <c r="A2117" t="s">
        <v>6761</v>
      </c>
      <c r="B2117" s="2"/>
      <c r="D2117" s="2" t="s">
        <v>6380</v>
      </c>
      <c r="E2117" t="s">
        <v>9906</v>
      </c>
      <c r="F2117" s="2" t="s">
        <v>10881</v>
      </c>
      <c r="I2117" s="2"/>
      <c r="K2117" s="2"/>
    </row>
    <row r="2118" spans="1:11" x14ac:dyDescent="0.25">
      <c r="A2118" t="s">
        <v>6762</v>
      </c>
      <c r="B2118" s="2"/>
      <c r="D2118" s="2" t="s">
        <v>6381</v>
      </c>
      <c r="E2118" t="s">
        <v>9896</v>
      </c>
      <c r="F2118" s="2" t="s">
        <v>10707</v>
      </c>
      <c r="I2118" s="2"/>
      <c r="K2118" s="2"/>
    </row>
    <row r="2119" spans="1:11" x14ac:dyDescent="0.25">
      <c r="A2119" t="s">
        <v>6763</v>
      </c>
      <c r="B2119" s="2"/>
      <c r="D2119" s="2" t="s">
        <v>6381</v>
      </c>
      <c r="E2119" t="s">
        <v>9897</v>
      </c>
      <c r="F2119" s="2" t="s">
        <v>10708</v>
      </c>
      <c r="I2119" s="2"/>
      <c r="K2119" s="2"/>
    </row>
    <row r="2120" spans="1:11" x14ac:dyDescent="0.25">
      <c r="A2120" t="s">
        <v>6764</v>
      </c>
      <c r="B2120" s="2"/>
      <c r="D2120" s="2" t="s">
        <v>6381</v>
      </c>
      <c r="E2120" t="s">
        <v>9907</v>
      </c>
      <c r="F2120" s="2" t="s">
        <v>10709</v>
      </c>
      <c r="I2120" s="2"/>
      <c r="K2120" s="2"/>
    </row>
    <row r="2121" spans="1:11" x14ac:dyDescent="0.25">
      <c r="A2121" t="s">
        <v>6765</v>
      </c>
      <c r="B2121" s="2"/>
      <c r="D2121" s="2" t="s">
        <v>6381</v>
      </c>
      <c r="E2121" t="s">
        <v>9909</v>
      </c>
      <c r="F2121" s="2" t="s">
        <v>10710</v>
      </c>
      <c r="I2121" s="2"/>
      <c r="K2121" s="2"/>
    </row>
    <row r="2122" spans="1:11" x14ac:dyDescent="0.25">
      <c r="A2122" t="s">
        <v>6766</v>
      </c>
      <c r="B2122" s="2"/>
      <c r="D2122" s="2" t="s">
        <v>6381</v>
      </c>
      <c r="E2122" t="s">
        <v>9910</v>
      </c>
      <c r="F2122" s="2" t="s">
        <v>10711</v>
      </c>
      <c r="I2122" s="2"/>
      <c r="K2122" s="2"/>
    </row>
    <row r="2123" spans="1:11" x14ac:dyDescent="0.25">
      <c r="A2123" t="s">
        <v>6767</v>
      </c>
      <c r="B2123" s="2"/>
      <c r="D2123" s="2" t="s">
        <v>6381</v>
      </c>
      <c r="E2123" t="s">
        <v>9898</v>
      </c>
      <c r="F2123" s="2" t="s">
        <v>10712</v>
      </c>
      <c r="I2123" s="2"/>
      <c r="K2123" s="2"/>
    </row>
    <row r="2124" spans="1:11" x14ac:dyDescent="0.25">
      <c r="A2124" t="s">
        <v>6768</v>
      </c>
      <c r="B2124" s="2"/>
      <c r="D2124" s="2" t="s">
        <v>6381</v>
      </c>
      <c r="E2124" t="s">
        <v>9911</v>
      </c>
      <c r="F2124" s="2" t="s">
        <v>10713</v>
      </c>
      <c r="I2124" s="2"/>
      <c r="K2124" s="2"/>
    </row>
    <row r="2125" spans="1:11" x14ac:dyDescent="0.25">
      <c r="A2125" t="s">
        <v>6769</v>
      </c>
      <c r="B2125" s="2"/>
      <c r="D2125" s="2" t="s">
        <v>6381</v>
      </c>
      <c r="E2125" t="s">
        <v>9947</v>
      </c>
      <c r="F2125" s="2" t="s">
        <v>10714</v>
      </c>
      <c r="I2125" s="2"/>
      <c r="K2125" s="2"/>
    </row>
    <row r="2126" spans="1:11" x14ac:dyDescent="0.25">
      <c r="A2126" t="s">
        <v>6770</v>
      </c>
      <c r="B2126" s="2"/>
      <c r="D2126" s="2" t="s">
        <v>6381</v>
      </c>
      <c r="E2126" t="s">
        <v>9912</v>
      </c>
      <c r="F2126" s="2" t="s">
        <v>10715</v>
      </c>
      <c r="I2126" s="2"/>
      <c r="K2126" s="2"/>
    </row>
    <row r="2127" spans="1:11" x14ac:dyDescent="0.25">
      <c r="A2127" t="s">
        <v>6771</v>
      </c>
      <c r="B2127" s="2"/>
      <c r="D2127" s="2" t="s">
        <v>6381</v>
      </c>
      <c r="E2127" t="s">
        <v>9913</v>
      </c>
      <c r="F2127" s="2" t="s">
        <v>10716</v>
      </c>
      <c r="I2127" s="2"/>
      <c r="K2127" s="2"/>
    </row>
    <row r="2128" spans="1:11" x14ac:dyDescent="0.25">
      <c r="A2128" t="s">
        <v>6772</v>
      </c>
      <c r="B2128" s="2"/>
      <c r="D2128" s="2" t="s">
        <v>6381</v>
      </c>
      <c r="E2128" t="s">
        <v>9926</v>
      </c>
      <c r="F2128" s="2" t="s">
        <v>10717</v>
      </c>
      <c r="I2128" s="2"/>
      <c r="K2128" s="2"/>
    </row>
    <row r="2129" spans="1:11" x14ac:dyDescent="0.25">
      <c r="A2129" t="s">
        <v>6773</v>
      </c>
      <c r="B2129" s="2"/>
      <c r="D2129" s="2" t="s">
        <v>6381</v>
      </c>
      <c r="E2129" t="s">
        <v>9914</v>
      </c>
      <c r="F2129" s="2" t="s">
        <v>10718</v>
      </c>
      <c r="I2129" s="2"/>
      <c r="K2129" s="2"/>
    </row>
    <row r="2130" spans="1:11" x14ac:dyDescent="0.25">
      <c r="A2130" t="s">
        <v>6774</v>
      </c>
      <c r="B2130" s="2"/>
      <c r="D2130" s="2" t="s">
        <v>6381</v>
      </c>
      <c r="E2130" t="s">
        <v>9915</v>
      </c>
      <c r="F2130" s="2" t="s">
        <v>10719</v>
      </c>
      <c r="I2130" s="2"/>
      <c r="K2130" s="2"/>
    </row>
    <row r="2131" spans="1:11" x14ac:dyDescent="0.25">
      <c r="A2131" t="s">
        <v>6775</v>
      </c>
      <c r="B2131" s="2"/>
      <c r="D2131" s="2" t="s">
        <v>6381</v>
      </c>
      <c r="E2131" t="s">
        <v>9950</v>
      </c>
      <c r="F2131" s="2" t="s">
        <v>12159</v>
      </c>
      <c r="I2131" s="2"/>
      <c r="K2131" s="2"/>
    </row>
    <row r="2132" spans="1:11" x14ac:dyDescent="0.25">
      <c r="A2132" t="s">
        <v>6776</v>
      </c>
      <c r="B2132" s="2"/>
      <c r="D2132" s="2" t="s">
        <v>6381</v>
      </c>
      <c r="E2132" t="s">
        <v>9899</v>
      </c>
      <c r="F2132" s="2" t="s">
        <v>10720</v>
      </c>
      <c r="I2132" s="2"/>
      <c r="K2132" s="2"/>
    </row>
    <row r="2133" spans="1:11" x14ac:dyDescent="0.25">
      <c r="A2133" t="s">
        <v>6777</v>
      </c>
      <c r="B2133" s="2"/>
      <c r="D2133" s="2" t="s">
        <v>6381</v>
      </c>
      <c r="E2133" t="s">
        <v>9916</v>
      </c>
      <c r="F2133" s="2" t="s">
        <v>10721</v>
      </c>
      <c r="I2133" s="2"/>
      <c r="K2133" s="2"/>
    </row>
    <row r="2134" spans="1:11" x14ac:dyDescent="0.25">
      <c r="A2134" t="s">
        <v>6778</v>
      </c>
      <c r="B2134" s="2"/>
      <c r="D2134" s="2" t="s">
        <v>6381</v>
      </c>
      <c r="E2134" t="s">
        <v>9917</v>
      </c>
      <c r="F2134" s="2" t="s">
        <v>10722</v>
      </c>
      <c r="I2134" s="2"/>
      <c r="K2134" s="2"/>
    </row>
    <row r="2135" spans="1:11" x14ac:dyDescent="0.25">
      <c r="A2135" t="s">
        <v>6779</v>
      </c>
      <c r="B2135" s="2"/>
      <c r="D2135" s="2" t="s">
        <v>6381</v>
      </c>
      <c r="E2135" t="s">
        <v>9918</v>
      </c>
      <c r="F2135" s="2" t="s">
        <v>10723</v>
      </c>
      <c r="I2135" s="2"/>
      <c r="K2135" s="2"/>
    </row>
    <row r="2136" spans="1:11" x14ac:dyDescent="0.25">
      <c r="A2136" t="s">
        <v>6780</v>
      </c>
      <c r="B2136" s="2"/>
      <c r="D2136" s="2" t="s">
        <v>6381</v>
      </c>
      <c r="E2136" t="s">
        <v>9919</v>
      </c>
      <c r="F2136" s="2" t="s">
        <v>10724</v>
      </c>
      <c r="I2136" s="2"/>
      <c r="K2136" s="2"/>
    </row>
    <row r="2137" spans="1:11" x14ac:dyDescent="0.25">
      <c r="A2137" t="s">
        <v>6781</v>
      </c>
      <c r="B2137" s="2"/>
      <c r="D2137" s="2" t="s">
        <v>6381</v>
      </c>
      <c r="E2137" t="s">
        <v>9900</v>
      </c>
      <c r="F2137" s="2" t="s">
        <v>6315</v>
      </c>
      <c r="I2137" s="2"/>
      <c r="K2137" s="2"/>
    </row>
    <row r="2138" spans="1:11" x14ac:dyDescent="0.25">
      <c r="A2138" t="s">
        <v>6782</v>
      </c>
      <c r="B2138" s="2"/>
      <c r="D2138" s="2" t="s">
        <v>6381</v>
      </c>
      <c r="E2138" t="s">
        <v>9920</v>
      </c>
      <c r="F2138" s="2" t="s">
        <v>10725</v>
      </c>
      <c r="I2138" s="2"/>
      <c r="K2138" s="2"/>
    </row>
    <row r="2139" spans="1:11" x14ac:dyDescent="0.25">
      <c r="A2139" t="s">
        <v>6783</v>
      </c>
      <c r="B2139" s="2"/>
      <c r="D2139" s="2" t="s">
        <v>6381</v>
      </c>
      <c r="E2139" t="s">
        <v>10623</v>
      </c>
      <c r="F2139" s="2" t="s">
        <v>6381</v>
      </c>
      <c r="I2139" s="2"/>
      <c r="K2139" s="2"/>
    </row>
    <row r="2140" spans="1:11" x14ac:dyDescent="0.25">
      <c r="A2140" t="s">
        <v>6784</v>
      </c>
      <c r="B2140" s="2"/>
      <c r="D2140" s="2" t="s">
        <v>6381</v>
      </c>
      <c r="E2140" t="s">
        <v>10595</v>
      </c>
      <c r="F2140" s="2" t="s">
        <v>10726</v>
      </c>
      <c r="I2140" s="2"/>
      <c r="K2140" s="2"/>
    </row>
    <row r="2141" spans="1:11" x14ac:dyDescent="0.25">
      <c r="A2141" t="s">
        <v>6785</v>
      </c>
      <c r="B2141" s="2"/>
      <c r="D2141" s="2" t="s">
        <v>6381</v>
      </c>
      <c r="E2141" t="s">
        <v>9902</v>
      </c>
      <c r="F2141" s="2" t="s">
        <v>10727</v>
      </c>
      <c r="I2141" s="2"/>
      <c r="K2141" s="2"/>
    </row>
    <row r="2142" spans="1:11" x14ac:dyDescent="0.25">
      <c r="A2142" t="s">
        <v>6786</v>
      </c>
      <c r="B2142" s="2"/>
      <c r="D2142" s="2" t="s">
        <v>6381</v>
      </c>
      <c r="E2142" t="s">
        <v>9903</v>
      </c>
      <c r="F2142" s="2" t="s">
        <v>10728</v>
      </c>
      <c r="I2142" s="2"/>
      <c r="K2142" s="2"/>
    </row>
    <row r="2143" spans="1:11" x14ac:dyDescent="0.25">
      <c r="A2143" t="s">
        <v>6787</v>
      </c>
      <c r="B2143" s="2"/>
      <c r="D2143" s="2" t="s">
        <v>6381</v>
      </c>
      <c r="E2143" t="s">
        <v>9904</v>
      </c>
      <c r="F2143" s="2" t="s">
        <v>10729</v>
      </c>
      <c r="I2143" s="2"/>
      <c r="K2143" s="2"/>
    </row>
    <row r="2144" spans="1:11" x14ac:dyDescent="0.25">
      <c r="A2144" t="s">
        <v>6788</v>
      </c>
      <c r="B2144" s="2"/>
      <c r="D2144" s="2" t="s">
        <v>6381</v>
      </c>
      <c r="E2144" t="s">
        <v>9937</v>
      </c>
      <c r="F2144" s="2" t="s">
        <v>10730</v>
      </c>
      <c r="I2144" s="2"/>
      <c r="K2144" s="2"/>
    </row>
    <row r="2145" spans="1:11" x14ac:dyDescent="0.25">
      <c r="A2145" t="s">
        <v>6789</v>
      </c>
      <c r="B2145" s="2"/>
      <c r="D2145" s="2" t="s">
        <v>6381</v>
      </c>
      <c r="E2145" t="s">
        <v>9921</v>
      </c>
      <c r="F2145" s="2" t="s">
        <v>10731</v>
      </c>
      <c r="I2145" s="2"/>
      <c r="K2145" s="2"/>
    </row>
    <row r="2146" spans="1:11" x14ac:dyDescent="0.25">
      <c r="A2146" t="s">
        <v>6790</v>
      </c>
      <c r="B2146" s="2"/>
      <c r="D2146" s="2" t="s">
        <v>6381</v>
      </c>
      <c r="E2146" t="s">
        <v>9921</v>
      </c>
      <c r="F2146" s="2" t="s">
        <v>10732</v>
      </c>
      <c r="I2146" s="2"/>
      <c r="K2146" s="2"/>
    </row>
    <row r="2147" spans="1:11" x14ac:dyDescent="0.25">
      <c r="A2147" t="s">
        <v>6791</v>
      </c>
      <c r="B2147" s="2"/>
      <c r="D2147" s="2" t="s">
        <v>6381</v>
      </c>
      <c r="E2147" t="s">
        <v>9922</v>
      </c>
      <c r="F2147" s="2" t="s">
        <v>10733</v>
      </c>
      <c r="I2147" s="2"/>
      <c r="K2147" s="2"/>
    </row>
    <row r="2148" spans="1:11" x14ac:dyDescent="0.25">
      <c r="A2148" t="s">
        <v>6792</v>
      </c>
      <c r="B2148" s="2"/>
      <c r="D2148" s="2" t="s">
        <v>6381</v>
      </c>
      <c r="E2148" t="s">
        <v>9906</v>
      </c>
      <c r="F2148" s="2" t="s">
        <v>10734</v>
      </c>
      <c r="I2148" s="2"/>
      <c r="K2148" s="2"/>
    </row>
    <row r="2149" spans="1:11" x14ac:dyDescent="0.25">
      <c r="A2149" t="s">
        <v>6793</v>
      </c>
      <c r="B2149" s="2"/>
      <c r="D2149" s="2" t="s">
        <v>6382</v>
      </c>
      <c r="E2149" t="s">
        <v>9896</v>
      </c>
      <c r="F2149" s="2" t="s">
        <v>10735</v>
      </c>
      <c r="I2149" s="2"/>
      <c r="K2149" s="2"/>
    </row>
    <row r="2150" spans="1:11" x14ac:dyDescent="0.25">
      <c r="A2150" t="s">
        <v>6794</v>
      </c>
      <c r="B2150" s="2"/>
      <c r="D2150" s="2" t="s">
        <v>6382</v>
      </c>
      <c r="E2150" t="s">
        <v>9897</v>
      </c>
      <c r="F2150" s="2" t="s">
        <v>10736</v>
      </c>
      <c r="I2150" s="2"/>
      <c r="K2150" s="2"/>
    </row>
    <row r="2151" spans="1:11" x14ac:dyDescent="0.25">
      <c r="A2151" t="s">
        <v>6795</v>
      </c>
      <c r="B2151" s="2"/>
      <c r="D2151" s="2" t="s">
        <v>6382</v>
      </c>
      <c r="E2151" t="s">
        <v>9907</v>
      </c>
      <c r="F2151" s="2" t="s">
        <v>10737</v>
      </c>
      <c r="I2151" s="2"/>
      <c r="K2151" s="2"/>
    </row>
    <row r="2152" spans="1:11" x14ac:dyDescent="0.25">
      <c r="A2152" t="s">
        <v>6796</v>
      </c>
      <c r="B2152" s="2"/>
      <c r="D2152" s="2" t="s">
        <v>6382</v>
      </c>
      <c r="E2152" t="s">
        <v>9909</v>
      </c>
      <c r="F2152" s="2" t="s">
        <v>10738</v>
      </c>
      <c r="I2152" s="2"/>
      <c r="K2152" s="2"/>
    </row>
    <row r="2153" spans="1:11" x14ac:dyDescent="0.25">
      <c r="A2153" t="s">
        <v>6797</v>
      </c>
      <c r="B2153" s="2"/>
      <c r="D2153" s="2" t="s">
        <v>6382</v>
      </c>
      <c r="E2153" t="s">
        <v>9910</v>
      </c>
      <c r="F2153" s="2" t="s">
        <v>10739</v>
      </c>
      <c r="I2153" s="2"/>
      <c r="K2153" s="2"/>
    </row>
    <row r="2154" spans="1:11" x14ac:dyDescent="0.25">
      <c r="A2154" t="s">
        <v>6798</v>
      </c>
      <c r="B2154" s="2"/>
      <c r="D2154" s="2" t="s">
        <v>6382</v>
      </c>
      <c r="E2154" t="s">
        <v>9898</v>
      </c>
      <c r="F2154" s="2" t="s">
        <v>10740</v>
      </c>
      <c r="I2154" s="2"/>
      <c r="K2154" s="2"/>
    </row>
    <row r="2155" spans="1:11" x14ac:dyDescent="0.25">
      <c r="A2155" t="s">
        <v>6799</v>
      </c>
      <c r="B2155" s="2"/>
      <c r="D2155" s="2" t="s">
        <v>6382</v>
      </c>
      <c r="E2155" t="s">
        <v>9911</v>
      </c>
      <c r="F2155" s="2" t="s">
        <v>10741</v>
      </c>
      <c r="I2155" s="2"/>
      <c r="K2155" s="2"/>
    </row>
    <row r="2156" spans="1:11" x14ac:dyDescent="0.25">
      <c r="A2156" t="s">
        <v>6800</v>
      </c>
      <c r="B2156" s="2"/>
      <c r="D2156" s="2" t="s">
        <v>6382</v>
      </c>
      <c r="E2156" t="s">
        <v>9947</v>
      </c>
      <c r="F2156" s="2" t="s">
        <v>10742</v>
      </c>
      <c r="I2156" s="2"/>
      <c r="K2156" s="2"/>
    </row>
    <row r="2157" spans="1:11" x14ac:dyDescent="0.25">
      <c r="A2157" t="s">
        <v>6801</v>
      </c>
      <c r="B2157" s="2"/>
      <c r="D2157" s="2" t="s">
        <v>6382</v>
      </c>
      <c r="E2157" t="s">
        <v>9912</v>
      </c>
      <c r="F2157" s="2" t="s">
        <v>10743</v>
      </c>
      <c r="I2157" s="2"/>
      <c r="K2157" s="2"/>
    </row>
    <row r="2158" spans="1:11" x14ac:dyDescent="0.25">
      <c r="A2158" t="s">
        <v>6802</v>
      </c>
      <c r="B2158" s="2"/>
      <c r="D2158" s="2" t="s">
        <v>6382</v>
      </c>
      <c r="E2158" t="s">
        <v>9913</v>
      </c>
      <c r="F2158" s="2" t="s">
        <v>10744</v>
      </c>
      <c r="I2158" s="2"/>
      <c r="K2158" s="2"/>
    </row>
    <row r="2159" spans="1:11" x14ac:dyDescent="0.25">
      <c r="A2159" t="s">
        <v>6803</v>
      </c>
      <c r="B2159" s="2"/>
      <c r="D2159" s="2" t="s">
        <v>6382</v>
      </c>
      <c r="E2159" t="s">
        <v>9926</v>
      </c>
      <c r="F2159" s="2" t="s">
        <v>10745</v>
      </c>
      <c r="I2159" s="2"/>
      <c r="K2159" s="2"/>
    </row>
    <row r="2160" spans="1:11" x14ac:dyDescent="0.25">
      <c r="A2160" t="s">
        <v>6804</v>
      </c>
      <c r="B2160" s="2"/>
      <c r="D2160" s="2" t="s">
        <v>6382</v>
      </c>
      <c r="E2160" t="s">
        <v>9914</v>
      </c>
      <c r="F2160" s="2" t="s">
        <v>10746</v>
      </c>
      <c r="I2160" s="2"/>
      <c r="K2160" s="2"/>
    </row>
    <row r="2161" spans="1:11" x14ac:dyDescent="0.25">
      <c r="A2161" t="s">
        <v>6805</v>
      </c>
      <c r="B2161" s="2"/>
      <c r="D2161" s="2" t="s">
        <v>6382</v>
      </c>
      <c r="E2161" t="s">
        <v>9915</v>
      </c>
      <c r="F2161" s="2" t="s">
        <v>10747</v>
      </c>
      <c r="I2161" s="2"/>
      <c r="K2161" s="2"/>
    </row>
    <row r="2162" spans="1:11" x14ac:dyDescent="0.25">
      <c r="A2162" t="s">
        <v>6806</v>
      </c>
      <c r="B2162" s="2"/>
      <c r="D2162" s="2" t="s">
        <v>6382</v>
      </c>
      <c r="E2162" t="s">
        <v>9899</v>
      </c>
      <c r="F2162" s="2" t="s">
        <v>10748</v>
      </c>
      <c r="I2162" s="2"/>
      <c r="K2162" s="2"/>
    </row>
    <row r="2163" spans="1:11" x14ac:dyDescent="0.25">
      <c r="A2163" t="s">
        <v>6807</v>
      </c>
      <c r="B2163" s="2"/>
      <c r="D2163" s="2" t="s">
        <v>6382</v>
      </c>
      <c r="E2163" t="s">
        <v>9916</v>
      </c>
      <c r="F2163" s="2" t="s">
        <v>10749</v>
      </c>
      <c r="I2163" s="2"/>
      <c r="K2163" s="2"/>
    </row>
    <row r="2164" spans="1:11" x14ac:dyDescent="0.25">
      <c r="A2164" t="s">
        <v>6808</v>
      </c>
      <c r="B2164" s="2"/>
      <c r="D2164" s="2" t="s">
        <v>6382</v>
      </c>
      <c r="E2164" t="s">
        <v>9917</v>
      </c>
      <c r="F2164" s="2" t="s">
        <v>10750</v>
      </c>
      <c r="I2164" s="2"/>
      <c r="K2164" s="2"/>
    </row>
    <row r="2165" spans="1:11" x14ac:dyDescent="0.25">
      <c r="A2165" t="s">
        <v>7128</v>
      </c>
      <c r="B2165" s="2"/>
      <c r="D2165" s="2" t="s">
        <v>6382</v>
      </c>
      <c r="E2165" t="s">
        <v>9918</v>
      </c>
      <c r="F2165" s="2" t="s">
        <v>10751</v>
      </c>
      <c r="I2165" s="2"/>
      <c r="K2165" s="2"/>
    </row>
    <row r="2166" spans="1:11" x14ac:dyDescent="0.25">
      <c r="A2166" t="s">
        <v>6361</v>
      </c>
      <c r="B2166" s="2"/>
      <c r="D2166" s="2" t="s">
        <v>6382</v>
      </c>
      <c r="E2166" t="s">
        <v>9900</v>
      </c>
      <c r="F2166" s="2" t="s">
        <v>6316</v>
      </c>
      <c r="I2166" s="2"/>
      <c r="K2166" s="2"/>
    </row>
    <row r="2167" spans="1:11" x14ac:dyDescent="0.25">
      <c r="A2167" t="s">
        <v>6362</v>
      </c>
      <c r="B2167" s="2"/>
      <c r="D2167" s="2" t="s">
        <v>6382</v>
      </c>
      <c r="E2167" t="s">
        <v>9920</v>
      </c>
      <c r="F2167" s="2" t="s">
        <v>10752</v>
      </c>
      <c r="I2167" s="2"/>
      <c r="K2167" s="2"/>
    </row>
    <row r="2168" spans="1:11" x14ac:dyDescent="0.25">
      <c r="A2168" t="s">
        <v>6363</v>
      </c>
      <c r="B2168" s="2"/>
      <c r="D2168" s="2" t="s">
        <v>6382</v>
      </c>
      <c r="E2168" t="s">
        <v>10623</v>
      </c>
      <c r="F2168" s="2" t="s">
        <v>6382</v>
      </c>
      <c r="I2168" s="2"/>
      <c r="K2168" s="2"/>
    </row>
    <row r="2169" spans="1:11" x14ac:dyDescent="0.25">
      <c r="A2169" t="s">
        <v>6364</v>
      </c>
      <c r="B2169" s="2"/>
      <c r="D2169" s="2" t="s">
        <v>6382</v>
      </c>
      <c r="E2169" t="s">
        <v>10595</v>
      </c>
      <c r="F2169" s="2" t="s">
        <v>10753</v>
      </c>
      <c r="I2169" s="2"/>
      <c r="K2169" s="2"/>
    </row>
    <row r="2170" spans="1:11" x14ac:dyDescent="0.25">
      <c r="A2170" t="s">
        <v>6365</v>
      </c>
      <c r="B2170" s="2"/>
      <c r="D2170" s="2" t="s">
        <v>6382</v>
      </c>
      <c r="E2170" t="s">
        <v>9936</v>
      </c>
      <c r="F2170" s="2" t="s">
        <v>10754</v>
      </c>
      <c r="I2170" s="2"/>
      <c r="K2170" s="2"/>
    </row>
    <row r="2171" spans="1:11" x14ac:dyDescent="0.25">
      <c r="A2171" t="s">
        <v>6366</v>
      </c>
      <c r="B2171" s="2"/>
      <c r="D2171" s="2" t="s">
        <v>6382</v>
      </c>
      <c r="E2171" t="s">
        <v>9902</v>
      </c>
      <c r="F2171" s="2" t="s">
        <v>10755</v>
      </c>
      <c r="I2171" s="2"/>
      <c r="K2171" s="2"/>
    </row>
    <row r="2172" spans="1:11" x14ac:dyDescent="0.25">
      <c r="A2172" t="s">
        <v>6367</v>
      </c>
      <c r="B2172" s="2"/>
      <c r="D2172" s="2" t="s">
        <v>6382</v>
      </c>
      <c r="E2172" t="s">
        <v>9903</v>
      </c>
      <c r="F2172" s="2" t="s">
        <v>12160</v>
      </c>
      <c r="I2172" s="2"/>
      <c r="K2172" s="2"/>
    </row>
    <row r="2173" spans="1:11" x14ac:dyDescent="0.25">
      <c r="A2173" t="s">
        <v>6368</v>
      </c>
      <c r="B2173" s="2"/>
      <c r="D2173" s="2" t="s">
        <v>6382</v>
      </c>
      <c r="E2173" t="s">
        <v>9904</v>
      </c>
      <c r="F2173" s="2" t="s">
        <v>10756</v>
      </c>
      <c r="I2173" s="2"/>
      <c r="K2173" s="2"/>
    </row>
    <row r="2174" spans="1:11" x14ac:dyDescent="0.25">
      <c r="A2174" t="s">
        <v>6369</v>
      </c>
      <c r="B2174" s="2"/>
      <c r="D2174" s="2" t="s">
        <v>6382</v>
      </c>
      <c r="E2174" t="s">
        <v>9905</v>
      </c>
      <c r="F2174" s="2" t="s">
        <v>10757</v>
      </c>
      <c r="I2174" s="2"/>
      <c r="K2174" s="2"/>
    </row>
    <row r="2175" spans="1:11" x14ac:dyDescent="0.25">
      <c r="A2175" t="s">
        <v>6370</v>
      </c>
      <c r="B2175" s="2"/>
      <c r="D2175" s="2" t="s">
        <v>6382</v>
      </c>
      <c r="E2175" t="s">
        <v>9921</v>
      </c>
      <c r="F2175" s="2" t="s">
        <v>10758</v>
      </c>
      <c r="I2175" s="2"/>
      <c r="K2175" s="2"/>
    </row>
    <row r="2176" spans="1:11" x14ac:dyDescent="0.25">
      <c r="A2176" t="s">
        <v>6371</v>
      </c>
      <c r="B2176" s="2"/>
      <c r="D2176" s="2" t="s">
        <v>6382</v>
      </c>
      <c r="E2176" t="s">
        <v>9921</v>
      </c>
      <c r="F2176" s="2" t="s">
        <v>10759</v>
      </c>
      <c r="I2176" s="2"/>
      <c r="K2176" s="2"/>
    </row>
    <row r="2177" spans="1:11" x14ac:dyDescent="0.25">
      <c r="A2177" t="s">
        <v>6372</v>
      </c>
      <c r="B2177" s="2"/>
      <c r="D2177" s="2" t="s">
        <v>6382</v>
      </c>
      <c r="E2177" t="s">
        <v>9922</v>
      </c>
      <c r="F2177" s="2" t="s">
        <v>10760</v>
      </c>
      <c r="I2177" s="2"/>
      <c r="K2177" s="2"/>
    </row>
    <row r="2178" spans="1:11" x14ac:dyDescent="0.25">
      <c r="A2178" t="s">
        <v>6373</v>
      </c>
      <c r="B2178" s="2"/>
      <c r="D2178" s="2" t="s">
        <v>6382</v>
      </c>
      <c r="E2178" t="s">
        <v>9906</v>
      </c>
      <c r="F2178" s="2" t="s">
        <v>10761</v>
      </c>
      <c r="I2178" s="2"/>
      <c r="K2178" s="2"/>
    </row>
    <row r="2179" spans="1:11" x14ac:dyDescent="0.25">
      <c r="A2179" t="s">
        <v>6374</v>
      </c>
      <c r="B2179" s="2"/>
      <c r="D2179" s="2" t="s">
        <v>6383</v>
      </c>
      <c r="E2179" t="s">
        <v>9896</v>
      </c>
      <c r="F2179" s="2" t="s">
        <v>11703</v>
      </c>
      <c r="I2179" s="2"/>
      <c r="K2179" s="2"/>
    </row>
    <row r="2180" spans="1:11" x14ac:dyDescent="0.25">
      <c r="A2180" t="s">
        <v>6375</v>
      </c>
      <c r="B2180" s="2"/>
      <c r="D2180" s="2" t="s">
        <v>6383</v>
      </c>
      <c r="E2180" t="s">
        <v>9897</v>
      </c>
      <c r="F2180" s="2" t="s">
        <v>11704</v>
      </c>
      <c r="I2180" s="2"/>
      <c r="K2180" s="2"/>
    </row>
    <row r="2181" spans="1:11" x14ac:dyDescent="0.25">
      <c r="A2181" t="s">
        <v>6376</v>
      </c>
      <c r="B2181" s="2"/>
      <c r="D2181" s="2" t="s">
        <v>6383</v>
      </c>
      <c r="E2181" t="s">
        <v>9909</v>
      </c>
      <c r="F2181" s="2" t="s">
        <v>11705</v>
      </c>
      <c r="I2181" s="2"/>
      <c r="K2181" s="2"/>
    </row>
    <row r="2182" spans="1:11" x14ac:dyDescent="0.25">
      <c r="A2182" t="s">
        <v>6377</v>
      </c>
      <c r="B2182" s="2"/>
      <c r="D2182" s="2" t="s">
        <v>6383</v>
      </c>
      <c r="E2182" t="s">
        <v>9910</v>
      </c>
      <c r="F2182" s="2" t="s">
        <v>11706</v>
      </c>
      <c r="I2182" s="2"/>
      <c r="K2182" s="2"/>
    </row>
    <row r="2183" spans="1:11" x14ac:dyDescent="0.25">
      <c r="A2183" t="s">
        <v>6378</v>
      </c>
      <c r="B2183" s="2"/>
      <c r="D2183" s="2" t="s">
        <v>6383</v>
      </c>
      <c r="E2183" t="s">
        <v>9898</v>
      </c>
      <c r="F2183" s="2" t="s">
        <v>11707</v>
      </c>
      <c r="I2183" s="2"/>
      <c r="K2183" s="2"/>
    </row>
    <row r="2184" spans="1:11" x14ac:dyDescent="0.25">
      <c r="A2184" t="s">
        <v>6379</v>
      </c>
      <c r="B2184" s="2"/>
      <c r="D2184" s="2" t="s">
        <v>6383</v>
      </c>
      <c r="E2184" t="s">
        <v>9911</v>
      </c>
      <c r="F2184" s="2" t="s">
        <v>11708</v>
      </c>
      <c r="I2184" s="2"/>
      <c r="K2184" s="2"/>
    </row>
    <row r="2185" spans="1:11" x14ac:dyDescent="0.25">
      <c r="A2185" t="s">
        <v>6380</v>
      </c>
      <c r="B2185" s="2"/>
      <c r="D2185" s="2" t="s">
        <v>6383</v>
      </c>
      <c r="E2185" t="s">
        <v>9912</v>
      </c>
      <c r="F2185" s="2" t="s">
        <v>11709</v>
      </c>
      <c r="I2185" s="2"/>
      <c r="K2185" s="2"/>
    </row>
    <row r="2186" spans="1:11" x14ac:dyDescent="0.25">
      <c r="A2186" t="s">
        <v>6381</v>
      </c>
      <c r="B2186" s="2"/>
      <c r="D2186" s="2" t="s">
        <v>6383</v>
      </c>
      <c r="E2186" t="s">
        <v>9913</v>
      </c>
      <c r="F2186" s="2" t="s">
        <v>11710</v>
      </c>
      <c r="I2186" s="2"/>
      <c r="K2186" s="2"/>
    </row>
    <row r="2187" spans="1:11" x14ac:dyDescent="0.25">
      <c r="A2187" t="s">
        <v>6382</v>
      </c>
      <c r="B2187" s="2"/>
      <c r="D2187" s="2" t="s">
        <v>6383</v>
      </c>
      <c r="E2187" t="s">
        <v>9926</v>
      </c>
      <c r="F2187" s="2" t="s">
        <v>11711</v>
      </c>
      <c r="I2187" s="2"/>
      <c r="K2187" s="2"/>
    </row>
    <row r="2188" spans="1:11" x14ac:dyDescent="0.25">
      <c r="A2188" t="s">
        <v>6383</v>
      </c>
      <c r="B2188" s="2"/>
      <c r="D2188" s="2" t="s">
        <v>6383</v>
      </c>
      <c r="E2188" t="s">
        <v>9914</v>
      </c>
      <c r="F2188" s="2" t="s">
        <v>11712</v>
      </c>
      <c r="I2188" s="2"/>
      <c r="K2188" s="2"/>
    </row>
    <row r="2189" spans="1:11" x14ac:dyDescent="0.25">
      <c r="A2189" t="s">
        <v>6384</v>
      </c>
      <c r="B2189" s="2"/>
      <c r="D2189" s="2" t="s">
        <v>6383</v>
      </c>
      <c r="E2189" t="s">
        <v>9915</v>
      </c>
      <c r="F2189" s="2" t="s">
        <v>11713</v>
      </c>
      <c r="I2189" s="2"/>
      <c r="K2189" s="2"/>
    </row>
    <row r="2190" spans="1:11" x14ac:dyDescent="0.25">
      <c r="A2190" t="s">
        <v>6385</v>
      </c>
      <c r="B2190" s="2"/>
      <c r="D2190" s="2" t="s">
        <v>6383</v>
      </c>
      <c r="E2190" t="s">
        <v>9899</v>
      </c>
      <c r="F2190" s="2" t="s">
        <v>11714</v>
      </c>
      <c r="I2190" s="2"/>
      <c r="K2190" s="2"/>
    </row>
    <row r="2191" spans="1:11" x14ac:dyDescent="0.25">
      <c r="A2191" t="s">
        <v>6386</v>
      </c>
      <c r="B2191" s="2"/>
      <c r="D2191" s="2" t="s">
        <v>6383</v>
      </c>
      <c r="E2191" t="s">
        <v>9949</v>
      </c>
      <c r="F2191" s="2" t="s">
        <v>11715</v>
      </c>
      <c r="I2191" s="2"/>
      <c r="K2191" s="2"/>
    </row>
    <row r="2192" spans="1:11" x14ac:dyDescent="0.25">
      <c r="A2192" t="s">
        <v>6387</v>
      </c>
      <c r="B2192" s="2"/>
      <c r="D2192" s="2" t="s">
        <v>6383</v>
      </c>
      <c r="E2192" t="s">
        <v>9916</v>
      </c>
      <c r="F2192" s="2" t="s">
        <v>11716</v>
      </c>
      <c r="I2192" s="2"/>
      <c r="K2192" s="2"/>
    </row>
    <row r="2193" spans="1:11" x14ac:dyDescent="0.25">
      <c r="A2193" t="s">
        <v>6388</v>
      </c>
      <c r="B2193" s="2"/>
      <c r="D2193" s="2" t="s">
        <v>6383</v>
      </c>
      <c r="E2193" t="s">
        <v>9917</v>
      </c>
      <c r="F2193" s="2" t="s">
        <v>11717</v>
      </c>
      <c r="I2193" s="2"/>
      <c r="K2193" s="2"/>
    </row>
    <row r="2194" spans="1:11" x14ac:dyDescent="0.25">
      <c r="A2194" t="s">
        <v>6389</v>
      </c>
      <c r="B2194" s="2"/>
      <c r="D2194" s="2" t="s">
        <v>6383</v>
      </c>
      <c r="E2194" t="s">
        <v>9918</v>
      </c>
      <c r="F2194" s="2" t="s">
        <v>11718</v>
      </c>
      <c r="I2194" s="2"/>
      <c r="K2194" s="2"/>
    </row>
    <row r="2195" spans="1:11" x14ac:dyDescent="0.25">
      <c r="A2195" t="s">
        <v>6390</v>
      </c>
      <c r="B2195" s="2"/>
      <c r="D2195" s="2" t="s">
        <v>6383</v>
      </c>
      <c r="E2195" t="s">
        <v>9919</v>
      </c>
      <c r="F2195" s="2" t="s">
        <v>11719</v>
      </c>
      <c r="I2195" s="2"/>
      <c r="K2195" s="2"/>
    </row>
    <row r="2196" spans="1:11" x14ac:dyDescent="0.25">
      <c r="A2196" t="s">
        <v>6391</v>
      </c>
      <c r="B2196" s="2"/>
      <c r="D2196" s="2" t="s">
        <v>6383</v>
      </c>
      <c r="E2196" t="s">
        <v>9900</v>
      </c>
      <c r="F2196" s="2" t="s">
        <v>6357</v>
      </c>
      <c r="I2196" s="2"/>
      <c r="K2196" s="2"/>
    </row>
    <row r="2197" spans="1:11" x14ac:dyDescent="0.25">
      <c r="A2197" t="s">
        <v>6392</v>
      </c>
      <c r="B2197" s="2"/>
      <c r="D2197" s="2" t="s">
        <v>6383</v>
      </c>
      <c r="E2197" t="s">
        <v>11720</v>
      </c>
      <c r="F2197" s="2" t="s">
        <v>11721</v>
      </c>
      <c r="I2197" s="2"/>
      <c r="K2197" s="2"/>
    </row>
    <row r="2198" spans="1:11" x14ac:dyDescent="0.25">
      <c r="A2198" t="s">
        <v>6393</v>
      </c>
      <c r="B2198" s="2"/>
      <c r="D2198" s="2" t="s">
        <v>6383</v>
      </c>
      <c r="E2198" t="s">
        <v>9963</v>
      </c>
      <c r="F2198" s="2" t="s">
        <v>11722</v>
      </c>
      <c r="I2198" s="2"/>
      <c r="K2198" s="2"/>
    </row>
    <row r="2199" spans="1:11" x14ac:dyDescent="0.25">
      <c r="A2199" t="s">
        <v>6394</v>
      </c>
      <c r="B2199" s="2"/>
      <c r="D2199" s="2" t="s">
        <v>6383</v>
      </c>
      <c r="E2199" t="s">
        <v>9920</v>
      </c>
      <c r="F2199" s="2" t="s">
        <v>11723</v>
      </c>
      <c r="I2199" s="2"/>
      <c r="K2199" s="2"/>
    </row>
    <row r="2200" spans="1:11" x14ac:dyDescent="0.25">
      <c r="A2200" t="s">
        <v>6395</v>
      </c>
      <c r="B2200" s="2"/>
      <c r="D2200" s="2" t="s">
        <v>6383</v>
      </c>
      <c r="E2200" t="s">
        <v>11724</v>
      </c>
      <c r="F2200" s="2" t="s">
        <v>11725</v>
      </c>
      <c r="I2200" s="2"/>
      <c r="K2200" s="2"/>
    </row>
    <row r="2201" spans="1:11" x14ac:dyDescent="0.25">
      <c r="A2201" t="s">
        <v>6396</v>
      </c>
      <c r="B2201" s="2"/>
      <c r="D2201" s="2" t="s">
        <v>6383</v>
      </c>
      <c r="E2201" t="s">
        <v>10623</v>
      </c>
      <c r="F2201" s="2" t="s">
        <v>6383</v>
      </c>
      <c r="I2201" s="2"/>
      <c r="K2201" s="2"/>
    </row>
    <row r="2202" spans="1:11" x14ac:dyDescent="0.25">
      <c r="A2202" t="s">
        <v>6397</v>
      </c>
      <c r="B2202" s="2"/>
      <c r="D2202" s="2" t="s">
        <v>6383</v>
      </c>
      <c r="E2202" t="s">
        <v>10595</v>
      </c>
      <c r="F2202" s="2" t="s">
        <v>11726</v>
      </c>
      <c r="I2202" s="2"/>
      <c r="K2202" s="2"/>
    </row>
    <row r="2203" spans="1:11" x14ac:dyDescent="0.25">
      <c r="A2203" t="s">
        <v>6398</v>
      </c>
      <c r="B2203" s="2"/>
      <c r="D2203" s="2" t="s">
        <v>6383</v>
      </c>
      <c r="E2203" t="s">
        <v>9935</v>
      </c>
      <c r="F2203" s="2" t="s">
        <v>11727</v>
      </c>
      <c r="I2203" s="2"/>
      <c r="K2203" s="2"/>
    </row>
    <row r="2204" spans="1:11" x14ac:dyDescent="0.25">
      <c r="A2204" t="s">
        <v>6399</v>
      </c>
      <c r="B2204" s="2"/>
      <c r="D2204" s="2" t="s">
        <v>6383</v>
      </c>
      <c r="E2204" t="s">
        <v>11728</v>
      </c>
      <c r="F2204" s="2" t="s">
        <v>11729</v>
      </c>
      <c r="I2204" s="2"/>
      <c r="K2204" s="2"/>
    </row>
    <row r="2205" spans="1:11" x14ac:dyDescent="0.25">
      <c r="A2205" t="s">
        <v>6400</v>
      </c>
      <c r="B2205" s="2"/>
      <c r="D2205" s="2" t="s">
        <v>6383</v>
      </c>
      <c r="E2205" t="s">
        <v>11730</v>
      </c>
      <c r="F2205" s="2" t="s">
        <v>11731</v>
      </c>
      <c r="I2205" s="2"/>
      <c r="K2205" s="2"/>
    </row>
    <row r="2206" spans="1:11" x14ac:dyDescent="0.25">
      <c r="A2206" t="s">
        <v>6401</v>
      </c>
      <c r="B2206" s="2"/>
      <c r="D2206" s="2" t="s">
        <v>6383</v>
      </c>
      <c r="E2206" t="s">
        <v>9902</v>
      </c>
      <c r="F2206" s="2" t="s">
        <v>11732</v>
      </c>
      <c r="I2206" s="2"/>
      <c r="K2206" s="2"/>
    </row>
    <row r="2207" spans="1:11" x14ac:dyDescent="0.25">
      <c r="A2207" t="s">
        <v>6402</v>
      </c>
      <c r="B2207" s="2"/>
      <c r="D2207" s="2" t="s">
        <v>6383</v>
      </c>
      <c r="E2207" t="s">
        <v>9903</v>
      </c>
      <c r="F2207" s="2" t="s">
        <v>11733</v>
      </c>
      <c r="I2207" s="2"/>
      <c r="K2207" s="2"/>
    </row>
    <row r="2208" spans="1:11" x14ac:dyDescent="0.25">
      <c r="A2208" t="s">
        <v>6403</v>
      </c>
      <c r="B2208" s="2"/>
      <c r="D2208" s="2" t="s">
        <v>6383</v>
      </c>
      <c r="E2208" t="s">
        <v>9904</v>
      </c>
      <c r="F2208" s="2" t="s">
        <v>11734</v>
      </c>
      <c r="I2208" s="2"/>
      <c r="K2208" s="2"/>
    </row>
    <row r="2209" spans="1:11" x14ac:dyDescent="0.25">
      <c r="A2209" t="s">
        <v>6404</v>
      </c>
      <c r="B2209" s="2"/>
      <c r="D2209" s="2" t="s">
        <v>6383</v>
      </c>
      <c r="E2209" t="s">
        <v>9961</v>
      </c>
      <c r="F2209" s="2" t="s">
        <v>11735</v>
      </c>
      <c r="I2209" s="2"/>
      <c r="K2209" s="2"/>
    </row>
    <row r="2210" spans="1:11" x14ac:dyDescent="0.25">
      <c r="A2210" t="s">
        <v>6405</v>
      </c>
      <c r="B2210" s="2"/>
      <c r="D2210" s="2" t="s">
        <v>6383</v>
      </c>
      <c r="E2210" t="s">
        <v>9921</v>
      </c>
      <c r="F2210" s="2" t="s">
        <v>11736</v>
      </c>
      <c r="I2210" s="2"/>
      <c r="K2210" s="2"/>
    </row>
    <row r="2211" spans="1:11" x14ac:dyDescent="0.25">
      <c r="A2211" t="s">
        <v>6406</v>
      </c>
      <c r="B2211" s="2"/>
      <c r="D2211" s="2" t="s">
        <v>6383</v>
      </c>
      <c r="E2211" t="s">
        <v>9921</v>
      </c>
      <c r="F2211" s="2" t="s">
        <v>11737</v>
      </c>
      <c r="I2211" s="2"/>
      <c r="K2211" s="2"/>
    </row>
    <row r="2212" spans="1:11" x14ac:dyDescent="0.25">
      <c r="A2212" t="s">
        <v>6407</v>
      </c>
      <c r="B2212" s="2"/>
      <c r="D2212" s="2" t="s">
        <v>6383</v>
      </c>
      <c r="E2212" t="s">
        <v>9922</v>
      </c>
      <c r="F2212" s="2" t="s">
        <v>11738</v>
      </c>
      <c r="I2212" s="2"/>
      <c r="K2212" s="2"/>
    </row>
    <row r="2213" spans="1:11" x14ac:dyDescent="0.25">
      <c r="A2213" t="s">
        <v>6408</v>
      </c>
      <c r="B2213" s="2"/>
      <c r="D2213" s="2" t="s">
        <v>6383</v>
      </c>
      <c r="E2213" t="s">
        <v>9906</v>
      </c>
      <c r="F2213" s="2" t="s">
        <v>11739</v>
      </c>
      <c r="I2213" s="2"/>
      <c r="K2213" s="2"/>
    </row>
    <row r="2214" spans="1:11" x14ac:dyDescent="0.25">
      <c r="A2214" t="s">
        <v>7129</v>
      </c>
      <c r="B2214" s="2"/>
      <c r="D2214" s="2" t="s">
        <v>6384</v>
      </c>
      <c r="E2214" t="s">
        <v>9896</v>
      </c>
      <c r="F2214" s="2" t="s">
        <v>11684</v>
      </c>
      <c r="I2214" s="2"/>
      <c r="K2214" s="2"/>
    </row>
    <row r="2215" spans="1:11" x14ac:dyDescent="0.25">
      <c r="A2215" t="s">
        <v>6166</v>
      </c>
      <c r="B2215" s="2"/>
      <c r="D2215" s="2" t="s">
        <v>6384</v>
      </c>
      <c r="E2215" t="s">
        <v>9897</v>
      </c>
      <c r="F2215" s="2" t="s">
        <v>11685</v>
      </c>
      <c r="I2215" s="2"/>
      <c r="K2215" s="2"/>
    </row>
    <row r="2216" spans="1:11" x14ac:dyDescent="0.25">
      <c r="A2216" t="s">
        <v>6167</v>
      </c>
      <c r="B2216" s="2"/>
      <c r="D2216" s="2" t="s">
        <v>6384</v>
      </c>
      <c r="E2216" t="s">
        <v>9910</v>
      </c>
      <c r="F2216" s="2" t="s">
        <v>11686</v>
      </c>
      <c r="I2216" s="2"/>
      <c r="K2216" s="2"/>
    </row>
    <row r="2217" spans="1:11" x14ac:dyDescent="0.25">
      <c r="A2217" t="s">
        <v>6168</v>
      </c>
      <c r="B2217" s="2"/>
      <c r="D2217" s="2" t="s">
        <v>6384</v>
      </c>
      <c r="E2217" t="s">
        <v>9898</v>
      </c>
      <c r="F2217" s="2" t="s">
        <v>11687</v>
      </c>
      <c r="I2217" s="2"/>
      <c r="K2217" s="2"/>
    </row>
    <row r="2218" spans="1:11" x14ac:dyDescent="0.25">
      <c r="A2218" t="s">
        <v>6169</v>
      </c>
      <c r="B2218" s="2"/>
      <c r="D2218" s="2" t="s">
        <v>6384</v>
      </c>
      <c r="E2218" t="s">
        <v>9912</v>
      </c>
      <c r="F2218" s="2" t="s">
        <v>11688</v>
      </c>
      <c r="I2218" s="2"/>
      <c r="K2218" s="2"/>
    </row>
    <row r="2219" spans="1:11" x14ac:dyDescent="0.25">
      <c r="A2219" t="s">
        <v>6170</v>
      </c>
      <c r="B2219" s="2"/>
      <c r="D2219" s="2" t="s">
        <v>6384</v>
      </c>
      <c r="E2219" t="s">
        <v>9899</v>
      </c>
      <c r="F2219" s="2" t="s">
        <v>11689</v>
      </c>
      <c r="I2219" s="2"/>
      <c r="K2219" s="2"/>
    </row>
    <row r="2220" spans="1:11" x14ac:dyDescent="0.25">
      <c r="A2220" t="s">
        <v>7130</v>
      </c>
      <c r="B2220" s="2"/>
      <c r="D2220" s="2" t="s">
        <v>6384</v>
      </c>
      <c r="E2220" t="s">
        <v>9917</v>
      </c>
      <c r="F2220" s="2" t="s">
        <v>11690</v>
      </c>
      <c r="I2220" s="2"/>
      <c r="K2220" s="2"/>
    </row>
    <row r="2221" spans="1:11" x14ac:dyDescent="0.25">
      <c r="A2221" t="s">
        <v>6221</v>
      </c>
      <c r="B2221" s="2"/>
      <c r="D2221" s="2" t="s">
        <v>6384</v>
      </c>
      <c r="E2221" t="s">
        <v>9918</v>
      </c>
      <c r="F2221" s="2" t="s">
        <v>11691</v>
      </c>
      <c r="I2221" s="2"/>
      <c r="K2221" s="2"/>
    </row>
    <row r="2222" spans="1:11" x14ac:dyDescent="0.25">
      <c r="A2222" t="s">
        <v>6222</v>
      </c>
      <c r="B2222" s="2"/>
      <c r="D2222" s="2" t="s">
        <v>6384</v>
      </c>
      <c r="E2222" t="s">
        <v>9900</v>
      </c>
      <c r="F2222" s="2" t="s">
        <v>6356</v>
      </c>
      <c r="I2222" s="2"/>
      <c r="K2222" s="2"/>
    </row>
    <row r="2223" spans="1:11" x14ac:dyDescent="0.25">
      <c r="A2223" t="s">
        <v>6223</v>
      </c>
      <c r="B2223" s="2"/>
      <c r="D2223" s="2" t="s">
        <v>6384</v>
      </c>
      <c r="E2223" t="s">
        <v>9920</v>
      </c>
      <c r="F2223" s="2" t="s">
        <v>11692</v>
      </c>
      <c r="I2223" s="2"/>
      <c r="K2223" s="2"/>
    </row>
    <row r="2224" spans="1:11" x14ac:dyDescent="0.25">
      <c r="A2224" t="s">
        <v>6224</v>
      </c>
      <c r="B2224" s="2"/>
      <c r="D2224" s="2" t="s">
        <v>6384</v>
      </c>
      <c r="E2224" t="s">
        <v>10623</v>
      </c>
      <c r="F2224" s="2" t="s">
        <v>6384</v>
      </c>
      <c r="I2224" s="2"/>
      <c r="K2224" s="2"/>
    </row>
    <row r="2225" spans="1:11" x14ac:dyDescent="0.25">
      <c r="A2225" t="s">
        <v>6225</v>
      </c>
      <c r="B2225" s="2"/>
      <c r="D2225" s="2" t="s">
        <v>6384</v>
      </c>
      <c r="E2225" t="s">
        <v>10595</v>
      </c>
      <c r="F2225" s="2" t="s">
        <v>11693</v>
      </c>
      <c r="I2225" s="2"/>
      <c r="K2225" s="2"/>
    </row>
    <row r="2226" spans="1:11" x14ac:dyDescent="0.25">
      <c r="A2226" t="s">
        <v>6226</v>
      </c>
      <c r="B2226" s="2"/>
      <c r="D2226" s="2" t="s">
        <v>6384</v>
      </c>
      <c r="E2226" t="s">
        <v>9902</v>
      </c>
      <c r="F2226" s="2" t="s">
        <v>11694</v>
      </c>
      <c r="I2226" s="2"/>
      <c r="K2226" s="2"/>
    </row>
    <row r="2227" spans="1:11" x14ac:dyDescent="0.25">
      <c r="A2227" t="s">
        <v>6227</v>
      </c>
      <c r="B2227" s="2"/>
      <c r="D2227" s="2" t="s">
        <v>6384</v>
      </c>
      <c r="E2227" t="s">
        <v>9903</v>
      </c>
      <c r="F2227" s="2" t="s">
        <v>11695</v>
      </c>
      <c r="I2227" s="2"/>
      <c r="K2227" s="2"/>
    </row>
    <row r="2228" spans="1:11" x14ac:dyDescent="0.25">
      <c r="A2228" t="s">
        <v>6228</v>
      </c>
      <c r="B2228" s="2"/>
      <c r="D2228" s="2" t="s">
        <v>6384</v>
      </c>
      <c r="E2228" t="s">
        <v>9904</v>
      </c>
      <c r="F2228" s="2" t="s">
        <v>11696</v>
      </c>
      <c r="I2228" s="2"/>
      <c r="K2228" s="2"/>
    </row>
    <row r="2229" spans="1:11" x14ac:dyDescent="0.25">
      <c r="A2229" t="s">
        <v>6229</v>
      </c>
      <c r="B2229" s="2"/>
      <c r="D2229" s="2" t="s">
        <v>6384</v>
      </c>
      <c r="E2229" t="s">
        <v>9961</v>
      </c>
      <c r="F2229" s="2" t="s">
        <v>11697</v>
      </c>
      <c r="I2229" s="2"/>
      <c r="K2229" s="2"/>
    </row>
    <row r="2230" spans="1:11" x14ac:dyDescent="0.25">
      <c r="A2230" t="s">
        <v>6230</v>
      </c>
      <c r="B2230" s="2"/>
      <c r="D2230" s="2" t="s">
        <v>6384</v>
      </c>
      <c r="E2230" t="s">
        <v>9940</v>
      </c>
      <c r="F2230" s="2" t="s">
        <v>11698</v>
      </c>
      <c r="I2230" s="2"/>
      <c r="K2230" s="2"/>
    </row>
    <row r="2231" spans="1:11" x14ac:dyDescent="0.25">
      <c r="A2231" t="s">
        <v>6231</v>
      </c>
      <c r="B2231" s="2"/>
      <c r="D2231" s="2" t="s">
        <v>6384</v>
      </c>
      <c r="E2231" t="s">
        <v>9921</v>
      </c>
      <c r="F2231" s="2" t="s">
        <v>11699</v>
      </c>
      <c r="I2231" s="2"/>
      <c r="K2231" s="2"/>
    </row>
    <row r="2232" spans="1:11" x14ac:dyDescent="0.25">
      <c r="A2232" t="s">
        <v>6232</v>
      </c>
      <c r="B2232" s="2"/>
      <c r="D2232" s="2" t="s">
        <v>6384</v>
      </c>
      <c r="E2232" t="s">
        <v>9921</v>
      </c>
      <c r="F2232" s="2" t="s">
        <v>11700</v>
      </c>
      <c r="I2232" s="2"/>
      <c r="K2232" s="2"/>
    </row>
    <row r="2233" spans="1:11" x14ac:dyDescent="0.25">
      <c r="A2233" t="s">
        <v>6233</v>
      </c>
      <c r="B2233" s="2"/>
      <c r="D2233" s="2" t="s">
        <v>6384</v>
      </c>
      <c r="E2233" t="s">
        <v>9922</v>
      </c>
      <c r="F2233" s="2" t="s">
        <v>11701</v>
      </c>
      <c r="I2233" s="2"/>
      <c r="K2233" s="2"/>
    </row>
    <row r="2234" spans="1:11" x14ac:dyDescent="0.25">
      <c r="A2234" t="s">
        <v>6234</v>
      </c>
      <c r="B2234" s="2"/>
      <c r="D2234" s="2" t="s">
        <v>6384</v>
      </c>
      <c r="E2234" t="s">
        <v>9906</v>
      </c>
      <c r="F2234" s="2" t="s">
        <v>11702</v>
      </c>
      <c r="I2234" s="2"/>
      <c r="K2234" s="2"/>
    </row>
    <row r="2235" spans="1:11" x14ac:dyDescent="0.25">
      <c r="A2235" t="s">
        <v>6235</v>
      </c>
      <c r="B2235" s="2"/>
      <c r="D2235" s="2" t="s">
        <v>6385</v>
      </c>
      <c r="E2235" t="s">
        <v>9896</v>
      </c>
      <c r="F2235" s="2" t="s">
        <v>11659</v>
      </c>
      <c r="I2235" s="2"/>
      <c r="K2235" s="2"/>
    </row>
    <row r="2236" spans="1:11" x14ac:dyDescent="0.25">
      <c r="A2236" t="s">
        <v>6236</v>
      </c>
      <c r="B2236" s="2"/>
      <c r="D2236" s="2" t="s">
        <v>6385</v>
      </c>
      <c r="E2236" t="s">
        <v>9897</v>
      </c>
      <c r="F2236" s="2" t="s">
        <v>11660</v>
      </c>
      <c r="I2236" s="2"/>
      <c r="K2236" s="2"/>
    </row>
    <row r="2237" spans="1:11" x14ac:dyDescent="0.25">
      <c r="A2237" t="s">
        <v>6237</v>
      </c>
      <c r="B2237" s="2"/>
      <c r="D2237" s="2" t="s">
        <v>6385</v>
      </c>
      <c r="E2237" t="s">
        <v>9907</v>
      </c>
      <c r="F2237" s="2" t="s">
        <v>11661</v>
      </c>
      <c r="I2237" s="2"/>
      <c r="K2237" s="2"/>
    </row>
    <row r="2238" spans="1:11" x14ac:dyDescent="0.25">
      <c r="A2238" t="s">
        <v>6238</v>
      </c>
      <c r="B2238" s="2"/>
      <c r="D2238" s="2" t="s">
        <v>6385</v>
      </c>
      <c r="E2238" t="s">
        <v>9909</v>
      </c>
      <c r="F2238" s="2" t="s">
        <v>11662</v>
      </c>
      <c r="I2238" s="2"/>
      <c r="K2238" s="2"/>
    </row>
    <row r="2239" spans="1:11" x14ac:dyDescent="0.25">
      <c r="A2239" t="s">
        <v>6239</v>
      </c>
      <c r="B2239" s="2"/>
      <c r="D2239" s="2" t="s">
        <v>6385</v>
      </c>
      <c r="E2239" t="s">
        <v>9909</v>
      </c>
      <c r="F2239" s="2" t="s">
        <v>11663</v>
      </c>
      <c r="I2239" s="2"/>
      <c r="K2239" s="2"/>
    </row>
    <row r="2240" spans="1:11" x14ac:dyDescent="0.25">
      <c r="A2240" t="s">
        <v>6240</v>
      </c>
      <c r="B2240" s="2"/>
      <c r="D2240" s="2" t="s">
        <v>6385</v>
      </c>
      <c r="E2240" t="s">
        <v>9910</v>
      </c>
      <c r="F2240" s="2" t="s">
        <v>11664</v>
      </c>
      <c r="I2240" s="2"/>
      <c r="K2240" s="2"/>
    </row>
    <row r="2241" spans="1:11" x14ac:dyDescent="0.25">
      <c r="A2241" t="s">
        <v>12688</v>
      </c>
      <c r="B2241" s="2"/>
      <c r="D2241" s="2" t="s">
        <v>6385</v>
      </c>
      <c r="E2241" t="s">
        <v>9898</v>
      </c>
      <c r="F2241" s="2" t="s">
        <v>11665</v>
      </c>
      <c r="I2241" s="2"/>
      <c r="K2241" s="2"/>
    </row>
    <row r="2242" spans="1:11" x14ac:dyDescent="0.25">
      <c r="A2242" t="s">
        <v>12056</v>
      </c>
      <c r="B2242" s="2"/>
      <c r="D2242" s="2" t="s">
        <v>6385</v>
      </c>
      <c r="E2242" t="s">
        <v>9911</v>
      </c>
      <c r="F2242" s="2" t="s">
        <v>11666</v>
      </c>
      <c r="I2242" s="2"/>
      <c r="K2242" s="2"/>
    </row>
    <row r="2243" spans="1:11" x14ac:dyDescent="0.25">
      <c r="A2243" t="s">
        <v>12079</v>
      </c>
      <c r="B2243" s="2"/>
      <c r="D2243" s="2" t="s">
        <v>6385</v>
      </c>
      <c r="E2243" t="s">
        <v>9912</v>
      </c>
      <c r="F2243" s="2" t="s">
        <v>11667</v>
      </c>
      <c r="I2243" s="2"/>
      <c r="K2243" s="2"/>
    </row>
    <row r="2244" spans="1:11" x14ac:dyDescent="0.25">
      <c r="A2244" t="s">
        <v>12080</v>
      </c>
      <c r="B2244" s="2"/>
      <c r="D2244" s="2" t="s">
        <v>6385</v>
      </c>
      <c r="E2244" t="s">
        <v>9913</v>
      </c>
      <c r="F2244" s="2" t="s">
        <v>11668</v>
      </c>
      <c r="I2244" s="2"/>
      <c r="K2244" s="2"/>
    </row>
    <row r="2245" spans="1:11" x14ac:dyDescent="0.25">
      <c r="A2245" t="s">
        <v>12081</v>
      </c>
      <c r="B2245" s="2"/>
      <c r="D2245" s="2" t="s">
        <v>6385</v>
      </c>
      <c r="E2245" t="s">
        <v>9926</v>
      </c>
      <c r="F2245" s="2" t="s">
        <v>11669</v>
      </c>
      <c r="I2245" s="2"/>
      <c r="K2245" s="2"/>
    </row>
    <row r="2246" spans="1:11" x14ac:dyDescent="0.25">
      <c r="A2246" t="s">
        <v>12082</v>
      </c>
      <c r="B2246" s="2"/>
      <c r="D2246" s="2" t="s">
        <v>6385</v>
      </c>
      <c r="E2246" t="s">
        <v>9914</v>
      </c>
      <c r="F2246" s="2" t="s">
        <v>11670</v>
      </c>
      <c r="I2246" s="2"/>
      <c r="K2246" s="2"/>
    </row>
    <row r="2247" spans="1:11" x14ac:dyDescent="0.25">
      <c r="A2247" t="s">
        <v>12083</v>
      </c>
      <c r="B2247" s="2"/>
      <c r="D2247" s="2" t="s">
        <v>6385</v>
      </c>
      <c r="E2247" t="s">
        <v>9915</v>
      </c>
      <c r="F2247" s="2" t="s">
        <v>11671</v>
      </c>
      <c r="I2247" s="2"/>
      <c r="K2247" s="2"/>
    </row>
    <row r="2248" spans="1:11" x14ac:dyDescent="0.25">
      <c r="A2248" t="s">
        <v>12084</v>
      </c>
      <c r="B2248" s="2"/>
      <c r="D2248" s="2" t="s">
        <v>6385</v>
      </c>
      <c r="E2248" t="s">
        <v>9899</v>
      </c>
      <c r="F2248" s="2" t="s">
        <v>11672</v>
      </c>
      <c r="I2248" s="2"/>
      <c r="K2248" s="2"/>
    </row>
    <row r="2249" spans="1:11" x14ac:dyDescent="0.25">
      <c r="A2249" t="s">
        <v>12085</v>
      </c>
      <c r="B2249" s="2"/>
      <c r="D2249" s="2" t="s">
        <v>6385</v>
      </c>
      <c r="E2249" t="s">
        <v>9949</v>
      </c>
      <c r="F2249" s="2" t="s">
        <v>11673</v>
      </c>
      <c r="I2249" s="2"/>
      <c r="K2249" s="2"/>
    </row>
    <row r="2250" spans="1:11" x14ac:dyDescent="0.25">
      <c r="A2250" t="s">
        <v>12086</v>
      </c>
      <c r="B2250" s="2"/>
      <c r="D2250" s="2" t="s">
        <v>6385</v>
      </c>
      <c r="E2250" t="s">
        <v>9916</v>
      </c>
      <c r="F2250" s="2" t="s">
        <v>11674</v>
      </c>
      <c r="I2250" s="2"/>
      <c r="K2250" s="2"/>
    </row>
    <row r="2251" spans="1:11" x14ac:dyDescent="0.25">
      <c r="A2251" t="s">
        <v>12087</v>
      </c>
      <c r="B2251" s="2"/>
      <c r="D2251" s="2" t="s">
        <v>6385</v>
      </c>
      <c r="E2251" t="s">
        <v>9917</v>
      </c>
      <c r="F2251" s="2" t="s">
        <v>11675</v>
      </c>
      <c r="I2251" s="2"/>
      <c r="K2251" s="2"/>
    </row>
    <row r="2252" spans="1:11" x14ac:dyDescent="0.25">
      <c r="A2252" t="s">
        <v>12088</v>
      </c>
      <c r="B2252" s="2"/>
      <c r="D2252" s="2" t="s">
        <v>6385</v>
      </c>
      <c r="E2252" t="s">
        <v>9918</v>
      </c>
      <c r="F2252" s="2" t="s">
        <v>11676</v>
      </c>
      <c r="I2252" s="2"/>
      <c r="K2252" s="2"/>
    </row>
    <row r="2253" spans="1:11" x14ac:dyDescent="0.25">
      <c r="A2253" t="s">
        <v>12089</v>
      </c>
      <c r="B2253" s="2"/>
      <c r="D2253" s="2" t="s">
        <v>6385</v>
      </c>
      <c r="E2253" t="s">
        <v>9931</v>
      </c>
      <c r="F2253" s="2" t="s">
        <v>11677</v>
      </c>
      <c r="I2253" s="2"/>
      <c r="K2253" s="2"/>
    </row>
    <row r="2254" spans="1:11" x14ac:dyDescent="0.25">
      <c r="A2254" t="s">
        <v>12090</v>
      </c>
      <c r="B2254" s="2"/>
      <c r="D2254" s="2" t="s">
        <v>6385</v>
      </c>
      <c r="E2254" t="s">
        <v>9900</v>
      </c>
      <c r="F2254" s="2" t="s">
        <v>6355</v>
      </c>
      <c r="I2254" s="2"/>
      <c r="K2254" s="2"/>
    </row>
    <row r="2255" spans="1:11" x14ac:dyDescent="0.25">
      <c r="A2255" t="s">
        <v>12091</v>
      </c>
      <c r="B2255" s="2"/>
      <c r="D2255" s="2" t="s">
        <v>6385</v>
      </c>
      <c r="E2255" t="s">
        <v>9920</v>
      </c>
      <c r="F2255" s="2" t="s">
        <v>11678</v>
      </c>
      <c r="I2255" s="2"/>
      <c r="K2255" s="2"/>
    </row>
    <row r="2256" spans="1:11" x14ac:dyDescent="0.25">
      <c r="A2256" t="s">
        <v>12092</v>
      </c>
      <c r="B2256" s="2"/>
      <c r="D2256" s="2" t="s">
        <v>6385</v>
      </c>
      <c r="E2256" t="s">
        <v>10623</v>
      </c>
      <c r="F2256" s="2" t="s">
        <v>6385</v>
      </c>
      <c r="I2256" s="2"/>
      <c r="K2256" s="2"/>
    </row>
    <row r="2257" spans="1:11" x14ac:dyDescent="0.25">
      <c r="A2257" t="s">
        <v>12093</v>
      </c>
      <c r="B2257" s="2"/>
      <c r="D2257" s="2" t="s">
        <v>6385</v>
      </c>
      <c r="E2257" t="s">
        <v>9902</v>
      </c>
      <c r="F2257" s="2" t="s">
        <v>11679</v>
      </c>
      <c r="I2257" s="2"/>
      <c r="K2257" s="2"/>
    </row>
    <row r="2258" spans="1:11" x14ac:dyDescent="0.25">
      <c r="A2258" t="s">
        <v>12094</v>
      </c>
      <c r="B2258" s="2"/>
      <c r="D2258" s="2" t="s">
        <v>6385</v>
      </c>
      <c r="E2258" t="s">
        <v>9903</v>
      </c>
      <c r="F2258" s="2" t="s">
        <v>12161</v>
      </c>
      <c r="I2258" s="2"/>
      <c r="K2258" s="2"/>
    </row>
    <row r="2259" spans="1:11" x14ac:dyDescent="0.25">
      <c r="A2259" t="s">
        <v>12689</v>
      </c>
      <c r="B2259" s="2"/>
      <c r="D2259" s="2" t="s">
        <v>6385</v>
      </c>
      <c r="E2259" t="s">
        <v>9904</v>
      </c>
      <c r="F2259" s="2" t="s">
        <v>12162</v>
      </c>
      <c r="I2259" s="2"/>
      <c r="K2259" s="2"/>
    </row>
    <row r="2260" spans="1:11" x14ac:dyDescent="0.25">
      <c r="A2260" t="s">
        <v>12057</v>
      </c>
      <c r="B2260" s="2"/>
      <c r="D2260" s="2" t="s">
        <v>6385</v>
      </c>
      <c r="E2260" t="s">
        <v>9905</v>
      </c>
      <c r="F2260" s="2" t="s">
        <v>11680</v>
      </c>
      <c r="I2260" s="2"/>
      <c r="K2260" s="2"/>
    </row>
    <row r="2261" spans="1:11" x14ac:dyDescent="0.25">
      <c r="A2261" t="s">
        <v>12058</v>
      </c>
      <c r="B2261" s="2"/>
      <c r="D2261" s="2" t="s">
        <v>6385</v>
      </c>
      <c r="E2261" t="s">
        <v>9940</v>
      </c>
      <c r="F2261" s="2" t="s">
        <v>12163</v>
      </c>
      <c r="I2261" s="2"/>
      <c r="K2261" s="2"/>
    </row>
    <row r="2262" spans="1:11" x14ac:dyDescent="0.25">
      <c r="A2262" t="s">
        <v>12059</v>
      </c>
      <c r="B2262" s="2"/>
      <c r="D2262" s="2" t="s">
        <v>6385</v>
      </c>
      <c r="E2262" t="s">
        <v>9921</v>
      </c>
      <c r="F2262" s="2" t="s">
        <v>11681</v>
      </c>
      <c r="I2262" s="2"/>
      <c r="K2262" s="2"/>
    </row>
    <row r="2263" spans="1:11" x14ac:dyDescent="0.25">
      <c r="A2263" t="s">
        <v>12060</v>
      </c>
      <c r="B2263" s="2"/>
      <c r="D2263" s="2" t="s">
        <v>6385</v>
      </c>
      <c r="E2263" t="s">
        <v>9921</v>
      </c>
      <c r="F2263" s="2" t="s">
        <v>11682</v>
      </c>
      <c r="I2263" s="2"/>
      <c r="K2263" s="2"/>
    </row>
    <row r="2264" spans="1:11" x14ac:dyDescent="0.25">
      <c r="A2264" t="s">
        <v>12054</v>
      </c>
      <c r="B2264" s="2"/>
      <c r="D2264" s="2" t="s">
        <v>6385</v>
      </c>
      <c r="E2264" t="s">
        <v>9906</v>
      </c>
      <c r="F2264" s="2" t="s">
        <v>11683</v>
      </c>
      <c r="I2264" s="2"/>
      <c r="K2264" s="2"/>
    </row>
    <row r="2265" spans="1:11" x14ac:dyDescent="0.25">
      <c r="A2265" t="s">
        <v>12055</v>
      </c>
      <c r="B2265" s="2"/>
      <c r="D2265" s="2" t="s">
        <v>6386</v>
      </c>
      <c r="E2265" t="s">
        <v>9896</v>
      </c>
      <c r="F2265" s="2" t="s">
        <v>10762</v>
      </c>
      <c r="I2265" s="2"/>
      <c r="K2265" s="2"/>
    </row>
    <row r="2266" spans="1:11" x14ac:dyDescent="0.25">
      <c r="A2266" t="s">
        <v>12077</v>
      </c>
      <c r="B2266" s="2"/>
      <c r="D2266" s="2" t="s">
        <v>6386</v>
      </c>
      <c r="E2266" t="s">
        <v>9897</v>
      </c>
      <c r="F2266" s="2" t="s">
        <v>10763</v>
      </c>
      <c r="I2266" s="2"/>
      <c r="K2266" s="2"/>
    </row>
    <row r="2267" spans="1:11" x14ac:dyDescent="0.25">
      <c r="A2267" t="s">
        <v>12078</v>
      </c>
      <c r="B2267" s="2"/>
      <c r="D2267" s="2" t="s">
        <v>6386</v>
      </c>
      <c r="E2267" t="s">
        <v>9909</v>
      </c>
      <c r="F2267" s="2" t="s">
        <v>10764</v>
      </c>
      <c r="I2267" s="2"/>
      <c r="K2267" s="2"/>
    </row>
    <row r="2268" spans="1:11" x14ac:dyDescent="0.25">
      <c r="A2268" t="s">
        <v>12067</v>
      </c>
      <c r="B2268" s="2"/>
      <c r="D2268" s="2" t="s">
        <v>6386</v>
      </c>
      <c r="E2268" t="s">
        <v>9910</v>
      </c>
      <c r="F2268" s="2" t="s">
        <v>10765</v>
      </c>
      <c r="I2268" s="2"/>
      <c r="K2268" s="2"/>
    </row>
    <row r="2269" spans="1:11" x14ac:dyDescent="0.25">
      <c r="A2269" t="s">
        <v>12068</v>
      </c>
      <c r="B2269" s="2"/>
      <c r="D2269" s="2" t="s">
        <v>6386</v>
      </c>
      <c r="E2269" t="s">
        <v>9898</v>
      </c>
      <c r="F2269" s="2" t="s">
        <v>10766</v>
      </c>
      <c r="I2269" s="2"/>
      <c r="K2269" s="2"/>
    </row>
    <row r="2270" spans="1:11" x14ac:dyDescent="0.25">
      <c r="A2270" t="s">
        <v>12069</v>
      </c>
      <c r="B2270" s="2"/>
      <c r="D2270" s="2" t="s">
        <v>6386</v>
      </c>
      <c r="E2270" t="s">
        <v>9911</v>
      </c>
      <c r="F2270" s="2" t="s">
        <v>10767</v>
      </c>
      <c r="I2270" s="2"/>
      <c r="K2270" s="2"/>
    </row>
    <row r="2271" spans="1:11" x14ac:dyDescent="0.25">
      <c r="A2271" t="s">
        <v>12070</v>
      </c>
      <c r="B2271" s="2"/>
      <c r="D2271" s="2" t="s">
        <v>6386</v>
      </c>
      <c r="E2271" t="s">
        <v>9912</v>
      </c>
      <c r="F2271" s="2" t="s">
        <v>10768</v>
      </c>
      <c r="I2271" s="2"/>
      <c r="K2271" s="2"/>
    </row>
    <row r="2272" spans="1:11" x14ac:dyDescent="0.25">
      <c r="A2272" t="s">
        <v>12075</v>
      </c>
      <c r="B2272" s="2"/>
      <c r="D2272" s="2" t="s">
        <v>6386</v>
      </c>
      <c r="E2272" t="s">
        <v>9913</v>
      </c>
      <c r="F2272" s="2" t="s">
        <v>10769</v>
      </c>
      <c r="I2272" s="2"/>
      <c r="K2272" s="2"/>
    </row>
    <row r="2273" spans="1:11" x14ac:dyDescent="0.25">
      <c r="A2273" t="s">
        <v>12076</v>
      </c>
      <c r="B2273" s="2"/>
      <c r="D2273" s="2" t="s">
        <v>6386</v>
      </c>
      <c r="E2273" t="s">
        <v>9926</v>
      </c>
      <c r="F2273" s="2" t="s">
        <v>10770</v>
      </c>
      <c r="I2273" s="2"/>
      <c r="K2273" s="2"/>
    </row>
    <row r="2274" spans="1:11" x14ac:dyDescent="0.25">
      <c r="A2274" t="s">
        <v>12071</v>
      </c>
      <c r="B2274" s="2"/>
      <c r="D2274" s="2" t="s">
        <v>6386</v>
      </c>
      <c r="E2274" t="s">
        <v>9914</v>
      </c>
      <c r="F2274" s="2" t="s">
        <v>10771</v>
      </c>
      <c r="I2274" s="2"/>
      <c r="K2274" s="2"/>
    </row>
    <row r="2275" spans="1:11" x14ac:dyDescent="0.25">
      <c r="A2275" t="s">
        <v>12072</v>
      </c>
      <c r="B2275" s="2"/>
      <c r="D2275" s="2" t="s">
        <v>6386</v>
      </c>
      <c r="E2275" t="s">
        <v>9915</v>
      </c>
      <c r="F2275" s="2" t="s">
        <v>10772</v>
      </c>
      <c r="I2275" s="2"/>
      <c r="K2275" s="2"/>
    </row>
    <row r="2276" spans="1:11" x14ac:dyDescent="0.25">
      <c r="A2276" t="s">
        <v>12073</v>
      </c>
      <c r="B2276" s="2"/>
      <c r="D2276" s="2" t="s">
        <v>6386</v>
      </c>
      <c r="E2276" t="s">
        <v>9927</v>
      </c>
      <c r="F2276" s="2" t="s">
        <v>10773</v>
      </c>
      <c r="I2276" s="2"/>
      <c r="K2276" s="2"/>
    </row>
    <row r="2277" spans="1:11" x14ac:dyDescent="0.25">
      <c r="A2277" t="s">
        <v>12074</v>
      </c>
      <c r="B2277" s="2"/>
      <c r="D2277" s="2" t="s">
        <v>6386</v>
      </c>
      <c r="E2277" t="s">
        <v>9950</v>
      </c>
      <c r="F2277" s="2" t="s">
        <v>12164</v>
      </c>
      <c r="I2277" s="2"/>
      <c r="K2277" s="2"/>
    </row>
    <row r="2278" spans="1:11" x14ac:dyDescent="0.25">
      <c r="A2278" t="s">
        <v>12065</v>
      </c>
      <c r="B2278" s="2"/>
      <c r="D2278" s="2" t="s">
        <v>6386</v>
      </c>
      <c r="E2278" t="s">
        <v>9899</v>
      </c>
      <c r="F2278" s="2" t="s">
        <v>10774</v>
      </c>
      <c r="I2278" s="2"/>
      <c r="K2278" s="2"/>
    </row>
    <row r="2279" spans="1:11" x14ac:dyDescent="0.25">
      <c r="B2279" s="2"/>
      <c r="D2279" s="2" t="s">
        <v>6386</v>
      </c>
      <c r="E2279" t="s">
        <v>9916</v>
      </c>
      <c r="F2279" s="2" t="s">
        <v>10775</v>
      </c>
      <c r="I2279" s="2"/>
      <c r="K2279" s="2"/>
    </row>
    <row r="2280" spans="1:11" x14ac:dyDescent="0.25">
      <c r="B2280" s="2"/>
      <c r="D2280" s="2" t="s">
        <v>6386</v>
      </c>
      <c r="E2280" t="s">
        <v>9917</v>
      </c>
      <c r="F2280" s="2" t="s">
        <v>10776</v>
      </c>
      <c r="I2280" s="2"/>
      <c r="K2280" s="2"/>
    </row>
    <row r="2281" spans="1:11" x14ac:dyDescent="0.25">
      <c r="B2281" s="2"/>
      <c r="D2281" s="2" t="s">
        <v>6386</v>
      </c>
      <c r="E2281" t="s">
        <v>9918</v>
      </c>
      <c r="F2281" s="2" t="s">
        <v>10777</v>
      </c>
      <c r="I2281" s="2"/>
      <c r="K2281" s="2"/>
    </row>
    <row r="2282" spans="1:11" x14ac:dyDescent="0.25">
      <c r="B2282" s="2"/>
      <c r="D2282" s="2" t="s">
        <v>6386</v>
      </c>
      <c r="E2282" t="s">
        <v>9919</v>
      </c>
      <c r="F2282" s="2" t="s">
        <v>10778</v>
      </c>
      <c r="I2282" s="2"/>
      <c r="K2282" s="2"/>
    </row>
    <row r="2283" spans="1:11" x14ac:dyDescent="0.25">
      <c r="B2283" s="2"/>
      <c r="D2283" s="2" t="s">
        <v>6386</v>
      </c>
      <c r="E2283" t="s">
        <v>9931</v>
      </c>
      <c r="F2283" s="2" t="s">
        <v>10779</v>
      </c>
      <c r="I2283" s="2"/>
      <c r="K2283" s="2"/>
    </row>
    <row r="2284" spans="1:11" x14ac:dyDescent="0.25">
      <c r="B2284" s="2"/>
      <c r="D2284" s="2" t="s">
        <v>6386</v>
      </c>
      <c r="E2284" t="s">
        <v>9900</v>
      </c>
      <c r="F2284" s="2" t="s">
        <v>6317</v>
      </c>
      <c r="I2284" s="2"/>
      <c r="K2284" s="2"/>
    </row>
    <row r="2285" spans="1:11" x14ac:dyDescent="0.25">
      <c r="B2285" s="2"/>
      <c r="D2285" s="2" t="s">
        <v>6386</v>
      </c>
      <c r="E2285" t="s">
        <v>9920</v>
      </c>
      <c r="F2285" s="2" t="s">
        <v>10780</v>
      </c>
      <c r="I2285" s="2"/>
      <c r="K2285" s="2"/>
    </row>
    <row r="2286" spans="1:11" x14ac:dyDescent="0.25">
      <c r="B2286" s="2"/>
      <c r="D2286" s="2" t="s">
        <v>6386</v>
      </c>
      <c r="E2286" t="s">
        <v>10623</v>
      </c>
      <c r="F2286" s="2" t="s">
        <v>6386</v>
      </c>
      <c r="I2286" s="2"/>
      <c r="K2286" s="2"/>
    </row>
    <row r="2287" spans="1:11" x14ac:dyDescent="0.25">
      <c r="B2287" s="2"/>
      <c r="D2287" s="2" t="s">
        <v>6386</v>
      </c>
      <c r="E2287" t="s">
        <v>10595</v>
      </c>
      <c r="F2287" s="2" t="s">
        <v>10781</v>
      </c>
      <c r="I2287" s="2"/>
      <c r="K2287" s="2"/>
    </row>
    <row r="2288" spans="1:11" x14ac:dyDescent="0.25">
      <c r="B2288" s="2"/>
      <c r="D2288" s="2" t="s">
        <v>6386</v>
      </c>
      <c r="E2288" t="s">
        <v>9902</v>
      </c>
      <c r="F2288" s="2" t="s">
        <v>10782</v>
      </c>
      <c r="I2288" s="2"/>
      <c r="K2288" s="2"/>
    </row>
    <row r="2289" spans="2:11" x14ac:dyDescent="0.25">
      <c r="B2289" s="2"/>
      <c r="D2289" s="2" t="s">
        <v>6386</v>
      </c>
      <c r="E2289" t="s">
        <v>9937</v>
      </c>
      <c r="F2289" s="2" t="s">
        <v>10783</v>
      </c>
      <c r="I2289" s="2"/>
      <c r="K2289" s="2"/>
    </row>
    <row r="2290" spans="2:11" x14ac:dyDescent="0.25">
      <c r="B2290" s="2"/>
      <c r="D2290" s="2" t="s">
        <v>6386</v>
      </c>
      <c r="E2290" t="s">
        <v>9921</v>
      </c>
      <c r="F2290" s="2" t="s">
        <v>10784</v>
      </c>
      <c r="I2290" s="2"/>
      <c r="K2290" s="2"/>
    </row>
    <row r="2291" spans="2:11" x14ac:dyDescent="0.25">
      <c r="B2291" s="2"/>
      <c r="D2291" s="2" t="s">
        <v>6386</v>
      </c>
      <c r="E2291" t="s">
        <v>9921</v>
      </c>
      <c r="F2291" s="2" t="s">
        <v>10785</v>
      </c>
      <c r="I2291" s="2"/>
      <c r="K2291" s="2"/>
    </row>
    <row r="2292" spans="2:11" x14ac:dyDescent="0.25">
      <c r="B2292" s="2"/>
      <c r="D2292" s="2" t="s">
        <v>6386</v>
      </c>
      <c r="E2292" t="s">
        <v>9921</v>
      </c>
      <c r="F2292" s="2" t="s">
        <v>10786</v>
      </c>
      <c r="I2292" s="2"/>
      <c r="K2292" s="2"/>
    </row>
    <row r="2293" spans="2:11" x14ac:dyDescent="0.25">
      <c r="B2293" s="2"/>
      <c r="D2293" s="2" t="s">
        <v>6386</v>
      </c>
      <c r="E2293" t="s">
        <v>9922</v>
      </c>
      <c r="F2293" s="2" t="s">
        <v>10787</v>
      </c>
      <c r="I2293" s="2"/>
      <c r="K2293" s="2"/>
    </row>
    <row r="2294" spans="2:11" x14ac:dyDescent="0.25">
      <c r="B2294" s="2"/>
      <c r="D2294" s="2" t="s">
        <v>6386</v>
      </c>
      <c r="E2294" t="s">
        <v>9906</v>
      </c>
      <c r="F2294" s="2" t="s">
        <v>10788</v>
      </c>
      <c r="I2294" s="2"/>
      <c r="K2294" s="2"/>
    </row>
    <row r="2295" spans="2:11" x14ac:dyDescent="0.25">
      <c r="B2295" s="2"/>
      <c r="D2295" s="2" t="s">
        <v>6387</v>
      </c>
      <c r="E2295" t="s">
        <v>9896</v>
      </c>
      <c r="F2295" s="2" t="s">
        <v>10936</v>
      </c>
      <c r="I2295" s="2"/>
      <c r="K2295" s="2"/>
    </row>
    <row r="2296" spans="2:11" x14ac:dyDescent="0.25">
      <c r="B2296" s="2"/>
      <c r="D2296" s="2" t="s">
        <v>6387</v>
      </c>
      <c r="E2296" t="s">
        <v>9897</v>
      </c>
      <c r="F2296" s="2" t="s">
        <v>10937</v>
      </c>
      <c r="I2296" s="2"/>
      <c r="K2296" s="2"/>
    </row>
    <row r="2297" spans="2:11" x14ac:dyDescent="0.25">
      <c r="B2297" s="2"/>
      <c r="D2297" s="2" t="s">
        <v>6387</v>
      </c>
      <c r="E2297" t="s">
        <v>9909</v>
      </c>
      <c r="F2297" s="2" t="s">
        <v>12165</v>
      </c>
      <c r="I2297" s="2"/>
      <c r="K2297" s="2"/>
    </row>
    <row r="2298" spans="2:11" x14ac:dyDescent="0.25">
      <c r="B2298" s="2"/>
      <c r="D2298" s="2" t="s">
        <v>6387</v>
      </c>
      <c r="E2298" t="s">
        <v>9910</v>
      </c>
      <c r="F2298" s="2" t="s">
        <v>10938</v>
      </c>
      <c r="I2298" s="2"/>
      <c r="K2298" s="2"/>
    </row>
    <row r="2299" spans="2:11" x14ac:dyDescent="0.25">
      <c r="B2299" s="2"/>
      <c r="D2299" s="2" t="s">
        <v>6387</v>
      </c>
      <c r="E2299" t="s">
        <v>9898</v>
      </c>
      <c r="F2299" s="2" t="s">
        <v>10939</v>
      </c>
      <c r="I2299" s="2"/>
      <c r="K2299" s="2"/>
    </row>
    <row r="2300" spans="2:11" x14ac:dyDescent="0.25">
      <c r="B2300" s="2"/>
      <c r="D2300" s="2" t="s">
        <v>6387</v>
      </c>
      <c r="E2300" t="s">
        <v>9911</v>
      </c>
      <c r="F2300" s="2" t="s">
        <v>10940</v>
      </c>
      <c r="I2300" s="2"/>
      <c r="K2300" s="2"/>
    </row>
    <row r="2301" spans="2:11" x14ac:dyDescent="0.25">
      <c r="B2301" s="2"/>
      <c r="D2301" s="2" t="s">
        <v>6387</v>
      </c>
      <c r="E2301" t="s">
        <v>9947</v>
      </c>
      <c r="F2301" s="2" t="s">
        <v>10941</v>
      </c>
      <c r="I2301" s="2"/>
      <c r="K2301" s="2"/>
    </row>
    <row r="2302" spans="2:11" x14ac:dyDescent="0.25">
      <c r="B2302" s="2"/>
      <c r="D2302" s="2" t="s">
        <v>6387</v>
      </c>
      <c r="E2302" t="s">
        <v>9912</v>
      </c>
      <c r="F2302" s="2" t="s">
        <v>10942</v>
      </c>
      <c r="I2302" s="2"/>
      <c r="K2302" s="2"/>
    </row>
    <row r="2303" spans="2:11" x14ac:dyDescent="0.25">
      <c r="B2303" s="2"/>
      <c r="D2303" s="2" t="s">
        <v>6387</v>
      </c>
      <c r="E2303" t="s">
        <v>9913</v>
      </c>
      <c r="F2303" s="2" t="s">
        <v>10943</v>
      </c>
      <c r="I2303" s="2"/>
      <c r="K2303" s="2"/>
    </row>
    <row r="2304" spans="2:11" x14ac:dyDescent="0.25">
      <c r="B2304" s="2"/>
      <c r="D2304" s="2" t="s">
        <v>6387</v>
      </c>
      <c r="E2304" t="s">
        <v>9926</v>
      </c>
      <c r="F2304" s="2" t="s">
        <v>10944</v>
      </c>
      <c r="I2304" s="2"/>
      <c r="K2304" s="2"/>
    </row>
    <row r="2305" spans="2:11" x14ac:dyDescent="0.25">
      <c r="B2305" s="2"/>
      <c r="D2305" s="2" t="s">
        <v>6387</v>
      </c>
      <c r="E2305" t="s">
        <v>9914</v>
      </c>
      <c r="F2305" s="2" t="s">
        <v>10945</v>
      </c>
      <c r="I2305" s="2"/>
      <c r="K2305" s="2"/>
    </row>
    <row r="2306" spans="2:11" x14ac:dyDescent="0.25">
      <c r="B2306" s="2"/>
      <c r="D2306" s="2" t="s">
        <v>6387</v>
      </c>
      <c r="E2306" t="s">
        <v>9915</v>
      </c>
      <c r="F2306" s="2" t="s">
        <v>10946</v>
      </c>
      <c r="I2306" s="2"/>
      <c r="K2306" s="2"/>
    </row>
    <row r="2307" spans="2:11" x14ac:dyDescent="0.25">
      <c r="B2307" s="2"/>
      <c r="D2307" s="2" t="s">
        <v>6387</v>
      </c>
      <c r="E2307" t="s">
        <v>9950</v>
      </c>
      <c r="F2307" s="2" t="s">
        <v>12166</v>
      </c>
      <c r="I2307" s="2"/>
      <c r="K2307" s="2"/>
    </row>
    <row r="2308" spans="2:11" x14ac:dyDescent="0.25">
      <c r="B2308" s="2"/>
      <c r="D2308" s="2" t="s">
        <v>6387</v>
      </c>
      <c r="E2308" t="s">
        <v>9899</v>
      </c>
      <c r="F2308" s="2" t="s">
        <v>10947</v>
      </c>
      <c r="I2308" s="2"/>
      <c r="K2308" s="2"/>
    </row>
    <row r="2309" spans="2:11" x14ac:dyDescent="0.25">
      <c r="B2309" s="2"/>
      <c r="D2309" s="2" t="s">
        <v>6387</v>
      </c>
      <c r="E2309" t="s">
        <v>9916</v>
      </c>
      <c r="F2309" s="2" t="s">
        <v>10948</v>
      </c>
      <c r="I2309" s="2"/>
      <c r="K2309" s="2"/>
    </row>
    <row r="2310" spans="2:11" x14ac:dyDescent="0.25">
      <c r="B2310" s="2"/>
      <c r="D2310" s="2" t="s">
        <v>6387</v>
      </c>
      <c r="E2310" t="s">
        <v>9917</v>
      </c>
      <c r="F2310" s="2" t="s">
        <v>10949</v>
      </c>
      <c r="I2310" s="2"/>
      <c r="K2310" s="2"/>
    </row>
    <row r="2311" spans="2:11" x14ac:dyDescent="0.25">
      <c r="B2311" s="2"/>
      <c r="D2311" s="2" t="s">
        <v>6387</v>
      </c>
      <c r="E2311" t="s">
        <v>9918</v>
      </c>
      <c r="F2311" s="2" t="s">
        <v>10950</v>
      </c>
      <c r="I2311" s="2"/>
      <c r="K2311" s="2"/>
    </row>
    <row r="2312" spans="2:11" x14ac:dyDescent="0.25">
      <c r="B2312" s="2"/>
      <c r="D2312" s="2" t="s">
        <v>6387</v>
      </c>
      <c r="E2312" t="s">
        <v>9919</v>
      </c>
      <c r="F2312" s="2" t="s">
        <v>10951</v>
      </c>
      <c r="I2312" s="2"/>
      <c r="K2312" s="2"/>
    </row>
    <row r="2313" spans="2:11" x14ac:dyDescent="0.25">
      <c r="B2313" s="2"/>
      <c r="D2313" s="2" t="s">
        <v>6387</v>
      </c>
      <c r="E2313" t="s">
        <v>9900</v>
      </c>
      <c r="F2313" s="2" t="s">
        <v>6327</v>
      </c>
      <c r="I2313" s="2"/>
      <c r="K2313" s="2"/>
    </row>
    <row r="2314" spans="2:11" x14ac:dyDescent="0.25">
      <c r="B2314" s="2"/>
      <c r="D2314" s="2" t="s">
        <v>6387</v>
      </c>
      <c r="E2314" t="s">
        <v>6040</v>
      </c>
      <c r="F2314" s="2" t="s">
        <v>10952</v>
      </c>
      <c r="I2314" s="2"/>
      <c r="K2314" s="2"/>
    </row>
    <row r="2315" spans="2:11" x14ac:dyDescent="0.25">
      <c r="B2315" s="2"/>
      <c r="D2315" s="2" t="s">
        <v>6387</v>
      </c>
      <c r="E2315" t="s">
        <v>9920</v>
      </c>
      <c r="F2315" s="2" t="s">
        <v>10953</v>
      </c>
      <c r="I2315" s="2"/>
      <c r="K2315" s="2"/>
    </row>
    <row r="2316" spans="2:11" x14ac:dyDescent="0.25">
      <c r="B2316" s="2"/>
      <c r="D2316" s="2" t="s">
        <v>6387</v>
      </c>
      <c r="E2316" t="s">
        <v>9933</v>
      </c>
      <c r="F2316" s="2" t="s">
        <v>10954</v>
      </c>
      <c r="I2316" s="2"/>
      <c r="K2316" s="2"/>
    </row>
    <row r="2317" spans="2:11" x14ac:dyDescent="0.25">
      <c r="B2317" s="2"/>
      <c r="D2317" s="2" t="s">
        <v>6387</v>
      </c>
      <c r="E2317" t="s">
        <v>10623</v>
      </c>
      <c r="F2317" s="2" t="s">
        <v>6387</v>
      </c>
      <c r="I2317" s="2"/>
      <c r="K2317" s="2"/>
    </row>
    <row r="2318" spans="2:11" x14ac:dyDescent="0.25">
      <c r="B2318" s="2"/>
      <c r="D2318" s="2" t="s">
        <v>6387</v>
      </c>
      <c r="E2318" t="s">
        <v>10595</v>
      </c>
      <c r="F2318" s="2" t="s">
        <v>10955</v>
      </c>
      <c r="I2318" s="2"/>
      <c r="K2318" s="2"/>
    </row>
    <row r="2319" spans="2:11" x14ac:dyDescent="0.25">
      <c r="B2319" s="2"/>
      <c r="D2319" s="2" t="s">
        <v>6387</v>
      </c>
      <c r="E2319" t="s">
        <v>9902</v>
      </c>
      <c r="F2319" s="2" t="s">
        <v>10956</v>
      </c>
      <c r="I2319" s="2"/>
      <c r="K2319" s="2"/>
    </row>
    <row r="2320" spans="2:11" x14ac:dyDescent="0.25">
      <c r="B2320" s="2"/>
      <c r="D2320" s="2" t="s">
        <v>6387</v>
      </c>
      <c r="E2320" t="s">
        <v>9903</v>
      </c>
      <c r="F2320" s="2" t="s">
        <v>10957</v>
      </c>
      <c r="I2320" s="2"/>
      <c r="K2320" s="2"/>
    </row>
    <row r="2321" spans="2:11" x14ac:dyDescent="0.25">
      <c r="B2321" s="2"/>
      <c r="D2321" s="2" t="s">
        <v>6387</v>
      </c>
      <c r="E2321" t="s">
        <v>9904</v>
      </c>
      <c r="F2321" s="2" t="s">
        <v>10958</v>
      </c>
      <c r="I2321" s="2"/>
      <c r="K2321" s="2"/>
    </row>
    <row r="2322" spans="2:11" x14ac:dyDescent="0.25">
      <c r="B2322" s="2"/>
      <c r="D2322" s="2" t="s">
        <v>6387</v>
      </c>
      <c r="E2322" t="s">
        <v>9905</v>
      </c>
      <c r="F2322" s="2" t="s">
        <v>10959</v>
      </c>
      <c r="I2322" s="2"/>
      <c r="K2322" s="2"/>
    </row>
    <row r="2323" spans="2:11" x14ac:dyDescent="0.25">
      <c r="B2323" s="2"/>
      <c r="D2323" s="2" t="s">
        <v>6387</v>
      </c>
      <c r="E2323" t="s">
        <v>9940</v>
      </c>
      <c r="F2323" s="2" t="s">
        <v>10960</v>
      </c>
      <c r="I2323" s="2"/>
      <c r="K2323" s="2"/>
    </row>
    <row r="2324" spans="2:11" x14ac:dyDescent="0.25">
      <c r="B2324" s="2"/>
      <c r="D2324" s="2" t="s">
        <v>6387</v>
      </c>
      <c r="E2324" t="s">
        <v>9921</v>
      </c>
      <c r="F2324" s="2" t="s">
        <v>10961</v>
      </c>
      <c r="I2324" s="2"/>
      <c r="K2324" s="2"/>
    </row>
    <row r="2325" spans="2:11" x14ac:dyDescent="0.25">
      <c r="B2325" s="2"/>
      <c r="D2325" s="2" t="s">
        <v>6387</v>
      </c>
      <c r="E2325" t="s">
        <v>9921</v>
      </c>
      <c r="F2325" s="2" t="s">
        <v>10962</v>
      </c>
      <c r="I2325" s="2"/>
      <c r="K2325" s="2"/>
    </row>
    <row r="2326" spans="2:11" x14ac:dyDescent="0.25">
      <c r="B2326" s="2"/>
      <c r="D2326" s="2" t="s">
        <v>6387</v>
      </c>
      <c r="E2326" t="s">
        <v>9921</v>
      </c>
      <c r="F2326" s="2" t="s">
        <v>10963</v>
      </c>
      <c r="I2326" s="2"/>
      <c r="K2326" s="2"/>
    </row>
    <row r="2327" spans="2:11" x14ac:dyDescent="0.25">
      <c r="B2327" s="2"/>
      <c r="D2327" s="2" t="s">
        <v>6387</v>
      </c>
      <c r="E2327" t="s">
        <v>9922</v>
      </c>
      <c r="F2327" s="2" t="s">
        <v>10964</v>
      </c>
      <c r="I2327" s="2"/>
      <c r="K2327" s="2"/>
    </row>
    <row r="2328" spans="2:11" x14ac:dyDescent="0.25">
      <c r="B2328" s="2"/>
      <c r="D2328" s="2" t="s">
        <v>6387</v>
      </c>
      <c r="E2328" t="s">
        <v>9906</v>
      </c>
      <c r="F2328" s="2" t="s">
        <v>10965</v>
      </c>
      <c r="I2328" s="2"/>
      <c r="K2328" s="2"/>
    </row>
    <row r="2329" spans="2:11" x14ac:dyDescent="0.25">
      <c r="B2329" s="2"/>
      <c r="D2329" s="2" t="s">
        <v>6388</v>
      </c>
      <c r="E2329" t="s">
        <v>9896</v>
      </c>
      <c r="F2329" s="2" t="s">
        <v>10906</v>
      </c>
      <c r="I2329" s="2"/>
      <c r="K2329" s="2"/>
    </row>
    <row r="2330" spans="2:11" x14ac:dyDescent="0.25">
      <c r="B2330" s="2"/>
      <c r="D2330" s="2" t="s">
        <v>6388</v>
      </c>
      <c r="E2330" t="s">
        <v>9897</v>
      </c>
      <c r="F2330" s="2" t="s">
        <v>10907</v>
      </c>
      <c r="I2330" s="2"/>
      <c r="K2330" s="2"/>
    </row>
    <row r="2331" spans="2:11" x14ac:dyDescent="0.25">
      <c r="B2331" s="2"/>
      <c r="D2331" s="2" t="s">
        <v>6388</v>
      </c>
      <c r="E2331" t="s">
        <v>9909</v>
      </c>
      <c r="F2331" s="2" t="s">
        <v>10908</v>
      </c>
      <c r="I2331" s="2"/>
      <c r="K2331" s="2"/>
    </row>
    <row r="2332" spans="2:11" x14ac:dyDescent="0.25">
      <c r="B2332" s="2"/>
      <c r="D2332" s="2" t="s">
        <v>6388</v>
      </c>
      <c r="E2332" t="s">
        <v>9910</v>
      </c>
      <c r="F2332" s="2" t="s">
        <v>10909</v>
      </c>
      <c r="I2332" s="2"/>
      <c r="K2332" s="2"/>
    </row>
    <row r="2333" spans="2:11" x14ac:dyDescent="0.25">
      <c r="B2333" s="2"/>
      <c r="D2333" s="2" t="s">
        <v>6388</v>
      </c>
      <c r="E2333" t="s">
        <v>9898</v>
      </c>
      <c r="F2333" s="2" t="s">
        <v>10910</v>
      </c>
      <c r="I2333" s="2"/>
      <c r="K2333" s="2"/>
    </row>
    <row r="2334" spans="2:11" x14ac:dyDescent="0.25">
      <c r="B2334" s="2"/>
      <c r="D2334" s="2" t="s">
        <v>6388</v>
      </c>
      <c r="E2334" t="s">
        <v>9911</v>
      </c>
      <c r="F2334" s="2" t="s">
        <v>10911</v>
      </c>
      <c r="I2334" s="2"/>
      <c r="K2334" s="2"/>
    </row>
    <row r="2335" spans="2:11" x14ac:dyDescent="0.25">
      <c r="B2335" s="2"/>
      <c r="D2335" s="2" t="s">
        <v>6388</v>
      </c>
      <c r="E2335" t="s">
        <v>9947</v>
      </c>
      <c r="F2335" s="2" t="s">
        <v>10912</v>
      </c>
      <c r="I2335" s="2"/>
      <c r="K2335" s="2"/>
    </row>
    <row r="2336" spans="2:11" x14ac:dyDescent="0.25">
      <c r="B2336" s="2"/>
      <c r="D2336" s="2" t="s">
        <v>6388</v>
      </c>
      <c r="E2336" t="s">
        <v>9912</v>
      </c>
      <c r="F2336" s="2" t="s">
        <v>10913</v>
      </c>
      <c r="I2336" s="2"/>
      <c r="K2336" s="2"/>
    </row>
    <row r="2337" spans="2:11" x14ac:dyDescent="0.25">
      <c r="B2337" s="2"/>
      <c r="D2337" s="2" t="s">
        <v>6388</v>
      </c>
      <c r="E2337" t="s">
        <v>9913</v>
      </c>
      <c r="F2337" s="2" t="s">
        <v>10914</v>
      </c>
      <c r="I2337" s="2"/>
      <c r="K2337" s="2"/>
    </row>
    <row r="2338" spans="2:11" x14ac:dyDescent="0.25">
      <c r="B2338" s="2"/>
      <c r="D2338" s="2" t="s">
        <v>6388</v>
      </c>
      <c r="E2338" t="s">
        <v>9926</v>
      </c>
      <c r="F2338" s="2" t="s">
        <v>10915</v>
      </c>
      <c r="I2338" s="2"/>
      <c r="K2338" s="2"/>
    </row>
    <row r="2339" spans="2:11" x14ac:dyDescent="0.25">
      <c r="B2339" s="2"/>
      <c r="D2339" s="2" t="s">
        <v>6388</v>
      </c>
      <c r="E2339" t="s">
        <v>9914</v>
      </c>
      <c r="F2339" s="2" t="s">
        <v>10916</v>
      </c>
      <c r="I2339" s="2"/>
      <c r="K2339" s="2"/>
    </row>
    <row r="2340" spans="2:11" x14ac:dyDescent="0.25">
      <c r="B2340" s="2"/>
      <c r="D2340" s="2" t="s">
        <v>6388</v>
      </c>
      <c r="E2340" t="s">
        <v>9915</v>
      </c>
      <c r="F2340" s="2" t="s">
        <v>10917</v>
      </c>
      <c r="I2340" s="2"/>
      <c r="K2340" s="2"/>
    </row>
    <row r="2341" spans="2:11" x14ac:dyDescent="0.25">
      <c r="B2341" s="2"/>
      <c r="D2341" s="2" t="s">
        <v>6388</v>
      </c>
      <c r="E2341" t="s">
        <v>9950</v>
      </c>
      <c r="F2341" s="2" t="s">
        <v>12167</v>
      </c>
      <c r="I2341" s="2"/>
      <c r="K2341" s="2"/>
    </row>
    <row r="2342" spans="2:11" x14ac:dyDescent="0.25">
      <c r="B2342" s="2"/>
      <c r="D2342" s="2" t="s">
        <v>6388</v>
      </c>
      <c r="E2342" t="s">
        <v>9899</v>
      </c>
      <c r="F2342" s="2" t="s">
        <v>10918</v>
      </c>
      <c r="I2342" s="2"/>
      <c r="K2342" s="2"/>
    </row>
    <row r="2343" spans="2:11" x14ac:dyDescent="0.25">
      <c r="B2343" s="2"/>
      <c r="D2343" s="2" t="s">
        <v>6388</v>
      </c>
      <c r="E2343" t="s">
        <v>9916</v>
      </c>
      <c r="F2343" s="2" t="s">
        <v>10919</v>
      </c>
      <c r="I2343" s="2"/>
      <c r="K2343" s="2"/>
    </row>
    <row r="2344" spans="2:11" x14ac:dyDescent="0.25">
      <c r="B2344" s="2"/>
      <c r="D2344" s="2" t="s">
        <v>6388</v>
      </c>
      <c r="E2344" t="s">
        <v>9917</v>
      </c>
      <c r="F2344" s="2" t="s">
        <v>10920</v>
      </c>
      <c r="I2344" s="2"/>
      <c r="K2344" s="2"/>
    </row>
    <row r="2345" spans="2:11" x14ac:dyDescent="0.25">
      <c r="B2345" s="2"/>
      <c r="D2345" s="2" t="s">
        <v>6388</v>
      </c>
      <c r="E2345" t="s">
        <v>9918</v>
      </c>
      <c r="F2345" s="2" t="s">
        <v>10921</v>
      </c>
      <c r="I2345" s="2"/>
      <c r="K2345" s="2"/>
    </row>
    <row r="2346" spans="2:11" x14ac:dyDescent="0.25">
      <c r="B2346" s="2"/>
      <c r="D2346" s="2" t="s">
        <v>6388</v>
      </c>
      <c r="E2346" t="s">
        <v>9919</v>
      </c>
      <c r="F2346" s="2" t="s">
        <v>10922</v>
      </c>
      <c r="I2346" s="2"/>
      <c r="K2346" s="2"/>
    </row>
    <row r="2347" spans="2:11" x14ac:dyDescent="0.25">
      <c r="B2347" s="2"/>
      <c r="D2347" s="2" t="s">
        <v>6388</v>
      </c>
      <c r="E2347" t="s">
        <v>9931</v>
      </c>
      <c r="F2347" s="2" t="s">
        <v>10923</v>
      </c>
      <c r="I2347" s="2"/>
      <c r="K2347" s="2"/>
    </row>
    <row r="2348" spans="2:11" x14ac:dyDescent="0.25">
      <c r="B2348" s="2"/>
      <c r="D2348" s="2" t="s">
        <v>6388</v>
      </c>
      <c r="E2348" t="s">
        <v>9900</v>
      </c>
      <c r="F2348" s="2" t="s">
        <v>6326</v>
      </c>
      <c r="I2348" s="2"/>
      <c r="K2348" s="2"/>
    </row>
    <row r="2349" spans="2:11" x14ac:dyDescent="0.25">
      <c r="B2349" s="2"/>
      <c r="D2349" s="2" t="s">
        <v>6388</v>
      </c>
      <c r="E2349" t="s">
        <v>9920</v>
      </c>
      <c r="F2349" s="2" t="s">
        <v>10924</v>
      </c>
      <c r="I2349" s="2"/>
      <c r="K2349" s="2"/>
    </row>
    <row r="2350" spans="2:11" x14ac:dyDescent="0.25">
      <c r="B2350" s="2"/>
      <c r="D2350" s="2" t="s">
        <v>6388</v>
      </c>
      <c r="E2350" t="s">
        <v>10623</v>
      </c>
      <c r="F2350" s="2" t="s">
        <v>6388</v>
      </c>
      <c r="I2350" s="2"/>
      <c r="K2350" s="2"/>
    </row>
    <row r="2351" spans="2:11" x14ac:dyDescent="0.25">
      <c r="B2351" s="2"/>
      <c r="D2351" s="2" t="s">
        <v>6388</v>
      </c>
      <c r="E2351" t="s">
        <v>10595</v>
      </c>
      <c r="F2351" s="2" t="s">
        <v>10925</v>
      </c>
      <c r="I2351" s="2"/>
      <c r="K2351" s="2"/>
    </row>
    <row r="2352" spans="2:11" x14ac:dyDescent="0.25">
      <c r="B2352" s="2"/>
      <c r="D2352" s="2" t="s">
        <v>6388</v>
      </c>
      <c r="E2352" t="s">
        <v>9902</v>
      </c>
      <c r="F2352" s="2" t="s">
        <v>10926</v>
      </c>
      <c r="I2352" s="2"/>
      <c r="K2352" s="2"/>
    </row>
    <row r="2353" spans="2:11" x14ac:dyDescent="0.25">
      <c r="B2353" s="2"/>
      <c r="D2353" s="2" t="s">
        <v>6388</v>
      </c>
      <c r="E2353" t="s">
        <v>9903</v>
      </c>
      <c r="F2353" s="2" t="s">
        <v>10927</v>
      </c>
      <c r="I2353" s="2"/>
      <c r="K2353" s="2"/>
    </row>
    <row r="2354" spans="2:11" x14ac:dyDescent="0.25">
      <c r="B2354" s="2"/>
      <c r="D2354" s="2" t="s">
        <v>6388</v>
      </c>
      <c r="E2354" t="s">
        <v>9904</v>
      </c>
      <c r="F2354" s="2" t="s">
        <v>10928</v>
      </c>
      <c r="I2354" s="2"/>
      <c r="K2354" s="2"/>
    </row>
    <row r="2355" spans="2:11" x14ac:dyDescent="0.25">
      <c r="B2355" s="2"/>
      <c r="D2355" s="2" t="s">
        <v>6388</v>
      </c>
      <c r="E2355" t="s">
        <v>9905</v>
      </c>
      <c r="F2355" s="2" t="s">
        <v>10929</v>
      </c>
      <c r="I2355" s="2"/>
      <c r="K2355" s="2"/>
    </row>
    <row r="2356" spans="2:11" x14ac:dyDescent="0.25">
      <c r="B2356" s="2"/>
      <c r="D2356" s="2" t="s">
        <v>6388</v>
      </c>
      <c r="E2356" t="s">
        <v>9921</v>
      </c>
      <c r="F2356" s="2" t="s">
        <v>10930</v>
      </c>
      <c r="I2356" s="2"/>
      <c r="K2356" s="2"/>
    </row>
    <row r="2357" spans="2:11" x14ac:dyDescent="0.25">
      <c r="B2357" s="2"/>
      <c r="D2357" s="2" t="s">
        <v>6388</v>
      </c>
      <c r="E2357" t="s">
        <v>9921</v>
      </c>
      <c r="F2357" s="2" t="s">
        <v>10931</v>
      </c>
      <c r="I2357" s="2"/>
      <c r="K2357" s="2"/>
    </row>
    <row r="2358" spans="2:11" x14ac:dyDescent="0.25">
      <c r="B2358" s="2"/>
      <c r="D2358" s="2" t="s">
        <v>6388</v>
      </c>
      <c r="E2358" t="s">
        <v>9921</v>
      </c>
      <c r="F2358" s="2" t="s">
        <v>10932</v>
      </c>
      <c r="I2358" s="2"/>
      <c r="K2358" s="2"/>
    </row>
    <row r="2359" spans="2:11" x14ac:dyDescent="0.25">
      <c r="B2359" s="2"/>
      <c r="D2359" s="2" t="s">
        <v>6388</v>
      </c>
      <c r="E2359" t="s">
        <v>9921</v>
      </c>
      <c r="F2359" s="2" t="s">
        <v>10933</v>
      </c>
      <c r="I2359" s="2"/>
      <c r="K2359" s="2"/>
    </row>
    <row r="2360" spans="2:11" x14ac:dyDescent="0.25">
      <c r="B2360" s="2"/>
      <c r="D2360" s="2" t="s">
        <v>6388</v>
      </c>
      <c r="E2360" t="s">
        <v>9922</v>
      </c>
      <c r="F2360" s="2" t="s">
        <v>10934</v>
      </c>
      <c r="I2360" s="2"/>
      <c r="K2360" s="2"/>
    </row>
    <row r="2361" spans="2:11" x14ac:dyDescent="0.25">
      <c r="B2361" s="2"/>
      <c r="D2361" s="2" t="s">
        <v>6388</v>
      </c>
      <c r="E2361" t="s">
        <v>9906</v>
      </c>
      <c r="F2361" s="2" t="s">
        <v>10935</v>
      </c>
      <c r="I2361" s="2"/>
      <c r="K2361" s="2"/>
    </row>
    <row r="2362" spans="2:11" x14ac:dyDescent="0.25">
      <c r="B2362" s="2"/>
      <c r="D2362" s="2" t="s">
        <v>6389</v>
      </c>
      <c r="E2362" t="s">
        <v>9896</v>
      </c>
      <c r="F2362" s="2" t="s">
        <v>11236</v>
      </c>
      <c r="I2362" s="2"/>
      <c r="K2362" s="2"/>
    </row>
    <row r="2363" spans="2:11" x14ac:dyDescent="0.25">
      <c r="B2363" s="2"/>
      <c r="D2363" s="2" t="s">
        <v>6389</v>
      </c>
      <c r="E2363" t="s">
        <v>9897</v>
      </c>
      <c r="F2363" s="2" t="s">
        <v>12168</v>
      </c>
      <c r="I2363" s="2"/>
      <c r="K2363" s="2"/>
    </row>
    <row r="2364" spans="2:11" x14ac:dyDescent="0.25">
      <c r="B2364" s="2"/>
      <c r="D2364" s="2" t="s">
        <v>6389</v>
      </c>
      <c r="E2364" t="s">
        <v>9907</v>
      </c>
      <c r="F2364" s="2" t="s">
        <v>11237</v>
      </c>
      <c r="I2364" s="2"/>
      <c r="K2364" s="2"/>
    </row>
    <row r="2365" spans="2:11" x14ac:dyDescent="0.25">
      <c r="B2365" s="2"/>
      <c r="D2365" s="2" t="s">
        <v>6389</v>
      </c>
      <c r="E2365" t="s">
        <v>9909</v>
      </c>
      <c r="F2365" s="2" t="s">
        <v>11238</v>
      </c>
      <c r="I2365" s="2"/>
      <c r="K2365" s="2"/>
    </row>
    <row r="2366" spans="2:11" x14ac:dyDescent="0.25">
      <c r="B2366" s="2"/>
      <c r="D2366" s="2" t="s">
        <v>6389</v>
      </c>
      <c r="E2366" t="s">
        <v>9910</v>
      </c>
      <c r="F2366" s="2" t="s">
        <v>11239</v>
      </c>
      <c r="I2366" s="2"/>
      <c r="K2366" s="2"/>
    </row>
    <row r="2367" spans="2:11" x14ac:dyDescent="0.25">
      <c r="B2367" s="2"/>
      <c r="D2367" s="2" t="s">
        <v>6389</v>
      </c>
      <c r="E2367" t="s">
        <v>9898</v>
      </c>
      <c r="F2367" s="2" t="s">
        <v>11240</v>
      </c>
      <c r="I2367" s="2"/>
      <c r="K2367" s="2"/>
    </row>
    <row r="2368" spans="2:11" x14ac:dyDescent="0.25">
      <c r="B2368" s="2"/>
      <c r="D2368" s="2" t="s">
        <v>6389</v>
      </c>
      <c r="E2368" t="s">
        <v>9911</v>
      </c>
      <c r="F2368" s="2" t="s">
        <v>12169</v>
      </c>
      <c r="I2368" s="2"/>
      <c r="K2368" s="2"/>
    </row>
    <row r="2369" spans="2:11" x14ac:dyDescent="0.25">
      <c r="B2369" s="2"/>
      <c r="D2369" s="2" t="s">
        <v>6389</v>
      </c>
      <c r="E2369" t="s">
        <v>9947</v>
      </c>
      <c r="F2369" s="2" t="s">
        <v>11241</v>
      </c>
      <c r="I2369" s="2"/>
      <c r="K2369" s="2"/>
    </row>
    <row r="2370" spans="2:11" x14ac:dyDescent="0.25">
      <c r="B2370" s="2"/>
      <c r="D2370" s="2" t="s">
        <v>6389</v>
      </c>
      <c r="E2370" t="s">
        <v>9912</v>
      </c>
      <c r="F2370" s="2" t="s">
        <v>11242</v>
      </c>
      <c r="I2370" s="2"/>
      <c r="K2370" s="2"/>
    </row>
    <row r="2371" spans="2:11" x14ac:dyDescent="0.25">
      <c r="B2371" s="2"/>
      <c r="D2371" s="2" t="s">
        <v>6389</v>
      </c>
      <c r="E2371" t="s">
        <v>9913</v>
      </c>
      <c r="F2371" s="2" t="s">
        <v>11243</v>
      </c>
      <c r="I2371" s="2"/>
      <c r="K2371" s="2"/>
    </row>
    <row r="2372" spans="2:11" x14ac:dyDescent="0.25">
      <c r="B2372" s="2"/>
      <c r="D2372" s="2" t="s">
        <v>6389</v>
      </c>
      <c r="E2372" t="s">
        <v>9914</v>
      </c>
      <c r="F2372" s="2" t="s">
        <v>11244</v>
      </c>
      <c r="I2372" s="2"/>
      <c r="K2372" s="2"/>
    </row>
    <row r="2373" spans="2:11" x14ac:dyDescent="0.25">
      <c r="B2373" s="2"/>
      <c r="D2373" s="2" t="s">
        <v>6389</v>
      </c>
      <c r="E2373" t="s">
        <v>9915</v>
      </c>
      <c r="F2373" s="2" t="s">
        <v>11245</v>
      </c>
      <c r="I2373" s="2"/>
      <c r="K2373" s="2"/>
    </row>
    <row r="2374" spans="2:11" x14ac:dyDescent="0.25">
      <c r="B2374" s="2"/>
      <c r="D2374" s="2" t="s">
        <v>6389</v>
      </c>
      <c r="E2374" t="s">
        <v>9927</v>
      </c>
      <c r="F2374" s="2" t="s">
        <v>11246</v>
      </c>
      <c r="I2374" s="2"/>
      <c r="K2374" s="2"/>
    </row>
    <row r="2375" spans="2:11" x14ac:dyDescent="0.25">
      <c r="B2375" s="2"/>
      <c r="D2375" s="2" t="s">
        <v>6389</v>
      </c>
      <c r="E2375" t="s">
        <v>9950</v>
      </c>
      <c r="F2375" s="2" t="s">
        <v>12170</v>
      </c>
      <c r="I2375" s="2"/>
      <c r="K2375" s="2"/>
    </row>
    <row r="2376" spans="2:11" x14ac:dyDescent="0.25">
      <c r="B2376" s="2"/>
      <c r="D2376" s="2" t="s">
        <v>6389</v>
      </c>
      <c r="E2376" t="s">
        <v>9899</v>
      </c>
      <c r="F2376" s="2" t="s">
        <v>11247</v>
      </c>
      <c r="I2376" s="2"/>
      <c r="K2376" s="2"/>
    </row>
    <row r="2377" spans="2:11" x14ac:dyDescent="0.25">
      <c r="B2377" s="2"/>
      <c r="D2377" s="2" t="s">
        <v>6389</v>
      </c>
      <c r="E2377" t="s">
        <v>9916</v>
      </c>
      <c r="F2377" s="2" t="s">
        <v>11248</v>
      </c>
      <c r="I2377" s="2"/>
      <c r="K2377" s="2"/>
    </row>
    <row r="2378" spans="2:11" x14ac:dyDescent="0.25">
      <c r="B2378" s="2"/>
      <c r="D2378" s="2" t="s">
        <v>6389</v>
      </c>
      <c r="E2378" t="s">
        <v>9917</v>
      </c>
      <c r="F2378" s="2" t="s">
        <v>11249</v>
      </c>
      <c r="I2378" s="2"/>
      <c r="K2378" s="2"/>
    </row>
    <row r="2379" spans="2:11" x14ac:dyDescent="0.25">
      <c r="B2379" s="2"/>
      <c r="D2379" s="2" t="s">
        <v>6389</v>
      </c>
      <c r="E2379" t="s">
        <v>9918</v>
      </c>
      <c r="F2379" s="2" t="s">
        <v>11250</v>
      </c>
      <c r="I2379" s="2"/>
      <c r="K2379" s="2"/>
    </row>
    <row r="2380" spans="2:11" x14ac:dyDescent="0.25">
      <c r="B2380" s="2"/>
      <c r="D2380" s="2" t="s">
        <v>6389</v>
      </c>
      <c r="E2380" t="s">
        <v>9900</v>
      </c>
      <c r="F2380" s="2" t="s">
        <v>6341</v>
      </c>
      <c r="I2380" s="2"/>
      <c r="K2380" s="2"/>
    </row>
    <row r="2381" spans="2:11" x14ac:dyDescent="0.25">
      <c r="B2381" s="2"/>
      <c r="D2381" s="2" t="s">
        <v>6389</v>
      </c>
      <c r="E2381" t="s">
        <v>9920</v>
      </c>
      <c r="F2381" s="2" t="s">
        <v>11251</v>
      </c>
      <c r="I2381" s="2"/>
      <c r="K2381" s="2"/>
    </row>
    <row r="2382" spans="2:11" x14ac:dyDescent="0.25">
      <c r="B2382" s="2"/>
      <c r="D2382" s="2" t="s">
        <v>6389</v>
      </c>
      <c r="E2382" t="s">
        <v>10623</v>
      </c>
      <c r="F2382" s="2" t="s">
        <v>6389</v>
      </c>
      <c r="I2382" s="2"/>
      <c r="K2382" s="2"/>
    </row>
    <row r="2383" spans="2:11" x14ac:dyDescent="0.25">
      <c r="B2383" s="2"/>
      <c r="D2383" s="2" t="s">
        <v>6389</v>
      </c>
      <c r="E2383" t="s">
        <v>10595</v>
      </c>
      <c r="F2383" s="2" t="s">
        <v>11252</v>
      </c>
      <c r="I2383" s="2"/>
      <c r="K2383" s="2"/>
    </row>
    <row r="2384" spans="2:11" x14ac:dyDescent="0.25">
      <c r="B2384" s="2"/>
      <c r="D2384" s="2" t="s">
        <v>6389</v>
      </c>
      <c r="E2384" t="s">
        <v>9902</v>
      </c>
      <c r="F2384" s="2" t="s">
        <v>11253</v>
      </c>
      <c r="I2384" s="2"/>
      <c r="K2384" s="2"/>
    </row>
    <row r="2385" spans="2:11" x14ac:dyDescent="0.25">
      <c r="B2385" s="2"/>
      <c r="D2385" s="2" t="s">
        <v>6389</v>
      </c>
      <c r="E2385" t="s">
        <v>9903</v>
      </c>
      <c r="F2385" s="2" t="s">
        <v>12171</v>
      </c>
      <c r="I2385" s="2"/>
      <c r="K2385" s="2"/>
    </row>
    <row r="2386" spans="2:11" x14ac:dyDescent="0.25">
      <c r="B2386" s="2"/>
      <c r="D2386" s="2" t="s">
        <v>6389</v>
      </c>
      <c r="E2386" t="s">
        <v>9904</v>
      </c>
      <c r="F2386" s="2" t="s">
        <v>11254</v>
      </c>
      <c r="I2386" s="2"/>
      <c r="K2386" s="2"/>
    </row>
    <row r="2387" spans="2:11" x14ac:dyDescent="0.25">
      <c r="B2387" s="2"/>
      <c r="D2387" s="2" t="s">
        <v>6389</v>
      </c>
      <c r="E2387" t="s">
        <v>9905</v>
      </c>
      <c r="F2387" s="2" t="s">
        <v>11255</v>
      </c>
      <c r="I2387" s="2"/>
      <c r="K2387" s="2"/>
    </row>
    <row r="2388" spans="2:11" x14ac:dyDescent="0.25">
      <c r="B2388" s="2"/>
      <c r="D2388" s="2" t="s">
        <v>6389</v>
      </c>
      <c r="E2388" t="s">
        <v>9940</v>
      </c>
      <c r="F2388" s="2" t="s">
        <v>11256</v>
      </c>
      <c r="I2388" s="2"/>
      <c r="K2388" s="2"/>
    </row>
    <row r="2389" spans="2:11" x14ac:dyDescent="0.25">
      <c r="B2389" s="2"/>
      <c r="D2389" s="2" t="s">
        <v>6389</v>
      </c>
      <c r="E2389" t="s">
        <v>9921</v>
      </c>
      <c r="F2389" s="2" t="s">
        <v>11257</v>
      </c>
      <c r="I2389" s="2"/>
      <c r="K2389" s="2"/>
    </row>
    <row r="2390" spans="2:11" x14ac:dyDescent="0.25">
      <c r="B2390" s="2"/>
      <c r="D2390" s="2" t="s">
        <v>6389</v>
      </c>
      <c r="E2390" t="s">
        <v>9921</v>
      </c>
      <c r="F2390" s="2" t="s">
        <v>11258</v>
      </c>
      <c r="I2390" s="2"/>
      <c r="K2390" s="2"/>
    </row>
    <row r="2391" spans="2:11" x14ac:dyDescent="0.25">
      <c r="B2391" s="2"/>
      <c r="D2391" s="2" t="s">
        <v>6389</v>
      </c>
      <c r="E2391" t="s">
        <v>9922</v>
      </c>
      <c r="F2391" s="2" t="s">
        <v>11259</v>
      </c>
      <c r="I2391" s="2"/>
      <c r="K2391" s="2"/>
    </row>
    <row r="2392" spans="2:11" x14ac:dyDescent="0.25">
      <c r="B2392" s="2"/>
      <c r="D2392" s="2" t="s">
        <v>6389</v>
      </c>
      <c r="E2392" t="s">
        <v>9906</v>
      </c>
      <c r="F2392" s="2" t="s">
        <v>11260</v>
      </c>
      <c r="I2392" s="2"/>
      <c r="K2392" s="2"/>
    </row>
    <row r="2393" spans="2:11" x14ac:dyDescent="0.25">
      <c r="B2393" s="2"/>
      <c r="D2393" s="2" t="s">
        <v>6390</v>
      </c>
      <c r="E2393" t="s">
        <v>9896</v>
      </c>
      <c r="F2393" s="2" t="s">
        <v>10991</v>
      </c>
      <c r="I2393" s="2"/>
      <c r="K2393" s="2"/>
    </row>
    <row r="2394" spans="2:11" x14ac:dyDescent="0.25">
      <c r="B2394" s="2"/>
      <c r="D2394" s="2" t="s">
        <v>6390</v>
      </c>
      <c r="E2394" t="s">
        <v>9924</v>
      </c>
      <c r="F2394" s="2" t="s">
        <v>10992</v>
      </c>
      <c r="I2394" s="2"/>
      <c r="K2394" s="2"/>
    </row>
    <row r="2395" spans="2:11" x14ac:dyDescent="0.25">
      <c r="B2395" s="2"/>
      <c r="D2395" s="2" t="s">
        <v>6390</v>
      </c>
      <c r="E2395" t="s">
        <v>9897</v>
      </c>
      <c r="F2395" s="2" t="s">
        <v>10993</v>
      </c>
      <c r="I2395" s="2"/>
      <c r="K2395" s="2"/>
    </row>
    <row r="2396" spans="2:11" x14ac:dyDescent="0.25">
      <c r="B2396" s="2"/>
      <c r="D2396" s="2" t="s">
        <v>6390</v>
      </c>
      <c r="E2396" t="s">
        <v>9909</v>
      </c>
      <c r="F2396" s="2" t="s">
        <v>10994</v>
      </c>
      <c r="I2396" s="2"/>
      <c r="K2396" s="2"/>
    </row>
    <row r="2397" spans="2:11" x14ac:dyDescent="0.25">
      <c r="B2397" s="2"/>
      <c r="D2397" s="2" t="s">
        <v>6390</v>
      </c>
      <c r="E2397" t="s">
        <v>9910</v>
      </c>
      <c r="F2397" s="2" t="s">
        <v>10995</v>
      </c>
      <c r="I2397" s="2"/>
      <c r="K2397" s="2"/>
    </row>
    <row r="2398" spans="2:11" x14ac:dyDescent="0.25">
      <c r="B2398" s="2"/>
      <c r="D2398" s="2" t="s">
        <v>6390</v>
      </c>
      <c r="E2398" t="s">
        <v>9898</v>
      </c>
      <c r="F2398" s="2" t="s">
        <v>10996</v>
      </c>
      <c r="I2398" s="2"/>
      <c r="K2398" s="2"/>
    </row>
    <row r="2399" spans="2:11" x14ac:dyDescent="0.25">
      <c r="B2399" s="2"/>
      <c r="D2399" s="2" t="s">
        <v>6390</v>
      </c>
      <c r="E2399" t="s">
        <v>9911</v>
      </c>
      <c r="F2399" s="2" t="s">
        <v>10997</v>
      </c>
      <c r="I2399" s="2"/>
      <c r="K2399" s="2"/>
    </row>
    <row r="2400" spans="2:11" x14ac:dyDescent="0.25">
      <c r="B2400" s="2"/>
      <c r="D2400" s="2" t="s">
        <v>6390</v>
      </c>
      <c r="E2400" t="s">
        <v>9947</v>
      </c>
      <c r="F2400" s="2" t="s">
        <v>10998</v>
      </c>
      <c r="I2400" s="2"/>
      <c r="K2400" s="2"/>
    </row>
    <row r="2401" spans="2:11" x14ac:dyDescent="0.25">
      <c r="B2401" s="2"/>
      <c r="D2401" s="2" t="s">
        <v>6390</v>
      </c>
      <c r="E2401" t="s">
        <v>9912</v>
      </c>
      <c r="F2401" s="2" t="s">
        <v>10999</v>
      </c>
      <c r="I2401" s="2"/>
      <c r="K2401" s="2"/>
    </row>
    <row r="2402" spans="2:11" x14ac:dyDescent="0.25">
      <c r="B2402" s="2"/>
      <c r="D2402" s="2" t="s">
        <v>6390</v>
      </c>
      <c r="E2402" t="s">
        <v>9913</v>
      </c>
      <c r="F2402" s="2" t="s">
        <v>11000</v>
      </c>
      <c r="I2402" s="2"/>
      <c r="K2402" s="2"/>
    </row>
    <row r="2403" spans="2:11" x14ac:dyDescent="0.25">
      <c r="B2403" s="2"/>
      <c r="D2403" s="2" t="s">
        <v>6390</v>
      </c>
      <c r="E2403" t="s">
        <v>9926</v>
      </c>
      <c r="F2403" s="2" t="s">
        <v>11001</v>
      </c>
      <c r="I2403" s="2"/>
      <c r="K2403" s="2"/>
    </row>
    <row r="2404" spans="2:11" x14ac:dyDescent="0.25">
      <c r="B2404" s="2"/>
      <c r="D2404" s="2" t="s">
        <v>6390</v>
      </c>
      <c r="E2404" t="s">
        <v>9914</v>
      </c>
      <c r="F2404" s="2" t="s">
        <v>11002</v>
      </c>
      <c r="I2404" s="2"/>
      <c r="K2404" s="2"/>
    </row>
    <row r="2405" spans="2:11" x14ac:dyDescent="0.25">
      <c r="B2405" s="2"/>
      <c r="D2405" s="2" t="s">
        <v>6390</v>
      </c>
      <c r="E2405" t="s">
        <v>9915</v>
      </c>
      <c r="F2405" s="2" t="s">
        <v>11003</v>
      </c>
      <c r="I2405" s="2"/>
      <c r="K2405" s="2"/>
    </row>
    <row r="2406" spans="2:11" x14ac:dyDescent="0.25">
      <c r="B2406" s="2"/>
      <c r="D2406" s="2" t="s">
        <v>6390</v>
      </c>
      <c r="E2406" t="s">
        <v>9950</v>
      </c>
      <c r="F2406" s="2" t="s">
        <v>12172</v>
      </c>
      <c r="I2406" s="2"/>
      <c r="K2406" s="2"/>
    </row>
    <row r="2407" spans="2:11" x14ac:dyDescent="0.25">
      <c r="B2407" s="2"/>
      <c r="D2407" s="2" t="s">
        <v>6390</v>
      </c>
      <c r="E2407" t="s">
        <v>9899</v>
      </c>
      <c r="F2407" s="2" t="s">
        <v>11004</v>
      </c>
      <c r="I2407" s="2"/>
      <c r="K2407" s="2"/>
    </row>
    <row r="2408" spans="2:11" x14ac:dyDescent="0.25">
      <c r="B2408" s="2"/>
      <c r="D2408" s="2" t="s">
        <v>6390</v>
      </c>
      <c r="E2408" t="s">
        <v>9916</v>
      </c>
      <c r="F2408" s="2" t="s">
        <v>11005</v>
      </c>
      <c r="I2408" s="2"/>
      <c r="K2408" s="2"/>
    </row>
    <row r="2409" spans="2:11" x14ac:dyDescent="0.25">
      <c r="B2409" s="2"/>
      <c r="D2409" s="2" t="s">
        <v>6390</v>
      </c>
      <c r="E2409" t="s">
        <v>9917</v>
      </c>
      <c r="F2409" s="2" t="s">
        <v>11006</v>
      </c>
      <c r="I2409" s="2"/>
      <c r="K2409" s="2"/>
    </row>
    <row r="2410" spans="2:11" x14ac:dyDescent="0.25">
      <c r="B2410" s="2"/>
      <c r="D2410" s="2" t="s">
        <v>6390</v>
      </c>
      <c r="E2410" t="s">
        <v>9918</v>
      </c>
      <c r="F2410" s="2" t="s">
        <v>11007</v>
      </c>
      <c r="I2410" s="2"/>
      <c r="K2410" s="2"/>
    </row>
    <row r="2411" spans="2:11" x14ac:dyDescent="0.25">
      <c r="B2411" s="2"/>
      <c r="D2411" s="2" t="s">
        <v>6390</v>
      </c>
      <c r="E2411" t="s">
        <v>9919</v>
      </c>
      <c r="F2411" s="2" t="s">
        <v>11008</v>
      </c>
      <c r="I2411" s="2"/>
      <c r="K2411" s="2"/>
    </row>
    <row r="2412" spans="2:11" x14ac:dyDescent="0.25">
      <c r="B2412" s="2"/>
      <c r="D2412" s="2" t="s">
        <v>6390</v>
      </c>
      <c r="E2412" t="s">
        <v>9900</v>
      </c>
      <c r="F2412" s="2" t="s">
        <v>6329</v>
      </c>
      <c r="I2412" s="2"/>
      <c r="K2412" s="2"/>
    </row>
    <row r="2413" spans="2:11" x14ac:dyDescent="0.25">
      <c r="B2413" s="2"/>
      <c r="D2413" s="2" t="s">
        <v>6390</v>
      </c>
      <c r="E2413" t="s">
        <v>6040</v>
      </c>
      <c r="F2413" s="2" t="s">
        <v>11009</v>
      </c>
      <c r="I2413" s="2"/>
      <c r="K2413" s="2"/>
    </row>
    <row r="2414" spans="2:11" x14ac:dyDescent="0.25">
      <c r="B2414" s="2"/>
      <c r="D2414" s="2" t="s">
        <v>6390</v>
      </c>
      <c r="E2414" t="s">
        <v>9920</v>
      </c>
      <c r="F2414" s="2" t="s">
        <v>11010</v>
      </c>
      <c r="I2414" s="2"/>
      <c r="K2414" s="2"/>
    </row>
    <row r="2415" spans="2:11" x14ac:dyDescent="0.25">
      <c r="B2415" s="2"/>
      <c r="D2415" s="2" t="s">
        <v>6390</v>
      </c>
      <c r="E2415" t="s">
        <v>10623</v>
      </c>
      <c r="F2415" s="2" t="s">
        <v>6390</v>
      </c>
      <c r="I2415" s="2"/>
      <c r="K2415" s="2"/>
    </row>
    <row r="2416" spans="2:11" x14ac:dyDescent="0.25">
      <c r="B2416" s="2"/>
      <c r="D2416" s="2" t="s">
        <v>6390</v>
      </c>
      <c r="E2416" t="s">
        <v>10595</v>
      </c>
      <c r="F2416" s="2" t="s">
        <v>11011</v>
      </c>
      <c r="I2416" s="2"/>
      <c r="K2416" s="2"/>
    </row>
    <row r="2417" spans="2:11" x14ac:dyDescent="0.25">
      <c r="B2417" s="2"/>
      <c r="D2417" s="2" t="s">
        <v>6390</v>
      </c>
      <c r="E2417" t="s">
        <v>9902</v>
      </c>
      <c r="F2417" s="2" t="s">
        <v>11012</v>
      </c>
      <c r="I2417" s="2"/>
      <c r="K2417" s="2"/>
    </row>
    <row r="2418" spans="2:11" x14ac:dyDescent="0.25">
      <c r="B2418" s="2"/>
      <c r="D2418" s="2" t="s">
        <v>6390</v>
      </c>
      <c r="E2418" t="s">
        <v>9903</v>
      </c>
      <c r="F2418" s="2" t="s">
        <v>11013</v>
      </c>
      <c r="I2418" s="2"/>
      <c r="K2418" s="2"/>
    </row>
    <row r="2419" spans="2:11" x14ac:dyDescent="0.25">
      <c r="B2419" s="2"/>
      <c r="D2419" s="2" t="s">
        <v>6390</v>
      </c>
      <c r="E2419" t="s">
        <v>9904</v>
      </c>
      <c r="F2419" s="2" t="s">
        <v>11014</v>
      </c>
      <c r="I2419" s="2"/>
      <c r="K2419" s="2"/>
    </row>
    <row r="2420" spans="2:11" x14ac:dyDescent="0.25">
      <c r="B2420" s="2"/>
      <c r="D2420" s="2" t="s">
        <v>6390</v>
      </c>
      <c r="E2420" t="s">
        <v>9937</v>
      </c>
      <c r="F2420" s="2" t="s">
        <v>11015</v>
      </c>
      <c r="I2420" s="2"/>
      <c r="K2420" s="2"/>
    </row>
    <row r="2421" spans="2:11" x14ac:dyDescent="0.25">
      <c r="B2421" s="2"/>
      <c r="D2421" s="2" t="s">
        <v>6390</v>
      </c>
      <c r="E2421" t="s">
        <v>9921</v>
      </c>
      <c r="F2421" s="2" t="s">
        <v>11016</v>
      </c>
      <c r="I2421" s="2"/>
      <c r="K2421" s="2"/>
    </row>
    <row r="2422" spans="2:11" x14ac:dyDescent="0.25">
      <c r="B2422" s="2"/>
      <c r="D2422" s="2" t="s">
        <v>6390</v>
      </c>
      <c r="E2422" t="s">
        <v>9921</v>
      </c>
      <c r="F2422" s="2" t="s">
        <v>11017</v>
      </c>
      <c r="I2422" s="2"/>
      <c r="K2422" s="2"/>
    </row>
    <row r="2423" spans="2:11" x14ac:dyDescent="0.25">
      <c r="B2423" s="2"/>
      <c r="D2423" s="2" t="s">
        <v>6390</v>
      </c>
      <c r="E2423" t="s">
        <v>9921</v>
      </c>
      <c r="F2423" s="2" t="s">
        <v>11018</v>
      </c>
      <c r="I2423" s="2"/>
      <c r="K2423" s="2"/>
    </row>
    <row r="2424" spans="2:11" x14ac:dyDescent="0.25">
      <c r="B2424" s="2"/>
      <c r="D2424" s="2" t="s">
        <v>6390</v>
      </c>
      <c r="E2424" t="s">
        <v>9922</v>
      </c>
      <c r="F2424" s="2" t="s">
        <v>11019</v>
      </c>
      <c r="I2424" s="2"/>
      <c r="K2424" s="2"/>
    </row>
    <row r="2425" spans="2:11" x14ac:dyDescent="0.25">
      <c r="B2425" s="2"/>
      <c r="D2425" s="2" t="s">
        <v>6390</v>
      </c>
      <c r="E2425" t="s">
        <v>9906</v>
      </c>
      <c r="F2425" s="2" t="s">
        <v>11020</v>
      </c>
      <c r="I2425" s="2"/>
      <c r="K2425" s="2"/>
    </row>
    <row r="2426" spans="2:11" x14ac:dyDescent="0.25">
      <c r="B2426" s="2"/>
      <c r="D2426" s="2" t="s">
        <v>6391</v>
      </c>
      <c r="E2426" t="s">
        <v>9896</v>
      </c>
      <c r="F2426" s="2" t="s">
        <v>10966</v>
      </c>
      <c r="I2426" s="2"/>
      <c r="K2426" s="2"/>
    </row>
    <row r="2427" spans="2:11" x14ac:dyDescent="0.25">
      <c r="B2427" s="2"/>
      <c r="D2427" s="2" t="s">
        <v>6391</v>
      </c>
      <c r="E2427" t="s">
        <v>9924</v>
      </c>
      <c r="F2427" s="2" t="s">
        <v>10967</v>
      </c>
      <c r="I2427" s="2"/>
      <c r="K2427" s="2"/>
    </row>
    <row r="2428" spans="2:11" x14ac:dyDescent="0.25">
      <c r="B2428" s="2"/>
      <c r="D2428" s="2" t="s">
        <v>6391</v>
      </c>
      <c r="E2428" t="s">
        <v>9897</v>
      </c>
      <c r="F2428" s="2" t="s">
        <v>10968</v>
      </c>
      <c r="I2428" s="2"/>
      <c r="K2428" s="2"/>
    </row>
    <row r="2429" spans="2:11" x14ac:dyDescent="0.25">
      <c r="B2429" s="2"/>
      <c r="D2429" s="2" t="s">
        <v>6391</v>
      </c>
      <c r="E2429" t="s">
        <v>9909</v>
      </c>
      <c r="F2429" s="2" t="s">
        <v>10969</v>
      </c>
      <c r="I2429" s="2"/>
      <c r="K2429" s="2"/>
    </row>
    <row r="2430" spans="2:11" x14ac:dyDescent="0.25">
      <c r="B2430" s="2"/>
      <c r="D2430" s="2" t="s">
        <v>6391</v>
      </c>
      <c r="E2430" t="s">
        <v>9910</v>
      </c>
      <c r="F2430" s="2" t="s">
        <v>10970</v>
      </c>
      <c r="I2430" s="2"/>
      <c r="K2430" s="2"/>
    </row>
    <row r="2431" spans="2:11" x14ac:dyDescent="0.25">
      <c r="B2431" s="2"/>
      <c r="D2431" s="2" t="s">
        <v>6391</v>
      </c>
      <c r="E2431" t="s">
        <v>9898</v>
      </c>
      <c r="F2431" s="2" t="s">
        <v>10971</v>
      </c>
      <c r="I2431" s="2"/>
      <c r="K2431" s="2"/>
    </row>
    <row r="2432" spans="2:11" x14ac:dyDescent="0.25">
      <c r="B2432" s="2"/>
      <c r="D2432" s="2" t="s">
        <v>6391</v>
      </c>
      <c r="E2432" t="s">
        <v>9911</v>
      </c>
      <c r="F2432" s="2" t="s">
        <v>10972</v>
      </c>
      <c r="I2432" s="2"/>
      <c r="K2432" s="2"/>
    </row>
    <row r="2433" spans="2:11" x14ac:dyDescent="0.25">
      <c r="B2433" s="2"/>
      <c r="D2433" s="2" t="s">
        <v>6391</v>
      </c>
      <c r="E2433" t="s">
        <v>9947</v>
      </c>
      <c r="F2433" s="2" t="s">
        <v>10973</v>
      </c>
      <c r="I2433" s="2"/>
      <c r="K2433" s="2"/>
    </row>
    <row r="2434" spans="2:11" x14ac:dyDescent="0.25">
      <c r="B2434" s="2"/>
      <c r="D2434" s="2" t="s">
        <v>6391</v>
      </c>
      <c r="E2434" t="s">
        <v>9912</v>
      </c>
      <c r="F2434" s="2" t="s">
        <v>10974</v>
      </c>
      <c r="I2434" s="2"/>
      <c r="K2434" s="2"/>
    </row>
    <row r="2435" spans="2:11" x14ac:dyDescent="0.25">
      <c r="B2435" s="2"/>
      <c r="D2435" s="2" t="s">
        <v>6391</v>
      </c>
      <c r="E2435" t="s">
        <v>9913</v>
      </c>
      <c r="F2435" s="2" t="s">
        <v>10975</v>
      </c>
      <c r="I2435" s="2"/>
      <c r="K2435" s="2"/>
    </row>
    <row r="2436" spans="2:11" x14ac:dyDescent="0.25">
      <c r="B2436" s="2"/>
      <c r="D2436" s="2" t="s">
        <v>6391</v>
      </c>
      <c r="E2436" t="s">
        <v>9926</v>
      </c>
      <c r="F2436" s="2" t="s">
        <v>10976</v>
      </c>
      <c r="I2436" s="2"/>
      <c r="K2436" s="2"/>
    </row>
    <row r="2437" spans="2:11" x14ac:dyDescent="0.25">
      <c r="B2437" s="2"/>
      <c r="D2437" s="2" t="s">
        <v>6391</v>
      </c>
      <c r="E2437" t="s">
        <v>9914</v>
      </c>
      <c r="F2437" s="2" t="s">
        <v>10977</v>
      </c>
      <c r="I2437" s="2"/>
      <c r="K2437" s="2"/>
    </row>
    <row r="2438" spans="2:11" x14ac:dyDescent="0.25">
      <c r="B2438" s="2"/>
      <c r="D2438" s="2" t="s">
        <v>6391</v>
      </c>
      <c r="E2438" t="s">
        <v>9915</v>
      </c>
      <c r="F2438" s="2" t="s">
        <v>10978</v>
      </c>
      <c r="I2438" s="2"/>
      <c r="K2438" s="2"/>
    </row>
    <row r="2439" spans="2:11" x14ac:dyDescent="0.25">
      <c r="B2439" s="2"/>
      <c r="D2439" s="2" t="s">
        <v>6391</v>
      </c>
      <c r="E2439" t="s">
        <v>9899</v>
      </c>
      <c r="F2439" s="2" t="s">
        <v>10979</v>
      </c>
      <c r="I2439" s="2"/>
      <c r="K2439" s="2"/>
    </row>
    <row r="2440" spans="2:11" x14ac:dyDescent="0.25">
      <c r="B2440" s="2"/>
      <c r="D2440" s="2" t="s">
        <v>6391</v>
      </c>
      <c r="E2440" t="s">
        <v>9916</v>
      </c>
      <c r="F2440" s="2" t="s">
        <v>10980</v>
      </c>
      <c r="I2440" s="2"/>
      <c r="K2440" s="2"/>
    </row>
    <row r="2441" spans="2:11" x14ac:dyDescent="0.25">
      <c r="B2441" s="2"/>
      <c r="D2441" s="2" t="s">
        <v>6391</v>
      </c>
      <c r="E2441" t="s">
        <v>9917</v>
      </c>
      <c r="F2441" s="2" t="s">
        <v>10981</v>
      </c>
      <c r="I2441" s="2"/>
      <c r="K2441" s="2"/>
    </row>
    <row r="2442" spans="2:11" x14ac:dyDescent="0.25">
      <c r="B2442" s="2"/>
      <c r="D2442" s="2" t="s">
        <v>6391</v>
      </c>
      <c r="E2442" t="s">
        <v>9918</v>
      </c>
      <c r="F2442" s="2" t="s">
        <v>10982</v>
      </c>
      <c r="I2442" s="2"/>
      <c r="K2442" s="2"/>
    </row>
    <row r="2443" spans="2:11" x14ac:dyDescent="0.25">
      <c r="B2443" s="2"/>
      <c r="D2443" s="2" t="s">
        <v>6391</v>
      </c>
      <c r="E2443" t="s">
        <v>9900</v>
      </c>
      <c r="F2443" s="2" t="s">
        <v>6328</v>
      </c>
      <c r="I2443" s="2"/>
      <c r="K2443" s="2"/>
    </row>
    <row r="2444" spans="2:11" x14ac:dyDescent="0.25">
      <c r="B2444" s="2"/>
      <c r="D2444" s="2" t="s">
        <v>6391</v>
      </c>
      <c r="E2444" t="s">
        <v>9900</v>
      </c>
      <c r="F2444" s="2" t="s">
        <v>10983</v>
      </c>
      <c r="I2444" s="2"/>
      <c r="K2444" s="2"/>
    </row>
    <row r="2445" spans="2:11" x14ac:dyDescent="0.25">
      <c r="B2445" s="2"/>
      <c r="D2445" s="2" t="s">
        <v>6391</v>
      </c>
      <c r="E2445" t="s">
        <v>6040</v>
      </c>
      <c r="F2445" s="2" t="s">
        <v>12173</v>
      </c>
      <c r="I2445" s="2"/>
      <c r="K2445" s="2"/>
    </row>
    <row r="2446" spans="2:11" x14ac:dyDescent="0.25">
      <c r="B2446" s="2"/>
      <c r="D2446" s="2" t="s">
        <v>6391</v>
      </c>
      <c r="E2446" t="s">
        <v>9920</v>
      </c>
      <c r="F2446" s="2" t="s">
        <v>10984</v>
      </c>
      <c r="I2446" s="2"/>
      <c r="K2446" s="2"/>
    </row>
    <row r="2447" spans="2:11" x14ac:dyDescent="0.25">
      <c r="B2447" s="2"/>
      <c r="D2447" s="2" t="s">
        <v>6391</v>
      </c>
      <c r="E2447" t="s">
        <v>10623</v>
      </c>
      <c r="F2447" s="2" t="s">
        <v>6391</v>
      </c>
      <c r="I2447" s="2"/>
      <c r="K2447" s="2"/>
    </row>
    <row r="2448" spans="2:11" x14ac:dyDescent="0.25">
      <c r="B2448" s="2"/>
      <c r="D2448" s="2" t="s">
        <v>6391</v>
      </c>
      <c r="E2448" t="s">
        <v>10595</v>
      </c>
      <c r="F2448" s="2" t="s">
        <v>10985</v>
      </c>
      <c r="I2448" s="2"/>
      <c r="K2448" s="2"/>
    </row>
    <row r="2449" spans="2:11" x14ac:dyDescent="0.25">
      <c r="B2449" s="2"/>
      <c r="D2449" s="2" t="s">
        <v>6391</v>
      </c>
      <c r="E2449" t="s">
        <v>9902</v>
      </c>
      <c r="F2449" s="2" t="s">
        <v>10986</v>
      </c>
      <c r="I2449" s="2"/>
      <c r="K2449" s="2"/>
    </row>
    <row r="2450" spans="2:11" x14ac:dyDescent="0.25">
      <c r="B2450" s="2"/>
      <c r="D2450" s="2" t="s">
        <v>6391</v>
      </c>
      <c r="E2450" t="s">
        <v>9903</v>
      </c>
      <c r="F2450" s="2" t="s">
        <v>12174</v>
      </c>
      <c r="I2450" s="2"/>
      <c r="K2450" s="2"/>
    </row>
    <row r="2451" spans="2:11" x14ac:dyDescent="0.25">
      <c r="B2451" s="2"/>
      <c r="D2451" s="2" t="s">
        <v>6391</v>
      </c>
      <c r="E2451" t="s">
        <v>9904</v>
      </c>
      <c r="F2451" s="2" t="s">
        <v>12175</v>
      </c>
      <c r="I2451" s="2"/>
      <c r="K2451" s="2"/>
    </row>
    <row r="2452" spans="2:11" x14ac:dyDescent="0.25">
      <c r="B2452" s="2"/>
      <c r="D2452" s="2" t="s">
        <v>6391</v>
      </c>
      <c r="E2452" t="s">
        <v>9921</v>
      </c>
      <c r="F2452" s="2" t="s">
        <v>10987</v>
      </c>
      <c r="I2452" s="2"/>
      <c r="K2452" s="2"/>
    </row>
    <row r="2453" spans="2:11" x14ac:dyDescent="0.25">
      <c r="B2453" s="2"/>
      <c r="D2453" s="2" t="s">
        <v>6391</v>
      </c>
      <c r="E2453" t="s">
        <v>9921</v>
      </c>
      <c r="F2453" s="2" t="s">
        <v>10988</v>
      </c>
      <c r="I2453" s="2"/>
      <c r="K2453" s="2"/>
    </row>
    <row r="2454" spans="2:11" x14ac:dyDescent="0.25">
      <c r="B2454" s="2"/>
      <c r="D2454" s="2" t="s">
        <v>6391</v>
      </c>
      <c r="E2454" t="s">
        <v>9922</v>
      </c>
      <c r="F2454" s="2" t="s">
        <v>10989</v>
      </c>
      <c r="I2454" s="2"/>
      <c r="K2454" s="2"/>
    </row>
    <row r="2455" spans="2:11" x14ac:dyDescent="0.25">
      <c r="B2455" s="2"/>
      <c r="D2455" s="2" t="s">
        <v>6391</v>
      </c>
      <c r="E2455" t="s">
        <v>9906</v>
      </c>
      <c r="F2455" s="2" t="s">
        <v>10990</v>
      </c>
      <c r="I2455" s="2"/>
      <c r="K2455" s="2"/>
    </row>
    <row r="2456" spans="2:11" x14ac:dyDescent="0.25">
      <c r="B2456" s="2"/>
      <c r="D2456" s="2" t="s">
        <v>6392</v>
      </c>
      <c r="E2456" t="s">
        <v>9896</v>
      </c>
      <c r="F2456" s="2" t="s">
        <v>11042</v>
      </c>
      <c r="I2456" s="2"/>
      <c r="K2456" s="2"/>
    </row>
    <row r="2457" spans="2:11" x14ac:dyDescent="0.25">
      <c r="B2457" s="2"/>
      <c r="D2457" s="2" t="s">
        <v>6392</v>
      </c>
      <c r="E2457" t="s">
        <v>9897</v>
      </c>
      <c r="F2457" s="2" t="s">
        <v>11043</v>
      </c>
      <c r="I2457" s="2"/>
      <c r="K2457" s="2"/>
    </row>
    <row r="2458" spans="2:11" x14ac:dyDescent="0.25">
      <c r="B2458" s="2"/>
      <c r="D2458" s="2" t="s">
        <v>6392</v>
      </c>
      <c r="E2458" t="s">
        <v>9909</v>
      </c>
      <c r="F2458" s="2" t="s">
        <v>11044</v>
      </c>
      <c r="I2458" s="2"/>
      <c r="K2458" s="2"/>
    </row>
    <row r="2459" spans="2:11" x14ac:dyDescent="0.25">
      <c r="B2459" s="2"/>
      <c r="D2459" s="2" t="s">
        <v>6392</v>
      </c>
      <c r="E2459" t="s">
        <v>9910</v>
      </c>
      <c r="F2459" s="2" t="s">
        <v>11045</v>
      </c>
      <c r="I2459" s="2"/>
      <c r="K2459" s="2"/>
    </row>
    <row r="2460" spans="2:11" x14ac:dyDescent="0.25">
      <c r="B2460" s="2"/>
      <c r="D2460" s="2" t="s">
        <v>6392</v>
      </c>
      <c r="E2460" t="s">
        <v>9898</v>
      </c>
      <c r="F2460" s="2" t="s">
        <v>11046</v>
      </c>
      <c r="I2460" s="2"/>
      <c r="K2460" s="2"/>
    </row>
    <row r="2461" spans="2:11" x14ac:dyDescent="0.25">
      <c r="B2461" s="2"/>
      <c r="D2461" s="2" t="s">
        <v>6392</v>
      </c>
      <c r="E2461" t="s">
        <v>9912</v>
      </c>
      <c r="F2461" s="2" t="s">
        <v>11047</v>
      </c>
      <c r="I2461" s="2"/>
      <c r="K2461" s="2"/>
    </row>
    <row r="2462" spans="2:11" x14ac:dyDescent="0.25">
      <c r="B2462" s="2"/>
      <c r="D2462" s="2" t="s">
        <v>6392</v>
      </c>
      <c r="E2462" t="s">
        <v>9899</v>
      </c>
      <c r="F2462" s="2" t="s">
        <v>11048</v>
      </c>
      <c r="I2462" s="2"/>
      <c r="K2462" s="2"/>
    </row>
    <row r="2463" spans="2:11" x14ac:dyDescent="0.25">
      <c r="B2463" s="2"/>
      <c r="D2463" s="2" t="s">
        <v>6392</v>
      </c>
      <c r="E2463" t="s">
        <v>9916</v>
      </c>
      <c r="F2463" s="2" t="s">
        <v>11049</v>
      </c>
      <c r="I2463" s="2"/>
      <c r="K2463" s="2"/>
    </row>
    <row r="2464" spans="2:11" x14ac:dyDescent="0.25">
      <c r="B2464" s="2"/>
      <c r="D2464" s="2" t="s">
        <v>6392</v>
      </c>
      <c r="E2464" t="s">
        <v>9917</v>
      </c>
      <c r="F2464" s="2" t="s">
        <v>11050</v>
      </c>
      <c r="I2464" s="2"/>
      <c r="K2464" s="2"/>
    </row>
    <row r="2465" spans="2:11" x14ac:dyDescent="0.25">
      <c r="B2465" s="2"/>
      <c r="D2465" s="2" t="s">
        <v>6392</v>
      </c>
      <c r="E2465" t="s">
        <v>9918</v>
      </c>
      <c r="F2465" s="2" t="s">
        <v>11051</v>
      </c>
      <c r="I2465" s="2"/>
      <c r="K2465" s="2"/>
    </row>
    <row r="2466" spans="2:11" x14ac:dyDescent="0.25">
      <c r="B2466" s="2"/>
      <c r="D2466" s="2" t="s">
        <v>6392</v>
      </c>
      <c r="E2466" t="s">
        <v>9900</v>
      </c>
      <c r="F2466" s="2" t="s">
        <v>6331</v>
      </c>
      <c r="I2466" s="2"/>
      <c r="K2466" s="2"/>
    </row>
    <row r="2467" spans="2:11" x14ac:dyDescent="0.25">
      <c r="B2467" s="2"/>
      <c r="D2467" s="2" t="s">
        <v>6392</v>
      </c>
      <c r="E2467" t="s">
        <v>9920</v>
      </c>
      <c r="F2467" s="2" t="s">
        <v>11052</v>
      </c>
      <c r="I2467" s="2"/>
      <c r="K2467" s="2"/>
    </row>
    <row r="2468" spans="2:11" x14ac:dyDescent="0.25">
      <c r="B2468" s="2"/>
      <c r="D2468" s="2" t="s">
        <v>6392</v>
      </c>
      <c r="E2468" t="s">
        <v>10623</v>
      </c>
      <c r="F2468" s="2" t="s">
        <v>6392</v>
      </c>
      <c r="I2468" s="2"/>
      <c r="K2468" s="2"/>
    </row>
    <row r="2469" spans="2:11" x14ac:dyDescent="0.25">
      <c r="B2469" s="2"/>
      <c r="D2469" s="2" t="s">
        <v>6392</v>
      </c>
      <c r="E2469" t="s">
        <v>10595</v>
      </c>
      <c r="F2469" s="2" t="s">
        <v>11053</v>
      </c>
      <c r="I2469" s="2"/>
      <c r="K2469" s="2"/>
    </row>
    <row r="2470" spans="2:11" x14ac:dyDescent="0.25">
      <c r="B2470" s="2"/>
      <c r="D2470" s="2" t="s">
        <v>6392</v>
      </c>
      <c r="E2470" t="s">
        <v>9902</v>
      </c>
      <c r="F2470" s="2" t="s">
        <v>11054</v>
      </c>
      <c r="I2470" s="2"/>
      <c r="K2470" s="2"/>
    </row>
    <row r="2471" spans="2:11" x14ac:dyDescent="0.25">
      <c r="B2471" s="2"/>
      <c r="D2471" s="2" t="s">
        <v>6392</v>
      </c>
      <c r="E2471" t="s">
        <v>9903</v>
      </c>
      <c r="F2471" s="2" t="s">
        <v>12176</v>
      </c>
      <c r="I2471" s="2"/>
      <c r="K2471" s="2"/>
    </row>
    <row r="2472" spans="2:11" x14ac:dyDescent="0.25">
      <c r="B2472" s="2"/>
      <c r="D2472" s="2" t="s">
        <v>6392</v>
      </c>
      <c r="E2472" t="s">
        <v>9904</v>
      </c>
      <c r="F2472" s="2" t="s">
        <v>11055</v>
      </c>
      <c r="I2472" s="2"/>
      <c r="K2472" s="2"/>
    </row>
    <row r="2473" spans="2:11" x14ac:dyDescent="0.25">
      <c r="B2473" s="2"/>
      <c r="D2473" s="2" t="s">
        <v>6392</v>
      </c>
      <c r="E2473" t="s">
        <v>9937</v>
      </c>
      <c r="F2473" s="2" t="s">
        <v>11056</v>
      </c>
      <c r="I2473" s="2"/>
      <c r="K2473" s="2"/>
    </row>
    <row r="2474" spans="2:11" x14ac:dyDescent="0.25">
      <c r="B2474" s="2"/>
      <c r="D2474" s="2" t="s">
        <v>6392</v>
      </c>
      <c r="E2474" t="s">
        <v>9921</v>
      </c>
      <c r="F2474" s="2" t="s">
        <v>11057</v>
      </c>
      <c r="I2474" s="2"/>
      <c r="K2474" s="2"/>
    </row>
    <row r="2475" spans="2:11" x14ac:dyDescent="0.25">
      <c r="B2475" s="2"/>
      <c r="D2475" s="2" t="s">
        <v>6392</v>
      </c>
      <c r="E2475" t="s">
        <v>9921</v>
      </c>
      <c r="F2475" s="2" t="s">
        <v>11058</v>
      </c>
      <c r="I2475" s="2"/>
      <c r="K2475" s="2"/>
    </row>
    <row r="2476" spans="2:11" x14ac:dyDescent="0.25">
      <c r="B2476" s="2"/>
      <c r="D2476" s="2" t="s">
        <v>6392</v>
      </c>
      <c r="E2476" t="s">
        <v>9922</v>
      </c>
      <c r="F2476" s="2" t="s">
        <v>11059</v>
      </c>
      <c r="I2476" s="2"/>
      <c r="K2476" s="2"/>
    </row>
    <row r="2477" spans="2:11" x14ac:dyDescent="0.25">
      <c r="B2477" s="2"/>
      <c r="D2477" s="2" t="s">
        <v>6392</v>
      </c>
      <c r="E2477" t="s">
        <v>9906</v>
      </c>
      <c r="F2477" s="2" t="s">
        <v>11060</v>
      </c>
      <c r="I2477" s="2"/>
      <c r="K2477" s="2"/>
    </row>
    <row r="2478" spans="2:11" x14ac:dyDescent="0.25">
      <c r="B2478" s="2"/>
      <c r="D2478" s="2" t="s">
        <v>6393</v>
      </c>
      <c r="E2478" t="s">
        <v>9896</v>
      </c>
      <c r="F2478" s="2" t="s">
        <v>11021</v>
      </c>
      <c r="I2478" s="2"/>
      <c r="K2478" s="2"/>
    </row>
    <row r="2479" spans="2:11" x14ac:dyDescent="0.25">
      <c r="B2479" s="2"/>
      <c r="D2479" s="2" t="s">
        <v>6393</v>
      </c>
      <c r="E2479" t="s">
        <v>9897</v>
      </c>
      <c r="F2479" s="2" t="s">
        <v>12177</v>
      </c>
      <c r="I2479" s="2"/>
      <c r="K2479" s="2"/>
    </row>
    <row r="2480" spans="2:11" x14ac:dyDescent="0.25">
      <c r="B2480" s="2"/>
      <c r="D2480" s="2" t="s">
        <v>6393</v>
      </c>
      <c r="E2480" t="s">
        <v>9909</v>
      </c>
      <c r="F2480" s="2" t="s">
        <v>11022</v>
      </c>
      <c r="I2480" s="2"/>
      <c r="K2480" s="2"/>
    </row>
    <row r="2481" spans="2:11" x14ac:dyDescent="0.25">
      <c r="B2481" s="2"/>
      <c r="D2481" s="2" t="s">
        <v>6393</v>
      </c>
      <c r="E2481" t="s">
        <v>9909</v>
      </c>
      <c r="F2481" s="2" t="s">
        <v>11023</v>
      </c>
      <c r="I2481" s="2"/>
      <c r="K2481" s="2"/>
    </row>
    <row r="2482" spans="2:11" x14ac:dyDescent="0.25">
      <c r="B2482" s="2"/>
      <c r="D2482" s="2" t="s">
        <v>6393</v>
      </c>
      <c r="E2482" t="s">
        <v>9910</v>
      </c>
      <c r="F2482" s="2" t="s">
        <v>11024</v>
      </c>
      <c r="I2482" s="2"/>
      <c r="K2482" s="2"/>
    </row>
    <row r="2483" spans="2:11" x14ac:dyDescent="0.25">
      <c r="B2483" s="2"/>
      <c r="D2483" s="2" t="s">
        <v>6393</v>
      </c>
      <c r="E2483" t="s">
        <v>9898</v>
      </c>
      <c r="F2483" s="2" t="s">
        <v>11025</v>
      </c>
      <c r="I2483" s="2"/>
      <c r="K2483" s="2"/>
    </row>
    <row r="2484" spans="2:11" x14ac:dyDescent="0.25">
      <c r="B2484" s="2"/>
      <c r="D2484" s="2" t="s">
        <v>6393</v>
      </c>
      <c r="E2484" t="s">
        <v>9911</v>
      </c>
      <c r="F2484" s="2" t="s">
        <v>11026</v>
      </c>
      <c r="I2484" s="2"/>
      <c r="K2484" s="2"/>
    </row>
    <row r="2485" spans="2:11" x14ac:dyDescent="0.25">
      <c r="B2485" s="2"/>
      <c r="D2485" s="2" t="s">
        <v>6393</v>
      </c>
      <c r="E2485" t="s">
        <v>9912</v>
      </c>
      <c r="F2485" s="2" t="s">
        <v>11027</v>
      </c>
      <c r="I2485" s="2"/>
      <c r="K2485" s="2"/>
    </row>
    <row r="2486" spans="2:11" x14ac:dyDescent="0.25">
      <c r="B2486" s="2"/>
      <c r="D2486" s="2" t="s">
        <v>6393</v>
      </c>
      <c r="E2486" t="s">
        <v>9913</v>
      </c>
      <c r="F2486" s="2" t="s">
        <v>11028</v>
      </c>
      <c r="I2486" s="2"/>
      <c r="K2486" s="2"/>
    </row>
    <row r="2487" spans="2:11" x14ac:dyDescent="0.25">
      <c r="B2487" s="2"/>
      <c r="D2487" s="2" t="s">
        <v>6393</v>
      </c>
      <c r="E2487" t="s">
        <v>9926</v>
      </c>
      <c r="F2487" s="2" t="s">
        <v>11029</v>
      </c>
      <c r="I2487" s="2"/>
      <c r="K2487" s="2"/>
    </row>
    <row r="2488" spans="2:11" x14ac:dyDescent="0.25">
      <c r="B2488" s="2"/>
      <c r="D2488" s="2" t="s">
        <v>6393</v>
      </c>
      <c r="E2488" t="s">
        <v>9899</v>
      </c>
      <c r="F2488" s="2" t="s">
        <v>11030</v>
      </c>
      <c r="I2488" s="2"/>
      <c r="K2488" s="2"/>
    </row>
    <row r="2489" spans="2:11" x14ac:dyDescent="0.25">
      <c r="B2489" s="2"/>
      <c r="D2489" s="2" t="s">
        <v>6393</v>
      </c>
      <c r="E2489" t="s">
        <v>9916</v>
      </c>
      <c r="F2489" s="2" t="s">
        <v>11031</v>
      </c>
      <c r="I2489" s="2"/>
      <c r="K2489" s="2"/>
    </row>
    <row r="2490" spans="2:11" x14ac:dyDescent="0.25">
      <c r="B2490" s="2"/>
      <c r="D2490" s="2" t="s">
        <v>6393</v>
      </c>
      <c r="E2490" t="s">
        <v>9917</v>
      </c>
      <c r="F2490" s="2" t="s">
        <v>11032</v>
      </c>
      <c r="I2490" s="2"/>
      <c r="K2490" s="2"/>
    </row>
    <row r="2491" spans="2:11" x14ac:dyDescent="0.25">
      <c r="B2491" s="2"/>
      <c r="D2491" s="2" t="s">
        <v>6393</v>
      </c>
      <c r="E2491" t="s">
        <v>9918</v>
      </c>
      <c r="F2491" s="2" t="s">
        <v>11033</v>
      </c>
      <c r="I2491" s="2"/>
      <c r="K2491" s="2"/>
    </row>
    <row r="2492" spans="2:11" x14ac:dyDescent="0.25">
      <c r="B2492" s="2"/>
      <c r="D2492" s="2" t="s">
        <v>6393</v>
      </c>
      <c r="E2492" t="s">
        <v>9900</v>
      </c>
      <c r="F2492" s="2" t="s">
        <v>6330</v>
      </c>
      <c r="I2492" s="2"/>
      <c r="K2492" s="2"/>
    </row>
    <row r="2493" spans="2:11" x14ac:dyDescent="0.25">
      <c r="B2493" s="2"/>
      <c r="D2493" s="2" t="s">
        <v>6393</v>
      </c>
      <c r="E2493" t="s">
        <v>9920</v>
      </c>
      <c r="F2493" s="2" t="s">
        <v>11034</v>
      </c>
      <c r="I2493" s="2"/>
      <c r="K2493" s="2"/>
    </row>
    <row r="2494" spans="2:11" x14ac:dyDescent="0.25">
      <c r="B2494" s="2"/>
      <c r="D2494" s="2" t="s">
        <v>6393</v>
      </c>
      <c r="E2494" t="s">
        <v>10623</v>
      </c>
      <c r="F2494" s="2" t="s">
        <v>6393</v>
      </c>
      <c r="I2494" s="2"/>
      <c r="K2494" s="2"/>
    </row>
    <row r="2495" spans="2:11" x14ac:dyDescent="0.25">
      <c r="B2495" s="2"/>
      <c r="D2495" s="2" t="s">
        <v>6393</v>
      </c>
      <c r="E2495" t="s">
        <v>10595</v>
      </c>
      <c r="F2495" s="2" t="s">
        <v>11035</v>
      </c>
      <c r="I2495" s="2"/>
      <c r="K2495" s="2"/>
    </row>
    <row r="2496" spans="2:11" x14ac:dyDescent="0.25">
      <c r="B2496" s="2"/>
      <c r="D2496" s="2" t="s">
        <v>6393</v>
      </c>
      <c r="E2496" t="s">
        <v>9902</v>
      </c>
      <c r="F2496" s="2" t="s">
        <v>11036</v>
      </c>
      <c r="I2496" s="2"/>
      <c r="K2496" s="2"/>
    </row>
    <row r="2497" spans="2:11" x14ac:dyDescent="0.25">
      <c r="B2497" s="2"/>
      <c r="D2497" s="2" t="s">
        <v>6393</v>
      </c>
      <c r="E2497" t="s">
        <v>9903</v>
      </c>
      <c r="F2497" s="2" t="s">
        <v>12178</v>
      </c>
      <c r="I2497" s="2"/>
      <c r="K2497" s="2"/>
    </row>
    <row r="2498" spans="2:11" x14ac:dyDescent="0.25">
      <c r="B2498" s="2"/>
      <c r="D2498" s="2" t="s">
        <v>6393</v>
      </c>
      <c r="E2498" t="s">
        <v>9905</v>
      </c>
      <c r="F2498" s="2" t="s">
        <v>11037</v>
      </c>
      <c r="I2498" s="2"/>
      <c r="K2498" s="2"/>
    </row>
    <row r="2499" spans="2:11" x14ac:dyDescent="0.25">
      <c r="B2499" s="2"/>
      <c r="D2499" s="2" t="s">
        <v>6393</v>
      </c>
      <c r="E2499" t="s">
        <v>9921</v>
      </c>
      <c r="F2499" s="2" t="s">
        <v>11038</v>
      </c>
      <c r="I2499" s="2"/>
      <c r="K2499" s="2"/>
    </row>
    <row r="2500" spans="2:11" x14ac:dyDescent="0.25">
      <c r="B2500" s="2"/>
      <c r="D2500" s="2" t="s">
        <v>6393</v>
      </c>
      <c r="E2500" t="s">
        <v>9921</v>
      </c>
      <c r="F2500" s="2" t="s">
        <v>11039</v>
      </c>
      <c r="I2500" s="2"/>
      <c r="K2500" s="2"/>
    </row>
    <row r="2501" spans="2:11" x14ac:dyDescent="0.25">
      <c r="B2501" s="2"/>
      <c r="D2501" s="2" t="s">
        <v>6393</v>
      </c>
      <c r="E2501" t="s">
        <v>9922</v>
      </c>
      <c r="F2501" s="2" t="s">
        <v>11040</v>
      </c>
      <c r="I2501" s="2"/>
      <c r="K2501" s="2"/>
    </row>
    <row r="2502" spans="2:11" x14ac:dyDescent="0.25">
      <c r="B2502" s="2"/>
      <c r="D2502" s="2" t="s">
        <v>6393</v>
      </c>
      <c r="E2502" t="s">
        <v>9906</v>
      </c>
      <c r="F2502" s="2" t="s">
        <v>11041</v>
      </c>
      <c r="I2502" s="2"/>
      <c r="K2502" s="2"/>
    </row>
    <row r="2503" spans="2:11" x14ac:dyDescent="0.25">
      <c r="B2503" s="2"/>
      <c r="D2503" s="2" t="s">
        <v>6394</v>
      </c>
      <c r="E2503" t="s">
        <v>9896</v>
      </c>
      <c r="F2503" s="2" t="s">
        <v>11740</v>
      </c>
      <c r="I2503" s="2"/>
      <c r="K2503" s="2"/>
    </row>
    <row r="2504" spans="2:11" x14ac:dyDescent="0.25">
      <c r="B2504" s="2"/>
      <c r="D2504" s="2" t="s">
        <v>6394</v>
      </c>
      <c r="E2504" t="s">
        <v>9897</v>
      </c>
      <c r="F2504" s="2" t="s">
        <v>12179</v>
      </c>
      <c r="I2504" s="2"/>
      <c r="K2504" s="2"/>
    </row>
    <row r="2505" spans="2:11" x14ac:dyDescent="0.25">
      <c r="B2505" s="2"/>
      <c r="D2505" s="2" t="s">
        <v>6394</v>
      </c>
      <c r="E2505" t="s">
        <v>9910</v>
      </c>
      <c r="F2505" s="2" t="s">
        <v>11741</v>
      </c>
      <c r="I2505" s="2"/>
      <c r="K2505" s="2"/>
    </row>
    <row r="2506" spans="2:11" x14ac:dyDescent="0.25">
      <c r="B2506" s="2"/>
      <c r="D2506" s="2" t="s">
        <v>6394</v>
      </c>
      <c r="E2506" t="s">
        <v>9898</v>
      </c>
      <c r="F2506" s="2" t="s">
        <v>11742</v>
      </c>
      <c r="I2506" s="2"/>
      <c r="K2506" s="2"/>
    </row>
    <row r="2507" spans="2:11" x14ac:dyDescent="0.25">
      <c r="B2507" s="2"/>
      <c r="D2507" s="2" t="s">
        <v>6394</v>
      </c>
      <c r="E2507" t="s">
        <v>9911</v>
      </c>
      <c r="F2507" s="2" t="s">
        <v>11743</v>
      </c>
      <c r="I2507" s="2"/>
      <c r="K2507" s="2"/>
    </row>
    <row r="2508" spans="2:11" x14ac:dyDescent="0.25">
      <c r="B2508" s="2"/>
      <c r="D2508" s="2" t="s">
        <v>6394</v>
      </c>
      <c r="E2508" t="s">
        <v>9912</v>
      </c>
      <c r="F2508" s="2" t="s">
        <v>11744</v>
      </c>
      <c r="I2508" s="2"/>
      <c r="K2508" s="2"/>
    </row>
    <row r="2509" spans="2:11" x14ac:dyDescent="0.25">
      <c r="B2509" s="2"/>
      <c r="D2509" s="2" t="s">
        <v>6394</v>
      </c>
      <c r="E2509" t="s">
        <v>9913</v>
      </c>
      <c r="F2509" s="2" t="s">
        <v>11745</v>
      </c>
      <c r="I2509" s="2"/>
      <c r="K2509" s="2"/>
    </row>
    <row r="2510" spans="2:11" x14ac:dyDescent="0.25">
      <c r="B2510" s="2"/>
      <c r="D2510" s="2" t="s">
        <v>6394</v>
      </c>
      <c r="E2510" t="s">
        <v>9899</v>
      </c>
      <c r="F2510" s="2" t="s">
        <v>11746</v>
      </c>
      <c r="I2510" s="2"/>
      <c r="K2510" s="2"/>
    </row>
    <row r="2511" spans="2:11" x14ac:dyDescent="0.25">
      <c r="B2511" s="2"/>
      <c r="D2511" s="2" t="s">
        <v>6394</v>
      </c>
      <c r="E2511" t="s">
        <v>9916</v>
      </c>
      <c r="F2511" s="2" t="s">
        <v>11747</v>
      </c>
      <c r="I2511" s="2"/>
      <c r="K2511" s="2"/>
    </row>
    <row r="2512" spans="2:11" x14ac:dyDescent="0.25">
      <c r="B2512" s="2"/>
      <c r="D2512" s="2" t="s">
        <v>6394</v>
      </c>
      <c r="E2512" t="s">
        <v>9917</v>
      </c>
      <c r="F2512" s="2" t="s">
        <v>11748</v>
      </c>
      <c r="I2512" s="2"/>
      <c r="K2512" s="2"/>
    </row>
    <row r="2513" spans="2:11" x14ac:dyDescent="0.25">
      <c r="B2513" s="2"/>
      <c r="D2513" s="2" t="s">
        <v>6394</v>
      </c>
      <c r="E2513" t="s">
        <v>9918</v>
      </c>
      <c r="F2513" s="2" t="s">
        <v>11749</v>
      </c>
      <c r="I2513" s="2"/>
      <c r="K2513" s="2"/>
    </row>
    <row r="2514" spans="2:11" x14ac:dyDescent="0.25">
      <c r="B2514" s="2"/>
      <c r="D2514" s="2" t="s">
        <v>6394</v>
      </c>
      <c r="E2514" t="s">
        <v>9919</v>
      </c>
      <c r="F2514" s="2" t="s">
        <v>11750</v>
      </c>
      <c r="I2514" s="2"/>
      <c r="K2514" s="2"/>
    </row>
    <row r="2515" spans="2:11" x14ac:dyDescent="0.25">
      <c r="B2515" s="2"/>
      <c r="D2515" s="2" t="s">
        <v>6394</v>
      </c>
      <c r="E2515" t="s">
        <v>9900</v>
      </c>
      <c r="F2515" s="2" t="s">
        <v>6358</v>
      </c>
      <c r="I2515" s="2"/>
      <c r="K2515" s="2"/>
    </row>
    <row r="2516" spans="2:11" x14ac:dyDescent="0.25">
      <c r="B2516" s="2"/>
      <c r="D2516" s="2" t="s">
        <v>6394</v>
      </c>
      <c r="E2516" t="s">
        <v>9920</v>
      </c>
      <c r="F2516" s="2" t="s">
        <v>11751</v>
      </c>
      <c r="I2516" s="2"/>
      <c r="K2516" s="2"/>
    </row>
    <row r="2517" spans="2:11" x14ac:dyDescent="0.25">
      <c r="B2517" s="2"/>
      <c r="D2517" s="2" t="s">
        <v>6394</v>
      </c>
      <c r="E2517" t="s">
        <v>10623</v>
      </c>
      <c r="F2517" s="2" t="s">
        <v>6394</v>
      </c>
      <c r="I2517" s="2"/>
      <c r="K2517" s="2"/>
    </row>
    <row r="2518" spans="2:11" x14ac:dyDescent="0.25">
      <c r="B2518" s="2"/>
      <c r="D2518" s="2" t="s">
        <v>6394</v>
      </c>
      <c r="E2518" t="s">
        <v>9902</v>
      </c>
      <c r="F2518" s="2" t="s">
        <v>11752</v>
      </c>
      <c r="I2518" s="2"/>
      <c r="K2518" s="2"/>
    </row>
    <row r="2519" spans="2:11" x14ac:dyDescent="0.25">
      <c r="B2519" s="2"/>
      <c r="D2519" s="2" t="s">
        <v>6394</v>
      </c>
      <c r="E2519" t="s">
        <v>9905</v>
      </c>
      <c r="F2519" s="2" t="s">
        <v>11753</v>
      </c>
      <c r="I2519" s="2"/>
      <c r="K2519" s="2"/>
    </row>
    <row r="2520" spans="2:11" x14ac:dyDescent="0.25">
      <c r="B2520" s="2"/>
      <c r="D2520" s="2" t="s">
        <v>6394</v>
      </c>
      <c r="E2520" t="s">
        <v>9940</v>
      </c>
      <c r="F2520" s="2" t="s">
        <v>11754</v>
      </c>
      <c r="I2520" s="2"/>
      <c r="K2520" s="2"/>
    </row>
    <row r="2521" spans="2:11" x14ac:dyDescent="0.25">
      <c r="B2521" s="2"/>
      <c r="D2521" s="2" t="s">
        <v>6394</v>
      </c>
      <c r="E2521" t="s">
        <v>9922</v>
      </c>
      <c r="F2521" s="2" t="s">
        <v>11755</v>
      </c>
      <c r="I2521" s="2"/>
      <c r="K2521" s="2"/>
    </row>
    <row r="2522" spans="2:11" x14ac:dyDescent="0.25">
      <c r="B2522" s="2"/>
      <c r="D2522" s="2" t="s">
        <v>6394</v>
      </c>
      <c r="E2522" t="s">
        <v>9921</v>
      </c>
      <c r="F2522" s="2" t="s">
        <v>11756</v>
      </c>
      <c r="I2522" s="2"/>
      <c r="K2522" s="2"/>
    </row>
    <row r="2523" spans="2:11" x14ac:dyDescent="0.25">
      <c r="B2523" s="2"/>
      <c r="D2523" s="2" t="s">
        <v>6394</v>
      </c>
      <c r="E2523" t="s">
        <v>9906</v>
      </c>
      <c r="F2523" s="2" t="s">
        <v>11757</v>
      </c>
      <c r="I2523" s="2"/>
      <c r="K2523" s="2"/>
    </row>
    <row r="2524" spans="2:11" x14ac:dyDescent="0.25">
      <c r="B2524" s="2"/>
      <c r="D2524" s="2" t="s">
        <v>6395</v>
      </c>
      <c r="E2524" t="s">
        <v>9896</v>
      </c>
      <c r="F2524" s="2" t="s">
        <v>11127</v>
      </c>
      <c r="I2524" s="2"/>
      <c r="K2524" s="2"/>
    </row>
    <row r="2525" spans="2:11" x14ac:dyDescent="0.25">
      <c r="B2525" s="2"/>
      <c r="D2525" s="2" t="s">
        <v>6395</v>
      </c>
      <c r="E2525" t="s">
        <v>9897</v>
      </c>
      <c r="F2525" s="2" t="s">
        <v>11128</v>
      </c>
      <c r="I2525" s="2"/>
      <c r="K2525" s="2"/>
    </row>
    <row r="2526" spans="2:11" x14ac:dyDescent="0.25">
      <c r="B2526" s="2"/>
      <c r="D2526" s="2" t="s">
        <v>6395</v>
      </c>
      <c r="E2526" t="s">
        <v>9909</v>
      </c>
      <c r="F2526" s="2" t="s">
        <v>11129</v>
      </c>
      <c r="I2526" s="2"/>
      <c r="K2526" s="2"/>
    </row>
    <row r="2527" spans="2:11" x14ac:dyDescent="0.25">
      <c r="B2527" s="2"/>
      <c r="D2527" s="2" t="s">
        <v>6395</v>
      </c>
      <c r="E2527" t="s">
        <v>9910</v>
      </c>
      <c r="F2527" s="2" t="s">
        <v>11130</v>
      </c>
      <c r="I2527" s="2"/>
      <c r="K2527" s="2"/>
    </row>
    <row r="2528" spans="2:11" x14ac:dyDescent="0.25">
      <c r="B2528" s="2"/>
      <c r="D2528" s="2" t="s">
        <v>6395</v>
      </c>
      <c r="E2528" t="s">
        <v>9898</v>
      </c>
      <c r="F2528" s="2" t="s">
        <v>11131</v>
      </c>
      <c r="I2528" s="2"/>
      <c r="K2528" s="2"/>
    </row>
    <row r="2529" spans="2:11" x14ac:dyDescent="0.25">
      <c r="B2529" s="2"/>
      <c r="D2529" s="2" t="s">
        <v>6395</v>
      </c>
      <c r="E2529" t="s">
        <v>9911</v>
      </c>
      <c r="F2529" s="2" t="s">
        <v>11132</v>
      </c>
      <c r="I2529" s="2"/>
      <c r="K2529" s="2"/>
    </row>
    <row r="2530" spans="2:11" x14ac:dyDescent="0.25">
      <c r="B2530" s="2"/>
      <c r="D2530" s="2" t="s">
        <v>6395</v>
      </c>
      <c r="E2530" t="s">
        <v>9912</v>
      </c>
      <c r="F2530" s="2" t="s">
        <v>11133</v>
      </c>
      <c r="I2530" s="2"/>
      <c r="K2530" s="2"/>
    </row>
    <row r="2531" spans="2:11" x14ac:dyDescent="0.25">
      <c r="B2531" s="2"/>
      <c r="D2531" s="2" t="s">
        <v>6395</v>
      </c>
      <c r="E2531" t="s">
        <v>9913</v>
      </c>
      <c r="F2531" s="2" t="s">
        <v>11134</v>
      </c>
      <c r="I2531" s="2"/>
      <c r="K2531" s="2"/>
    </row>
    <row r="2532" spans="2:11" x14ac:dyDescent="0.25">
      <c r="B2532" s="2"/>
      <c r="D2532" s="2" t="s">
        <v>6395</v>
      </c>
      <c r="E2532" t="s">
        <v>9926</v>
      </c>
      <c r="F2532" s="2" t="s">
        <v>11135</v>
      </c>
      <c r="I2532" s="2"/>
      <c r="K2532" s="2"/>
    </row>
    <row r="2533" spans="2:11" x14ac:dyDescent="0.25">
      <c r="B2533" s="2"/>
      <c r="D2533" s="2" t="s">
        <v>6395</v>
      </c>
      <c r="E2533" t="s">
        <v>9915</v>
      </c>
      <c r="F2533" s="2" t="s">
        <v>11136</v>
      </c>
      <c r="I2533" s="2"/>
      <c r="K2533" s="2"/>
    </row>
    <row r="2534" spans="2:11" x14ac:dyDescent="0.25">
      <c r="B2534" s="2"/>
      <c r="D2534" s="2" t="s">
        <v>6395</v>
      </c>
      <c r="E2534" t="s">
        <v>9899</v>
      </c>
      <c r="F2534" s="2" t="s">
        <v>11137</v>
      </c>
      <c r="I2534" s="2"/>
      <c r="K2534" s="2"/>
    </row>
    <row r="2535" spans="2:11" x14ac:dyDescent="0.25">
      <c r="B2535" s="2"/>
      <c r="D2535" s="2" t="s">
        <v>6395</v>
      </c>
      <c r="E2535" t="s">
        <v>9949</v>
      </c>
      <c r="F2535" s="2" t="s">
        <v>11138</v>
      </c>
      <c r="I2535" s="2"/>
      <c r="K2535" s="2"/>
    </row>
    <row r="2536" spans="2:11" x14ac:dyDescent="0.25">
      <c r="B2536" s="2"/>
      <c r="D2536" s="2" t="s">
        <v>6395</v>
      </c>
      <c r="E2536" t="s">
        <v>9916</v>
      </c>
      <c r="F2536" s="2" t="s">
        <v>11139</v>
      </c>
      <c r="I2536" s="2"/>
      <c r="K2536" s="2"/>
    </row>
    <row r="2537" spans="2:11" x14ac:dyDescent="0.25">
      <c r="B2537" s="2"/>
      <c r="D2537" s="2" t="s">
        <v>6395</v>
      </c>
      <c r="E2537" t="s">
        <v>9917</v>
      </c>
      <c r="F2537" s="2" t="s">
        <v>11140</v>
      </c>
      <c r="I2537" s="2"/>
      <c r="K2537" s="2"/>
    </row>
    <row r="2538" spans="2:11" x14ac:dyDescent="0.25">
      <c r="B2538" s="2"/>
      <c r="D2538" s="2" t="s">
        <v>6395</v>
      </c>
      <c r="E2538" t="s">
        <v>9918</v>
      </c>
      <c r="F2538" s="2" t="s">
        <v>11141</v>
      </c>
      <c r="I2538" s="2"/>
      <c r="K2538" s="2"/>
    </row>
    <row r="2539" spans="2:11" x14ac:dyDescent="0.25">
      <c r="B2539" s="2"/>
      <c r="D2539" s="2" t="s">
        <v>6395</v>
      </c>
      <c r="E2539" t="s">
        <v>9919</v>
      </c>
      <c r="F2539" s="2" t="s">
        <v>11142</v>
      </c>
      <c r="I2539" s="2"/>
      <c r="K2539" s="2"/>
    </row>
    <row r="2540" spans="2:11" x14ac:dyDescent="0.25">
      <c r="B2540" s="2"/>
      <c r="D2540" s="2" t="s">
        <v>6395</v>
      </c>
      <c r="E2540" t="s">
        <v>9931</v>
      </c>
      <c r="F2540" s="2" t="s">
        <v>11143</v>
      </c>
      <c r="I2540" s="2"/>
      <c r="K2540" s="2"/>
    </row>
    <row r="2541" spans="2:11" x14ac:dyDescent="0.25">
      <c r="B2541" s="2"/>
      <c r="D2541" s="2" t="s">
        <v>6395</v>
      </c>
      <c r="E2541" t="s">
        <v>9900</v>
      </c>
      <c r="F2541" s="2" t="s">
        <v>6336</v>
      </c>
      <c r="I2541" s="2"/>
      <c r="K2541" s="2"/>
    </row>
    <row r="2542" spans="2:11" x14ac:dyDescent="0.25">
      <c r="B2542" s="2"/>
      <c r="D2542" s="2" t="s">
        <v>6395</v>
      </c>
      <c r="E2542" t="s">
        <v>9920</v>
      </c>
      <c r="F2542" s="2" t="s">
        <v>11144</v>
      </c>
      <c r="I2542" s="2"/>
      <c r="K2542" s="2"/>
    </row>
    <row r="2543" spans="2:11" x14ac:dyDescent="0.25">
      <c r="B2543" s="2"/>
      <c r="D2543" s="2" t="s">
        <v>6395</v>
      </c>
      <c r="E2543" t="s">
        <v>10623</v>
      </c>
      <c r="F2543" s="2" t="s">
        <v>6395</v>
      </c>
      <c r="I2543" s="2"/>
      <c r="K2543" s="2"/>
    </row>
    <row r="2544" spans="2:11" x14ac:dyDescent="0.25">
      <c r="B2544" s="2"/>
      <c r="D2544" s="2" t="s">
        <v>6395</v>
      </c>
      <c r="E2544" t="s">
        <v>10595</v>
      </c>
      <c r="F2544" s="2" t="s">
        <v>11145</v>
      </c>
      <c r="I2544" s="2"/>
      <c r="K2544" s="2"/>
    </row>
    <row r="2545" spans="2:11" x14ac:dyDescent="0.25">
      <c r="B2545" s="2"/>
      <c r="D2545" s="2" t="s">
        <v>6395</v>
      </c>
      <c r="E2545" t="s">
        <v>9935</v>
      </c>
      <c r="F2545" s="2" t="s">
        <v>11146</v>
      </c>
      <c r="I2545" s="2"/>
      <c r="K2545" s="2"/>
    </row>
    <row r="2546" spans="2:11" x14ac:dyDescent="0.25">
      <c r="B2546" s="2"/>
      <c r="D2546" s="2" t="s">
        <v>6395</v>
      </c>
      <c r="E2546" t="s">
        <v>9902</v>
      </c>
      <c r="F2546" s="2" t="s">
        <v>11147</v>
      </c>
      <c r="I2546" s="2"/>
      <c r="K2546" s="2"/>
    </row>
    <row r="2547" spans="2:11" x14ac:dyDescent="0.25">
      <c r="B2547" s="2"/>
      <c r="D2547" s="2" t="s">
        <v>6395</v>
      </c>
      <c r="E2547" t="s">
        <v>9903</v>
      </c>
      <c r="F2547" s="2" t="s">
        <v>11148</v>
      </c>
      <c r="I2547" s="2"/>
      <c r="K2547" s="2"/>
    </row>
    <row r="2548" spans="2:11" x14ac:dyDescent="0.25">
      <c r="B2548" s="2"/>
      <c r="D2548" s="2" t="s">
        <v>6395</v>
      </c>
      <c r="E2548" t="s">
        <v>9904</v>
      </c>
      <c r="F2548" s="2" t="s">
        <v>12180</v>
      </c>
      <c r="I2548" s="2"/>
      <c r="K2548" s="2"/>
    </row>
    <row r="2549" spans="2:11" x14ac:dyDescent="0.25">
      <c r="B2549" s="2"/>
      <c r="D2549" s="2" t="s">
        <v>6395</v>
      </c>
      <c r="E2549" t="s">
        <v>9905</v>
      </c>
      <c r="F2549" s="2" t="s">
        <v>11149</v>
      </c>
      <c r="I2549" s="2"/>
      <c r="K2549" s="2"/>
    </row>
    <row r="2550" spans="2:11" x14ac:dyDescent="0.25">
      <c r="B2550" s="2"/>
      <c r="D2550" s="2" t="s">
        <v>6395</v>
      </c>
      <c r="E2550" t="s">
        <v>9940</v>
      </c>
      <c r="F2550" s="2" t="s">
        <v>12181</v>
      </c>
      <c r="I2550" s="2"/>
      <c r="K2550" s="2"/>
    </row>
    <row r="2551" spans="2:11" x14ac:dyDescent="0.25">
      <c r="B2551" s="2"/>
      <c r="D2551" s="2" t="s">
        <v>6395</v>
      </c>
      <c r="E2551" t="s">
        <v>9921</v>
      </c>
      <c r="F2551" s="2" t="s">
        <v>11150</v>
      </c>
      <c r="I2551" s="2"/>
      <c r="K2551" s="2"/>
    </row>
    <row r="2552" spans="2:11" x14ac:dyDescent="0.25">
      <c r="B2552" s="2"/>
      <c r="D2552" s="2" t="s">
        <v>6395</v>
      </c>
      <c r="E2552" t="s">
        <v>9921</v>
      </c>
      <c r="F2552" s="2" t="s">
        <v>11151</v>
      </c>
      <c r="I2552" s="2"/>
      <c r="K2552" s="2"/>
    </row>
    <row r="2553" spans="2:11" x14ac:dyDescent="0.25">
      <c r="B2553" s="2"/>
      <c r="D2553" s="2" t="s">
        <v>6395</v>
      </c>
      <c r="E2553" t="s">
        <v>9921</v>
      </c>
      <c r="F2553" s="2" t="s">
        <v>11152</v>
      </c>
      <c r="I2553" s="2"/>
      <c r="K2553" s="2"/>
    </row>
    <row r="2554" spans="2:11" x14ac:dyDescent="0.25">
      <c r="B2554" s="2"/>
      <c r="D2554" s="2" t="s">
        <v>6395</v>
      </c>
      <c r="E2554" t="s">
        <v>9906</v>
      </c>
      <c r="F2554" s="2" t="s">
        <v>11153</v>
      </c>
      <c r="I2554" s="2"/>
      <c r="K2554" s="2"/>
    </row>
    <row r="2555" spans="2:11" x14ac:dyDescent="0.25">
      <c r="B2555" s="2"/>
      <c r="D2555" s="2" t="s">
        <v>6328</v>
      </c>
      <c r="E2555" t="s">
        <v>9899</v>
      </c>
      <c r="F2555" s="2" t="s">
        <v>10979</v>
      </c>
      <c r="I2555" s="2"/>
      <c r="K2555" s="2"/>
    </row>
    <row r="2556" spans="2:11" x14ac:dyDescent="0.25">
      <c r="B2556" s="2"/>
      <c r="D2556" s="2" t="s">
        <v>6328</v>
      </c>
      <c r="E2556" t="s">
        <v>9916</v>
      </c>
      <c r="F2556" s="2" t="s">
        <v>10980</v>
      </c>
      <c r="I2556" s="2"/>
      <c r="K2556" s="2"/>
    </row>
    <row r="2557" spans="2:11" x14ac:dyDescent="0.25">
      <c r="B2557" s="2"/>
      <c r="D2557" s="2" t="s">
        <v>6328</v>
      </c>
      <c r="E2557" t="s">
        <v>9917</v>
      </c>
      <c r="F2557" s="2" t="s">
        <v>10981</v>
      </c>
      <c r="I2557" s="2"/>
      <c r="K2557" s="2"/>
    </row>
    <row r="2558" spans="2:11" x14ac:dyDescent="0.25">
      <c r="B2558" s="2"/>
      <c r="D2558" s="2" t="s">
        <v>6328</v>
      </c>
      <c r="E2558" t="s">
        <v>9918</v>
      </c>
      <c r="F2558" s="2" t="s">
        <v>10982</v>
      </c>
      <c r="I2558" s="2"/>
      <c r="K2558" s="2"/>
    </row>
    <row r="2559" spans="2:11" x14ac:dyDescent="0.25">
      <c r="B2559" s="2"/>
      <c r="D2559" s="2" t="s">
        <v>6328</v>
      </c>
      <c r="E2559" t="s">
        <v>9900</v>
      </c>
      <c r="F2559" s="2" t="s">
        <v>6328</v>
      </c>
      <c r="I2559" s="2"/>
      <c r="K2559" s="2"/>
    </row>
    <row r="2560" spans="2:11" x14ac:dyDescent="0.25">
      <c r="B2560" s="2"/>
      <c r="D2560" s="2" t="s">
        <v>6328</v>
      </c>
      <c r="E2560" t="s">
        <v>9900</v>
      </c>
      <c r="F2560" s="2" t="s">
        <v>10983</v>
      </c>
      <c r="I2560" s="2"/>
      <c r="K2560" s="2"/>
    </row>
    <row r="2561" spans="2:11" x14ac:dyDescent="0.25">
      <c r="B2561" s="2"/>
      <c r="D2561" s="2" t="s">
        <v>6328</v>
      </c>
      <c r="E2561" t="s">
        <v>6040</v>
      </c>
      <c r="F2561" s="2" t="s">
        <v>12173</v>
      </c>
      <c r="I2561" s="2"/>
      <c r="K2561" s="2"/>
    </row>
    <row r="2562" spans="2:11" x14ac:dyDescent="0.25">
      <c r="B2562" s="2"/>
      <c r="D2562" s="2" t="s">
        <v>6328</v>
      </c>
      <c r="E2562" t="s">
        <v>9920</v>
      </c>
      <c r="F2562" s="2" t="s">
        <v>10984</v>
      </c>
      <c r="I2562" s="2"/>
      <c r="K2562" s="2"/>
    </row>
    <row r="2563" spans="2:11" x14ac:dyDescent="0.25">
      <c r="B2563" s="2"/>
      <c r="D2563" s="2" t="s">
        <v>6328</v>
      </c>
      <c r="E2563" t="s">
        <v>10623</v>
      </c>
      <c r="F2563" s="2" t="s">
        <v>6391</v>
      </c>
      <c r="I2563" s="2"/>
      <c r="K2563" s="2"/>
    </row>
    <row r="2564" spans="2:11" x14ac:dyDescent="0.25">
      <c r="B2564" s="2"/>
      <c r="D2564" s="2" t="s">
        <v>6328</v>
      </c>
      <c r="E2564" t="s">
        <v>10595</v>
      </c>
      <c r="F2564" s="2" t="s">
        <v>10985</v>
      </c>
      <c r="I2564" s="2"/>
      <c r="K2564" s="2"/>
    </row>
    <row r="2565" spans="2:11" x14ac:dyDescent="0.25">
      <c r="B2565" s="2"/>
      <c r="D2565" s="2" t="s">
        <v>6328</v>
      </c>
      <c r="E2565" t="s">
        <v>9902</v>
      </c>
      <c r="F2565" s="2" t="s">
        <v>10986</v>
      </c>
      <c r="I2565" s="2"/>
      <c r="K2565" s="2"/>
    </row>
    <row r="2566" spans="2:11" x14ac:dyDescent="0.25">
      <c r="B2566" s="2"/>
      <c r="D2566" s="2" t="s">
        <v>6328</v>
      </c>
      <c r="E2566" t="s">
        <v>9903</v>
      </c>
      <c r="F2566" s="2" t="s">
        <v>12174</v>
      </c>
      <c r="I2566" s="2"/>
      <c r="K2566" s="2"/>
    </row>
    <row r="2567" spans="2:11" x14ac:dyDescent="0.25">
      <c r="B2567" s="2"/>
      <c r="D2567" s="2" t="s">
        <v>6328</v>
      </c>
      <c r="E2567" t="s">
        <v>9904</v>
      </c>
      <c r="F2567" s="2" t="s">
        <v>12175</v>
      </c>
      <c r="I2567" s="2"/>
      <c r="K2567" s="2"/>
    </row>
    <row r="2568" spans="2:11" x14ac:dyDescent="0.25">
      <c r="B2568" s="2"/>
      <c r="D2568" s="2" t="s">
        <v>6328</v>
      </c>
      <c r="E2568" t="s">
        <v>9921</v>
      </c>
      <c r="F2568" s="2" t="s">
        <v>10987</v>
      </c>
      <c r="I2568" s="2"/>
      <c r="K2568" s="2"/>
    </row>
    <row r="2569" spans="2:11" x14ac:dyDescent="0.25">
      <c r="B2569" s="2"/>
      <c r="D2569" s="2" t="s">
        <v>6328</v>
      </c>
      <c r="E2569" t="s">
        <v>9921</v>
      </c>
      <c r="F2569" s="2" t="s">
        <v>10988</v>
      </c>
      <c r="I2569" s="2"/>
      <c r="K2569" s="2"/>
    </row>
    <row r="2570" spans="2:11" x14ac:dyDescent="0.25">
      <c r="B2570" s="2"/>
      <c r="D2570" s="2" t="s">
        <v>6328</v>
      </c>
      <c r="E2570" t="s">
        <v>9922</v>
      </c>
      <c r="F2570" s="2" t="s">
        <v>10989</v>
      </c>
      <c r="I2570" s="2"/>
      <c r="K2570" s="2"/>
    </row>
    <row r="2571" spans="2:11" x14ac:dyDescent="0.25">
      <c r="B2571" s="2"/>
      <c r="D2571" s="2" t="s">
        <v>6328</v>
      </c>
      <c r="E2571" t="s">
        <v>9906</v>
      </c>
      <c r="F2571" s="2" t="s">
        <v>10990</v>
      </c>
      <c r="I2571" s="2"/>
      <c r="K2571" s="2"/>
    </row>
    <row r="2572" spans="2:11" x14ac:dyDescent="0.25">
      <c r="B2572" s="2"/>
      <c r="D2572" s="2" t="s">
        <v>6329</v>
      </c>
      <c r="E2572" t="s">
        <v>9896</v>
      </c>
      <c r="F2572" s="2" t="s">
        <v>10991</v>
      </c>
      <c r="I2572" s="2"/>
      <c r="K2572" s="2"/>
    </row>
    <row r="2573" spans="2:11" x14ac:dyDescent="0.25">
      <c r="B2573" s="2"/>
      <c r="D2573" s="2" t="s">
        <v>6329</v>
      </c>
      <c r="E2573" t="s">
        <v>9924</v>
      </c>
      <c r="F2573" s="2" t="s">
        <v>10992</v>
      </c>
      <c r="I2573" s="2"/>
      <c r="K2573" s="2"/>
    </row>
    <row r="2574" spans="2:11" x14ac:dyDescent="0.25">
      <c r="B2574" s="2"/>
      <c r="D2574" s="2" t="s">
        <v>6329</v>
      </c>
      <c r="E2574" t="s">
        <v>9897</v>
      </c>
      <c r="F2574" s="2" t="s">
        <v>10993</v>
      </c>
      <c r="I2574" s="2"/>
      <c r="K2574" s="2"/>
    </row>
    <row r="2575" spans="2:11" x14ac:dyDescent="0.25">
      <c r="B2575" s="2"/>
      <c r="D2575" s="2" t="s">
        <v>6329</v>
      </c>
      <c r="E2575" t="s">
        <v>9909</v>
      </c>
      <c r="F2575" s="2" t="s">
        <v>10994</v>
      </c>
      <c r="I2575" s="2"/>
      <c r="K2575" s="2"/>
    </row>
    <row r="2576" spans="2:11" x14ac:dyDescent="0.25">
      <c r="B2576" s="2"/>
      <c r="D2576" s="2" t="s">
        <v>6329</v>
      </c>
      <c r="E2576" t="s">
        <v>9910</v>
      </c>
      <c r="F2576" s="2" t="s">
        <v>10995</v>
      </c>
      <c r="I2576" s="2"/>
      <c r="K2576" s="2"/>
    </row>
    <row r="2577" spans="2:11" x14ac:dyDescent="0.25">
      <c r="B2577" s="2"/>
      <c r="D2577" s="2" t="s">
        <v>6329</v>
      </c>
      <c r="E2577" t="s">
        <v>9898</v>
      </c>
      <c r="F2577" s="2" t="s">
        <v>10996</v>
      </c>
      <c r="I2577" s="2"/>
      <c r="K2577" s="2"/>
    </row>
    <row r="2578" spans="2:11" x14ac:dyDescent="0.25">
      <c r="B2578" s="2"/>
      <c r="D2578" s="2" t="s">
        <v>6329</v>
      </c>
      <c r="E2578" t="s">
        <v>9911</v>
      </c>
      <c r="F2578" s="2" t="s">
        <v>10997</v>
      </c>
      <c r="I2578" s="2"/>
      <c r="K2578" s="2"/>
    </row>
    <row r="2579" spans="2:11" x14ac:dyDescent="0.25">
      <c r="B2579" s="2"/>
      <c r="D2579" s="2" t="s">
        <v>6329</v>
      </c>
      <c r="E2579" t="s">
        <v>9947</v>
      </c>
      <c r="F2579" s="2" t="s">
        <v>10998</v>
      </c>
      <c r="I2579" s="2"/>
      <c r="K2579" s="2"/>
    </row>
    <row r="2580" spans="2:11" x14ac:dyDescent="0.25">
      <c r="B2580" s="2"/>
      <c r="D2580" s="2" t="s">
        <v>6329</v>
      </c>
      <c r="E2580" t="s">
        <v>9912</v>
      </c>
      <c r="F2580" s="2" t="s">
        <v>10999</v>
      </c>
      <c r="I2580" s="2"/>
      <c r="K2580" s="2"/>
    </row>
    <row r="2581" spans="2:11" x14ac:dyDescent="0.25">
      <c r="B2581" s="2"/>
      <c r="D2581" s="2" t="s">
        <v>6329</v>
      </c>
      <c r="E2581" t="s">
        <v>9913</v>
      </c>
      <c r="F2581" s="2" t="s">
        <v>11000</v>
      </c>
      <c r="I2581" s="2"/>
      <c r="K2581" s="2"/>
    </row>
    <row r="2582" spans="2:11" x14ac:dyDescent="0.25">
      <c r="B2582" s="2"/>
      <c r="D2582" s="2" t="s">
        <v>6329</v>
      </c>
      <c r="E2582" t="s">
        <v>9926</v>
      </c>
      <c r="F2582" s="2" t="s">
        <v>11001</v>
      </c>
      <c r="I2582" s="2"/>
      <c r="K2582" s="2"/>
    </row>
    <row r="2583" spans="2:11" x14ac:dyDescent="0.25">
      <c r="B2583" s="2"/>
      <c r="D2583" s="2" t="s">
        <v>6329</v>
      </c>
      <c r="E2583" t="s">
        <v>9914</v>
      </c>
      <c r="F2583" s="2" t="s">
        <v>11002</v>
      </c>
      <c r="I2583" s="2"/>
      <c r="K2583" s="2"/>
    </row>
    <row r="2584" spans="2:11" x14ac:dyDescent="0.25">
      <c r="B2584" s="2"/>
      <c r="D2584" s="2" t="s">
        <v>6329</v>
      </c>
      <c r="E2584" t="s">
        <v>9915</v>
      </c>
      <c r="F2584" s="2" t="s">
        <v>11003</v>
      </c>
      <c r="I2584" s="2"/>
      <c r="K2584" s="2"/>
    </row>
    <row r="2585" spans="2:11" x14ac:dyDescent="0.25">
      <c r="B2585" s="2"/>
      <c r="D2585" s="2" t="s">
        <v>6329</v>
      </c>
      <c r="E2585" t="s">
        <v>9950</v>
      </c>
      <c r="F2585" s="2" t="s">
        <v>12172</v>
      </c>
      <c r="I2585" s="2"/>
      <c r="K2585" s="2"/>
    </row>
    <row r="2586" spans="2:11" x14ac:dyDescent="0.25">
      <c r="B2586" s="2"/>
      <c r="D2586" s="2" t="s">
        <v>6329</v>
      </c>
      <c r="E2586" t="s">
        <v>9899</v>
      </c>
      <c r="F2586" s="2" t="s">
        <v>11004</v>
      </c>
      <c r="I2586" s="2"/>
      <c r="K2586" s="2"/>
    </row>
    <row r="2587" spans="2:11" x14ac:dyDescent="0.25">
      <c r="B2587" s="2"/>
      <c r="D2587" s="2" t="s">
        <v>6329</v>
      </c>
      <c r="E2587" t="s">
        <v>9916</v>
      </c>
      <c r="F2587" s="2" t="s">
        <v>11005</v>
      </c>
      <c r="I2587" s="2"/>
      <c r="K2587" s="2"/>
    </row>
    <row r="2588" spans="2:11" x14ac:dyDescent="0.25">
      <c r="B2588" s="2"/>
      <c r="D2588" s="2" t="s">
        <v>6329</v>
      </c>
      <c r="E2588" t="s">
        <v>9917</v>
      </c>
      <c r="F2588" s="2" t="s">
        <v>11006</v>
      </c>
      <c r="I2588" s="2"/>
      <c r="K2588" s="2"/>
    </row>
    <row r="2589" spans="2:11" x14ac:dyDescent="0.25">
      <c r="B2589" s="2"/>
      <c r="D2589" s="2" t="s">
        <v>6329</v>
      </c>
      <c r="E2589" t="s">
        <v>9918</v>
      </c>
      <c r="F2589" s="2" t="s">
        <v>11007</v>
      </c>
      <c r="I2589" s="2"/>
      <c r="K2589" s="2"/>
    </row>
    <row r="2590" spans="2:11" x14ac:dyDescent="0.25">
      <c r="B2590" s="2"/>
      <c r="D2590" s="2" t="s">
        <v>6329</v>
      </c>
      <c r="E2590" t="s">
        <v>9919</v>
      </c>
      <c r="F2590" s="2" t="s">
        <v>11008</v>
      </c>
      <c r="I2590" s="2"/>
      <c r="K2590" s="2"/>
    </row>
    <row r="2591" spans="2:11" x14ac:dyDescent="0.25">
      <c r="B2591" s="2"/>
      <c r="D2591" s="2" t="s">
        <v>6329</v>
      </c>
      <c r="E2591" t="s">
        <v>9900</v>
      </c>
      <c r="F2591" s="2" t="s">
        <v>6329</v>
      </c>
      <c r="I2591" s="2"/>
      <c r="K2591" s="2"/>
    </row>
    <row r="2592" spans="2:11" x14ac:dyDescent="0.25">
      <c r="B2592" s="2"/>
      <c r="D2592" s="2" t="s">
        <v>6329</v>
      </c>
      <c r="E2592" t="s">
        <v>6040</v>
      </c>
      <c r="F2592" s="2" t="s">
        <v>11009</v>
      </c>
      <c r="I2592" s="2"/>
      <c r="K2592" s="2"/>
    </row>
    <row r="2593" spans="2:11" x14ac:dyDescent="0.25">
      <c r="B2593" s="2"/>
      <c r="D2593" s="2" t="s">
        <v>6329</v>
      </c>
      <c r="E2593" t="s">
        <v>9920</v>
      </c>
      <c r="F2593" s="2" t="s">
        <v>11010</v>
      </c>
      <c r="I2593" s="2"/>
      <c r="K2593" s="2"/>
    </row>
    <row r="2594" spans="2:11" x14ac:dyDescent="0.25">
      <c r="B2594" s="2"/>
      <c r="D2594" s="2" t="s">
        <v>6329</v>
      </c>
      <c r="E2594" t="s">
        <v>10623</v>
      </c>
      <c r="F2594" s="2" t="s">
        <v>6390</v>
      </c>
      <c r="I2594" s="2"/>
      <c r="K2594" s="2"/>
    </row>
    <row r="2595" spans="2:11" x14ac:dyDescent="0.25">
      <c r="B2595" s="2"/>
      <c r="D2595" s="2" t="s">
        <v>6329</v>
      </c>
      <c r="E2595" t="s">
        <v>10595</v>
      </c>
      <c r="F2595" s="2" t="s">
        <v>11011</v>
      </c>
      <c r="I2595" s="2"/>
      <c r="K2595" s="2"/>
    </row>
    <row r="2596" spans="2:11" x14ac:dyDescent="0.25">
      <c r="B2596" s="2"/>
      <c r="D2596" s="2" t="s">
        <v>6329</v>
      </c>
      <c r="E2596" t="s">
        <v>9902</v>
      </c>
      <c r="F2596" s="2" t="s">
        <v>11012</v>
      </c>
      <c r="I2596" s="2"/>
      <c r="K2596" s="2"/>
    </row>
    <row r="2597" spans="2:11" x14ac:dyDescent="0.25">
      <c r="B2597" s="2"/>
      <c r="D2597" s="2" t="s">
        <v>6329</v>
      </c>
      <c r="E2597" t="s">
        <v>9903</v>
      </c>
      <c r="F2597" s="2" t="s">
        <v>11013</v>
      </c>
      <c r="I2597" s="2"/>
      <c r="K2597" s="2"/>
    </row>
    <row r="2598" spans="2:11" x14ac:dyDescent="0.25">
      <c r="B2598" s="2"/>
      <c r="D2598" s="2" t="s">
        <v>6329</v>
      </c>
      <c r="E2598" t="s">
        <v>9904</v>
      </c>
      <c r="F2598" s="2" t="s">
        <v>11014</v>
      </c>
      <c r="I2598" s="2"/>
      <c r="K2598" s="2"/>
    </row>
    <row r="2599" spans="2:11" x14ac:dyDescent="0.25">
      <c r="B2599" s="2"/>
      <c r="D2599" s="2" t="s">
        <v>6329</v>
      </c>
      <c r="E2599" t="s">
        <v>9937</v>
      </c>
      <c r="F2599" s="2" t="s">
        <v>11015</v>
      </c>
      <c r="I2599" s="2"/>
      <c r="K2599" s="2"/>
    </row>
    <row r="2600" spans="2:11" x14ac:dyDescent="0.25">
      <c r="B2600" s="2"/>
      <c r="D2600" s="2" t="s">
        <v>6329</v>
      </c>
      <c r="E2600" t="s">
        <v>9921</v>
      </c>
      <c r="F2600" s="2" t="s">
        <v>11016</v>
      </c>
      <c r="I2600" s="2"/>
      <c r="K2600" s="2"/>
    </row>
    <row r="2601" spans="2:11" x14ac:dyDescent="0.25">
      <c r="B2601" s="2"/>
      <c r="D2601" s="2" t="s">
        <v>6329</v>
      </c>
      <c r="E2601" t="s">
        <v>9921</v>
      </c>
      <c r="F2601" s="2" t="s">
        <v>11017</v>
      </c>
      <c r="I2601" s="2"/>
      <c r="K2601" s="2"/>
    </row>
    <row r="2602" spans="2:11" x14ac:dyDescent="0.25">
      <c r="B2602" s="2"/>
      <c r="D2602" s="2" t="s">
        <v>6329</v>
      </c>
      <c r="E2602" t="s">
        <v>9921</v>
      </c>
      <c r="F2602" s="2" t="s">
        <v>11018</v>
      </c>
      <c r="I2602" s="2"/>
      <c r="K2602" s="2"/>
    </row>
    <row r="2603" spans="2:11" x14ac:dyDescent="0.25">
      <c r="B2603" s="2"/>
      <c r="D2603" s="2" t="s">
        <v>6329</v>
      </c>
      <c r="E2603" t="s">
        <v>9922</v>
      </c>
      <c r="F2603" s="2" t="s">
        <v>11019</v>
      </c>
      <c r="I2603" s="2"/>
      <c r="K2603" s="2"/>
    </row>
    <row r="2604" spans="2:11" x14ac:dyDescent="0.25">
      <c r="B2604" s="2"/>
      <c r="D2604" s="2" t="s">
        <v>6329</v>
      </c>
      <c r="E2604" t="s">
        <v>9906</v>
      </c>
      <c r="F2604" s="2" t="s">
        <v>11020</v>
      </c>
      <c r="I2604" s="2"/>
      <c r="K2604" s="2"/>
    </row>
    <row r="2605" spans="2:11" x14ac:dyDescent="0.25">
      <c r="B2605" s="2"/>
      <c r="D2605" s="2" t="s">
        <v>6330</v>
      </c>
      <c r="E2605" t="s">
        <v>9896</v>
      </c>
      <c r="F2605" s="2" t="s">
        <v>11021</v>
      </c>
      <c r="I2605" s="2"/>
      <c r="K2605" s="2"/>
    </row>
    <row r="2606" spans="2:11" x14ac:dyDescent="0.25">
      <c r="B2606" s="2"/>
      <c r="D2606" s="2" t="s">
        <v>6330</v>
      </c>
      <c r="E2606" t="s">
        <v>9897</v>
      </c>
      <c r="F2606" s="2" t="s">
        <v>12177</v>
      </c>
      <c r="I2606" s="2"/>
      <c r="K2606" s="2"/>
    </row>
    <row r="2607" spans="2:11" x14ac:dyDescent="0.25">
      <c r="B2607" s="2"/>
      <c r="D2607" s="2" t="s">
        <v>6330</v>
      </c>
      <c r="E2607" t="s">
        <v>9909</v>
      </c>
      <c r="F2607" s="2" t="s">
        <v>11022</v>
      </c>
      <c r="I2607" s="2"/>
      <c r="K2607" s="2"/>
    </row>
    <row r="2608" spans="2:11" x14ac:dyDescent="0.25">
      <c r="B2608" s="2"/>
      <c r="D2608" s="2" t="s">
        <v>6330</v>
      </c>
      <c r="E2608" t="s">
        <v>9909</v>
      </c>
      <c r="F2608" s="2" t="s">
        <v>11023</v>
      </c>
      <c r="I2608" s="2"/>
      <c r="K2608" s="2"/>
    </row>
    <row r="2609" spans="2:11" x14ac:dyDescent="0.25">
      <c r="B2609" s="2"/>
      <c r="D2609" s="2" t="s">
        <v>6330</v>
      </c>
      <c r="E2609" t="s">
        <v>9910</v>
      </c>
      <c r="F2609" s="2" t="s">
        <v>11024</v>
      </c>
      <c r="I2609" s="2"/>
      <c r="K2609" s="2"/>
    </row>
    <row r="2610" spans="2:11" x14ac:dyDescent="0.25">
      <c r="B2610" s="2"/>
      <c r="D2610" s="2" t="s">
        <v>6330</v>
      </c>
      <c r="E2610" t="s">
        <v>9898</v>
      </c>
      <c r="F2610" s="2" t="s">
        <v>11025</v>
      </c>
      <c r="I2610" s="2"/>
      <c r="K2610" s="2"/>
    </row>
    <row r="2611" spans="2:11" x14ac:dyDescent="0.25">
      <c r="B2611" s="2"/>
      <c r="D2611" s="2" t="s">
        <v>6330</v>
      </c>
      <c r="E2611" t="s">
        <v>9911</v>
      </c>
      <c r="F2611" s="2" t="s">
        <v>11026</v>
      </c>
      <c r="I2611" s="2"/>
      <c r="K2611" s="2"/>
    </row>
    <row r="2612" spans="2:11" x14ac:dyDescent="0.25">
      <c r="B2612" s="2"/>
      <c r="D2612" s="2" t="s">
        <v>6330</v>
      </c>
      <c r="E2612" t="s">
        <v>9912</v>
      </c>
      <c r="F2612" s="2" t="s">
        <v>11027</v>
      </c>
      <c r="I2612" s="2"/>
      <c r="K2612" s="2"/>
    </row>
    <row r="2613" spans="2:11" x14ac:dyDescent="0.25">
      <c r="B2613" s="2"/>
      <c r="D2613" s="2" t="s">
        <v>6330</v>
      </c>
      <c r="E2613" t="s">
        <v>9913</v>
      </c>
      <c r="F2613" s="2" t="s">
        <v>11028</v>
      </c>
      <c r="I2613" s="2"/>
      <c r="K2613" s="2"/>
    </row>
    <row r="2614" spans="2:11" x14ac:dyDescent="0.25">
      <c r="B2614" s="2"/>
      <c r="D2614" s="2" t="s">
        <v>6330</v>
      </c>
      <c r="E2614" t="s">
        <v>9926</v>
      </c>
      <c r="F2614" s="2" t="s">
        <v>11029</v>
      </c>
      <c r="I2614" s="2"/>
      <c r="K2614" s="2"/>
    </row>
    <row r="2615" spans="2:11" x14ac:dyDescent="0.25">
      <c r="B2615" s="2"/>
      <c r="D2615" s="2" t="s">
        <v>6330</v>
      </c>
      <c r="E2615" t="s">
        <v>9899</v>
      </c>
      <c r="F2615" s="2" t="s">
        <v>11030</v>
      </c>
      <c r="I2615" s="2"/>
      <c r="K2615" s="2"/>
    </row>
    <row r="2616" spans="2:11" x14ac:dyDescent="0.25">
      <c r="B2616" s="2"/>
      <c r="D2616" s="2" t="s">
        <v>6330</v>
      </c>
      <c r="E2616" t="s">
        <v>9916</v>
      </c>
      <c r="F2616" s="2" t="s">
        <v>11031</v>
      </c>
      <c r="I2616" s="2"/>
      <c r="K2616" s="2"/>
    </row>
    <row r="2617" spans="2:11" x14ac:dyDescent="0.25">
      <c r="B2617" s="2"/>
      <c r="D2617" s="2" t="s">
        <v>6330</v>
      </c>
      <c r="E2617" t="s">
        <v>9917</v>
      </c>
      <c r="F2617" s="2" t="s">
        <v>11032</v>
      </c>
      <c r="I2617" s="2"/>
      <c r="K2617" s="2"/>
    </row>
    <row r="2618" spans="2:11" x14ac:dyDescent="0.25">
      <c r="B2618" s="2"/>
      <c r="D2618" s="2" t="s">
        <v>6330</v>
      </c>
      <c r="E2618" t="s">
        <v>9918</v>
      </c>
      <c r="F2618" s="2" t="s">
        <v>11033</v>
      </c>
      <c r="I2618" s="2"/>
      <c r="K2618" s="2"/>
    </row>
    <row r="2619" spans="2:11" x14ac:dyDescent="0.25">
      <c r="B2619" s="2"/>
      <c r="D2619" s="2" t="s">
        <v>6330</v>
      </c>
      <c r="E2619" t="s">
        <v>9900</v>
      </c>
      <c r="F2619" s="2" t="s">
        <v>6330</v>
      </c>
      <c r="I2619" s="2"/>
      <c r="K2619" s="2"/>
    </row>
    <row r="2620" spans="2:11" x14ac:dyDescent="0.25">
      <c r="B2620" s="2"/>
      <c r="D2620" s="2" t="s">
        <v>6330</v>
      </c>
      <c r="E2620" t="s">
        <v>9920</v>
      </c>
      <c r="F2620" s="2" t="s">
        <v>11034</v>
      </c>
      <c r="I2620" s="2"/>
      <c r="K2620" s="2"/>
    </row>
    <row r="2621" spans="2:11" x14ac:dyDescent="0.25">
      <c r="B2621" s="2"/>
      <c r="D2621" s="2" t="s">
        <v>6330</v>
      </c>
      <c r="E2621" t="s">
        <v>10623</v>
      </c>
      <c r="F2621" s="2" t="s">
        <v>6393</v>
      </c>
      <c r="I2621" s="2"/>
      <c r="K2621" s="2"/>
    </row>
    <row r="2622" spans="2:11" x14ac:dyDescent="0.25">
      <c r="B2622" s="2"/>
      <c r="D2622" s="2" t="s">
        <v>6330</v>
      </c>
      <c r="E2622" t="s">
        <v>10595</v>
      </c>
      <c r="F2622" s="2" t="s">
        <v>11035</v>
      </c>
      <c r="I2622" s="2"/>
      <c r="K2622" s="2"/>
    </row>
    <row r="2623" spans="2:11" x14ac:dyDescent="0.25">
      <c r="B2623" s="2"/>
      <c r="D2623" s="2" t="s">
        <v>6330</v>
      </c>
      <c r="E2623" t="s">
        <v>9902</v>
      </c>
      <c r="F2623" s="2" t="s">
        <v>11036</v>
      </c>
      <c r="I2623" s="2"/>
      <c r="K2623" s="2"/>
    </row>
    <row r="2624" spans="2:11" x14ac:dyDescent="0.25">
      <c r="B2624" s="2"/>
      <c r="D2624" s="2" t="s">
        <v>6330</v>
      </c>
      <c r="E2624" t="s">
        <v>9903</v>
      </c>
      <c r="F2624" s="2" t="s">
        <v>12178</v>
      </c>
      <c r="I2624" s="2"/>
      <c r="K2624" s="2"/>
    </row>
    <row r="2625" spans="2:11" x14ac:dyDescent="0.25">
      <c r="B2625" s="2"/>
      <c r="D2625" s="2" t="s">
        <v>6330</v>
      </c>
      <c r="E2625" t="s">
        <v>9905</v>
      </c>
      <c r="F2625" s="2" t="s">
        <v>11037</v>
      </c>
      <c r="I2625" s="2"/>
      <c r="K2625" s="2"/>
    </row>
    <row r="2626" spans="2:11" x14ac:dyDescent="0.25">
      <c r="B2626" s="2"/>
      <c r="D2626" s="2" t="s">
        <v>6330</v>
      </c>
      <c r="E2626" t="s">
        <v>9921</v>
      </c>
      <c r="F2626" s="2" t="s">
        <v>11038</v>
      </c>
      <c r="I2626" s="2"/>
      <c r="K2626" s="2"/>
    </row>
    <row r="2627" spans="2:11" x14ac:dyDescent="0.25">
      <c r="B2627" s="2"/>
      <c r="D2627" s="2" t="s">
        <v>6330</v>
      </c>
      <c r="E2627" t="s">
        <v>9921</v>
      </c>
      <c r="F2627" s="2" t="s">
        <v>11039</v>
      </c>
      <c r="I2627" s="2"/>
      <c r="K2627" s="2"/>
    </row>
    <row r="2628" spans="2:11" x14ac:dyDescent="0.25">
      <c r="B2628" s="2"/>
      <c r="D2628" s="2" t="s">
        <v>6330</v>
      </c>
      <c r="E2628" t="s">
        <v>9922</v>
      </c>
      <c r="F2628" s="2" t="s">
        <v>11040</v>
      </c>
      <c r="I2628" s="2"/>
      <c r="K2628" s="2"/>
    </row>
    <row r="2629" spans="2:11" x14ac:dyDescent="0.25">
      <c r="B2629" s="2"/>
      <c r="D2629" s="2" t="s">
        <v>6330</v>
      </c>
      <c r="E2629" t="s">
        <v>9906</v>
      </c>
      <c r="F2629" s="2" t="s">
        <v>11041</v>
      </c>
      <c r="I2629" s="2"/>
      <c r="K2629" s="2"/>
    </row>
    <row r="2630" spans="2:11" x14ac:dyDescent="0.25">
      <c r="B2630" s="2"/>
      <c r="D2630" s="2" t="s">
        <v>6331</v>
      </c>
      <c r="E2630" t="s">
        <v>9896</v>
      </c>
      <c r="F2630" s="2" t="s">
        <v>11042</v>
      </c>
      <c r="I2630" s="2"/>
      <c r="K2630" s="2"/>
    </row>
    <row r="2631" spans="2:11" x14ac:dyDescent="0.25">
      <c r="B2631" s="2"/>
      <c r="D2631" s="2" t="s">
        <v>6331</v>
      </c>
      <c r="E2631" t="s">
        <v>9897</v>
      </c>
      <c r="F2631" s="2" t="s">
        <v>11043</v>
      </c>
      <c r="I2631" s="2"/>
      <c r="K2631" s="2"/>
    </row>
    <row r="2632" spans="2:11" x14ac:dyDescent="0.25">
      <c r="B2632" s="2"/>
      <c r="D2632" s="2" t="s">
        <v>6331</v>
      </c>
      <c r="E2632" t="s">
        <v>9909</v>
      </c>
      <c r="F2632" s="2" t="s">
        <v>11044</v>
      </c>
      <c r="I2632" s="2"/>
      <c r="K2632" s="2"/>
    </row>
    <row r="2633" spans="2:11" x14ac:dyDescent="0.25">
      <c r="B2633" s="2"/>
      <c r="D2633" s="2" t="s">
        <v>6331</v>
      </c>
      <c r="E2633" t="s">
        <v>9910</v>
      </c>
      <c r="F2633" s="2" t="s">
        <v>11045</v>
      </c>
      <c r="I2633" s="2"/>
      <c r="K2633" s="2"/>
    </row>
    <row r="2634" spans="2:11" x14ac:dyDescent="0.25">
      <c r="B2634" s="2"/>
      <c r="D2634" s="2" t="s">
        <v>6331</v>
      </c>
      <c r="E2634" t="s">
        <v>9898</v>
      </c>
      <c r="F2634" s="2" t="s">
        <v>11046</v>
      </c>
      <c r="I2634" s="2"/>
      <c r="K2634" s="2"/>
    </row>
    <row r="2635" spans="2:11" x14ac:dyDescent="0.25">
      <c r="B2635" s="2"/>
      <c r="D2635" s="2" t="s">
        <v>6331</v>
      </c>
      <c r="E2635" t="s">
        <v>9912</v>
      </c>
      <c r="F2635" s="2" t="s">
        <v>11047</v>
      </c>
      <c r="I2635" s="2"/>
      <c r="K2635" s="2"/>
    </row>
    <row r="2636" spans="2:11" x14ac:dyDescent="0.25">
      <c r="B2636" s="2"/>
      <c r="D2636" s="2" t="s">
        <v>6331</v>
      </c>
      <c r="E2636" t="s">
        <v>9899</v>
      </c>
      <c r="F2636" s="2" t="s">
        <v>11048</v>
      </c>
      <c r="I2636" s="2"/>
      <c r="K2636" s="2"/>
    </row>
    <row r="2637" spans="2:11" x14ac:dyDescent="0.25">
      <c r="B2637" s="2"/>
      <c r="D2637" s="2" t="s">
        <v>6331</v>
      </c>
      <c r="E2637" t="s">
        <v>9916</v>
      </c>
      <c r="F2637" s="2" t="s">
        <v>11049</v>
      </c>
      <c r="I2637" s="2"/>
      <c r="K2637" s="2"/>
    </row>
    <row r="2638" spans="2:11" x14ac:dyDescent="0.25">
      <c r="B2638" s="2"/>
      <c r="D2638" s="2" t="s">
        <v>6331</v>
      </c>
      <c r="E2638" t="s">
        <v>9917</v>
      </c>
      <c r="F2638" s="2" t="s">
        <v>11050</v>
      </c>
      <c r="I2638" s="2"/>
      <c r="K2638" s="2"/>
    </row>
    <row r="2639" spans="2:11" x14ac:dyDescent="0.25">
      <c r="B2639" s="2"/>
      <c r="D2639" s="2" t="s">
        <v>6331</v>
      </c>
      <c r="E2639" t="s">
        <v>9918</v>
      </c>
      <c r="F2639" s="2" t="s">
        <v>11051</v>
      </c>
      <c r="I2639" s="2"/>
      <c r="K2639" s="2"/>
    </row>
    <row r="2640" spans="2:11" x14ac:dyDescent="0.25">
      <c r="B2640" s="2"/>
      <c r="D2640" s="2" t="s">
        <v>6331</v>
      </c>
      <c r="E2640" t="s">
        <v>9900</v>
      </c>
      <c r="F2640" s="2" t="s">
        <v>6331</v>
      </c>
      <c r="I2640" s="2"/>
      <c r="K2640" s="2"/>
    </row>
    <row r="2641" spans="2:11" x14ac:dyDescent="0.25">
      <c r="B2641" s="2"/>
      <c r="D2641" s="2" t="s">
        <v>6331</v>
      </c>
      <c r="E2641" t="s">
        <v>9920</v>
      </c>
      <c r="F2641" s="2" t="s">
        <v>11052</v>
      </c>
      <c r="I2641" s="2"/>
      <c r="K2641" s="2"/>
    </row>
    <row r="2642" spans="2:11" x14ac:dyDescent="0.25">
      <c r="B2642" s="2"/>
      <c r="D2642" s="2" t="s">
        <v>6331</v>
      </c>
      <c r="E2642" t="s">
        <v>10623</v>
      </c>
      <c r="F2642" s="2" t="s">
        <v>6392</v>
      </c>
      <c r="I2642" s="2"/>
      <c r="K2642" s="2"/>
    </row>
    <row r="2643" spans="2:11" x14ac:dyDescent="0.25">
      <c r="B2643" s="2"/>
      <c r="D2643" s="2" t="s">
        <v>6331</v>
      </c>
      <c r="E2643" t="s">
        <v>10595</v>
      </c>
      <c r="F2643" s="2" t="s">
        <v>11053</v>
      </c>
      <c r="I2643" s="2"/>
      <c r="K2643" s="2"/>
    </row>
    <row r="2644" spans="2:11" x14ac:dyDescent="0.25">
      <c r="B2644" s="2"/>
      <c r="D2644" s="2" t="s">
        <v>6331</v>
      </c>
      <c r="E2644" t="s">
        <v>9902</v>
      </c>
      <c r="F2644" s="2" t="s">
        <v>11054</v>
      </c>
      <c r="I2644" s="2"/>
      <c r="K2644" s="2"/>
    </row>
    <row r="2645" spans="2:11" x14ac:dyDescent="0.25">
      <c r="B2645" s="2"/>
      <c r="D2645" s="2" t="s">
        <v>6331</v>
      </c>
      <c r="E2645" t="s">
        <v>9903</v>
      </c>
      <c r="F2645" s="2" t="s">
        <v>12176</v>
      </c>
      <c r="I2645" s="2"/>
      <c r="K2645" s="2"/>
    </row>
    <row r="2646" spans="2:11" x14ac:dyDescent="0.25">
      <c r="B2646" s="2"/>
      <c r="D2646" s="2" t="s">
        <v>6331</v>
      </c>
      <c r="E2646" t="s">
        <v>9904</v>
      </c>
      <c r="F2646" s="2" t="s">
        <v>11055</v>
      </c>
      <c r="I2646" s="2"/>
      <c r="K2646" s="2"/>
    </row>
    <row r="2647" spans="2:11" x14ac:dyDescent="0.25">
      <c r="B2647" s="2"/>
      <c r="D2647" s="2" t="s">
        <v>6331</v>
      </c>
      <c r="E2647" t="s">
        <v>9937</v>
      </c>
      <c r="F2647" s="2" t="s">
        <v>11056</v>
      </c>
      <c r="I2647" s="2"/>
      <c r="K2647" s="2"/>
    </row>
    <row r="2648" spans="2:11" x14ac:dyDescent="0.25">
      <c r="B2648" s="2"/>
      <c r="D2648" s="2" t="s">
        <v>6331</v>
      </c>
      <c r="E2648" t="s">
        <v>9921</v>
      </c>
      <c r="F2648" s="2" t="s">
        <v>11057</v>
      </c>
      <c r="I2648" s="2"/>
      <c r="K2648" s="2"/>
    </row>
    <row r="2649" spans="2:11" x14ac:dyDescent="0.25">
      <c r="B2649" s="2"/>
      <c r="D2649" s="2" t="s">
        <v>6331</v>
      </c>
      <c r="E2649" t="s">
        <v>9921</v>
      </c>
      <c r="F2649" s="2" t="s">
        <v>11058</v>
      </c>
      <c r="I2649" s="2"/>
      <c r="K2649" s="2"/>
    </row>
    <row r="2650" spans="2:11" x14ac:dyDescent="0.25">
      <c r="B2650" s="2"/>
      <c r="D2650" s="2" t="s">
        <v>6331</v>
      </c>
      <c r="E2650" t="s">
        <v>9922</v>
      </c>
      <c r="F2650" s="2" t="s">
        <v>11059</v>
      </c>
      <c r="I2650" s="2"/>
      <c r="K2650" s="2"/>
    </row>
    <row r="2651" spans="2:11" x14ac:dyDescent="0.25">
      <c r="B2651" s="2"/>
      <c r="D2651" s="2" t="s">
        <v>6331</v>
      </c>
      <c r="E2651" t="s">
        <v>9906</v>
      </c>
      <c r="F2651" s="2" t="s">
        <v>11060</v>
      </c>
      <c r="I2651" s="2"/>
      <c r="K2651" s="2"/>
    </row>
    <row r="2652" spans="2:11" x14ac:dyDescent="0.25">
      <c r="B2652" s="2"/>
      <c r="D2652" s="2" t="s">
        <v>6332</v>
      </c>
      <c r="E2652" t="s">
        <v>9900</v>
      </c>
      <c r="F2652" s="2" t="s">
        <v>6332</v>
      </c>
      <c r="I2652" s="2"/>
      <c r="K2652" s="2"/>
    </row>
    <row r="2653" spans="2:11" x14ac:dyDescent="0.25">
      <c r="B2653" s="2"/>
      <c r="D2653" s="2" t="s">
        <v>6332</v>
      </c>
      <c r="E2653" t="s">
        <v>9961</v>
      </c>
      <c r="F2653" s="2" t="s">
        <v>13782</v>
      </c>
      <c r="I2653" s="2"/>
      <c r="K2653" s="2"/>
    </row>
    <row r="2654" spans="2:11" x14ac:dyDescent="0.25">
      <c r="B2654" s="2"/>
      <c r="D2654" s="2" t="s">
        <v>6333</v>
      </c>
      <c r="E2654" t="s">
        <v>9896</v>
      </c>
      <c r="F2654" s="2" t="s">
        <v>11061</v>
      </c>
      <c r="I2654" s="2"/>
      <c r="K2654" s="2"/>
    </row>
    <row r="2655" spans="2:11" x14ac:dyDescent="0.25">
      <c r="B2655" s="2"/>
      <c r="D2655" s="2" t="s">
        <v>6333</v>
      </c>
      <c r="E2655" t="s">
        <v>9898</v>
      </c>
      <c r="F2655" s="2" t="s">
        <v>11062</v>
      </c>
      <c r="I2655" s="2"/>
      <c r="K2655" s="2"/>
    </row>
    <row r="2656" spans="2:11" x14ac:dyDescent="0.25">
      <c r="B2656" s="2"/>
      <c r="D2656" s="2" t="s">
        <v>6333</v>
      </c>
      <c r="E2656" t="s">
        <v>9912</v>
      </c>
      <c r="F2656" s="2" t="s">
        <v>11063</v>
      </c>
      <c r="I2656" s="2"/>
      <c r="K2656" s="2"/>
    </row>
    <row r="2657" spans="2:11" x14ac:dyDescent="0.25">
      <c r="B2657" s="2"/>
      <c r="D2657" s="2" t="s">
        <v>6333</v>
      </c>
      <c r="E2657" t="s">
        <v>9899</v>
      </c>
      <c r="F2657" s="2" t="s">
        <v>11064</v>
      </c>
      <c r="I2657" s="2"/>
      <c r="K2657" s="2"/>
    </row>
    <row r="2658" spans="2:11" x14ac:dyDescent="0.25">
      <c r="B2658" s="2"/>
      <c r="D2658" s="2" t="s">
        <v>6333</v>
      </c>
      <c r="E2658" t="s">
        <v>9917</v>
      </c>
      <c r="F2658" s="2" t="s">
        <v>11065</v>
      </c>
      <c r="I2658" s="2"/>
      <c r="K2658" s="2"/>
    </row>
    <row r="2659" spans="2:11" x14ac:dyDescent="0.25">
      <c r="B2659" s="2"/>
      <c r="D2659" s="2" t="s">
        <v>6333</v>
      </c>
      <c r="E2659" t="s">
        <v>9918</v>
      </c>
      <c r="F2659" s="2" t="s">
        <v>11066</v>
      </c>
      <c r="I2659" s="2"/>
      <c r="K2659" s="2"/>
    </row>
    <row r="2660" spans="2:11" x14ac:dyDescent="0.25">
      <c r="B2660" s="2"/>
      <c r="D2660" s="2" t="s">
        <v>6333</v>
      </c>
      <c r="E2660" t="s">
        <v>9900</v>
      </c>
      <c r="F2660" s="2" t="s">
        <v>6333</v>
      </c>
      <c r="I2660" s="2"/>
      <c r="K2660" s="2"/>
    </row>
    <row r="2661" spans="2:11" x14ac:dyDescent="0.25">
      <c r="B2661" s="2"/>
      <c r="D2661" s="2" t="s">
        <v>6333</v>
      </c>
      <c r="E2661" t="s">
        <v>9920</v>
      </c>
      <c r="F2661" s="2" t="s">
        <v>11067</v>
      </c>
      <c r="I2661" s="2"/>
      <c r="K2661" s="2"/>
    </row>
    <row r="2662" spans="2:11" x14ac:dyDescent="0.25">
      <c r="B2662" s="2"/>
      <c r="D2662" s="2" t="s">
        <v>6333</v>
      </c>
      <c r="E2662" t="s">
        <v>10623</v>
      </c>
      <c r="F2662" s="2" t="s">
        <v>6405</v>
      </c>
      <c r="I2662" s="2"/>
      <c r="K2662" s="2"/>
    </row>
    <row r="2663" spans="2:11" x14ac:dyDescent="0.25">
      <c r="B2663" s="2"/>
      <c r="D2663" s="2" t="s">
        <v>6333</v>
      </c>
      <c r="E2663" t="s">
        <v>9902</v>
      </c>
      <c r="F2663" s="2" t="s">
        <v>11068</v>
      </c>
      <c r="I2663" s="2"/>
      <c r="K2663" s="2"/>
    </row>
    <row r="2664" spans="2:11" x14ac:dyDescent="0.25">
      <c r="B2664" s="2"/>
      <c r="D2664" s="2" t="s">
        <v>6333</v>
      </c>
      <c r="E2664" t="s">
        <v>9921</v>
      </c>
      <c r="F2664" s="2" t="s">
        <v>11069</v>
      </c>
      <c r="I2664" s="2"/>
      <c r="K2664" s="2"/>
    </row>
    <row r="2665" spans="2:11" x14ac:dyDescent="0.25">
      <c r="B2665" s="2"/>
      <c r="D2665" s="2" t="s">
        <v>6333</v>
      </c>
      <c r="E2665" t="s">
        <v>9921</v>
      </c>
      <c r="F2665" s="2" t="s">
        <v>11070</v>
      </c>
      <c r="I2665" s="2"/>
      <c r="K2665" s="2"/>
    </row>
    <row r="2666" spans="2:11" x14ac:dyDescent="0.25">
      <c r="B2666" s="2"/>
      <c r="D2666" s="2" t="s">
        <v>6333</v>
      </c>
      <c r="E2666" t="s">
        <v>9921</v>
      </c>
      <c r="F2666" s="2" t="s">
        <v>11071</v>
      </c>
      <c r="I2666" s="2"/>
      <c r="K2666" s="2"/>
    </row>
    <row r="2667" spans="2:11" x14ac:dyDescent="0.25">
      <c r="B2667" s="2"/>
      <c r="D2667" s="2" t="s">
        <v>6334</v>
      </c>
      <c r="E2667" t="s">
        <v>9896</v>
      </c>
      <c r="F2667" s="2" t="s">
        <v>11072</v>
      </c>
      <c r="I2667" s="2"/>
      <c r="K2667" s="2"/>
    </row>
    <row r="2668" spans="2:11" x14ac:dyDescent="0.25">
      <c r="B2668" s="2"/>
      <c r="D2668" s="2" t="s">
        <v>6334</v>
      </c>
      <c r="E2668" t="s">
        <v>9924</v>
      </c>
      <c r="F2668" s="2" t="s">
        <v>11073</v>
      </c>
      <c r="I2668" s="2"/>
      <c r="K2668" s="2"/>
    </row>
    <row r="2669" spans="2:11" x14ac:dyDescent="0.25">
      <c r="B2669" s="2"/>
      <c r="D2669" s="2" t="s">
        <v>6334</v>
      </c>
      <c r="E2669" t="s">
        <v>9897</v>
      </c>
      <c r="F2669" s="2" t="s">
        <v>11074</v>
      </c>
      <c r="I2669" s="2"/>
      <c r="K2669" s="2"/>
    </row>
    <row r="2670" spans="2:11" x14ac:dyDescent="0.25">
      <c r="B2670" s="2"/>
      <c r="D2670" s="2" t="s">
        <v>6334</v>
      </c>
      <c r="E2670" t="s">
        <v>9908</v>
      </c>
      <c r="F2670" s="2" t="s">
        <v>11075</v>
      </c>
      <c r="I2670" s="2"/>
      <c r="K2670" s="2"/>
    </row>
    <row r="2671" spans="2:11" x14ac:dyDescent="0.25">
      <c r="B2671" s="2"/>
      <c r="D2671" s="2" t="s">
        <v>6334</v>
      </c>
      <c r="E2671" t="s">
        <v>9909</v>
      </c>
      <c r="F2671" s="2" t="s">
        <v>11076</v>
      </c>
      <c r="I2671" s="2"/>
      <c r="K2671" s="2"/>
    </row>
    <row r="2672" spans="2:11" x14ac:dyDescent="0.25">
      <c r="B2672" s="2"/>
      <c r="D2672" s="2" t="s">
        <v>6334</v>
      </c>
      <c r="E2672" t="s">
        <v>9910</v>
      </c>
      <c r="F2672" s="2" t="s">
        <v>11077</v>
      </c>
      <c r="I2672" s="2"/>
      <c r="K2672" s="2"/>
    </row>
    <row r="2673" spans="2:11" x14ac:dyDescent="0.25">
      <c r="B2673" s="2"/>
      <c r="D2673" s="2" t="s">
        <v>6334</v>
      </c>
      <c r="E2673" t="s">
        <v>9898</v>
      </c>
      <c r="F2673" s="2" t="s">
        <v>11078</v>
      </c>
      <c r="I2673" s="2"/>
      <c r="K2673" s="2"/>
    </row>
    <row r="2674" spans="2:11" x14ac:dyDescent="0.25">
      <c r="B2674" s="2"/>
      <c r="D2674" s="2" t="s">
        <v>6334</v>
      </c>
      <c r="E2674" t="s">
        <v>9911</v>
      </c>
      <c r="F2674" s="2" t="s">
        <v>11079</v>
      </c>
      <c r="I2674" s="2"/>
      <c r="K2674" s="2"/>
    </row>
    <row r="2675" spans="2:11" x14ac:dyDescent="0.25">
      <c r="B2675" s="2"/>
      <c r="D2675" s="2" t="s">
        <v>6334</v>
      </c>
      <c r="E2675" t="s">
        <v>9947</v>
      </c>
      <c r="F2675" s="2" t="s">
        <v>11080</v>
      </c>
      <c r="I2675" s="2"/>
      <c r="K2675" s="2"/>
    </row>
    <row r="2676" spans="2:11" x14ac:dyDescent="0.25">
      <c r="B2676" s="2"/>
      <c r="D2676" s="2" t="s">
        <v>6334</v>
      </c>
      <c r="E2676" t="s">
        <v>9912</v>
      </c>
      <c r="F2676" s="2" t="s">
        <v>11081</v>
      </c>
      <c r="I2676" s="2"/>
      <c r="K2676" s="2"/>
    </row>
    <row r="2677" spans="2:11" x14ac:dyDescent="0.25">
      <c r="B2677" s="2"/>
      <c r="D2677" s="2" t="s">
        <v>6334</v>
      </c>
      <c r="E2677" t="s">
        <v>9913</v>
      </c>
      <c r="F2677" s="2" t="s">
        <v>11082</v>
      </c>
      <c r="I2677" s="2"/>
      <c r="K2677" s="2"/>
    </row>
    <row r="2678" spans="2:11" x14ac:dyDescent="0.25">
      <c r="B2678" s="2"/>
      <c r="D2678" s="2" t="s">
        <v>6334</v>
      </c>
      <c r="E2678" t="s">
        <v>9926</v>
      </c>
      <c r="F2678" s="2" t="s">
        <v>11083</v>
      </c>
      <c r="I2678" s="2"/>
      <c r="K2678" s="2"/>
    </row>
    <row r="2679" spans="2:11" x14ac:dyDescent="0.25">
      <c r="B2679" s="2"/>
      <c r="D2679" s="2" t="s">
        <v>6334</v>
      </c>
      <c r="E2679" t="s">
        <v>9915</v>
      </c>
      <c r="F2679" s="2" t="s">
        <v>11084</v>
      </c>
      <c r="I2679" s="2"/>
      <c r="K2679" s="2"/>
    </row>
    <row r="2680" spans="2:11" x14ac:dyDescent="0.25">
      <c r="B2680" s="2"/>
      <c r="D2680" s="2" t="s">
        <v>6334</v>
      </c>
      <c r="E2680" t="s">
        <v>9950</v>
      </c>
      <c r="F2680" s="2" t="s">
        <v>11085</v>
      </c>
      <c r="I2680" s="2"/>
      <c r="K2680" s="2"/>
    </row>
    <row r="2681" spans="2:11" x14ac:dyDescent="0.25">
      <c r="B2681" s="2"/>
      <c r="D2681" s="2" t="s">
        <v>6334</v>
      </c>
      <c r="E2681" t="s">
        <v>9899</v>
      </c>
      <c r="F2681" s="2" t="s">
        <v>11086</v>
      </c>
      <c r="I2681" s="2"/>
      <c r="K2681" s="2"/>
    </row>
    <row r="2682" spans="2:11" x14ac:dyDescent="0.25">
      <c r="B2682" s="2"/>
      <c r="D2682" s="2" t="s">
        <v>6334</v>
      </c>
      <c r="E2682" t="s">
        <v>9949</v>
      </c>
      <c r="F2682" s="2" t="s">
        <v>11087</v>
      </c>
      <c r="I2682" s="2"/>
      <c r="K2682" s="2"/>
    </row>
    <row r="2683" spans="2:11" x14ac:dyDescent="0.25">
      <c r="B2683" s="2"/>
      <c r="D2683" s="2" t="s">
        <v>6334</v>
      </c>
      <c r="E2683" t="s">
        <v>9916</v>
      </c>
      <c r="F2683" s="2" t="s">
        <v>11088</v>
      </c>
      <c r="I2683" s="2"/>
      <c r="K2683" s="2"/>
    </row>
    <row r="2684" spans="2:11" x14ac:dyDescent="0.25">
      <c r="B2684" s="2"/>
      <c r="D2684" s="2" t="s">
        <v>6334</v>
      </c>
      <c r="E2684" t="s">
        <v>9917</v>
      </c>
      <c r="F2684" s="2" t="s">
        <v>11089</v>
      </c>
      <c r="I2684" s="2"/>
      <c r="K2684" s="2"/>
    </row>
    <row r="2685" spans="2:11" x14ac:dyDescent="0.25">
      <c r="B2685" s="2"/>
      <c r="D2685" s="2" t="s">
        <v>6334</v>
      </c>
      <c r="E2685" t="s">
        <v>9918</v>
      </c>
      <c r="F2685" s="2" t="s">
        <v>11090</v>
      </c>
      <c r="I2685" s="2"/>
      <c r="K2685" s="2"/>
    </row>
    <row r="2686" spans="2:11" x14ac:dyDescent="0.25">
      <c r="B2686" s="2"/>
      <c r="D2686" s="2" t="s">
        <v>6334</v>
      </c>
      <c r="E2686" t="s">
        <v>9931</v>
      </c>
      <c r="F2686" s="2" t="s">
        <v>11091</v>
      </c>
      <c r="I2686" s="2"/>
      <c r="K2686" s="2"/>
    </row>
    <row r="2687" spans="2:11" x14ac:dyDescent="0.25">
      <c r="B2687" s="2"/>
      <c r="D2687" s="2" t="s">
        <v>6334</v>
      </c>
      <c r="E2687" t="s">
        <v>9900</v>
      </c>
      <c r="F2687" s="2" t="s">
        <v>6334</v>
      </c>
      <c r="I2687" s="2"/>
      <c r="K2687" s="2"/>
    </row>
    <row r="2688" spans="2:11" x14ac:dyDescent="0.25">
      <c r="B2688" s="2"/>
      <c r="D2688" s="2" t="s">
        <v>6334</v>
      </c>
      <c r="E2688" t="s">
        <v>6040</v>
      </c>
      <c r="F2688" s="2" t="s">
        <v>11092</v>
      </c>
      <c r="I2688" s="2"/>
      <c r="K2688" s="2"/>
    </row>
    <row r="2689" spans="2:11" x14ac:dyDescent="0.25">
      <c r="B2689" s="2"/>
      <c r="D2689" s="2" t="s">
        <v>6334</v>
      </c>
      <c r="E2689" t="s">
        <v>9920</v>
      </c>
      <c r="F2689" s="2" t="s">
        <v>11093</v>
      </c>
      <c r="I2689" s="2"/>
      <c r="K2689" s="2"/>
    </row>
    <row r="2690" spans="2:11" x14ac:dyDescent="0.25">
      <c r="B2690" s="2"/>
      <c r="D2690" s="2" t="s">
        <v>6334</v>
      </c>
      <c r="E2690" t="s">
        <v>10623</v>
      </c>
      <c r="F2690" s="2" t="s">
        <v>6364</v>
      </c>
      <c r="I2690" s="2"/>
      <c r="K2690" s="2"/>
    </row>
    <row r="2691" spans="2:11" x14ac:dyDescent="0.25">
      <c r="B2691" s="2"/>
      <c r="D2691" s="2" t="s">
        <v>6334</v>
      </c>
      <c r="E2691" t="s">
        <v>10595</v>
      </c>
      <c r="F2691" s="2" t="s">
        <v>11094</v>
      </c>
      <c r="I2691" s="2"/>
      <c r="K2691" s="2"/>
    </row>
    <row r="2692" spans="2:11" x14ac:dyDescent="0.25">
      <c r="B2692" s="2"/>
      <c r="D2692" s="2" t="s">
        <v>6334</v>
      </c>
      <c r="E2692" t="s">
        <v>9902</v>
      </c>
      <c r="F2692" s="2" t="s">
        <v>11095</v>
      </c>
      <c r="I2692" s="2"/>
      <c r="K2692" s="2"/>
    </row>
    <row r="2693" spans="2:11" x14ac:dyDescent="0.25">
      <c r="B2693" s="2"/>
      <c r="D2693" s="2" t="s">
        <v>6334</v>
      </c>
      <c r="E2693" t="s">
        <v>9903</v>
      </c>
      <c r="F2693" s="2" t="s">
        <v>11096</v>
      </c>
      <c r="I2693" s="2"/>
      <c r="K2693" s="2"/>
    </row>
    <row r="2694" spans="2:11" x14ac:dyDescent="0.25">
      <c r="B2694" s="2"/>
      <c r="D2694" s="2" t="s">
        <v>6334</v>
      </c>
      <c r="E2694" t="s">
        <v>9904</v>
      </c>
      <c r="F2694" s="2" t="s">
        <v>11097</v>
      </c>
      <c r="I2694" s="2"/>
      <c r="K2694" s="2"/>
    </row>
    <row r="2695" spans="2:11" x14ac:dyDescent="0.25">
      <c r="B2695" s="2"/>
      <c r="D2695" s="2" t="s">
        <v>6334</v>
      </c>
      <c r="E2695" t="s">
        <v>9905</v>
      </c>
      <c r="F2695" s="2" t="s">
        <v>11098</v>
      </c>
      <c r="I2695" s="2"/>
      <c r="K2695" s="2"/>
    </row>
    <row r="2696" spans="2:11" x14ac:dyDescent="0.25">
      <c r="B2696" s="2"/>
      <c r="D2696" s="2" t="s">
        <v>6334</v>
      </c>
      <c r="E2696" t="s">
        <v>9940</v>
      </c>
      <c r="F2696" s="2" t="s">
        <v>11099</v>
      </c>
      <c r="I2696" s="2"/>
      <c r="K2696" s="2"/>
    </row>
    <row r="2697" spans="2:11" x14ac:dyDescent="0.25">
      <c r="B2697" s="2"/>
      <c r="D2697" s="2" t="s">
        <v>6334</v>
      </c>
      <c r="E2697" t="s">
        <v>9921</v>
      </c>
      <c r="F2697" s="2" t="s">
        <v>11100</v>
      </c>
      <c r="I2697" s="2"/>
      <c r="K2697" s="2"/>
    </row>
    <row r="2698" spans="2:11" x14ac:dyDescent="0.25">
      <c r="B2698" s="2"/>
      <c r="D2698" s="2" t="s">
        <v>6334</v>
      </c>
      <c r="E2698" t="s">
        <v>9921</v>
      </c>
      <c r="F2698" s="2" t="s">
        <v>11101</v>
      </c>
      <c r="I2698" s="2"/>
      <c r="K2698" s="2"/>
    </row>
    <row r="2699" spans="2:11" x14ac:dyDescent="0.25">
      <c r="B2699" s="2"/>
      <c r="D2699" s="2" t="s">
        <v>6334</v>
      </c>
      <c r="E2699" t="s">
        <v>9922</v>
      </c>
      <c r="F2699" s="2" t="s">
        <v>11102</v>
      </c>
      <c r="I2699" s="2"/>
      <c r="K2699" s="2"/>
    </row>
    <row r="2700" spans="2:11" x14ac:dyDescent="0.25">
      <c r="B2700" s="2"/>
      <c r="D2700" s="2" t="s">
        <v>6334</v>
      </c>
      <c r="E2700" t="s">
        <v>9906</v>
      </c>
      <c r="F2700" s="2" t="s">
        <v>11103</v>
      </c>
      <c r="I2700" s="2"/>
      <c r="K2700" s="2"/>
    </row>
    <row r="2701" spans="2:11" x14ac:dyDescent="0.25">
      <c r="B2701" s="2"/>
      <c r="D2701" s="2" t="s">
        <v>6335</v>
      </c>
      <c r="E2701" t="s">
        <v>9896</v>
      </c>
      <c r="F2701" s="2" t="s">
        <v>11104</v>
      </c>
      <c r="I2701" s="2"/>
      <c r="K2701" s="2"/>
    </row>
    <row r="2702" spans="2:11" x14ac:dyDescent="0.25">
      <c r="B2702" s="2"/>
      <c r="D2702" s="2" t="s">
        <v>6335</v>
      </c>
      <c r="E2702" t="s">
        <v>9897</v>
      </c>
      <c r="F2702" s="2" t="s">
        <v>12182</v>
      </c>
      <c r="I2702" s="2"/>
      <c r="K2702" s="2"/>
    </row>
    <row r="2703" spans="2:11" x14ac:dyDescent="0.25">
      <c r="B2703" s="2"/>
      <c r="D2703" s="2" t="s">
        <v>6335</v>
      </c>
      <c r="E2703" t="s">
        <v>9907</v>
      </c>
      <c r="F2703" s="2" t="s">
        <v>11105</v>
      </c>
      <c r="I2703" s="2"/>
      <c r="K2703" s="2"/>
    </row>
    <row r="2704" spans="2:11" x14ac:dyDescent="0.25">
      <c r="B2704" s="2"/>
      <c r="D2704" s="2" t="s">
        <v>6335</v>
      </c>
      <c r="E2704" t="s">
        <v>9909</v>
      </c>
      <c r="F2704" s="2" t="s">
        <v>11106</v>
      </c>
      <c r="I2704" s="2"/>
      <c r="K2704" s="2"/>
    </row>
    <row r="2705" spans="2:11" x14ac:dyDescent="0.25">
      <c r="B2705" s="2"/>
      <c r="D2705" s="2" t="s">
        <v>6335</v>
      </c>
      <c r="E2705" t="s">
        <v>9909</v>
      </c>
      <c r="F2705" s="2" t="s">
        <v>11107</v>
      </c>
      <c r="I2705" s="2"/>
      <c r="K2705" s="2"/>
    </row>
    <row r="2706" spans="2:11" x14ac:dyDescent="0.25">
      <c r="B2706" s="2"/>
      <c r="D2706" s="2" t="s">
        <v>6335</v>
      </c>
      <c r="E2706" t="s">
        <v>9910</v>
      </c>
      <c r="F2706" s="2" t="s">
        <v>11108</v>
      </c>
      <c r="I2706" s="2"/>
      <c r="K2706" s="2"/>
    </row>
    <row r="2707" spans="2:11" x14ac:dyDescent="0.25">
      <c r="B2707" s="2"/>
      <c r="D2707" s="2" t="s">
        <v>6335</v>
      </c>
      <c r="E2707" t="s">
        <v>9898</v>
      </c>
      <c r="F2707" s="2" t="s">
        <v>11109</v>
      </c>
      <c r="I2707" s="2"/>
      <c r="K2707" s="2"/>
    </row>
    <row r="2708" spans="2:11" x14ac:dyDescent="0.25">
      <c r="B2708" s="2"/>
      <c r="D2708" s="2" t="s">
        <v>6335</v>
      </c>
      <c r="E2708" t="s">
        <v>9911</v>
      </c>
      <c r="F2708" s="2" t="s">
        <v>12183</v>
      </c>
      <c r="I2708" s="2"/>
      <c r="K2708" s="2"/>
    </row>
    <row r="2709" spans="2:11" x14ac:dyDescent="0.25">
      <c r="B2709" s="2"/>
      <c r="D2709" s="2" t="s">
        <v>6335</v>
      </c>
      <c r="E2709" t="s">
        <v>9912</v>
      </c>
      <c r="F2709" s="2" t="s">
        <v>11110</v>
      </c>
      <c r="I2709" s="2"/>
      <c r="K2709" s="2"/>
    </row>
    <row r="2710" spans="2:11" x14ac:dyDescent="0.25">
      <c r="B2710" s="2"/>
      <c r="D2710" s="2" t="s">
        <v>6335</v>
      </c>
      <c r="E2710" t="s">
        <v>9913</v>
      </c>
      <c r="F2710" s="2" t="s">
        <v>11111</v>
      </c>
      <c r="I2710" s="2"/>
      <c r="K2710" s="2"/>
    </row>
    <row r="2711" spans="2:11" x14ac:dyDescent="0.25">
      <c r="B2711" s="2"/>
      <c r="D2711" s="2" t="s">
        <v>6335</v>
      </c>
      <c r="E2711" t="s">
        <v>9926</v>
      </c>
      <c r="F2711" s="2" t="s">
        <v>11112</v>
      </c>
      <c r="I2711" s="2"/>
      <c r="K2711" s="2"/>
    </row>
    <row r="2712" spans="2:11" x14ac:dyDescent="0.25">
      <c r="B2712" s="2"/>
      <c r="D2712" s="2" t="s">
        <v>6335</v>
      </c>
      <c r="E2712" t="s">
        <v>9915</v>
      </c>
      <c r="F2712" s="2" t="s">
        <v>11113</v>
      </c>
      <c r="I2712" s="2"/>
      <c r="K2712" s="2"/>
    </row>
    <row r="2713" spans="2:11" x14ac:dyDescent="0.25">
      <c r="B2713" s="2"/>
      <c r="D2713" s="2" t="s">
        <v>6335</v>
      </c>
      <c r="E2713" t="s">
        <v>9899</v>
      </c>
      <c r="F2713" s="2" t="s">
        <v>11114</v>
      </c>
      <c r="I2713" s="2"/>
      <c r="K2713" s="2"/>
    </row>
    <row r="2714" spans="2:11" x14ac:dyDescent="0.25">
      <c r="B2714" s="2"/>
      <c r="D2714" s="2" t="s">
        <v>6335</v>
      </c>
      <c r="E2714" t="s">
        <v>9949</v>
      </c>
      <c r="F2714" s="2" t="s">
        <v>11115</v>
      </c>
      <c r="I2714" s="2"/>
      <c r="K2714" s="2"/>
    </row>
    <row r="2715" spans="2:11" x14ac:dyDescent="0.25">
      <c r="B2715" s="2"/>
      <c r="D2715" s="2" t="s">
        <v>6335</v>
      </c>
      <c r="E2715" t="s">
        <v>9916</v>
      </c>
      <c r="F2715" s="2" t="s">
        <v>11116</v>
      </c>
      <c r="I2715" s="2"/>
      <c r="K2715" s="2"/>
    </row>
    <row r="2716" spans="2:11" x14ac:dyDescent="0.25">
      <c r="B2716" s="2"/>
      <c r="D2716" s="2" t="s">
        <v>6335</v>
      </c>
      <c r="E2716" t="s">
        <v>9917</v>
      </c>
      <c r="F2716" s="2" t="s">
        <v>11117</v>
      </c>
      <c r="I2716" s="2"/>
      <c r="K2716" s="2"/>
    </row>
    <row r="2717" spans="2:11" x14ac:dyDescent="0.25">
      <c r="B2717" s="2"/>
      <c r="D2717" s="2" t="s">
        <v>6335</v>
      </c>
      <c r="E2717" t="s">
        <v>9918</v>
      </c>
      <c r="F2717" s="2" t="s">
        <v>11118</v>
      </c>
      <c r="I2717" s="2"/>
      <c r="K2717" s="2"/>
    </row>
    <row r="2718" spans="2:11" x14ac:dyDescent="0.25">
      <c r="B2718" s="2"/>
      <c r="D2718" s="2" t="s">
        <v>6335</v>
      </c>
      <c r="E2718" t="s">
        <v>9900</v>
      </c>
      <c r="F2718" s="2" t="s">
        <v>6335</v>
      </c>
      <c r="I2718" s="2"/>
      <c r="K2718" s="2"/>
    </row>
    <row r="2719" spans="2:11" x14ac:dyDescent="0.25">
      <c r="B2719" s="2"/>
      <c r="D2719" s="2" t="s">
        <v>6335</v>
      </c>
      <c r="E2719" t="s">
        <v>9920</v>
      </c>
      <c r="F2719" s="2" t="s">
        <v>11119</v>
      </c>
      <c r="I2719" s="2"/>
      <c r="K2719" s="2"/>
    </row>
    <row r="2720" spans="2:11" x14ac:dyDescent="0.25">
      <c r="B2720" s="2"/>
      <c r="D2720" s="2" t="s">
        <v>6335</v>
      </c>
      <c r="E2720" t="s">
        <v>10623</v>
      </c>
      <c r="F2720" s="2" t="s">
        <v>6396</v>
      </c>
      <c r="I2720" s="2"/>
      <c r="K2720" s="2"/>
    </row>
    <row r="2721" spans="2:11" x14ac:dyDescent="0.25">
      <c r="B2721" s="2"/>
      <c r="D2721" s="2" t="s">
        <v>6335</v>
      </c>
      <c r="E2721" t="s">
        <v>10595</v>
      </c>
      <c r="F2721" s="2" t="s">
        <v>11120</v>
      </c>
      <c r="I2721" s="2"/>
      <c r="K2721" s="2"/>
    </row>
    <row r="2722" spans="2:11" x14ac:dyDescent="0.25">
      <c r="B2722" s="2"/>
      <c r="D2722" s="2" t="s">
        <v>6335</v>
      </c>
      <c r="E2722" t="s">
        <v>9902</v>
      </c>
      <c r="F2722" s="2" t="s">
        <v>11121</v>
      </c>
      <c r="I2722" s="2"/>
      <c r="K2722" s="2"/>
    </row>
    <row r="2723" spans="2:11" x14ac:dyDescent="0.25">
      <c r="B2723" s="2"/>
      <c r="D2723" s="2" t="s">
        <v>6335</v>
      </c>
      <c r="E2723" t="s">
        <v>9903</v>
      </c>
      <c r="F2723" s="2" t="s">
        <v>12184</v>
      </c>
      <c r="I2723" s="2"/>
      <c r="K2723" s="2"/>
    </row>
    <row r="2724" spans="2:11" x14ac:dyDescent="0.25">
      <c r="B2724" s="2"/>
      <c r="D2724" s="2" t="s">
        <v>6335</v>
      </c>
      <c r="E2724" t="s">
        <v>9904</v>
      </c>
      <c r="F2724" s="2" t="s">
        <v>12185</v>
      </c>
      <c r="I2724" s="2"/>
      <c r="K2724" s="2"/>
    </row>
    <row r="2725" spans="2:11" x14ac:dyDescent="0.25">
      <c r="B2725" s="2"/>
      <c r="D2725" s="2" t="s">
        <v>6335</v>
      </c>
      <c r="E2725" t="s">
        <v>9905</v>
      </c>
      <c r="F2725" s="2" t="s">
        <v>11122</v>
      </c>
      <c r="I2725" s="2"/>
      <c r="K2725" s="2"/>
    </row>
    <row r="2726" spans="2:11" x14ac:dyDescent="0.25">
      <c r="B2726" s="2"/>
      <c r="D2726" s="2" t="s">
        <v>6335</v>
      </c>
      <c r="E2726" t="s">
        <v>9940</v>
      </c>
      <c r="F2726" s="2" t="s">
        <v>12186</v>
      </c>
      <c r="I2726" s="2"/>
      <c r="K2726" s="2"/>
    </row>
    <row r="2727" spans="2:11" x14ac:dyDescent="0.25">
      <c r="B2727" s="2"/>
      <c r="D2727" s="2" t="s">
        <v>6335</v>
      </c>
      <c r="E2727" t="s">
        <v>9921</v>
      </c>
      <c r="F2727" s="2" t="s">
        <v>11123</v>
      </c>
      <c r="I2727" s="2"/>
      <c r="K2727" s="2"/>
    </row>
    <row r="2728" spans="2:11" x14ac:dyDescent="0.25">
      <c r="B2728" s="2"/>
      <c r="D2728" s="2" t="s">
        <v>6335</v>
      </c>
      <c r="E2728" t="s">
        <v>9922</v>
      </c>
      <c r="F2728" s="2" t="s">
        <v>11124</v>
      </c>
      <c r="I2728" s="2"/>
      <c r="K2728" s="2"/>
    </row>
    <row r="2729" spans="2:11" x14ac:dyDescent="0.25">
      <c r="B2729" s="2"/>
      <c r="D2729" s="2" t="s">
        <v>6335</v>
      </c>
      <c r="E2729" t="s">
        <v>9922</v>
      </c>
      <c r="F2729" s="2" t="s">
        <v>11125</v>
      </c>
      <c r="I2729" s="2"/>
      <c r="K2729" s="2"/>
    </row>
    <row r="2730" spans="2:11" x14ac:dyDescent="0.25">
      <c r="B2730" s="2"/>
      <c r="D2730" s="2" t="s">
        <v>6335</v>
      </c>
      <c r="E2730" t="s">
        <v>9906</v>
      </c>
      <c r="F2730" s="2" t="s">
        <v>11126</v>
      </c>
      <c r="I2730" s="2"/>
      <c r="K2730" s="2"/>
    </row>
    <row r="2731" spans="2:11" x14ac:dyDescent="0.25">
      <c r="B2731" s="2"/>
      <c r="D2731" s="2" t="s">
        <v>6336</v>
      </c>
      <c r="E2731" t="s">
        <v>9896</v>
      </c>
      <c r="F2731" s="2" t="s">
        <v>11127</v>
      </c>
      <c r="I2731" s="2"/>
      <c r="K2731" s="2"/>
    </row>
    <row r="2732" spans="2:11" x14ac:dyDescent="0.25">
      <c r="B2732" s="2"/>
      <c r="D2732" s="2" t="s">
        <v>6336</v>
      </c>
      <c r="E2732" t="s">
        <v>9897</v>
      </c>
      <c r="F2732" s="2" t="s">
        <v>11128</v>
      </c>
      <c r="I2732" s="2"/>
      <c r="K2732" s="2"/>
    </row>
    <row r="2733" spans="2:11" x14ac:dyDescent="0.25">
      <c r="B2733" s="2"/>
      <c r="D2733" s="2" t="s">
        <v>6336</v>
      </c>
      <c r="E2733" t="s">
        <v>9909</v>
      </c>
      <c r="F2733" s="2" t="s">
        <v>11129</v>
      </c>
      <c r="I2733" s="2"/>
      <c r="K2733" s="2"/>
    </row>
    <row r="2734" spans="2:11" x14ac:dyDescent="0.25">
      <c r="B2734" s="2"/>
      <c r="D2734" s="2" t="s">
        <v>6336</v>
      </c>
      <c r="E2734" t="s">
        <v>9910</v>
      </c>
      <c r="F2734" s="2" t="s">
        <v>11130</v>
      </c>
      <c r="I2734" s="2"/>
      <c r="K2734" s="2"/>
    </row>
    <row r="2735" spans="2:11" x14ac:dyDescent="0.25">
      <c r="B2735" s="2"/>
      <c r="D2735" s="2" t="s">
        <v>6336</v>
      </c>
      <c r="E2735" t="s">
        <v>9898</v>
      </c>
      <c r="F2735" s="2" t="s">
        <v>11131</v>
      </c>
      <c r="I2735" s="2"/>
      <c r="K2735" s="2"/>
    </row>
    <row r="2736" spans="2:11" x14ac:dyDescent="0.25">
      <c r="B2736" s="2"/>
      <c r="D2736" s="2" t="s">
        <v>6336</v>
      </c>
      <c r="E2736" t="s">
        <v>9911</v>
      </c>
      <c r="F2736" s="2" t="s">
        <v>11132</v>
      </c>
      <c r="I2736" s="2"/>
      <c r="K2736" s="2"/>
    </row>
    <row r="2737" spans="2:11" x14ac:dyDescent="0.25">
      <c r="B2737" s="2"/>
      <c r="D2737" s="2" t="s">
        <v>6336</v>
      </c>
      <c r="E2737" t="s">
        <v>9912</v>
      </c>
      <c r="F2737" s="2" t="s">
        <v>11133</v>
      </c>
      <c r="I2737" s="2"/>
      <c r="K2737" s="2"/>
    </row>
    <row r="2738" spans="2:11" x14ac:dyDescent="0.25">
      <c r="B2738" s="2"/>
      <c r="D2738" s="2" t="s">
        <v>6336</v>
      </c>
      <c r="E2738" t="s">
        <v>9913</v>
      </c>
      <c r="F2738" s="2" t="s">
        <v>11134</v>
      </c>
      <c r="I2738" s="2"/>
      <c r="K2738" s="2"/>
    </row>
    <row r="2739" spans="2:11" x14ac:dyDescent="0.25">
      <c r="B2739" s="2"/>
      <c r="D2739" s="2" t="s">
        <v>6336</v>
      </c>
      <c r="E2739" t="s">
        <v>9926</v>
      </c>
      <c r="F2739" s="2" t="s">
        <v>11135</v>
      </c>
      <c r="I2739" s="2"/>
      <c r="K2739" s="2"/>
    </row>
    <row r="2740" spans="2:11" x14ac:dyDescent="0.25">
      <c r="B2740" s="2"/>
      <c r="D2740" s="2" t="s">
        <v>6336</v>
      </c>
      <c r="E2740" t="s">
        <v>9915</v>
      </c>
      <c r="F2740" s="2" t="s">
        <v>11136</v>
      </c>
      <c r="I2740" s="2"/>
      <c r="K2740" s="2"/>
    </row>
    <row r="2741" spans="2:11" x14ac:dyDescent="0.25">
      <c r="B2741" s="2"/>
      <c r="D2741" s="2" t="s">
        <v>6336</v>
      </c>
      <c r="E2741" t="s">
        <v>9899</v>
      </c>
      <c r="F2741" s="2" t="s">
        <v>11137</v>
      </c>
      <c r="I2741" s="2"/>
      <c r="K2741" s="2"/>
    </row>
    <row r="2742" spans="2:11" x14ac:dyDescent="0.25">
      <c r="B2742" s="2"/>
      <c r="D2742" s="2" t="s">
        <v>6336</v>
      </c>
      <c r="E2742" t="s">
        <v>9949</v>
      </c>
      <c r="F2742" s="2" t="s">
        <v>11138</v>
      </c>
      <c r="I2742" s="2"/>
      <c r="K2742" s="2"/>
    </row>
    <row r="2743" spans="2:11" x14ac:dyDescent="0.25">
      <c r="B2743" s="2"/>
      <c r="D2743" s="2" t="s">
        <v>6336</v>
      </c>
      <c r="E2743" t="s">
        <v>9916</v>
      </c>
      <c r="F2743" s="2" t="s">
        <v>11139</v>
      </c>
      <c r="I2743" s="2"/>
      <c r="K2743" s="2"/>
    </row>
    <row r="2744" spans="2:11" x14ac:dyDescent="0.25">
      <c r="B2744" s="2"/>
      <c r="D2744" s="2" t="s">
        <v>6336</v>
      </c>
      <c r="E2744" t="s">
        <v>9917</v>
      </c>
      <c r="F2744" s="2" t="s">
        <v>11140</v>
      </c>
      <c r="I2744" s="2"/>
      <c r="K2744" s="2"/>
    </row>
    <row r="2745" spans="2:11" x14ac:dyDescent="0.25">
      <c r="B2745" s="2"/>
      <c r="D2745" s="2" t="s">
        <v>6336</v>
      </c>
      <c r="E2745" t="s">
        <v>9918</v>
      </c>
      <c r="F2745" s="2" t="s">
        <v>11141</v>
      </c>
      <c r="I2745" s="2"/>
      <c r="K2745" s="2"/>
    </row>
    <row r="2746" spans="2:11" x14ac:dyDescent="0.25">
      <c r="B2746" s="2"/>
      <c r="D2746" s="2" t="s">
        <v>6336</v>
      </c>
      <c r="E2746" t="s">
        <v>9919</v>
      </c>
      <c r="F2746" s="2" t="s">
        <v>11142</v>
      </c>
      <c r="I2746" s="2"/>
      <c r="K2746" s="2"/>
    </row>
    <row r="2747" spans="2:11" x14ac:dyDescent="0.25">
      <c r="B2747" s="2"/>
      <c r="D2747" s="2" t="s">
        <v>6336</v>
      </c>
      <c r="E2747" t="s">
        <v>9931</v>
      </c>
      <c r="F2747" s="2" t="s">
        <v>11143</v>
      </c>
      <c r="I2747" s="2"/>
      <c r="K2747" s="2"/>
    </row>
    <row r="2748" spans="2:11" x14ac:dyDescent="0.25">
      <c r="B2748" s="2"/>
      <c r="D2748" s="2" t="s">
        <v>6336</v>
      </c>
      <c r="E2748" t="s">
        <v>9900</v>
      </c>
      <c r="F2748" s="2" t="s">
        <v>6336</v>
      </c>
      <c r="I2748" s="2"/>
      <c r="K2748" s="2"/>
    </row>
    <row r="2749" spans="2:11" x14ac:dyDescent="0.25">
      <c r="B2749" s="2"/>
      <c r="D2749" s="2" t="s">
        <v>6336</v>
      </c>
      <c r="E2749" t="s">
        <v>9920</v>
      </c>
      <c r="F2749" s="2" t="s">
        <v>11144</v>
      </c>
      <c r="I2749" s="2"/>
      <c r="K2749" s="2"/>
    </row>
    <row r="2750" spans="2:11" x14ac:dyDescent="0.25">
      <c r="B2750" s="2"/>
      <c r="D2750" s="2" t="s">
        <v>6336</v>
      </c>
      <c r="E2750" t="s">
        <v>10623</v>
      </c>
      <c r="F2750" s="2" t="s">
        <v>6395</v>
      </c>
      <c r="I2750" s="2"/>
      <c r="K2750" s="2"/>
    </row>
    <row r="2751" spans="2:11" x14ac:dyDescent="0.25">
      <c r="B2751" s="2"/>
      <c r="D2751" s="2" t="s">
        <v>6336</v>
      </c>
      <c r="E2751" t="s">
        <v>10595</v>
      </c>
      <c r="F2751" s="2" t="s">
        <v>11145</v>
      </c>
      <c r="I2751" s="2"/>
      <c r="K2751" s="2"/>
    </row>
    <row r="2752" spans="2:11" x14ac:dyDescent="0.25">
      <c r="B2752" s="2"/>
      <c r="D2752" s="2" t="s">
        <v>6336</v>
      </c>
      <c r="E2752" t="s">
        <v>9935</v>
      </c>
      <c r="F2752" s="2" t="s">
        <v>11146</v>
      </c>
      <c r="I2752" s="2"/>
      <c r="K2752" s="2"/>
    </row>
    <row r="2753" spans="2:11" x14ac:dyDescent="0.25">
      <c r="B2753" s="2"/>
      <c r="D2753" s="2" t="s">
        <v>6336</v>
      </c>
      <c r="E2753" t="s">
        <v>9902</v>
      </c>
      <c r="F2753" s="2" t="s">
        <v>11147</v>
      </c>
      <c r="I2753" s="2"/>
      <c r="K2753" s="2"/>
    </row>
    <row r="2754" spans="2:11" x14ac:dyDescent="0.25">
      <c r="B2754" s="2"/>
      <c r="D2754" s="2" t="s">
        <v>6336</v>
      </c>
      <c r="E2754" t="s">
        <v>9903</v>
      </c>
      <c r="F2754" s="2" t="s">
        <v>11148</v>
      </c>
      <c r="I2754" s="2"/>
      <c r="K2754" s="2"/>
    </row>
    <row r="2755" spans="2:11" x14ac:dyDescent="0.25">
      <c r="B2755" s="2"/>
      <c r="D2755" s="2" t="s">
        <v>6336</v>
      </c>
      <c r="E2755" t="s">
        <v>9904</v>
      </c>
      <c r="F2755" s="2" t="s">
        <v>12180</v>
      </c>
      <c r="I2755" s="2"/>
      <c r="K2755" s="2"/>
    </row>
    <row r="2756" spans="2:11" x14ac:dyDescent="0.25">
      <c r="B2756" s="2"/>
      <c r="D2756" s="2" t="s">
        <v>6336</v>
      </c>
      <c r="E2756" t="s">
        <v>9905</v>
      </c>
      <c r="F2756" s="2" t="s">
        <v>11149</v>
      </c>
      <c r="I2756" s="2"/>
      <c r="K2756" s="2"/>
    </row>
    <row r="2757" spans="2:11" x14ac:dyDescent="0.25">
      <c r="B2757" s="2"/>
      <c r="D2757" s="2" t="s">
        <v>6336</v>
      </c>
      <c r="E2757" t="s">
        <v>9940</v>
      </c>
      <c r="F2757" s="2" t="s">
        <v>12181</v>
      </c>
      <c r="I2757" s="2"/>
      <c r="K2757" s="2"/>
    </row>
    <row r="2758" spans="2:11" x14ac:dyDescent="0.25">
      <c r="B2758" s="2"/>
      <c r="D2758" s="2" t="s">
        <v>6336</v>
      </c>
      <c r="E2758" t="s">
        <v>9921</v>
      </c>
      <c r="F2758" s="2" t="s">
        <v>11150</v>
      </c>
      <c r="I2758" s="2"/>
      <c r="K2758" s="2"/>
    </row>
    <row r="2759" spans="2:11" x14ac:dyDescent="0.25">
      <c r="B2759" s="2"/>
      <c r="D2759" s="2" t="s">
        <v>6336</v>
      </c>
      <c r="E2759" t="s">
        <v>9921</v>
      </c>
      <c r="F2759" s="2" t="s">
        <v>11151</v>
      </c>
      <c r="I2759" s="2"/>
      <c r="K2759" s="2"/>
    </row>
    <row r="2760" spans="2:11" x14ac:dyDescent="0.25">
      <c r="B2760" s="2"/>
      <c r="D2760" s="2" t="s">
        <v>6336</v>
      </c>
      <c r="E2760" t="s">
        <v>9921</v>
      </c>
      <c r="F2760" s="2" t="s">
        <v>11152</v>
      </c>
      <c r="I2760" s="2"/>
      <c r="K2760" s="2"/>
    </row>
    <row r="2761" spans="2:11" x14ac:dyDescent="0.25">
      <c r="B2761" s="2"/>
      <c r="D2761" s="2" t="s">
        <v>6336</v>
      </c>
      <c r="E2761" t="s">
        <v>9906</v>
      </c>
      <c r="F2761" s="2" t="s">
        <v>11153</v>
      </c>
      <c r="I2761" s="2"/>
      <c r="K2761" s="2"/>
    </row>
    <row r="2762" spans="2:11" x14ac:dyDescent="0.25">
      <c r="B2762" s="2"/>
      <c r="D2762" s="2" t="s">
        <v>6337</v>
      </c>
      <c r="E2762" t="s">
        <v>9896</v>
      </c>
      <c r="F2762" s="2" t="s">
        <v>11154</v>
      </c>
      <c r="I2762" s="2"/>
      <c r="K2762" s="2"/>
    </row>
    <row r="2763" spans="2:11" x14ac:dyDescent="0.25">
      <c r="B2763" s="2"/>
      <c r="D2763" s="2" t="s">
        <v>6337</v>
      </c>
      <c r="E2763" t="s">
        <v>9909</v>
      </c>
      <c r="F2763" s="2" t="s">
        <v>12193</v>
      </c>
      <c r="I2763" s="2"/>
      <c r="K2763" s="2"/>
    </row>
    <row r="2764" spans="2:11" x14ac:dyDescent="0.25">
      <c r="B2764" s="2"/>
      <c r="D2764" s="2" t="s">
        <v>6337</v>
      </c>
      <c r="E2764" t="s">
        <v>9909</v>
      </c>
      <c r="F2764" s="2" t="s">
        <v>11155</v>
      </c>
      <c r="I2764" s="2"/>
      <c r="K2764" s="2"/>
    </row>
    <row r="2765" spans="2:11" x14ac:dyDescent="0.25">
      <c r="B2765" s="2"/>
      <c r="D2765" s="2" t="s">
        <v>6337</v>
      </c>
      <c r="E2765" t="s">
        <v>9898</v>
      </c>
      <c r="F2765" s="2" t="s">
        <v>11156</v>
      </c>
      <c r="I2765" s="2"/>
      <c r="K2765" s="2"/>
    </row>
    <row r="2766" spans="2:11" x14ac:dyDescent="0.25">
      <c r="B2766" s="2"/>
      <c r="D2766" s="2" t="s">
        <v>6337</v>
      </c>
      <c r="E2766" t="s">
        <v>9911</v>
      </c>
      <c r="F2766" s="2" t="s">
        <v>12194</v>
      </c>
      <c r="I2766" s="2"/>
      <c r="K2766" s="2"/>
    </row>
    <row r="2767" spans="2:11" x14ac:dyDescent="0.25">
      <c r="B2767" s="2"/>
      <c r="D2767" s="2" t="s">
        <v>6337</v>
      </c>
      <c r="E2767" t="s">
        <v>9912</v>
      </c>
      <c r="F2767" s="2" t="s">
        <v>11157</v>
      </c>
      <c r="I2767" s="2"/>
      <c r="K2767" s="2"/>
    </row>
    <row r="2768" spans="2:11" x14ac:dyDescent="0.25">
      <c r="B2768" s="2"/>
      <c r="D2768" s="2" t="s">
        <v>6337</v>
      </c>
      <c r="E2768" t="s">
        <v>9913</v>
      </c>
      <c r="F2768" s="2" t="s">
        <v>11158</v>
      </c>
      <c r="I2768" s="2"/>
      <c r="K2768" s="2"/>
    </row>
    <row r="2769" spans="2:11" x14ac:dyDescent="0.25">
      <c r="B2769" s="2"/>
      <c r="D2769" s="2" t="s">
        <v>6337</v>
      </c>
      <c r="E2769" t="s">
        <v>9926</v>
      </c>
      <c r="F2769" s="2" t="s">
        <v>11159</v>
      </c>
      <c r="I2769" s="2"/>
      <c r="K2769" s="2"/>
    </row>
    <row r="2770" spans="2:11" x14ac:dyDescent="0.25">
      <c r="B2770" s="2"/>
      <c r="D2770" s="2" t="s">
        <v>6337</v>
      </c>
      <c r="E2770" t="s">
        <v>9899</v>
      </c>
      <c r="F2770" s="2" t="s">
        <v>11160</v>
      </c>
      <c r="I2770" s="2"/>
      <c r="K2770" s="2"/>
    </row>
    <row r="2771" spans="2:11" x14ac:dyDescent="0.25">
      <c r="B2771" s="2"/>
      <c r="D2771" s="2" t="s">
        <v>6337</v>
      </c>
      <c r="E2771" t="s">
        <v>9949</v>
      </c>
      <c r="F2771" s="2" t="s">
        <v>11161</v>
      </c>
      <c r="I2771" s="2"/>
      <c r="K2771" s="2"/>
    </row>
    <row r="2772" spans="2:11" x14ac:dyDescent="0.25">
      <c r="B2772" s="2"/>
      <c r="D2772" s="2" t="s">
        <v>6337</v>
      </c>
      <c r="E2772" t="s">
        <v>9916</v>
      </c>
      <c r="F2772" s="2" t="s">
        <v>11162</v>
      </c>
      <c r="I2772" s="2"/>
      <c r="K2772" s="2"/>
    </row>
    <row r="2773" spans="2:11" x14ac:dyDescent="0.25">
      <c r="B2773" s="2"/>
      <c r="D2773" s="2" t="s">
        <v>6337</v>
      </c>
      <c r="E2773" t="s">
        <v>9917</v>
      </c>
      <c r="F2773" s="2" t="s">
        <v>11163</v>
      </c>
      <c r="I2773" s="2"/>
      <c r="K2773" s="2"/>
    </row>
    <row r="2774" spans="2:11" x14ac:dyDescent="0.25">
      <c r="B2774" s="2"/>
      <c r="D2774" s="2" t="s">
        <v>6337</v>
      </c>
      <c r="E2774" t="s">
        <v>9918</v>
      </c>
      <c r="F2774" s="2" t="s">
        <v>11164</v>
      </c>
      <c r="I2774" s="2"/>
      <c r="K2774" s="2"/>
    </row>
    <row r="2775" spans="2:11" x14ac:dyDescent="0.25">
      <c r="B2775" s="2"/>
      <c r="D2775" s="2" t="s">
        <v>6337</v>
      </c>
      <c r="E2775" t="s">
        <v>9900</v>
      </c>
      <c r="F2775" s="2" t="s">
        <v>6337</v>
      </c>
      <c r="I2775" s="2"/>
      <c r="K2775" s="2"/>
    </row>
    <row r="2776" spans="2:11" x14ac:dyDescent="0.25">
      <c r="B2776" s="2"/>
      <c r="D2776" s="2" t="s">
        <v>6337</v>
      </c>
      <c r="E2776" t="s">
        <v>9920</v>
      </c>
      <c r="F2776" s="2" t="s">
        <v>11165</v>
      </c>
      <c r="I2776" s="2"/>
      <c r="K2776" s="2"/>
    </row>
    <row r="2777" spans="2:11" x14ac:dyDescent="0.25">
      <c r="B2777" s="2"/>
      <c r="D2777" s="2" t="s">
        <v>6337</v>
      </c>
      <c r="E2777" t="s">
        <v>10623</v>
      </c>
      <c r="F2777" s="2" t="s">
        <v>6399</v>
      </c>
      <c r="I2777" s="2"/>
      <c r="K2777" s="2"/>
    </row>
    <row r="2778" spans="2:11" x14ac:dyDescent="0.25">
      <c r="B2778" s="2"/>
      <c r="D2778" s="2" t="s">
        <v>6337</v>
      </c>
      <c r="E2778" t="s">
        <v>10595</v>
      </c>
      <c r="F2778" s="2" t="s">
        <v>11166</v>
      </c>
      <c r="I2778" s="2"/>
      <c r="K2778" s="2"/>
    </row>
    <row r="2779" spans="2:11" x14ac:dyDescent="0.25">
      <c r="B2779" s="2"/>
      <c r="D2779" s="2" t="s">
        <v>6337</v>
      </c>
      <c r="E2779" t="s">
        <v>9902</v>
      </c>
      <c r="F2779" s="2" t="s">
        <v>11167</v>
      </c>
      <c r="I2779" s="2"/>
      <c r="K2779" s="2"/>
    </row>
    <row r="2780" spans="2:11" x14ac:dyDescent="0.25">
      <c r="B2780" s="2"/>
      <c r="D2780" s="2" t="s">
        <v>6337</v>
      </c>
      <c r="E2780" t="s">
        <v>9903</v>
      </c>
      <c r="F2780" s="2" t="s">
        <v>12195</v>
      </c>
      <c r="I2780" s="2"/>
      <c r="K2780" s="2"/>
    </row>
    <row r="2781" spans="2:11" x14ac:dyDescent="0.25">
      <c r="B2781" s="2"/>
      <c r="D2781" s="2" t="s">
        <v>6337</v>
      </c>
      <c r="E2781" t="s">
        <v>9905</v>
      </c>
      <c r="F2781" s="2" t="s">
        <v>11168</v>
      </c>
      <c r="I2781" s="2"/>
      <c r="K2781" s="2"/>
    </row>
    <row r="2782" spans="2:11" x14ac:dyDescent="0.25">
      <c r="B2782" s="2"/>
      <c r="D2782" s="2" t="s">
        <v>6337</v>
      </c>
      <c r="E2782" t="s">
        <v>9906</v>
      </c>
      <c r="F2782" s="2" t="s">
        <v>11169</v>
      </c>
      <c r="I2782" s="2"/>
      <c r="K2782" s="2"/>
    </row>
    <row r="2783" spans="2:11" x14ac:dyDescent="0.25">
      <c r="B2783" s="2"/>
      <c r="D2783" s="2" t="s">
        <v>6338</v>
      </c>
      <c r="E2783" t="s">
        <v>9896</v>
      </c>
      <c r="F2783" s="2" t="s">
        <v>11170</v>
      </c>
      <c r="I2783" s="2"/>
      <c r="K2783" s="2"/>
    </row>
    <row r="2784" spans="2:11" x14ac:dyDescent="0.25">
      <c r="B2784" s="2"/>
      <c r="D2784" s="2" t="s">
        <v>6338</v>
      </c>
      <c r="E2784" t="s">
        <v>9897</v>
      </c>
      <c r="F2784" s="2" t="s">
        <v>11171</v>
      </c>
      <c r="I2784" s="2"/>
      <c r="K2784" s="2"/>
    </row>
    <row r="2785" spans="2:11" x14ac:dyDescent="0.25">
      <c r="B2785" s="2"/>
      <c r="D2785" s="2" t="s">
        <v>6338</v>
      </c>
      <c r="E2785" t="s">
        <v>9910</v>
      </c>
      <c r="F2785" s="2" t="s">
        <v>11172</v>
      </c>
      <c r="I2785" s="2"/>
      <c r="K2785" s="2"/>
    </row>
    <row r="2786" spans="2:11" x14ac:dyDescent="0.25">
      <c r="B2786" s="2"/>
      <c r="D2786" s="2" t="s">
        <v>6338</v>
      </c>
      <c r="E2786" t="s">
        <v>9898</v>
      </c>
      <c r="F2786" s="2" t="s">
        <v>11173</v>
      </c>
      <c r="I2786" s="2"/>
      <c r="K2786" s="2"/>
    </row>
    <row r="2787" spans="2:11" x14ac:dyDescent="0.25">
      <c r="B2787" s="2"/>
      <c r="D2787" s="2" t="s">
        <v>6338</v>
      </c>
      <c r="E2787" t="s">
        <v>9911</v>
      </c>
      <c r="F2787" s="2" t="s">
        <v>12189</v>
      </c>
      <c r="I2787" s="2"/>
      <c r="K2787" s="2"/>
    </row>
    <row r="2788" spans="2:11" x14ac:dyDescent="0.25">
      <c r="B2788" s="2"/>
      <c r="D2788" s="2" t="s">
        <v>6338</v>
      </c>
      <c r="E2788" t="s">
        <v>9912</v>
      </c>
      <c r="F2788" s="2" t="s">
        <v>11174</v>
      </c>
      <c r="I2788" s="2"/>
      <c r="K2788" s="2"/>
    </row>
    <row r="2789" spans="2:11" x14ac:dyDescent="0.25">
      <c r="B2789" s="2"/>
      <c r="D2789" s="2" t="s">
        <v>6338</v>
      </c>
      <c r="E2789" t="s">
        <v>9913</v>
      </c>
      <c r="F2789" s="2" t="s">
        <v>12190</v>
      </c>
      <c r="I2789" s="2"/>
      <c r="K2789" s="2"/>
    </row>
    <row r="2790" spans="2:11" x14ac:dyDescent="0.25">
      <c r="B2790" s="2"/>
      <c r="D2790" s="2" t="s">
        <v>6338</v>
      </c>
      <c r="E2790" t="s">
        <v>9899</v>
      </c>
      <c r="F2790" s="2" t="s">
        <v>11175</v>
      </c>
      <c r="I2790" s="2"/>
      <c r="K2790" s="2"/>
    </row>
    <row r="2791" spans="2:11" x14ac:dyDescent="0.25">
      <c r="B2791" s="2"/>
      <c r="D2791" s="2" t="s">
        <v>6338</v>
      </c>
      <c r="E2791" t="s">
        <v>9949</v>
      </c>
      <c r="F2791" s="2" t="s">
        <v>11176</v>
      </c>
      <c r="I2791" s="2"/>
      <c r="K2791" s="2"/>
    </row>
    <row r="2792" spans="2:11" x14ac:dyDescent="0.25">
      <c r="B2792" s="2"/>
      <c r="D2792" s="2" t="s">
        <v>6338</v>
      </c>
      <c r="E2792" t="s">
        <v>9916</v>
      </c>
      <c r="F2792" s="2" t="s">
        <v>12191</v>
      </c>
      <c r="I2792" s="2"/>
      <c r="K2792" s="2"/>
    </row>
    <row r="2793" spans="2:11" x14ac:dyDescent="0.25">
      <c r="B2793" s="2"/>
      <c r="D2793" s="2" t="s">
        <v>6338</v>
      </c>
      <c r="E2793" t="s">
        <v>9917</v>
      </c>
      <c r="F2793" s="2" t="s">
        <v>11177</v>
      </c>
      <c r="I2793" s="2"/>
      <c r="K2793" s="2"/>
    </row>
    <row r="2794" spans="2:11" x14ac:dyDescent="0.25">
      <c r="B2794" s="2"/>
      <c r="D2794" s="2" t="s">
        <v>6338</v>
      </c>
      <c r="E2794" t="s">
        <v>9918</v>
      </c>
      <c r="F2794" s="2" t="s">
        <v>11178</v>
      </c>
      <c r="I2794" s="2"/>
      <c r="K2794" s="2"/>
    </row>
    <row r="2795" spans="2:11" x14ac:dyDescent="0.25">
      <c r="B2795" s="2"/>
      <c r="D2795" s="2" t="s">
        <v>6338</v>
      </c>
      <c r="E2795" t="s">
        <v>9919</v>
      </c>
      <c r="F2795" s="2" t="s">
        <v>12192</v>
      </c>
      <c r="I2795" s="2"/>
      <c r="K2795" s="2"/>
    </row>
    <row r="2796" spans="2:11" x14ac:dyDescent="0.25">
      <c r="B2796" s="2"/>
      <c r="D2796" s="2" t="s">
        <v>6338</v>
      </c>
      <c r="E2796" t="s">
        <v>9900</v>
      </c>
      <c r="F2796" s="2" t="s">
        <v>6338</v>
      </c>
      <c r="I2796" s="2"/>
      <c r="K2796" s="2"/>
    </row>
    <row r="2797" spans="2:11" x14ac:dyDescent="0.25">
      <c r="B2797" s="2"/>
      <c r="D2797" s="2" t="s">
        <v>6338</v>
      </c>
      <c r="E2797" t="s">
        <v>9920</v>
      </c>
      <c r="F2797" s="2" t="s">
        <v>11179</v>
      </c>
      <c r="I2797" s="2"/>
      <c r="K2797" s="2"/>
    </row>
    <row r="2798" spans="2:11" x14ac:dyDescent="0.25">
      <c r="B2798" s="2"/>
      <c r="D2798" s="2" t="s">
        <v>6338</v>
      </c>
      <c r="E2798" t="s">
        <v>10623</v>
      </c>
      <c r="F2798" s="2" t="s">
        <v>6398</v>
      </c>
      <c r="I2798" s="2"/>
      <c r="K2798" s="2"/>
    </row>
    <row r="2799" spans="2:11" x14ac:dyDescent="0.25">
      <c r="B2799" s="2"/>
      <c r="D2799" s="2" t="s">
        <v>6338</v>
      </c>
      <c r="E2799" t="s">
        <v>10595</v>
      </c>
      <c r="F2799" s="2" t="s">
        <v>11180</v>
      </c>
      <c r="I2799" s="2"/>
      <c r="K2799" s="2"/>
    </row>
    <row r="2800" spans="2:11" x14ac:dyDescent="0.25">
      <c r="B2800" s="2"/>
      <c r="D2800" s="2" t="s">
        <v>6338</v>
      </c>
      <c r="E2800" t="s">
        <v>9902</v>
      </c>
      <c r="F2800" s="2" t="s">
        <v>11181</v>
      </c>
      <c r="I2800" s="2"/>
      <c r="K2800" s="2"/>
    </row>
    <row r="2801" spans="2:11" x14ac:dyDescent="0.25">
      <c r="B2801" s="2"/>
      <c r="D2801" s="2" t="s">
        <v>6338</v>
      </c>
      <c r="E2801" t="s">
        <v>9903</v>
      </c>
      <c r="F2801" s="2" t="s">
        <v>11182</v>
      </c>
      <c r="I2801" s="2"/>
      <c r="K2801" s="2"/>
    </row>
    <row r="2802" spans="2:11" x14ac:dyDescent="0.25">
      <c r="B2802" s="2"/>
      <c r="D2802" s="2" t="s">
        <v>6338</v>
      </c>
      <c r="E2802" t="s">
        <v>9961</v>
      </c>
      <c r="F2802" s="2" t="s">
        <v>11183</v>
      </c>
      <c r="I2802" s="2"/>
      <c r="K2802" s="2"/>
    </row>
    <row r="2803" spans="2:11" x14ac:dyDescent="0.25">
      <c r="B2803" s="2"/>
      <c r="D2803" s="2" t="s">
        <v>6338</v>
      </c>
      <c r="E2803" t="s">
        <v>9921</v>
      </c>
      <c r="F2803" s="2" t="s">
        <v>11184</v>
      </c>
      <c r="I2803" s="2"/>
      <c r="K2803" s="2"/>
    </row>
    <row r="2804" spans="2:11" x14ac:dyDescent="0.25">
      <c r="B2804" s="2"/>
      <c r="D2804" s="2" t="s">
        <v>6338</v>
      </c>
      <c r="E2804" t="s">
        <v>9921</v>
      </c>
      <c r="F2804" s="2" t="s">
        <v>11185</v>
      </c>
      <c r="I2804" s="2"/>
      <c r="K2804" s="2"/>
    </row>
    <row r="2805" spans="2:11" x14ac:dyDescent="0.25">
      <c r="B2805" s="2"/>
      <c r="D2805" s="2" t="s">
        <v>6338</v>
      </c>
      <c r="E2805" t="s">
        <v>9906</v>
      </c>
      <c r="F2805" s="2" t="s">
        <v>11186</v>
      </c>
      <c r="I2805" s="2"/>
      <c r="K2805" s="2"/>
    </row>
    <row r="2806" spans="2:11" x14ac:dyDescent="0.25">
      <c r="B2806" s="2"/>
      <c r="D2806" s="2" t="s">
        <v>6339</v>
      </c>
      <c r="E2806" t="s">
        <v>9897</v>
      </c>
      <c r="F2806" s="2" t="s">
        <v>11187</v>
      </c>
      <c r="I2806" s="2"/>
      <c r="K2806" s="2"/>
    </row>
    <row r="2807" spans="2:11" x14ac:dyDescent="0.25">
      <c r="B2807" s="2"/>
      <c r="D2807" s="2" t="s">
        <v>6339</v>
      </c>
      <c r="E2807" t="s">
        <v>9909</v>
      </c>
      <c r="F2807" s="2" t="s">
        <v>11188</v>
      </c>
      <c r="I2807" s="2"/>
      <c r="K2807" s="2"/>
    </row>
    <row r="2808" spans="2:11" x14ac:dyDescent="0.25">
      <c r="B2808" s="2"/>
      <c r="D2808" s="2" t="s">
        <v>6339</v>
      </c>
      <c r="E2808" t="s">
        <v>9910</v>
      </c>
      <c r="F2808" s="2" t="s">
        <v>11189</v>
      </c>
      <c r="I2808" s="2"/>
      <c r="K2808" s="2"/>
    </row>
    <row r="2809" spans="2:11" x14ac:dyDescent="0.25">
      <c r="B2809" s="2"/>
      <c r="D2809" s="2" t="s">
        <v>6339</v>
      </c>
      <c r="E2809" t="s">
        <v>9898</v>
      </c>
      <c r="F2809" s="2" t="s">
        <v>11190</v>
      </c>
      <c r="I2809" s="2"/>
      <c r="K2809" s="2"/>
    </row>
    <row r="2810" spans="2:11" x14ac:dyDescent="0.25">
      <c r="B2810" s="2"/>
      <c r="D2810" s="2" t="s">
        <v>6339</v>
      </c>
      <c r="E2810" t="s">
        <v>9911</v>
      </c>
      <c r="F2810" s="2" t="s">
        <v>11191</v>
      </c>
      <c r="I2810" s="2"/>
      <c r="K2810" s="2"/>
    </row>
    <row r="2811" spans="2:11" x14ac:dyDescent="0.25">
      <c r="B2811" s="2"/>
      <c r="D2811" s="2" t="s">
        <v>6339</v>
      </c>
      <c r="E2811" t="s">
        <v>9912</v>
      </c>
      <c r="F2811" s="2" t="s">
        <v>11192</v>
      </c>
      <c r="I2811" s="2"/>
      <c r="K2811" s="2"/>
    </row>
    <row r="2812" spans="2:11" x14ac:dyDescent="0.25">
      <c r="B2812" s="2"/>
      <c r="D2812" s="2" t="s">
        <v>6339</v>
      </c>
      <c r="E2812" t="s">
        <v>9913</v>
      </c>
      <c r="F2812" s="2" t="s">
        <v>11193</v>
      </c>
      <c r="I2812" s="2"/>
      <c r="K2812" s="2"/>
    </row>
    <row r="2813" spans="2:11" x14ac:dyDescent="0.25">
      <c r="B2813" s="2"/>
      <c r="D2813" s="2" t="s">
        <v>6339</v>
      </c>
      <c r="E2813" t="s">
        <v>9926</v>
      </c>
      <c r="F2813" s="2" t="s">
        <v>11194</v>
      </c>
      <c r="I2813" s="2"/>
      <c r="K2813" s="2"/>
    </row>
    <row r="2814" spans="2:11" x14ac:dyDescent="0.25">
      <c r="B2814" s="2"/>
      <c r="D2814" s="2" t="s">
        <v>6339</v>
      </c>
      <c r="E2814" t="s">
        <v>9899</v>
      </c>
      <c r="F2814" s="2" t="s">
        <v>11195</v>
      </c>
      <c r="I2814" s="2"/>
      <c r="K2814" s="2"/>
    </row>
    <row r="2815" spans="2:11" x14ac:dyDescent="0.25">
      <c r="B2815" s="2"/>
      <c r="D2815" s="2" t="s">
        <v>6339</v>
      </c>
      <c r="E2815" t="s">
        <v>9949</v>
      </c>
      <c r="F2815" s="2" t="s">
        <v>11196</v>
      </c>
      <c r="I2815" s="2"/>
      <c r="K2815" s="2"/>
    </row>
    <row r="2816" spans="2:11" x14ac:dyDescent="0.25">
      <c r="B2816" s="2"/>
      <c r="D2816" s="2" t="s">
        <v>6339</v>
      </c>
      <c r="E2816" t="s">
        <v>9916</v>
      </c>
      <c r="F2816" s="2" t="s">
        <v>11197</v>
      </c>
      <c r="I2816" s="2"/>
      <c r="K2816" s="2"/>
    </row>
    <row r="2817" spans="2:11" x14ac:dyDescent="0.25">
      <c r="B2817" s="2"/>
      <c r="D2817" s="2" t="s">
        <v>6339</v>
      </c>
      <c r="E2817" t="s">
        <v>9917</v>
      </c>
      <c r="F2817" s="2" t="s">
        <v>11198</v>
      </c>
      <c r="I2817" s="2"/>
      <c r="K2817" s="2"/>
    </row>
    <row r="2818" spans="2:11" x14ac:dyDescent="0.25">
      <c r="B2818" s="2"/>
      <c r="D2818" s="2" t="s">
        <v>6339</v>
      </c>
      <c r="E2818" t="s">
        <v>9918</v>
      </c>
      <c r="F2818" s="2" t="s">
        <v>11199</v>
      </c>
      <c r="I2818" s="2"/>
      <c r="K2818" s="2"/>
    </row>
    <row r="2819" spans="2:11" x14ac:dyDescent="0.25">
      <c r="B2819" s="2"/>
      <c r="D2819" s="2" t="s">
        <v>6339</v>
      </c>
      <c r="E2819" t="s">
        <v>9919</v>
      </c>
      <c r="F2819" s="2" t="s">
        <v>11200</v>
      </c>
      <c r="I2819" s="2"/>
      <c r="K2819" s="2"/>
    </row>
    <row r="2820" spans="2:11" x14ac:dyDescent="0.25">
      <c r="B2820" s="2"/>
      <c r="D2820" s="2" t="s">
        <v>6339</v>
      </c>
      <c r="E2820" t="s">
        <v>9900</v>
      </c>
      <c r="F2820" s="2" t="s">
        <v>6339</v>
      </c>
      <c r="I2820" s="2"/>
      <c r="K2820" s="2"/>
    </row>
    <row r="2821" spans="2:11" x14ac:dyDescent="0.25">
      <c r="B2821" s="2"/>
      <c r="D2821" s="2" t="s">
        <v>6339</v>
      </c>
      <c r="E2821" t="s">
        <v>9920</v>
      </c>
      <c r="F2821" s="2" t="s">
        <v>11201</v>
      </c>
      <c r="I2821" s="2"/>
      <c r="K2821" s="2"/>
    </row>
    <row r="2822" spans="2:11" x14ac:dyDescent="0.25">
      <c r="B2822" s="2"/>
      <c r="D2822" s="2" t="s">
        <v>6339</v>
      </c>
      <c r="E2822" t="s">
        <v>10623</v>
      </c>
      <c r="F2822" s="2" t="s">
        <v>6397</v>
      </c>
      <c r="I2822" s="2"/>
      <c r="K2822" s="2"/>
    </row>
    <row r="2823" spans="2:11" x14ac:dyDescent="0.25">
      <c r="B2823" s="2"/>
      <c r="D2823" s="2" t="s">
        <v>6339</v>
      </c>
      <c r="E2823" t="s">
        <v>10595</v>
      </c>
      <c r="F2823" s="2" t="s">
        <v>11202</v>
      </c>
      <c r="I2823" s="2"/>
      <c r="K2823" s="2"/>
    </row>
    <row r="2824" spans="2:11" x14ac:dyDescent="0.25">
      <c r="B2824" s="2"/>
      <c r="D2824" s="2" t="s">
        <v>6339</v>
      </c>
      <c r="E2824" t="s">
        <v>9902</v>
      </c>
      <c r="F2824" s="2" t="s">
        <v>11203</v>
      </c>
      <c r="I2824" s="2"/>
      <c r="K2824" s="2"/>
    </row>
    <row r="2825" spans="2:11" x14ac:dyDescent="0.25">
      <c r="B2825" s="2"/>
      <c r="D2825" s="2" t="s">
        <v>6339</v>
      </c>
      <c r="E2825" t="s">
        <v>9903</v>
      </c>
      <c r="F2825" s="2" t="s">
        <v>11204</v>
      </c>
      <c r="I2825" s="2"/>
      <c r="K2825" s="2"/>
    </row>
    <row r="2826" spans="2:11" x14ac:dyDescent="0.25">
      <c r="B2826" s="2"/>
      <c r="D2826" s="2" t="s">
        <v>6339</v>
      </c>
      <c r="E2826" t="s">
        <v>9904</v>
      </c>
      <c r="F2826" s="2" t="s">
        <v>12187</v>
      </c>
      <c r="I2826" s="2"/>
      <c r="K2826" s="2"/>
    </row>
    <row r="2827" spans="2:11" x14ac:dyDescent="0.25">
      <c r="B2827" s="2"/>
      <c r="D2827" s="2" t="s">
        <v>6339</v>
      </c>
      <c r="E2827" t="s">
        <v>9937</v>
      </c>
      <c r="F2827" s="2" t="s">
        <v>11205</v>
      </c>
      <c r="I2827" s="2"/>
      <c r="K2827" s="2"/>
    </row>
    <row r="2828" spans="2:11" x14ac:dyDescent="0.25">
      <c r="B2828" s="2"/>
      <c r="D2828" s="2" t="s">
        <v>6339</v>
      </c>
      <c r="E2828" t="s">
        <v>9940</v>
      </c>
      <c r="F2828" s="2" t="s">
        <v>12188</v>
      </c>
      <c r="I2828" s="2"/>
      <c r="K2828" s="2"/>
    </row>
    <row r="2829" spans="2:11" x14ac:dyDescent="0.25">
      <c r="B2829" s="2"/>
      <c r="D2829" s="2" t="s">
        <v>6339</v>
      </c>
      <c r="E2829" t="s">
        <v>9921</v>
      </c>
      <c r="F2829" s="2" t="s">
        <v>11206</v>
      </c>
      <c r="I2829" s="2"/>
      <c r="K2829" s="2"/>
    </row>
    <row r="2830" spans="2:11" x14ac:dyDescent="0.25">
      <c r="B2830" s="2"/>
      <c r="D2830" s="2" t="s">
        <v>6339</v>
      </c>
      <c r="E2830" t="s">
        <v>9921</v>
      </c>
      <c r="F2830" s="2" t="s">
        <v>11207</v>
      </c>
      <c r="I2830" s="2"/>
      <c r="K2830" s="2"/>
    </row>
    <row r="2831" spans="2:11" x14ac:dyDescent="0.25">
      <c r="B2831" s="2"/>
      <c r="D2831" s="2" t="s">
        <v>6339</v>
      </c>
      <c r="E2831" t="s">
        <v>9921</v>
      </c>
      <c r="F2831" s="2" t="s">
        <v>11208</v>
      </c>
      <c r="I2831" s="2"/>
      <c r="K2831" s="2"/>
    </row>
    <row r="2832" spans="2:11" x14ac:dyDescent="0.25">
      <c r="B2832" s="2"/>
      <c r="D2832" s="2" t="s">
        <v>6339</v>
      </c>
      <c r="E2832" t="s">
        <v>9922</v>
      </c>
      <c r="F2832" s="2" t="s">
        <v>11209</v>
      </c>
      <c r="I2832" s="2"/>
      <c r="K2832" s="2"/>
    </row>
    <row r="2833" spans="2:11" x14ac:dyDescent="0.25">
      <c r="B2833" s="2"/>
      <c r="D2833" s="2" t="s">
        <v>6339</v>
      </c>
      <c r="E2833" t="s">
        <v>9906</v>
      </c>
      <c r="F2833" s="2" t="s">
        <v>11210</v>
      </c>
      <c r="I2833" s="2"/>
      <c r="K2833" s="2"/>
    </row>
    <row r="2834" spans="2:11" x14ac:dyDescent="0.25">
      <c r="B2834" s="2"/>
      <c r="D2834" s="2" t="s">
        <v>6340</v>
      </c>
      <c r="E2834" t="s">
        <v>9896</v>
      </c>
      <c r="F2834" s="2" t="s">
        <v>11211</v>
      </c>
      <c r="I2834" s="2"/>
      <c r="K2834" s="2"/>
    </row>
    <row r="2835" spans="2:11" x14ac:dyDescent="0.25">
      <c r="B2835" s="2"/>
      <c r="D2835" s="2" t="s">
        <v>6340</v>
      </c>
      <c r="E2835" t="s">
        <v>9897</v>
      </c>
      <c r="F2835" s="2" t="s">
        <v>11212</v>
      </c>
      <c r="I2835" s="2"/>
      <c r="K2835" s="2"/>
    </row>
    <row r="2836" spans="2:11" x14ac:dyDescent="0.25">
      <c r="B2836" s="2"/>
      <c r="D2836" s="2" t="s">
        <v>6340</v>
      </c>
      <c r="E2836" t="s">
        <v>9909</v>
      </c>
      <c r="F2836" s="2" t="s">
        <v>11213</v>
      </c>
      <c r="I2836" s="2"/>
      <c r="K2836" s="2"/>
    </row>
    <row r="2837" spans="2:11" x14ac:dyDescent="0.25">
      <c r="B2837" s="2"/>
      <c r="D2837" s="2" t="s">
        <v>6340</v>
      </c>
      <c r="E2837" t="s">
        <v>9910</v>
      </c>
      <c r="F2837" s="2" t="s">
        <v>11214</v>
      </c>
      <c r="I2837" s="2"/>
      <c r="K2837" s="2"/>
    </row>
    <row r="2838" spans="2:11" x14ac:dyDescent="0.25">
      <c r="B2838" s="2"/>
      <c r="D2838" s="2" t="s">
        <v>6340</v>
      </c>
      <c r="E2838" t="s">
        <v>9898</v>
      </c>
      <c r="F2838" s="2" t="s">
        <v>11215</v>
      </c>
      <c r="I2838" s="2"/>
      <c r="K2838" s="2"/>
    </row>
    <row r="2839" spans="2:11" x14ac:dyDescent="0.25">
      <c r="B2839" s="2"/>
      <c r="D2839" s="2" t="s">
        <v>6340</v>
      </c>
      <c r="E2839" t="s">
        <v>9911</v>
      </c>
      <c r="F2839" s="2" t="s">
        <v>12196</v>
      </c>
      <c r="I2839" s="2"/>
      <c r="K2839" s="2"/>
    </row>
    <row r="2840" spans="2:11" x14ac:dyDescent="0.25">
      <c r="B2840" s="2"/>
      <c r="D2840" s="2" t="s">
        <v>6340</v>
      </c>
      <c r="E2840" t="s">
        <v>9912</v>
      </c>
      <c r="F2840" s="2" t="s">
        <v>11216</v>
      </c>
      <c r="I2840" s="2"/>
      <c r="K2840" s="2"/>
    </row>
    <row r="2841" spans="2:11" x14ac:dyDescent="0.25">
      <c r="B2841" s="2"/>
      <c r="D2841" s="2" t="s">
        <v>6340</v>
      </c>
      <c r="E2841" t="s">
        <v>9913</v>
      </c>
      <c r="F2841" s="2" t="s">
        <v>11217</v>
      </c>
      <c r="I2841" s="2"/>
      <c r="K2841" s="2"/>
    </row>
    <row r="2842" spans="2:11" x14ac:dyDescent="0.25">
      <c r="B2842" s="2"/>
      <c r="D2842" s="2" t="s">
        <v>6340</v>
      </c>
      <c r="E2842" t="s">
        <v>9926</v>
      </c>
      <c r="F2842" s="2" t="s">
        <v>11218</v>
      </c>
      <c r="I2842" s="2"/>
      <c r="K2842" s="2"/>
    </row>
    <row r="2843" spans="2:11" x14ac:dyDescent="0.25">
      <c r="B2843" s="2"/>
      <c r="D2843" s="2" t="s">
        <v>6340</v>
      </c>
      <c r="E2843" t="s">
        <v>9899</v>
      </c>
      <c r="F2843" s="2" t="s">
        <v>11219</v>
      </c>
      <c r="I2843" s="2"/>
      <c r="K2843" s="2"/>
    </row>
    <row r="2844" spans="2:11" x14ac:dyDescent="0.25">
      <c r="B2844" s="2"/>
      <c r="D2844" s="2" t="s">
        <v>6340</v>
      </c>
      <c r="E2844" t="s">
        <v>9949</v>
      </c>
      <c r="F2844" s="2" t="s">
        <v>11220</v>
      </c>
      <c r="I2844" s="2"/>
      <c r="K2844" s="2"/>
    </row>
    <row r="2845" spans="2:11" x14ac:dyDescent="0.25">
      <c r="B2845" s="2"/>
      <c r="D2845" s="2" t="s">
        <v>6340</v>
      </c>
      <c r="E2845" t="s">
        <v>9916</v>
      </c>
      <c r="F2845" s="2" t="s">
        <v>11221</v>
      </c>
      <c r="I2845" s="2"/>
      <c r="K2845" s="2"/>
    </row>
    <row r="2846" spans="2:11" x14ac:dyDescent="0.25">
      <c r="B2846" s="2"/>
      <c r="D2846" s="2" t="s">
        <v>6340</v>
      </c>
      <c r="E2846" t="s">
        <v>9917</v>
      </c>
      <c r="F2846" s="2" t="s">
        <v>11222</v>
      </c>
      <c r="I2846" s="2"/>
      <c r="K2846" s="2"/>
    </row>
    <row r="2847" spans="2:11" x14ac:dyDescent="0.25">
      <c r="B2847" s="2"/>
      <c r="D2847" s="2" t="s">
        <v>6340</v>
      </c>
      <c r="E2847" t="s">
        <v>9918</v>
      </c>
      <c r="F2847" s="2" t="s">
        <v>11223</v>
      </c>
      <c r="I2847" s="2"/>
      <c r="K2847" s="2"/>
    </row>
    <row r="2848" spans="2:11" x14ac:dyDescent="0.25">
      <c r="B2848" s="2"/>
      <c r="D2848" s="2" t="s">
        <v>6340</v>
      </c>
      <c r="E2848" t="s">
        <v>9919</v>
      </c>
      <c r="F2848" s="2" t="s">
        <v>11224</v>
      </c>
      <c r="I2848" s="2"/>
      <c r="K2848" s="2"/>
    </row>
    <row r="2849" spans="2:11" x14ac:dyDescent="0.25">
      <c r="B2849" s="2"/>
      <c r="D2849" s="2" t="s">
        <v>6340</v>
      </c>
      <c r="E2849" t="s">
        <v>9900</v>
      </c>
      <c r="F2849" s="2" t="s">
        <v>6340</v>
      </c>
      <c r="I2849" s="2"/>
      <c r="K2849" s="2"/>
    </row>
    <row r="2850" spans="2:11" x14ac:dyDescent="0.25">
      <c r="B2850" s="2"/>
      <c r="D2850" s="2" t="s">
        <v>6340</v>
      </c>
      <c r="E2850" t="s">
        <v>9920</v>
      </c>
      <c r="F2850" s="2" t="s">
        <v>11225</v>
      </c>
      <c r="I2850" s="2"/>
      <c r="K2850" s="2"/>
    </row>
    <row r="2851" spans="2:11" x14ac:dyDescent="0.25">
      <c r="B2851" s="2"/>
      <c r="D2851" s="2" t="s">
        <v>6340</v>
      </c>
      <c r="E2851" t="s">
        <v>10623</v>
      </c>
      <c r="F2851" s="2" t="s">
        <v>6400</v>
      </c>
      <c r="I2851" s="2"/>
      <c r="K2851" s="2"/>
    </row>
    <row r="2852" spans="2:11" x14ac:dyDescent="0.25">
      <c r="B2852" s="2"/>
      <c r="D2852" s="2" t="s">
        <v>6340</v>
      </c>
      <c r="E2852" t="s">
        <v>10595</v>
      </c>
      <c r="F2852" s="2" t="s">
        <v>11226</v>
      </c>
      <c r="I2852" s="2"/>
      <c r="K2852" s="2"/>
    </row>
    <row r="2853" spans="2:11" x14ac:dyDescent="0.25">
      <c r="B2853" s="2"/>
      <c r="D2853" s="2" t="s">
        <v>6340</v>
      </c>
      <c r="E2853" t="s">
        <v>9902</v>
      </c>
      <c r="F2853" s="2" t="s">
        <v>11227</v>
      </c>
      <c r="I2853" s="2"/>
      <c r="K2853" s="2"/>
    </row>
    <row r="2854" spans="2:11" x14ac:dyDescent="0.25">
      <c r="B2854" s="2"/>
      <c r="D2854" s="2" t="s">
        <v>6340</v>
      </c>
      <c r="E2854" t="s">
        <v>9903</v>
      </c>
      <c r="F2854" s="2" t="s">
        <v>11228</v>
      </c>
      <c r="I2854" s="2"/>
      <c r="K2854" s="2"/>
    </row>
    <row r="2855" spans="2:11" x14ac:dyDescent="0.25">
      <c r="B2855" s="2"/>
      <c r="D2855" s="2" t="s">
        <v>6340</v>
      </c>
      <c r="E2855" t="s">
        <v>9904</v>
      </c>
      <c r="F2855" s="2" t="s">
        <v>11229</v>
      </c>
      <c r="I2855" s="2"/>
      <c r="K2855" s="2"/>
    </row>
    <row r="2856" spans="2:11" x14ac:dyDescent="0.25">
      <c r="B2856" s="2"/>
      <c r="D2856" s="2" t="s">
        <v>6340</v>
      </c>
      <c r="E2856" t="s">
        <v>9961</v>
      </c>
      <c r="F2856" s="2" t="s">
        <v>11230</v>
      </c>
      <c r="I2856" s="2"/>
      <c r="K2856" s="2"/>
    </row>
    <row r="2857" spans="2:11" x14ac:dyDescent="0.25">
      <c r="B2857" s="2"/>
      <c r="D2857" s="2" t="s">
        <v>6340</v>
      </c>
      <c r="E2857" t="s">
        <v>9921</v>
      </c>
      <c r="F2857" s="2" t="s">
        <v>11231</v>
      </c>
      <c r="I2857" s="2"/>
      <c r="K2857" s="2"/>
    </row>
    <row r="2858" spans="2:11" x14ac:dyDescent="0.25">
      <c r="B2858" s="2"/>
      <c r="D2858" s="2" t="s">
        <v>6340</v>
      </c>
      <c r="E2858" t="s">
        <v>9921</v>
      </c>
      <c r="F2858" s="2" t="s">
        <v>11232</v>
      </c>
      <c r="I2858" s="2"/>
      <c r="K2858" s="2"/>
    </row>
    <row r="2859" spans="2:11" x14ac:dyDescent="0.25">
      <c r="B2859" s="2"/>
      <c r="D2859" s="2" t="s">
        <v>6340</v>
      </c>
      <c r="E2859" t="s">
        <v>9921</v>
      </c>
      <c r="F2859" s="2" t="s">
        <v>11233</v>
      </c>
      <c r="I2859" s="2"/>
      <c r="K2859" s="2"/>
    </row>
    <row r="2860" spans="2:11" x14ac:dyDescent="0.25">
      <c r="B2860" s="2"/>
      <c r="D2860" s="2" t="s">
        <v>6340</v>
      </c>
      <c r="E2860" t="s">
        <v>9922</v>
      </c>
      <c r="F2860" s="2" t="s">
        <v>11234</v>
      </c>
      <c r="I2860" s="2"/>
      <c r="K2860" s="2"/>
    </row>
    <row r="2861" spans="2:11" x14ac:dyDescent="0.25">
      <c r="B2861" s="2"/>
      <c r="D2861" s="2" t="s">
        <v>6340</v>
      </c>
      <c r="E2861" t="s">
        <v>9906</v>
      </c>
      <c r="F2861" s="2" t="s">
        <v>11235</v>
      </c>
      <c r="I2861" s="2"/>
      <c r="K2861" s="2"/>
    </row>
    <row r="2862" spans="2:11" x14ac:dyDescent="0.25">
      <c r="B2862" s="2"/>
      <c r="D2862" s="2" t="s">
        <v>6341</v>
      </c>
      <c r="E2862" t="s">
        <v>9896</v>
      </c>
      <c r="F2862" s="2" t="s">
        <v>11236</v>
      </c>
      <c r="I2862" s="2"/>
      <c r="K2862" s="2"/>
    </row>
    <row r="2863" spans="2:11" x14ac:dyDescent="0.25">
      <c r="B2863" s="2"/>
      <c r="D2863" s="2" t="s">
        <v>6341</v>
      </c>
      <c r="E2863" t="s">
        <v>9897</v>
      </c>
      <c r="F2863" s="2" t="s">
        <v>12168</v>
      </c>
      <c r="I2863" s="2"/>
      <c r="K2863" s="2"/>
    </row>
    <row r="2864" spans="2:11" x14ac:dyDescent="0.25">
      <c r="B2864" s="2"/>
      <c r="D2864" s="2" t="s">
        <v>6341</v>
      </c>
      <c r="E2864" t="s">
        <v>9907</v>
      </c>
      <c r="F2864" s="2" t="s">
        <v>11237</v>
      </c>
      <c r="I2864" s="2"/>
      <c r="K2864" s="2"/>
    </row>
    <row r="2865" spans="2:11" x14ac:dyDescent="0.25">
      <c r="B2865" s="2"/>
      <c r="D2865" s="2" t="s">
        <v>6341</v>
      </c>
      <c r="E2865" t="s">
        <v>9909</v>
      </c>
      <c r="F2865" s="2" t="s">
        <v>11238</v>
      </c>
      <c r="I2865" s="2"/>
      <c r="K2865" s="2"/>
    </row>
    <row r="2866" spans="2:11" x14ac:dyDescent="0.25">
      <c r="B2866" s="2"/>
      <c r="D2866" s="2" t="s">
        <v>6341</v>
      </c>
      <c r="E2866" t="s">
        <v>9910</v>
      </c>
      <c r="F2866" s="2" t="s">
        <v>11239</v>
      </c>
      <c r="I2866" s="2"/>
      <c r="K2866" s="2"/>
    </row>
    <row r="2867" spans="2:11" x14ac:dyDescent="0.25">
      <c r="B2867" s="2"/>
      <c r="D2867" s="2" t="s">
        <v>6341</v>
      </c>
      <c r="E2867" t="s">
        <v>9898</v>
      </c>
      <c r="F2867" s="2" t="s">
        <v>11240</v>
      </c>
      <c r="I2867" s="2"/>
      <c r="K2867" s="2"/>
    </row>
    <row r="2868" spans="2:11" x14ac:dyDescent="0.25">
      <c r="B2868" s="2"/>
      <c r="D2868" s="2" t="s">
        <v>6341</v>
      </c>
      <c r="E2868" t="s">
        <v>9911</v>
      </c>
      <c r="F2868" s="2" t="s">
        <v>12169</v>
      </c>
      <c r="I2868" s="2"/>
      <c r="K2868" s="2"/>
    </row>
    <row r="2869" spans="2:11" x14ac:dyDescent="0.25">
      <c r="B2869" s="2"/>
      <c r="D2869" s="2" t="s">
        <v>6341</v>
      </c>
      <c r="E2869" t="s">
        <v>9947</v>
      </c>
      <c r="F2869" s="2" t="s">
        <v>11241</v>
      </c>
      <c r="I2869" s="2"/>
      <c r="K2869" s="2"/>
    </row>
    <row r="2870" spans="2:11" x14ac:dyDescent="0.25">
      <c r="B2870" s="2"/>
      <c r="D2870" s="2" t="s">
        <v>6341</v>
      </c>
      <c r="E2870" t="s">
        <v>9912</v>
      </c>
      <c r="F2870" s="2" t="s">
        <v>11242</v>
      </c>
      <c r="I2870" s="2"/>
      <c r="K2870" s="2"/>
    </row>
    <row r="2871" spans="2:11" x14ac:dyDescent="0.25">
      <c r="B2871" s="2"/>
      <c r="D2871" s="2" t="s">
        <v>6341</v>
      </c>
      <c r="E2871" t="s">
        <v>9913</v>
      </c>
      <c r="F2871" s="2" t="s">
        <v>11243</v>
      </c>
      <c r="I2871" s="2"/>
      <c r="K2871" s="2"/>
    </row>
    <row r="2872" spans="2:11" x14ac:dyDescent="0.25">
      <c r="B2872" s="2"/>
      <c r="D2872" s="2" t="s">
        <v>6341</v>
      </c>
      <c r="E2872" t="s">
        <v>9914</v>
      </c>
      <c r="F2872" s="2" t="s">
        <v>11244</v>
      </c>
      <c r="I2872" s="2"/>
      <c r="K2872" s="2"/>
    </row>
    <row r="2873" spans="2:11" x14ac:dyDescent="0.25">
      <c r="B2873" s="2"/>
      <c r="D2873" s="2" t="s">
        <v>6341</v>
      </c>
      <c r="E2873" t="s">
        <v>9915</v>
      </c>
      <c r="F2873" s="2" t="s">
        <v>11245</v>
      </c>
      <c r="I2873" s="2"/>
      <c r="K2873" s="2"/>
    </row>
    <row r="2874" spans="2:11" x14ac:dyDescent="0.25">
      <c r="B2874" s="2"/>
      <c r="D2874" s="2" t="s">
        <v>6341</v>
      </c>
      <c r="E2874" t="s">
        <v>9927</v>
      </c>
      <c r="F2874" s="2" t="s">
        <v>11246</v>
      </c>
      <c r="I2874" s="2"/>
      <c r="K2874" s="2"/>
    </row>
    <row r="2875" spans="2:11" x14ac:dyDescent="0.25">
      <c r="B2875" s="2"/>
      <c r="D2875" s="2" t="s">
        <v>6341</v>
      </c>
      <c r="E2875" t="s">
        <v>9950</v>
      </c>
      <c r="F2875" s="2" t="s">
        <v>12170</v>
      </c>
      <c r="I2875" s="2"/>
      <c r="K2875" s="2"/>
    </row>
    <row r="2876" spans="2:11" x14ac:dyDescent="0.25">
      <c r="B2876" s="2"/>
      <c r="D2876" s="2" t="s">
        <v>6341</v>
      </c>
      <c r="E2876" t="s">
        <v>9899</v>
      </c>
      <c r="F2876" s="2" t="s">
        <v>11247</v>
      </c>
      <c r="I2876" s="2"/>
      <c r="K2876" s="2"/>
    </row>
    <row r="2877" spans="2:11" x14ac:dyDescent="0.25">
      <c r="B2877" s="2"/>
      <c r="D2877" s="2" t="s">
        <v>6341</v>
      </c>
      <c r="E2877" t="s">
        <v>9916</v>
      </c>
      <c r="F2877" s="2" t="s">
        <v>11248</v>
      </c>
      <c r="I2877" s="2"/>
      <c r="K2877" s="2"/>
    </row>
    <row r="2878" spans="2:11" x14ac:dyDescent="0.25">
      <c r="B2878" s="2"/>
      <c r="D2878" s="2" t="s">
        <v>6341</v>
      </c>
      <c r="E2878" t="s">
        <v>9917</v>
      </c>
      <c r="F2878" s="2" t="s">
        <v>11249</v>
      </c>
      <c r="I2878" s="2"/>
      <c r="K2878" s="2"/>
    </row>
    <row r="2879" spans="2:11" x14ac:dyDescent="0.25">
      <c r="B2879" s="2"/>
      <c r="D2879" s="2" t="s">
        <v>6341</v>
      </c>
      <c r="E2879" t="s">
        <v>9918</v>
      </c>
      <c r="F2879" s="2" t="s">
        <v>11250</v>
      </c>
      <c r="I2879" s="2"/>
      <c r="K2879" s="2"/>
    </row>
    <row r="2880" spans="2:11" x14ac:dyDescent="0.25">
      <c r="B2880" s="2"/>
      <c r="D2880" s="2" t="s">
        <v>6341</v>
      </c>
      <c r="E2880" t="s">
        <v>9900</v>
      </c>
      <c r="F2880" s="2" t="s">
        <v>6341</v>
      </c>
      <c r="I2880" s="2"/>
      <c r="K2880" s="2"/>
    </row>
    <row r="2881" spans="2:11" x14ac:dyDescent="0.25">
      <c r="B2881" s="2"/>
      <c r="D2881" s="2" t="s">
        <v>6341</v>
      </c>
      <c r="E2881" t="s">
        <v>9920</v>
      </c>
      <c r="F2881" s="2" t="s">
        <v>11251</v>
      </c>
      <c r="I2881" s="2"/>
      <c r="K2881" s="2"/>
    </row>
    <row r="2882" spans="2:11" x14ac:dyDescent="0.25">
      <c r="B2882" s="2"/>
      <c r="D2882" s="2" t="s">
        <v>6341</v>
      </c>
      <c r="E2882" t="s">
        <v>10623</v>
      </c>
      <c r="F2882" s="2" t="s">
        <v>6389</v>
      </c>
      <c r="I2882" s="2"/>
      <c r="K2882" s="2"/>
    </row>
    <row r="2883" spans="2:11" x14ac:dyDescent="0.25">
      <c r="B2883" s="2"/>
      <c r="D2883" s="2" t="s">
        <v>6341</v>
      </c>
      <c r="E2883" t="s">
        <v>10595</v>
      </c>
      <c r="F2883" s="2" t="s">
        <v>11252</v>
      </c>
      <c r="I2883" s="2"/>
      <c r="K2883" s="2"/>
    </row>
    <row r="2884" spans="2:11" x14ac:dyDescent="0.25">
      <c r="B2884" s="2"/>
      <c r="D2884" s="2" t="s">
        <v>6341</v>
      </c>
      <c r="E2884" t="s">
        <v>9902</v>
      </c>
      <c r="F2884" s="2" t="s">
        <v>11253</v>
      </c>
      <c r="I2884" s="2"/>
      <c r="K2884" s="2"/>
    </row>
    <row r="2885" spans="2:11" x14ac:dyDescent="0.25">
      <c r="B2885" s="2"/>
      <c r="D2885" s="2" t="s">
        <v>6341</v>
      </c>
      <c r="E2885" t="s">
        <v>9903</v>
      </c>
      <c r="F2885" s="2" t="s">
        <v>12171</v>
      </c>
      <c r="I2885" s="2"/>
      <c r="K2885" s="2"/>
    </row>
    <row r="2886" spans="2:11" x14ac:dyDescent="0.25">
      <c r="B2886" s="2"/>
      <c r="D2886" s="2" t="s">
        <v>6341</v>
      </c>
      <c r="E2886" t="s">
        <v>9904</v>
      </c>
      <c r="F2886" s="2" t="s">
        <v>11254</v>
      </c>
      <c r="I2886" s="2"/>
      <c r="K2886" s="2"/>
    </row>
    <row r="2887" spans="2:11" x14ac:dyDescent="0.25">
      <c r="B2887" s="2"/>
      <c r="D2887" s="2" t="s">
        <v>6341</v>
      </c>
      <c r="E2887" t="s">
        <v>9905</v>
      </c>
      <c r="F2887" s="2" t="s">
        <v>11255</v>
      </c>
      <c r="I2887" s="2"/>
      <c r="K2887" s="2"/>
    </row>
    <row r="2888" spans="2:11" x14ac:dyDescent="0.25">
      <c r="B2888" s="2"/>
      <c r="D2888" s="2" t="s">
        <v>6341</v>
      </c>
      <c r="E2888" t="s">
        <v>9940</v>
      </c>
      <c r="F2888" s="2" t="s">
        <v>11256</v>
      </c>
      <c r="I2888" s="2"/>
      <c r="K2888" s="2"/>
    </row>
    <row r="2889" spans="2:11" x14ac:dyDescent="0.25">
      <c r="B2889" s="2"/>
      <c r="D2889" s="2" t="s">
        <v>6341</v>
      </c>
      <c r="E2889" t="s">
        <v>9921</v>
      </c>
      <c r="F2889" s="2" t="s">
        <v>11257</v>
      </c>
      <c r="I2889" s="2"/>
      <c r="K2889" s="2"/>
    </row>
    <row r="2890" spans="2:11" x14ac:dyDescent="0.25">
      <c r="B2890" s="2"/>
      <c r="D2890" s="2" t="s">
        <v>6341</v>
      </c>
      <c r="E2890" t="s">
        <v>9921</v>
      </c>
      <c r="F2890" s="2" t="s">
        <v>11258</v>
      </c>
      <c r="I2890" s="2"/>
      <c r="K2890" s="2"/>
    </row>
    <row r="2891" spans="2:11" x14ac:dyDescent="0.25">
      <c r="B2891" s="2"/>
      <c r="D2891" s="2" t="s">
        <v>6341</v>
      </c>
      <c r="E2891" t="s">
        <v>9922</v>
      </c>
      <c r="F2891" s="2" t="s">
        <v>11259</v>
      </c>
      <c r="I2891" s="2"/>
      <c r="K2891" s="2"/>
    </row>
    <row r="2892" spans="2:11" x14ac:dyDescent="0.25">
      <c r="B2892" s="2"/>
      <c r="D2892" s="2" t="s">
        <v>6341</v>
      </c>
      <c r="E2892" t="s">
        <v>9906</v>
      </c>
      <c r="F2892" s="2" t="s">
        <v>11260</v>
      </c>
      <c r="I2892" s="2"/>
      <c r="K2892" s="2"/>
    </row>
    <row r="2893" spans="2:11" x14ac:dyDescent="0.25">
      <c r="B2893" s="2"/>
      <c r="D2893" s="2" t="s">
        <v>6342</v>
      </c>
      <c r="E2893" t="s">
        <v>9899</v>
      </c>
      <c r="F2893" s="2" t="s">
        <v>13783</v>
      </c>
      <c r="I2893" s="2"/>
      <c r="K2893" s="2"/>
    </row>
    <row r="2894" spans="2:11" x14ac:dyDescent="0.25">
      <c r="B2894" s="2"/>
      <c r="D2894" s="2" t="s">
        <v>6342</v>
      </c>
      <c r="E2894" t="s">
        <v>9900</v>
      </c>
      <c r="F2894" s="2" t="s">
        <v>6342</v>
      </c>
      <c r="I2894" s="2"/>
      <c r="K2894" s="2"/>
    </row>
    <row r="2895" spans="2:11" x14ac:dyDescent="0.25">
      <c r="B2895" s="2"/>
      <c r="D2895" s="2" t="s">
        <v>6342</v>
      </c>
      <c r="E2895" t="s">
        <v>9906</v>
      </c>
      <c r="F2895" s="2" t="s">
        <v>13784</v>
      </c>
      <c r="I2895" s="2"/>
      <c r="K2895" s="2"/>
    </row>
    <row r="2896" spans="2:11" x14ac:dyDescent="0.25">
      <c r="B2896" s="2"/>
      <c r="D2896" s="2" t="s">
        <v>6343</v>
      </c>
      <c r="E2896" t="s">
        <v>9896</v>
      </c>
      <c r="F2896" s="2" t="s">
        <v>11261</v>
      </c>
      <c r="I2896" s="2"/>
      <c r="K2896" s="2"/>
    </row>
    <row r="2897" spans="2:11" x14ac:dyDescent="0.25">
      <c r="B2897" s="2"/>
      <c r="D2897" s="2" t="s">
        <v>6343</v>
      </c>
      <c r="E2897" t="s">
        <v>9924</v>
      </c>
      <c r="F2897" s="2" t="s">
        <v>11262</v>
      </c>
      <c r="I2897" s="2"/>
      <c r="K2897" s="2"/>
    </row>
    <row r="2898" spans="2:11" x14ac:dyDescent="0.25">
      <c r="B2898" s="2"/>
      <c r="D2898" s="2" t="s">
        <v>6343</v>
      </c>
      <c r="E2898" t="s">
        <v>9897</v>
      </c>
      <c r="F2898" s="2" t="s">
        <v>12152</v>
      </c>
      <c r="I2898" s="2"/>
      <c r="K2898" s="2"/>
    </row>
    <row r="2899" spans="2:11" x14ac:dyDescent="0.25">
      <c r="B2899" s="2"/>
      <c r="D2899" s="2" t="s">
        <v>6343</v>
      </c>
      <c r="E2899" t="s">
        <v>9908</v>
      </c>
      <c r="F2899" s="2" t="s">
        <v>11263</v>
      </c>
      <c r="I2899" s="2"/>
      <c r="K2899" s="2"/>
    </row>
    <row r="2900" spans="2:11" x14ac:dyDescent="0.25">
      <c r="B2900" s="2"/>
      <c r="D2900" s="2" t="s">
        <v>6343</v>
      </c>
      <c r="E2900" t="s">
        <v>9909</v>
      </c>
      <c r="F2900" s="2" t="s">
        <v>11264</v>
      </c>
      <c r="I2900" s="2"/>
      <c r="K2900" s="2"/>
    </row>
    <row r="2901" spans="2:11" x14ac:dyDescent="0.25">
      <c r="B2901" s="2"/>
      <c r="D2901" s="2" t="s">
        <v>6343</v>
      </c>
      <c r="E2901" t="s">
        <v>9910</v>
      </c>
      <c r="F2901" s="2" t="s">
        <v>11265</v>
      </c>
      <c r="I2901" s="2"/>
      <c r="K2901" s="2"/>
    </row>
    <row r="2902" spans="2:11" x14ac:dyDescent="0.25">
      <c r="B2902" s="2"/>
      <c r="D2902" s="2" t="s">
        <v>6343</v>
      </c>
      <c r="E2902" t="s">
        <v>9898</v>
      </c>
      <c r="F2902" s="2" t="s">
        <v>11266</v>
      </c>
      <c r="I2902" s="2"/>
      <c r="K2902" s="2"/>
    </row>
    <row r="2903" spans="2:11" x14ac:dyDescent="0.25">
      <c r="B2903" s="2"/>
      <c r="D2903" s="2" t="s">
        <v>6343</v>
      </c>
      <c r="E2903" t="s">
        <v>9911</v>
      </c>
      <c r="F2903" s="2" t="s">
        <v>11267</v>
      </c>
      <c r="I2903" s="2"/>
      <c r="K2903" s="2"/>
    </row>
    <row r="2904" spans="2:11" x14ac:dyDescent="0.25">
      <c r="B2904" s="2"/>
      <c r="D2904" s="2" t="s">
        <v>6343</v>
      </c>
      <c r="E2904" t="s">
        <v>9947</v>
      </c>
      <c r="F2904" s="2" t="s">
        <v>11268</v>
      </c>
      <c r="I2904" s="2"/>
      <c r="K2904" s="2"/>
    </row>
    <row r="2905" spans="2:11" x14ac:dyDescent="0.25">
      <c r="B2905" s="2"/>
      <c r="D2905" s="2" t="s">
        <v>6343</v>
      </c>
      <c r="E2905" t="s">
        <v>9912</v>
      </c>
      <c r="F2905" s="2" t="s">
        <v>11269</v>
      </c>
      <c r="I2905" s="2"/>
      <c r="K2905" s="2"/>
    </row>
    <row r="2906" spans="2:11" x14ac:dyDescent="0.25">
      <c r="B2906" s="2"/>
      <c r="D2906" s="2" t="s">
        <v>6343</v>
      </c>
      <c r="E2906" t="s">
        <v>9913</v>
      </c>
      <c r="F2906" s="2" t="s">
        <v>11270</v>
      </c>
      <c r="I2906" s="2"/>
      <c r="K2906" s="2"/>
    </row>
    <row r="2907" spans="2:11" x14ac:dyDescent="0.25">
      <c r="B2907" s="2"/>
      <c r="D2907" s="2" t="s">
        <v>6343</v>
      </c>
      <c r="E2907" t="s">
        <v>9926</v>
      </c>
      <c r="F2907" s="2" t="s">
        <v>11271</v>
      </c>
      <c r="I2907" s="2"/>
      <c r="K2907" s="2"/>
    </row>
    <row r="2908" spans="2:11" x14ac:dyDescent="0.25">
      <c r="B2908" s="2"/>
      <c r="D2908" s="2" t="s">
        <v>6343</v>
      </c>
      <c r="E2908" t="s">
        <v>9915</v>
      </c>
      <c r="F2908" s="2" t="s">
        <v>11272</v>
      </c>
      <c r="I2908" s="2"/>
      <c r="K2908" s="2"/>
    </row>
    <row r="2909" spans="2:11" x14ac:dyDescent="0.25">
      <c r="B2909" s="2"/>
      <c r="D2909" s="2" t="s">
        <v>6343</v>
      </c>
      <c r="E2909" t="s">
        <v>9927</v>
      </c>
      <c r="F2909" s="2" t="s">
        <v>11273</v>
      </c>
      <c r="I2909" s="2"/>
      <c r="K2909" s="2"/>
    </row>
    <row r="2910" spans="2:11" x14ac:dyDescent="0.25">
      <c r="B2910" s="2"/>
      <c r="D2910" s="2" t="s">
        <v>6343</v>
      </c>
      <c r="E2910" t="s">
        <v>9899</v>
      </c>
      <c r="F2910" s="2" t="s">
        <v>11274</v>
      </c>
      <c r="I2910" s="2"/>
      <c r="K2910" s="2"/>
    </row>
    <row r="2911" spans="2:11" x14ac:dyDescent="0.25">
      <c r="B2911" s="2"/>
      <c r="D2911" s="2" t="s">
        <v>6343</v>
      </c>
      <c r="E2911" t="s">
        <v>9949</v>
      </c>
      <c r="F2911" s="2" t="s">
        <v>11275</v>
      </c>
      <c r="I2911" s="2"/>
      <c r="K2911" s="2"/>
    </row>
    <row r="2912" spans="2:11" x14ac:dyDescent="0.25">
      <c r="B2912" s="2"/>
      <c r="D2912" s="2" t="s">
        <v>6343</v>
      </c>
      <c r="E2912" t="s">
        <v>9916</v>
      </c>
      <c r="F2912" s="2" t="s">
        <v>11276</v>
      </c>
      <c r="I2912" s="2"/>
      <c r="K2912" s="2"/>
    </row>
    <row r="2913" spans="2:11" x14ac:dyDescent="0.25">
      <c r="B2913" s="2"/>
      <c r="D2913" s="2" t="s">
        <v>6343</v>
      </c>
      <c r="E2913" t="s">
        <v>9917</v>
      </c>
      <c r="F2913" s="2" t="s">
        <v>11277</v>
      </c>
      <c r="I2913" s="2"/>
      <c r="K2913" s="2"/>
    </row>
    <row r="2914" spans="2:11" x14ac:dyDescent="0.25">
      <c r="B2914" s="2"/>
      <c r="D2914" s="2" t="s">
        <v>6343</v>
      </c>
      <c r="E2914" t="s">
        <v>9929</v>
      </c>
      <c r="F2914" s="2" t="s">
        <v>11278</v>
      </c>
      <c r="I2914" s="2"/>
      <c r="K2914" s="2"/>
    </row>
    <row r="2915" spans="2:11" x14ac:dyDescent="0.25">
      <c r="B2915" s="2"/>
      <c r="D2915" s="2" t="s">
        <v>6343</v>
      </c>
      <c r="E2915" t="s">
        <v>9918</v>
      </c>
      <c r="F2915" s="2" t="s">
        <v>11279</v>
      </c>
      <c r="I2915" s="2"/>
      <c r="K2915" s="2"/>
    </row>
    <row r="2916" spans="2:11" x14ac:dyDescent="0.25">
      <c r="B2916" s="2"/>
      <c r="D2916" s="2" t="s">
        <v>6343</v>
      </c>
      <c r="E2916" t="s">
        <v>9900</v>
      </c>
      <c r="F2916" s="2" t="s">
        <v>6343</v>
      </c>
      <c r="I2916" s="2"/>
      <c r="K2916" s="2"/>
    </row>
    <row r="2917" spans="2:11" x14ac:dyDescent="0.25">
      <c r="B2917" s="2"/>
      <c r="D2917" s="2" t="s">
        <v>6343</v>
      </c>
      <c r="E2917" t="s">
        <v>9920</v>
      </c>
      <c r="F2917" s="2" t="s">
        <v>11280</v>
      </c>
      <c r="I2917" s="2"/>
      <c r="K2917" s="2"/>
    </row>
    <row r="2918" spans="2:11" x14ac:dyDescent="0.25">
      <c r="B2918" s="2"/>
      <c r="D2918" s="2" t="s">
        <v>6343</v>
      </c>
      <c r="E2918" t="s">
        <v>10623</v>
      </c>
      <c r="F2918" s="2" t="s">
        <v>6374</v>
      </c>
      <c r="I2918" s="2"/>
      <c r="K2918" s="2"/>
    </row>
    <row r="2919" spans="2:11" x14ac:dyDescent="0.25">
      <c r="B2919" s="2"/>
      <c r="D2919" s="2" t="s">
        <v>6343</v>
      </c>
      <c r="E2919" t="s">
        <v>10595</v>
      </c>
      <c r="F2919" s="2" t="s">
        <v>11281</v>
      </c>
      <c r="I2919" s="2"/>
      <c r="K2919" s="2"/>
    </row>
    <row r="2920" spans="2:11" x14ac:dyDescent="0.25">
      <c r="B2920" s="2"/>
      <c r="D2920" s="2" t="s">
        <v>6343</v>
      </c>
      <c r="E2920" t="s">
        <v>9902</v>
      </c>
      <c r="F2920" s="2" t="s">
        <v>11282</v>
      </c>
      <c r="I2920" s="2"/>
      <c r="K2920" s="2"/>
    </row>
    <row r="2921" spans="2:11" x14ac:dyDescent="0.25">
      <c r="B2921" s="2"/>
      <c r="D2921" s="2" t="s">
        <v>6343</v>
      </c>
      <c r="E2921" t="s">
        <v>9903</v>
      </c>
      <c r="F2921" s="2" t="s">
        <v>11283</v>
      </c>
      <c r="I2921" s="2"/>
      <c r="K2921" s="2"/>
    </row>
    <row r="2922" spans="2:11" x14ac:dyDescent="0.25">
      <c r="B2922" s="2"/>
      <c r="D2922" s="2" t="s">
        <v>6343</v>
      </c>
      <c r="E2922" t="s">
        <v>9904</v>
      </c>
      <c r="F2922" s="2" t="s">
        <v>11284</v>
      </c>
      <c r="I2922" s="2"/>
      <c r="K2922" s="2"/>
    </row>
    <row r="2923" spans="2:11" x14ac:dyDescent="0.25">
      <c r="B2923" s="2"/>
      <c r="D2923" s="2" t="s">
        <v>6343</v>
      </c>
      <c r="E2923" t="s">
        <v>9905</v>
      </c>
      <c r="F2923" s="2" t="s">
        <v>11285</v>
      </c>
      <c r="I2923" s="2"/>
      <c r="K2923" s="2"/>
    </row>
    <row r="2924" spans="2:11" x14ac:dyDescent="0.25">
      <c r="B2924" s="2"/>
      <c r="D2924" s="2" t="s">
        <v>6343</v>
      </c>
      <c r="E2924" t="s">
        <v>9940</v>
      </c>
      <c r="F2924" s="2" t="s">
        <v>11286</v>
      </c>
      <c r="I2924" s="2"/>
      <c r="K2924" s="2"/>
    </row>
    <row r="2925" spans="2:11" x14ac:dyDescent="0.25">
      <c r="B2925" s="2"/>
      <c r="D2925" s="2" t="s">
        <v>6343</v>
      </c>
      <c r="E2925" t="s">
        <v>9921</v>
      </c>
      <c r="F2925" s="2" t="s">
        <v>11287</v>
      </c>
      <c r="I2925" s="2"/>
      <c r="K2925" s="2"/>
    </row>
    <row r="2926" spans="2:11" x14ac:dyDescent="0.25">
      <c r="B2926" s="2"/>
      <c r="D2926" s="2" t="s">
        <v>6343</v>
      </c>
      <c r="E2926" t="s">
        <v>9906</v>
      </c>
      <c r="F2926" s="2" t="s">
        <v>11288</v>
      </c>
      <c r="I2926" s="2"/>
      <c r="K2926" s="2"/>
    </row>
    <row r="2927" spans="2:11" x14ac:dyDescent="0.25">
      <c r="B2927" s="2"/>
      <c r="D2927" s="2" t="s">
        <v>6344</v>
      </c>
      <c r="E2927" t="s">
        <v>9896</v>
      </c>
      <c r="F2927" s="2" t="s">
        <v>11289</v>
      </c>
      <c r="I2927" s="2"/>
      <c r="K2927" s="2"/>
    </row>
    <row r="2928" spans="2:11" x14ac:dyDescent="0.25">
      <c r="B2928" s="2"/>
      <c r="D2928" s="2" t="s">
        <v>6344</v>
      </c>
      <c r="E2928" t="s">
        <v>9924</v>
      </c>
      <c r="F2928" s="2" t="s">
        <v>11290</v>
      </c>
      <c r="I2928" s="2"/>
      <c r="K2928" s="2"/>
    </row>
    <row r="2929" spans="2:11" x14ac:dyDescent="0.25">
      <c r="B2929" s="2"/>
      <c r="D2929" s="2" t="s">
        <v>6344</v>
      </c>
      <c r="E2929" t="s">
        <v>9897</v>
      </c>
      <c r="F2929" s="2" t="s">
        <v>11291</v>
      </c>
      <c r="I2929" s="2"/>
      <c r="K2929" s="2"/>
    </row>
    <row r="2930" spans="2:11" x14ac:dyDescent="0.25">
      <c r="B2930" s="2"/>
      <c r="D2930" s="2" t="s">
        <v>6344</v>
      </c>
      <c r="E2930" t="s">
        <v>9909</v>
      </c>
      <c r="F2930" s="2" t="s">
        <v>11292</v>
      </c>
      <c r="I2930" s="2"/>
      <c r="K2930" s="2"/>
    </row>
    <row r="2931" spans="2:11" x14ac:dyDescent="0.25">
      <c r="B2931" s="2"/>
      <c r="D2931" s="2" t="s">
        <v>6344</v>
      </c>
      <c r="E2931" t="s">
        <v>9910</v>
      </c>
      <c r="F2931" s="2" t="s">
        <v>11293</v>
      </c>
      <c r="I2931" s="2"/>
      <c r="K2931" s="2"/>
    </row>
    <row r="2932" spans="2:11" x14ac:dyDescent="0.25">
      <c r="B2932" s="2"/>
      <c r="D2932" s="2" t="s">
        <v>6344</v>
      </c>
      <c r="E2932" t="s">
        <v>9898</v>
      </c>
      <c r="F2932" s="2" t="s">
        <v>11294</v>
      </c>
      <c r="I2932" s="2"/>
      <c r="K2932" s="2"/>
    </row>
    <row r="2933" spans="2:11" x14ac:dyDescent="0.25">
      <c r="B2933" s="2"/>
      <c r="D2933" s="2" t="s">
        <v>6344</v>
      </c>
      <c r="E2933" t="s">
        <v>9911</v>
      </c>
      <c r="F2933" s="2" t="s">
        <v>11295</v>
      </c>
      <c r="I2933" s="2"/>
      <c r="K2933" s="2"/>
    </row>
    <row r="2934" spans="2:11" x14ac:dyDescent="0.25">
      <c r="B2934" s="2"/>
      <c r="D2934" s="2" t="s">
        <v>6344</v>
      </c>
      <c r="E2934" t="s">
        <v>9947</v>
      </c>
      <c r="F2934" s="2" t="s">
        <v>11296</v>
      </c>
      <c r="I2934" s="2"/>
      <c r="K2934" s="2"/>
    </row>
    <row r="2935" spans="2:11" x14ac:dyDescent="0.25">
      <c r="B2935" s="2"/>
      <c r="D2935" s="2" t="s">
        <v>6344</v>
      </c>
      <c r="E2935" t="s">
        <v>9912</v>
      </c>
      <c r="F2935" s="2" t="s">
        <v>11297</v>
      </c>
      <c r="I2935" s="2"/>
      <c r="K2935" s="2"/>
    </row>
    <row r="2936" spans="2:11" x14ac:dyDescent="0.25">
      <c r="B2936" s="2"/>
      <c r="D2936" s="2" t="s">
        <v>6344</v>
      </c>
      <c r="E2936" t="s">
        <v>9913</v>
      </c>
      <c r="F2936" s="2" t="s">
        <v>11298</v>
      </c>
      <c r="I2936" s="2"/>
      <c r="K2936" s="2"/>
    </row>
    <row r="2937" spans="2:11" x14ac:dyDescent="0.25">
      <c r="B2937" s="2"/>
      <c r="D2937" s="2" t="s">
        <v>6344</v>
      </c>
      <c r="E2937" t="s">
        <v>9926</v>
      </c>
      <c r="F2937" s="2" t="s">
        <v>11299</v>
      </c>
      <c r="I2937" s="2"/>
      <c r="K2937" s="2"/>
    </row>
    <row r="2938" spans="2:11" x14ac:dyDescent="0.25">
      <c r="B2938" s="2"/>
      <c r="D2938" s="2" t="s">
        <v>6344</v>
      </c>
      <c r="E2938" t="s">
        <v>9915</v>
      </c>
      <c r="F2938" s="2" t="s">
        <v>11300</v>
      </c>
      <c r="I2938" s="2"/>
      <c r="K2938" s="2"/>
    </row>
    <row r="2939" spans="2:11" x14ac:dyDescent="0.25">
      <c r="B2939" s="2"/>
      <c r="D2939" s="2" t="s">
        <v>6344</v>
      </c>
      <c r="E2939" t="s">
        <v>9927</v>
      </c>
      <c r="F2939" s="2" t="s">
        <v>11301</v>
      </c>
      <c r="I2939" s="2"/>
      <c r="K2939" s="2"/>
    </row>
    <row r="2940" spans="2:11" x14ac:dyDescent="0.25">
      <c r="B2940" s="2"/>
      <c r="D2940" s="2" t="s">
        <v>6344</v>
      </c>
      <c r="E2940" t="s">
        <v>9899</v>
      </c>
      <c r="F2940" s="2" t="s">
        <v>11302</v>
      </c>
      <c r="I2940" s="2"/>
      <c r="K2940" s="2"/>
    </row>
    <row r="2941" spans="2:11" x14ac:dyDescent="0.25">
      <c r="B2941" s="2"/>
      <c r="D2941" s="2" t="s">
        <v>6344</v>
      </c>
      <c r="E2941" t="s">
        <v>9949</v>
      </c>
      <c r="F2941" s="2" t="s">
        <v>11303</v>
      </c>
      <c r="I2941" s="2"/>
      <c r="K2941" s="2"/>
    </row>
    <row r="2942" spans="2:11" x14ac:dyDescent="0.25">
      <c r="B2942" s="2"/>
      <c r="D2942" s="2" t="s">
        <v>6344</v>
      </c>
      <c r="E2942" t="s">
        <v>9916</v>
      </c>
      <c r="F2942" s="2" t="s">
        <v>11304</v>
      </c>
      <c r="I2942" s="2"/>
      <c r="K2942" s="2"/>
    </row>
    <row r="2943" spans="2:11" x14ac:dyDescent="0.25">
      <c r="B2943" s="2"/>
      <c r="D2943" s="2" t="s">
        <v>6344</v>
      </c>
      <c r="E2943" t="s">
        <v>9917</v>
      </c>
      <c r="F2943" s="2" t="s">
        <v>11305</v>
      </c>
      <c r="I2943" s="2"/>
      <c r="K2943" s="2"/>
    </row>
    <row r="2944" spans="2:11" x14ac:dyDescent="0.25">
      <c r="B2944" s="2"/>
      <c r="D2944" s="2" t="s">
        <v>6344</v>
      </c>
      <c r="E2944" t="s">
        <v>9929</v>
      </c>
      <c r="F2944" s="2" t="s">
        <v>11306</v>
      </c>
      <c r="I2944" s="2"/>
      <c r="K2944" s="2"/>
    </row>
    <row r="2945" spans="2:11" x14ac:dyDescent="0.25">
      <c r="B2945" s="2"/>
      <c r="D2945" s="2" t="s">
        <v>6344</v>
      </c>
      <c r="E2945" t="s">
        <v>9918</v>
      </c>
      <c r="F2945" s="2" t="s">
        <v>11307</v>
      </c>
      <c r="I2945" s="2"/>
      <c r="K2945" s="2"/>
    </row>
    <row r="2946" spans="2:11" x14ac:dyDescent="0.25">
      <c r="B2946" s="2"/>
      <c r="D2946" s="2" t="s">
        <v>6344</v>
      </c>
      <c r="E2946" t="s">
        <v>9919</v>
      </c>
      <c r="F2946" s="2" t="s">
        <v>11308</v>
      </c>
      <c r="I2946" s="2"/>
      <c r="K2946" s="2"/>
    </row>
    <row r="2947" spans="2:11" x14ac:dyDescent="0.25">
      <c r="B2947" s="2"/>
      <c r="D2947" s="2" t="s">
        <v>6344</v>
      </c>
      <c r="E2947" t="s">
        <v>9900</v>
      </c>
      <c r="F2947" s="2" t="s">
        <v>6344</v>
      </c>
      <c r="I2947" s="2"/>
      <c r="K2947" s="2"/>
    </row>
    <row r="2948" spans="2:11" x14ac:dyDescent="0.25">
      <c r="B2948" s="2"/>
      <c r="D2948" s="2" t="s">
        <v>6344</v>
      </c>
      <c r="E2948" t="s">
        <v>9920</v>
      </c>
      <c r="F2948" s="2" t="s">
        <v>11309</v>
      </c>
      <c r="I2948" s="2"/>
      <c r="K2948" s="2"/>
    </row>
    <row r="2949" spans="2:11" x14ac:dyDescent="0.25">
      <c r="B2949" s="2"/>
      <c r="D2949" s="2" t="s">
        <v>6344</v>
      </c>
      <c r="E2949" t="s">
        <v>10623</v>
      </c>
      <c r="F2949" s="2" t="s">
        <v>6373</v>
      </c>
      <c r="I2949" s="2"/>
      <c r="K2949" s="2"/>
    </row>
    <row r="2950" spans="2:11" x14ac:dyDescent="0.25">
      <c r="B2950" s="2"/>
      <c r="D2950" s="2" t="s">
        <v>6344</v>
      </c>
      <c r="E2950" t="s">
        <v>10595</v>
      </c>
      <c r="F2950" s="2" t="s">
        <v>11310</v>
      </c>
      <c r="I2950" s="2"/>
      <c r="K2950" s="2"/>
    </row>
    <row r="2951" spans="2:11" x14ac:dyDescent="0.25">
      <c r="B2951" s="2"/>
      <c r="D2951" s="2" t="s">
        <v>6344</v>
      </c>
      <c r="E2951" t="s">
        <v>9936</v>
      </c>
      <c r="F2951" s="2" t="s">
        <v>11311</v>
      </c>
      <c r="I2951" s="2"/>
      <c r="K2951" s="2"/>
    </row>
    <row r="2952" spans="2:11" x14ac:dyDescent="0.25">
      <c r="B2952" s="2"/>
      <c r="D2952" s="2" t="s">
        <v>6344</v>
      </c>
      <c r="E2952" t="s">
        <v>9902</v>
      </c>
      <c r="F2952" s="2" t="s">
        <v>11312</v>
      </c>
      <c r="I2952" s="2"/>
      <c r="K2952" s="2"/>
    </row>
    <row r="2953" spans="2:11" x14ac:dyDescent="0.25">
      <c r="B2953" s="2"/>
      <c r="D2953" s="2" t="s">
        <v>6344</v>
      </c>
      <c r="E2953" t="s">
        <v>9903</v>
      </c>
      <c r="F2953" s="2" t="s">
        <v>12151</v>
      </c>
      <c r="I2953" s="2"/>
      <c r="K2953" s="2"/>
    </row>
    <row r="2954" spans="2:11" x14ac:dyDescent="0.25">
      <c r="B2954" s="2"/>
      <c r="D2954" s="2" t="s">
        <v>6344</v>
      </c>
      <c r="E2954" t="s">
        <v>9904</v>
      </c>
      <c r="F2954" s="2" t="s">
        <v>11313</v>
      </c>
      <c r="I2954" s="2"/>
      <c r="K2954" s="2"/>
    </row>
    <row r="2955" spans="2:11" x14ac:dyDescent="0.25">
      <c r="B2955" s="2"/>
      <c r="D2955" s="2" t="s">
        <v>6344</v>
      </c>
      <c r="E2955" t="s">
        <v>9905</v>
      </c>
      <c r="F2955" s="2" t="s">
        <v>11314</v>
      </c>
      <c r="I2955" s="2"/>
      <c r="K2955" s="2"/>
    </row>
    <row r="2956" spans="2:11" x14ac:dyDescent="0.25">
      <c r="B2956" s="2"/>
      <c r="D2956" s="2" t="s">
        <v>6344</v>
      </c>
      <c r="E2956" t="s">
        <v>9940</v>
      </c>
      <c r="F2956" s="2" t="s">
        <v>11315</v>
      </c>
      <c r="I2956" s="2"/>
      <c r="K2956" s="2"/>
    </row>
    <row r="2957" spans="2:11" x14ac:dyDescent="0.25">
      <c r="B2957" s="2"/>
      <c r="D2957" s="2" t="s">
        <v>6344</v>
      </c>
      <c r="E2957" t="s">
        <v>9921</v>
      </c>
      <c r="F2957" s="2" t="s">
        <v>11316</v>
      </c>
      <c r="I2957" s="2"/>
      <c r="K2957" s="2"/>
    </row>
    <row r="2958" spans="2:11" x14ac:dyDescent="0.25">
      <c r="B2958" s="2"/>
      <c r="D2958" s="2" t="s">
        <v>6344</v>
      </c>
      <c r="E2958" t="s">
        <v>9906</v>
      </c>
      <c r="F2958" s="2" t="s">
        <v>11317</v>
      </c>
      <c r="I2958" s="2"/>
      <c r="K2958" s="2"/>
    </row>
    <row r="2959" spans="2:11" x14ac:dyDescent="0.25">
      <c r="B2959" s="2"/>
      <c r="D2959" s="2" t="s">
        <v>6344</v>
      </c>
      <c r="E2959" t="s">
        <v>9946</v>
      </c>
      <c r="F2959" s="2" t="s">
        <v>11318</v>
      </c>
      <c r="I2959" s="2"/>
      <c r="K2959" s="2"/>
    </row>
    <row r="2960" spans="2:11" x14ac:dyDescent="0.25">
      <c r="B2960" s="2"/>
      <c r="D2960" s="2" t="s">
        <v>6345</v>
      </c>
      <c r="E2960" t="s">
        <v>9896</v>
      </c>
      <c r="F2960" s="2" t="s">
        <v>11319</v>
      </c>
      <c r="I2960" s="2"/>
      <c r="K2960" s="2"/>
    </row>
    <row r="2961" spans="2:11" x14ac:dyDescent="0.25">
      <c r="B2961" s="2"/>
      <c r="D2961" s="2" t="s">
        <v>6345</v>
      </c>
      <c r="E2961" t="s">
        <v>9924</v>
      </c>
      <c r="F2961" s="2" t="s">
        <v>11320</v>
      </c>
      <c r="I2961" s="2"/>
      <c r="K2961" s="2"/>
    </row>
    <row r="2962" spans="2:11" x14ac:dyDescent="0.25">
      <c r="B2962" s="2"/>
      <c r="D2962" s="2" t="s">
        <v>6345</v>
      </c>
      <c r="E2962" t="s">
        <v>9897</v>
      </c>
      <c r="F2962" s="2" t="s">
        <v>11321</v>
      </c>
      <c r="I2962" s="2"/>
      <c r="K2962" s="2"/>
    </row>
    <row r="2963" spans="2:11" x14ac:dyDescent="0.25">
      <c r="B2963" s="2"/>
      <c r="D2963" s="2" t="s">
        <v>6345</v>
      </c>
      <c r="E2963" t="s">
        <v>9909</v>
      </c>
      <c r="F2963" s="2" t="s">
        <v>11322</v>
      </c>
      <c r="I2963" s="2"/>
      <c r="K2963" s="2"/>
    </row>
    <row r="2964" spans="2:11" x14ac:dyDescent="0.25">
      <c r="B2964" s="2"/>
      <c r="D2964" s="2" t="s">
        <v>6345</v>
      </c>
      <c r="E2964" t="s">
        <v>9910</v>
      </c>
      <c r="F2964" s="2" t="s">
        <v>11323</v>
      </c>
      <c r="I2964" s="2"/>
      <c r="K2964" s="2"/>
    </row>
    <row r="2965" spans="2:11" x14ac:dyDescent="0.25">
      <c r="B2965" s="2"/>
      <c r="D2965" s="2" t="s">
        <v>6345</v>
      </c>
      <c r="E2965" t="s">
        <v>9898</v>
      </c>
      <c r="F2965" s="2" t="s">
        <v>11324</v>
      </c>
      <c r="I2965" s="2"/>
      <c r="K2965" s="2"/>
    </row>
    <row r="2966" spans="2:11" x14ac:dyDescent="0.25">
      <c r="B2966" s="2"/>
      <c r="D2966" s="2" t="s">
        <v>6345</v>
      </c>
      <c r="E2966" t="s">
        <v>9911</v>
      </c>
      <c r="F2966" s="2" t="s">
        <v>11325</v>
      </c>
      <c r="I2966" s="2"/>
      <c r="K2966" s="2"/>
    </row>
    <row r="2967" spans="2:11" x14ac:dyDescent="0.25">
      <c r="B2967" s="2"/>
      <c r="D2967" s="2" t="s">
        <v>6345</v>
      </c>
      <c r="E2967" t="s">
        <v>9947</v>
      </c>
      <c r="F2967" s="2" t="s">
        <v>11326</v>
      </c>
      <c r="I2967" s="2"/>
      <c r="K2967" s="2"/>
    </row>
    <row r="2968" spans="2:11" x14ac:dyDescent="0.25">
      <c r="B2968" s="2"/>
      <c r="D2968" s="2" t="s">
        <v>6345</v>
      </c>
      <c r="E2968" t="s">
        <v>9912</v>
      </c>
      <c r="F2968" s="2" t="s">
        <v>11327</v>
      </c>
      <c r="I2968" s="2"/>
      <c r="K2968" s="2"/>
    </row>
    <row r="2969" spans="2:11" x14ac:dyDescent="0.25">
      <c r="B2969" s="2"/>
      <c r="D2969" s="2" t="s">
        <v>6345</v>
      </c>
      <c r="E2969" t="s">
        <v>9913</v>
      </c>
      <c r="F2969" s="2" t="s">
        <v>11328</v>
      </c>
      <c r="I2969" s="2"/>
      <c r="K2969" s="2"/>
    </row>
    <row r="2970" spans="2:11" x14ac:dyDescent="0.25">
      <c r="B2970" s="2"/>
      <c r="D2970" s="2" t="s">
        <v>6345</v>
      </c>
      <c r="E2970" t="s">
        <v>9926</v>
      </c>
      <c r="F2970" s="2" t="s">
        <v>11329</v>
      </c>
      <c r="I2970" s="2"/>
      <c r="K2970" s="2"/>
    </row>
    <row r="2971" spans="2:11" x14ac:dyDescent="0.25">
      <c r="B2971" s="2"/>
      <c r="D2971" s="2" t="s">
        <v>6345</v>
      </c>
      <c r="E2971" t="s">
        <v>9915</v>
      </c>
      <c r="F2971" s="2" t="s">
        <v>11330</v>
      </c>
      <c r="I2971" s="2"/>
      <c r="K2971" s="2"/>
    </row>
    <row r="2972" spans="2:11" x14ac:dyDescent="0.25">
      <c r="B2972" s="2"/>
      <c r="D2972" s="2" t="s">
        <v>6345</v>
      </c>
      <c r="E2972" t="s">
        <v>9927</v>
      </c>
      <c r="F2972" s="2" t="s">
        <v>11331</v>
      </c>
      <c r="I2972" s="2"/>
      <c r="K2972" s="2"/>
    </row>
    <row r="2973" spans="2:11" x14ac:dyDescent="0.25">
      <c r="B2973" s="2"/>
      <c r="D2973" s="2" t="s">
        <v>6345</v>
      </c>
      <c r="E2973" t="s">
        <v>9899</v>
      </c>
      <c r="F2973" s="2" t="s">
        <v>11332</v>
      </c>
      <c r="I2973" s="2"/>
      <c r="K2973" s="2"/>
    </row>
    <row r="2974" spans="2:11" x14ac:dyDescent="0.25">
      <c r="B2974" s="2"/>
      <c r="D2974" s="2" t="s">
        <v>6345</v>
      </c>
      <c r="E2974" t="s">
        <v>9949</v>
      </c>
      <c r="F2974" s="2" t="s">
        <v>11333</v>
      </c>
      <c r="I2974" s="2"/>
      <c r="K2974" s="2"/>
    </row>
    <row r="2975" spans="2:11" x14ac:dyDescent="0.25">
      <c r="B2975" s="2"/>
      <c r="D2975" s="2" t="s">
        <v>6345</v>
      </c>
      <c r="E2975" t="s">
        <v>9916</v>
      </c>
      <c r="F2975" s="2" t="s">
        <v>11334</v>
      </c>
      <c r="I2975" s="2"/>
      <c r="K2975" s="2"/>
    </row>
    <row r="2976" spans="2:11" x14ac:dyDescent="0.25">
      <c r="B2976" s="2"/>
      <c r="D2976" s="2" t="s">
        <v>6345</v>
      </c>
      <c r="E2976" t="s">
        <v>9917</v>
      </c>
      <c r="F2976" s="2" t="s">
        <v>11335</v>
      </c>
      <c r="I2976" s="2"/>
      <c r="K2976" s="2"/>
    </row>
    <row r="2977" spans="2:11" x14ac:dyDescent="0.25">
      <c r="B2977" s="2"/>
      <c r="D2977" s="2" t="s">
        <v>6345</v>
      </c>
      <c r="E2977" t="s">
        <v>9929</v>
      </c>
      <c r="F2977" s="2" t="s">
        <v>11336</v>
      </c>
      <c r="I2977" s="2"/>
      <c r="K2977" s="2"/>
    </row>
    <row r="2978" spans="2:11" x14ac:dyDescent="0.25">
      <c r="B2978" s="2"/>
      <c r="D2978" s="2" t="s">
        <v>6345</v>
      </c>
      <c r="E2978" t="s">
        <v>9918</v>
      </c>
      <c r="F2978" s="2" t="s">
        <v>11337</v>
      </c>
      <c r="I2978" s="2"/>
      <c r="K2978" s="2"/>
    </row>
    <row r="2979" spans="2:11" x14ac:dyDescent="0.25">
      <c r="B2979" s="2"/>
      <c r="D2979" s="2" t="s">
        <v>6345</v>
      </c>
      <c r="E2979" t="s">
        <v>9919</v>
      </c>
      <c r="F2979" s="2" t="s">
        <v>11338</v>
      </c>
      <c r="I2979" s="2"/>
      <c r="K2979" s="2"/>
    </row>
    <row r="2980" spans="2:11" x14ac:dyDescent="0.25">
      <c r="B2980" s="2"/>
      <c r="D2980" s="2" t="s">
        <v>6345</v>
      </c>
      <c r="E2980" t="s">
        <v>9931</v>
      </c>
      <c r="F2980" s="2" t="s">
        <v>11339</v>
      </c>
      <c r="I2980" s="2"/>
      <c r="K2980" s="2"/>
    </row>
    <row r="2981" spans="2:11" x14ac:dyDescent="0.25">
      <c r="B2981" s="2"/>
      <c r="D2981" s="2" t="s">
        <v>6345</v>
      </c>
      <c r="E2981" t="s">
        <v>9932</v>
      </c>
      <c r="F2981" s="2" t="s">
        <v>11340</v>
      </c>
      <c r="I2981" s="2"/>
      <c r="K2981" s="2"/>
    </row>
    <row r="2982" spans="2:11" x14ac:dyDescent="0.25">
      <c r="B2982" s="2"/>
      <c r="D2982" s="2" t="s">
        <v>6345</v>
      </c>
      <c r="E2982" t="s">
        <v>9900</v>
      </c>
      <c r="F2982" s="2" t="s">
        <v>6345</v>
      </c>
      <c r="I2982" s="2"/>
      <c r="K2982" s="2"/>
    </row>
    <row r="2983" spans="2:11" x14ac:dyDescent="0.25">
      <c r="B2983" s="2"/>
      <c r="D2983" s="2" t="s">
        <v>6345</v>
      </c>
      <c r="E2983" t="s">
        <v>9920</v>
      </c>
      <c r="F2983" s="2" t="s">
        <v>11341</v>
      </c>
      <c r="I2983" s="2"/>
      <c r="K2983" s="2"/>
    </row>
    <row r="2984" spans="2:11" x14ac:dyDescent="0.25">
      <c r="B2984" s="2"/>
      <c r="D2984" s="2" t="s">
        <v>6345</v>
      </c>
      <c r="E2984" t="s">
        <v>10623</v>
      </c>
      <c r="F2984" s="2" t="s">
        <v>6372</v>
      </c>
      <c r="I2984" s="2"/>
      <c r="K2984" s="2"/>
    </row>
    <row r="2985" spans="2:11" x14ac:dyDescent="0.25">
      <c r="B2985" s="2"/>
      <c r="D2985" s="2" t="s">
        <v>6345</v>
      </c>
      <c r="E2985" t="s">
        <v>10595</v>
      </c>
      <c r="F2985" s="2" t="s">
        <v>11342</v>
      </c>
      <c r="I2985" s="2"/>
      <c r="K2985" s="2"/>
    </row>
    <row r="2986" spans="2:11" x14ac:dyDescent="0.25">
      <c r="B2986" s="2"/>
      <c r="D2986" s="2" t="s">
        <v>6345</v>
      </c>
      <c r="E2986" t="s">
        <v>9935</v>
      </c>
      <c r="F2986" s="2" t="s">
        <v>11343</v>
      </c>
      <c r="I2986" s="2"/>
      <c r="K2986" s="2"/>
    </row>
    <row r="2987" spans="2:11" x14ac:dyDescent="0.25">
      <c r="B2987" s="2"/>
      <c r="D2987" s="2" t="s">
        <v>6345</v>
      </c>
      <c r="E2987" t="s">
        <v>9936</v>
      </c>
      <c r="F2987" s="2" t="s">
        <v>11344</v>
      </c>
      <c r="I2987" s="2"/>
      <c r="K2987" s="2"/>
    </row>
    <row r="2988" spans="2:11" x14ac:dyDescent="0.25">
      <c r="B2988" s="2"/>
      <c r="D2988" s="2" t="s">
        <v>6345</v>
      </c>
      <c r="E2988" t="s">
        <v>9902</v>
      </c>
      <c r="F2988" s="2" t="s">
        <v>11345</v>
      </c>
      <c r="I2988" s="2"/>
      <c r="K2988" s="2"/>
    </row>
    <row r="2989" spans="2:11" x14ac:dyDescent="0.25">
      <c r="B2989" s="2"/>
      <c r="D2989" s="2" t="s">
        <v>6345</v>
      </c>
      <c r="E2989" t="s">
        <v>9903</v>
      </c>
      <c r="F2989" s="2" t="s">
        <v>11346</v>
      </c>
      <c r="I2989" s="2"/>
      <c r="K2989" s="2"/>
    </row>
    <row r="2990" spans="2:11" x14ac:dyDescent="0.25">
      <c r="B2990" s="2"/>
      <c r="D2990" s="2" t="s">
        <v>6345</v>
      </c>
      <c r="E2990" t="s">
        <v>9904</v>
      </c>
      <c r="F2990" s="2" t="s">
        <v>11347</v>
      </c>
      <c r="I2990" s="2"/>
      <c r="K2990" s="2"/>
    </row>
    <row r="2991" spans="2:11" x14ac:dyDescent="0.25">
      <c r="B2991" s="2"/>
      <c r="D2991" s="2" t="s">
        <v>6345</v>
      </c>
      <c r="E2991" t="s">
        <v>9961</v>
      </c>
      <c r="F2991" s="2" t="s">
        <v>11348</v>
      </c>
      <c r="I2991" s="2"/>
      <c r="K2991" s="2"/>
    </row>
    <row r="2992" spans="2:11" x14ac:dyDescent="0.25">
      <c r="B2992" s="2"/>
      <c r="D2992" s="2" t="s">
        <v>6345</v>
      </c>
      <c r="E2992" t="s">
        <v>9940</v>
      </c>
      <c r="F2992" s="2" t="s">
        <v>11349</v>
      </c>
      <c r="I2992" s="2"/>
      <c r="K2992" s="2"/>
    </row>
    <row r="2993" spans="2:11" x14ac:dyDescent="0.25">
      <c r="B2993" s="2"/>
      <c r="D2993" s="2" t="s">
        <v>6345</v>
      </c>
      <c r="E2993" t="s">
        <v>11350</v>
      </c>
      <c r="F2993" s="2" t="s">
        <v>11351</v>
      </c>
      <c r="I2993" s="2"/>
      <c r="K2993" s="2"/>
    </row>
    <row r="2994" spans="2:11" x14ac:dyDescent="0.25">
      <c r="B2994" s="2"/>
      <c r="D2994" s="2" t="s">
        <v>6345</v>
      </c>
      <c r="E2994" t="s">
        <v>11350</v>
      </c>
      <c r="F2994" s="2" t="s">
        <v>11352</v>
      </c>
      <c r="I2994" s="2"/>
      <c r="K2994" s="2"/>
    </row>
    <row r="2995" spans="2:11" x14ac:dyDescent="0.25">
      <c r="B2995" s="2"/>
      <c r="D2995" s="2" t="s">
        <v>6345</v>
      </c>
      <c r="E2995" t="s">
        <v>9921</v>
      </c>
      <c r="F2995" s="2" t="s">
        <v>11353</v>
      </c>
      <c r="I2995" s="2"/>
      <c r="K2995" s="2"/>
    </row>
    <row r="2996" spans="2:11" x14ac:dyDescent="0.25">
      <c r="B2996" s="2"/>
      <c r="D2996" s="2" t="s">
        <v>6345</v>
      </c>
      <c r="E2996" t="s">
        <v>9921</v>
      </c>
      <c r="F2996" s="2" t="s">
        <v>11354</v>
      </c>
      <c r="I2996" s="2"/>
      <c r="K2996" s="2"/>
    </row>
    <row r="2997" spans="2:11" x14ac:dyDescent="0.25">
      <c r="B2997" s="2"/>
      <c r="D2997" s="2" t="s">
        <v>6345</v>
      </c>
      <c r="E2997" t="s">
        <v>9921</v>
      </c>
      <c r="F2997" s="2" t="s">
        <v>11355</v>
      </c>
      <c r="I2997" s="2"/>
      <c r="K2997" s="2"/>
    </row>
    <row r="2998" spans="2:11" x14ac:dyDescent="0.25">
      <c r="B2998" s="2"/>
      <c r="D2998" s="2" t="s">
        <v>6345</v>
      </c>
      <c r="E2998" t="s">
        <v>9906</v>
      </c>
      <c r="F2998" s="2" t="s">
        <v>11356</v>
      </c>
      <c r="I2998" s="2"/>
      <c r="K2998" s="2"/>
    </row>
    <row r="2999" spans="2:11" x14ac:dyDescent="0.25">
      <c r="B2999" s="2"/>
      <c r="D2999" s="2" t="s">
        <v>6345</v>
      </c>
      <c r="E2999" t="s">
        <v>9946</v>
      </c>
      <c r="F2999" s="2" t="s">
        <v>11357</v>
      </c>
      <c r="I2999" s="2"/>
      <c r="K2999" s="2"/>
    </row>
    <row r="3000" spans="2:11" x14ac:dyDescent="0.25">
      <c r="B3000" s="2"/>
      <c r="D3000" s="2" t="s">
        <v>6346</v>
      </c>
      <c r="E3000" t="s">
        <v>9896</v>
      </c>
      <c r="F3000" s="2" t="s">
        <v>11358</v>
      </c>
      <c r="I3000" s="2"/>
      <c r="K3000" s="2"/>
    </row>
    <row r="3001" spans="2:11" x14ac:dyDescent="0.25">
      <c r="B3001" s="2"/>
      <c r="D3001" s="2" t="s">
        <v>6346</v>
      </c>
      <c r="E3001" t="s">
        <v>9924</v>
      </c>
      <c r="F3001" s="2" t="s">
        <v>11359</v>
      </c>
      <c r="I3001" s="2"/>
      <c r="K3001" s="2"/>
    </row>
    <row r="3002" spans="2:11" x14ac:dyDescent="0.25">
      <c r="B3002" s="2"/>
      <c r="D3002" s="2" t="s">
        <v>6346</v>
      </c>
      <c r="E3002" t="s">
        <v>9897</v>
      </c>
      <c r="F3002" s="2" t="s">
        <v>11360</v>
      </c>
      <c r="I3002" s="2"/>
      <c r="K3002" s="2"/>
    </row>
    <row r="3003" spans="2:11" x14ac:dyDescent="0.25">
      <c r="B3003" s="2"/>
      <c r="D3003" s="2" t="s">
        <v>6346</v>
      </c>
      <c r="E3003" t="s">
        <v>9909</v>
      </c>
      <c r="F3003" s="2" t="s">
        <v>11361</v>
      </c>
      <c r="I3003" s="2"/>
      <c r="K3003" s="2"/>
    </row>
    <row r="3004" spans="2:11" x14ac:dyDescent="0.25">
      <c r="B3004" s="2"/>
      <c r="D3004" s="2" t="s">
        <v>6346</v>
      </c>
      <c r="E3004" t="s">
        <v>9910</v>
      </c>
      <c r="F3004" s="2" t="s">
        <v>11362</v>
      </c>
      <c r="I3004" s="2"/>
      <c r="K3004" s="2"/>
    </row>
    <row r="3005" spans="2:11" x14ac:dyDescent="0.25">
      <c r="B3005" s="2"/>
      <c r="D3005" s="2" t="s">
        <v>6346</v>
      </c>
      <c r="E3005" t="s">
        <v>9898</v>
      </c>
      <c r="F3005" s="2" t="s">
        <v>11363</v>
      </c>
      <c r="I3005" s="2"/>
      <c r="K3005" s="2"/>
    </row>
    <row r="3006" spans="2:11" x14ac:dyDescent="0.25">
      <c r="B3006" s="2"/>
      <c r="D3006" s="2" t="s">
        <v>6346</v>
      </c>
      <c r="E3006" t="s">
        <v>9911</v>
      </c>
      <c r="F3006" s="2" t="s">
        <v>11364</v>
      </c>
      <c r="I3006" s="2"/>
      <c r="K3006" s="2"/>
    </row>
    <row r="3007" spans="2:11" x14ac:dyDescent="0.25">
      <c r="B3007" s="2"/>
      <c r="D3007" s="2" t="s">
        <v>6346</v>
      </c>
      <c r="E3007" t="s">
        <v>9947</v>
      </c>
      <c r="F3007" s="2" t="s">
        <v>11365</v>
      </c>
      <c r="I3007" s="2"/>
      <c r="K3007" s="2"/>
    </row>
    <row r="3008" spans="2:11" x14ac:dyDescent="0.25">
      <c r="B3008" s="2"/>
      <c r="D3008" s="2" t="s">
        <v>6346</v>
      </c>
      <c r="E3008" t="s">
        <v>9912</v>
      </c>
      <c r="F3008" s="2" t="s">
        <v>11366</v>
      </c>
      <c r="I3008" s="2"/>
      <c r="K3008" s="2"/>
    </row>
    <row r="3009" spans="2:11" x14ac:dyDescent="0.25">
      <c r="B3009" s="2"/>
      <c r="D3009" s="2" t="s">
        <v>6346</v>
      </c>
      <c r="E3009" t="s">
        <v>9913</v>
      </c>
      <c r="F3009" s="2" t="s">
        <v>11367</v>
      </c>
      <c r="I3009" s="2"/>
      <c r="K3009" s="2"/>
    </row>
    <row r="3010" spans="2:11" x14ac:dyDescent="0.25">
      <c r="B3010" s="2"/>
      <c r="D3010" s="2" t="s">
        <v>6346</v>
      </c>
      <c r="E3010" t="s">
        <v>9926</v>
      </c>
      <c r="F3010" s="2" t="s">
        <v>11368</v>
      </c>
      <c r="I3010" s="2"/>
      <c r="K3010" s="2"/>
    </row>
    <row r="3011" spans="2:11" x14ac:dyDescent="0.25">
      <c r="B3011" s="2"/>
      <c r="D3011" s="2" t="s">
        <v>6346</v>
      </c>
      <c r="E3011" t="s">
        <v>9915</v>
      </c>
      <c r="F3011" s="2" t="s">
        <v>11369</v>
      </c>
      <c r="I3011" s="2"/>
      <c r="K3011" s="2"/>
    </row>
    <row r="3012" spans="2:11" x14ac:dyDescent="0.25">
      <c r="B3012" s="2"/>
      <c r="D3012" s="2" t="s">
        <v>6346</v>
      </c>
      <c r="E3012" t="s">
        <v>9927</v>
      </c>
      <c r="F3012" s="2" t="s">
        <v>11370</v>
      </c>
      <c r="I3012" s="2"/>
      <c r="K3012" s="2"/>
    </row>
    <row r="3013" spans="2:11" x14ac:dyDescent="0.25">
      <c r="B3013" s="2"/>
      <c r="D3013" s="2" t="s">
        <v>6346</v>
      </c>
      <c r="E3013" t="s">
        <v>9899</v>
      </c>
      <c r="F3013" s="2" t="s">
        <v>11371</v>
      </c>
      <c r="I3013" s="2"/>
      <c r="K3013" s="2"/>
    </row>
    <row r="3014" spans="2:11" x14ac:dyDescent="0.25">
      <c r="B3014" s="2"/>
      <c r="D3014" s="2" t="s">
        <v>6346</v>
      </c>
      <c r="E3014" t="s">
        <v>9949</v>
      </c>
      <c r="F3014" s="2" t="s">
        <v>11372</v>
      </c>
      <c r="I3014" s="2"/>
      <c r="K3014" s="2"/>
    </row>
    <row r="3015" spans="2:11" x14ac:dyDescent="0.25">
      <c r="B3015" s="2"/>
      <c r="D3015" s="2" t="s">
        <v>6346</v>
      </c>
      <c r="E3015" t="s">
        <v>9916</v>
      </c>
      <c r="F3015" s="2" t="s">
        <v>11373</v>
      </c>
      <c r="I3015" s="2"/>
      <c r="K3015" s="2"/>
    </row>
    <row r="3016" spans="2:11" x14ac:dyDescent="0.25">
      <c r="B3016" s="2"/>
      <c r="D3016" s="2" t="s">
        <v>6346</v>
      </c>
      <c r="E3016" t="s">
        <v>9917</v>
      </c>
      <c r="F3016" s="2" t="s">
        <v>11374</v>
      </c>
      <c r="I3016" s="2"/>
      <c r="K3016" s="2"/>
    </row>
    <row r="3017" spans="2:11" x14ac:dyDescent="0.25">
      <c r="B3017" s="2"/>
      <c r="D3017" s="2" t="s">
        <v>6346</v>
      </c>
      <c r="E3017" t="s">
        <v>9929</v>
      </c>
      <c r="F3017" s="2" t="s">
        <v>11375</v>
      </c>
      <c r="I3017" s="2"/>
      <c r="K3017" s="2"/>
    </row>
    <row r="3018" spans="2:11" x14ac:dyDescent="0.25">
      <c r="B3018" s="2"/>
      <c r="D3018" s="2" t="s">
        <v>6346</v>
      </c>
      <c r="E3018" t="s">
        <v>9918</v>
      </c>
      <c r="F3018" s="2" t="s">
        <v>11376</v>
      </c>
      <c r="I3018" s="2"/>
      <c r="K3018" s="2"/>
    </row>
    <row r="3019" spans="2:11" x14ac:dyDescent="0.25">
      <c r="B3019" s="2"/>
      <c r="D3019" s="2" t="s">
        <v>6346</v>
      </c>
      <c r="E3019" t="s">
        <v>9919</v>
      </c>
      <c r="F3019" s="2" t="s">
        <v>11377</v>
      </c>
      <c r="I3019" s="2"/>
      <c r="K3019" s="2"/>
    </row>
    <row r="3020" spans="2:11" x14ac:dyDescent="0.25">
      <c r="B3020" s="2"/>
      <c r="D3020" s="2" t="s">
        <v>6346</v>
      </c>
      <c r="E3020" t="s">
        <v>9931</v>
      </c>
      <c r="F3020" s="2" t="s">
        <v>11378</v>
      </c>
      <c r="I3020" s="2"/>
      <c r="K3020" s="2"/>
    </row>
    <row r="3021" spans="2:11" x14ac:dyDescent="0.25">
      <c r="B3021" s="2"/>
      <c r="D3021" s="2" t="s">
        <v>6346</v>
      </c>
      <c r="E3021" t="s">
        <v>9932</v>
      </c>
      <c r="F3021" s="2" t="s">
        <v>11379</v>
      </c>
      <c r="I3021" s="2"/>
      <c r="K3021" s="2"/>
    </row>
    <row r="3022" spans="2:11" x14ac:dyDescent="0.25">
      <c r="B3022" s="2"/>
      <c r="D3022" s="2" t="s">
        <v>6346</v>
      </c>
      <c r="E3022" t="s">
        <v>9900</v>
      </c>
      <c r="F3022" s="2" t="s">
        <v>6346</v>
      </c>
      <c r="I3022" s="2"/>
      <c r="K3022" s="2"/>
    </row>
    <row r="3023" spans="2:11" x14ac:dyDescent="0.25">
      <c r="B3023" s="2"/>
      <c r="D3023" s="2" t="s">
        <v>6346</v>
      </c>
      <c r="E3023" t="s">
        <v>6040</v>
      </c>
      <c r="F3023" s="2" t="s">
        <v>11380</v>
      </c>
      <c r="I3023" s="2"/>
      <c r="K3023" s="2"/>
    </row>
    <row r="3024" spans="2:11" x14ac:dyDescent="0.25">
      <c r="B3024" s="2"/>
      <c r="D3024" s="2" t="s">
        <v>6346</v>
      </c>
      <c r="E3024" t="s">
        <v>9920</v>
      </c>
      <c r="F3024" s="2" t="s">
        <v>11381</v>
      </c>
      <c r="I3024" s="2"/>
      <c r="K3024" s="2"/>
    </row>
    <row r="3025" spans="2:11" x14ac:dyDescent="0.25">
      <c r="B3025" s="2"/>
      <c r="D3025" s="2" t="s">
        <v>6346</v>
      </c>
      <c r="E3025" t="s">
        <v>10623</v>
      </c>
      <c r="F3025" s="2" t="s">
        <v>6371</v>
      </c>
      <c r="I3025" s="2"/>
      <c r="K3025" s="2"/>
    </row>
    <row r="3026" spans="2:11" x14ac:dyDescent="0.25">
      <c r="B3026" s="2"/>
      <c r="D3026" s="2" t="s">
        <v>6346</v>
      </c>
      <c r="E3026" t="s">
        <v>9957</v>
      </c>
      <c r="F3026" s="2" t="s">
        <v>11382</v>
      </c>
      <c r="I3026" s="2"/>
      <c r="K3026" s="2"/>
    </row>
    <row r="3027" spans="2:11" x14ac:dyDescent="0.25">
      <c r="B3027" s="2"/>
      <c r="D3027" s="2" t="s">
        <v>6346</v>
      </c>
      <c r="E3027" t="s">
        <v>10595</v>
      </c>
      <c r="F3027" s="2" t="s">
        <v>11383</v>
      </c>
      <c r="I3027" s="2"/>
      <c r="K3027" s="2"/>
    </row>
    <row r="3028" spans="2:11" x14ac:dyDescent="0.25">
      <c r="B3028" s="2"/>
      <c r="D3028" s="2" t="s">
        <v>6346</v>
      </c>
      <c r="E3028" t="s">
        <v>9935</v>
      </c>
      <c r="F3028" s="2" t="s">
        <v>11384</v>
      </c>
      <c r="I3028" s="2"/>
      <c r="K3028" s="2"/>
    </row>
    <row r="3029" spans="2:11" x14ac:dyDescent="0.25">
      <c r="B3029" s="2"/>
      <c r="D3029" s="2" t="s">
        <v>6346</v>
      </c>
      <c r="E3029" t="s">
        <v>9936</v>
      </c>
      <c r="F3029" s="2" t="s">
        <v>11385</v>
      </c>
      <c r="I3029" s="2"/>
      <c r="K3029" s="2"/>
    </row>
    <row r="3030" spans="2:11" x14ac:dyDescent="0.25">
      <c r="B3030" s="2"/>
      <c r="D3030" s="2" t="s">
        <v>6346</v>
      </c>
      <c r="E3030" t="s">
        <v>9902</v>
      </c>
      <c r="F3030" s="2" t="s">
        <v>11386</v>
      </c>
      <c r="I3030" s="2"/>
      <c r="K3030" s="2"/>
    </row>
    <row r="3031" spans="2:11" x14ac:dyDescent="0.25">
      <c r="B3031" s="2"/>
      <c r="D3031" s="2" t="s">
        <v>6346</v>
      </c>
      <c r="E3031" t="s">
        <v>9903</v>
      </c>
      <c r="F3031" s="2" t="s">
        <v>11387</v>
      </c>
      <c r="I3031" s="2"/>
      <c r="K3031" s="2"/>
    </row>
    <row r="3032" spans="2:11" x14ac:dyDescent="0.25">
      <c r="B3032" s="2"/>
      <c r="D3032" s="2" t="s">
        <v>6346</v>
      </c>
      <c r="E3032" t="s">
        <v>9953</v>
      </c>
      <c r="F3032" s="2" t="s">
        <v>11388</v>
      </c>
      <c r="I3032" s="2"/>
      <c r="K3032" s="2"/>
    </row>
    <row r="3033" spans="2:11" x14ac:dyDescent="0.25">
      <c r="B3033" s="2"/>
      <c r="D3033" s="2" t="s">
        <v>6346</v>
      </c>
      <c r="E3033" t="s">
        <v>9904</v>
      </c>
      <c r="F3033" s="2" t="s">
        <v>11389</v>
      </c>
      <c r="I3033" s="2"/>
      <c r="K3033" s="2"/>
    </row>
    <row r="3034" spans="2:11" x14ac:dyDescent="0.25">
      <c r="B3034" s="2"/>
      <c r="D3034" s="2" t="s">
        <v>6346</v>
      </c>
      <c r="E3034" t="s">
        <v>9905</v>
      </c>
      <c r="F3034" s="2" t="s">
        <v>11390</v>
      </c>
      <c r="I3034" s="2"/>
      <c r="K3034" s="2"/>
    </row>
    <row r="3035" spans="2:11" x14ac:dyDescent="0.25">
      <c r="B3035" s="2"/>
      <c r="D3035" s="2" t="s">
        <v>6346</v>
      </c>
      <c r="E3035" t="s">
        <v>9940</v>
      </c>
      <c r="F3035" s="2" t="s">
        <v>11391</v>
      </c>
      <c r="I3035" s="2"/>
      <c r="K3035" s="2"/>
    </row>
    <row r="3036" spans="2:11" x14ac:dyDescent="0.25">
      <c r="B3036" s="2"/>
      <c r="D3036" s="2" t="s">
        <v>6346</v>
      </c>
      <c r="E3036" t="s">
        <v>9921</v>
      </c>
      <c r="F3036" s="2" t="s">
        <v>11392</v>
      </c>
      <c r="I3036" s="2"/>
      <c r="K3036" s="2"/>
    </row>
    <row r="3037" spans="2:11" x14ac:dyDescent="0.25">
      <c r="B3037" s="2"/>
      <c r="D3037" s="2" t="s">
        <v>6346</v>
      </c>
      <c r="E3037" t="s">
        <v>9921</v>
      </c>
      <c r="F3037" s="2" t="s">
        <v>11393</v>
      </c>
      <c r="I3037" s="2"/>
      <c r="K3037" s="2"/>
    </row>
    <row r="3038" spans="2:11" x14ac:dyDescent="0.25">
      <c r="B3038" s="2"/>
      <c r="D3038" s="2" t="s">
        <v>6346</v>
      </c>
      <c r="E3038" t="s">
        <v>9921</v>
      </c>
      <c r="F3038" s="2" t="s">
        <v>11394</v>
      </c>
      <c r="I3038" s="2"/>
      <c r="K3038" s="2"/>
    </row>
    <row r="3039" spans="2:11" x14ac:dyDescent="0.25">
      <c r="B3039" s="2"/>
      <c r="D3039" s="2" t="s">
        <v>6346</v>
      </c>
      <c r="E3039" t="s">
        <v>9906</v>
      </c>
      <c r="F3039" s="2" t="s">
        <v>11395</v>
      </c>
      <c r="I3039" s="2"/>
      <c r="K3039" s="2"/>
    </row>
    <row r="3040" spans="2:11" x14ac:dyDescent="0.25">
      <c r="B3040" s="2"/>
      <c r="D3040" s="2" t="s">
        <v>6346</v>
      </c>
      <c r="E3040" t="s">
        <v>9946</v>
      </c>
      <c r="F3040" s="2" t="s">
        <v>11396</v>
      </c>
      <c r="I3040" s="2"/>
      <c r="K3040" s="2"/>
    </row>
    <row r="3041" spans="2:11" x14ac:dyDescent="0.25">
      <c r="B3041" s="2"/>
      <c r="D3041" s="2" t="s">
        <v>6347</v>
      </c>
      <c r="E3041" t="s">
        <v>9896</v>
      </c>
      <c r="F3041" s="2" t="s">
        <v>11397</v>
      </c>
      <c r="I3041" s="2"/>
      <c r="K3041" s="2"/>
    </row>
    <row r="3042" spans="2:11" x14ac:dyDescent="0.25">
      <c r="B3042" s="2"/>
      <c r="D3042" s="2" t="s">
        <v>6347</v>
      </c>
      <c r="E3042" t="s">
        <v>9897</v>
      </c>
      <c r="F3042" s="2" t="s">
        <v>11398</v>
      </c>
      <c r="I3042" s="2"/>
      <c r="K3042" s="2"/>
    </row>
    <row r="3043" spans="2:11" x14ac:dyDescent="0.25">
      <c r="B3043" s="2"/>
      <c r="D3043" s="2" t="s">
        <v>6347</v>
      </c>
      <c r="E3043" t="s">
        <v>9908</v>
      </c>
      <c r="F3043" s="2" t="s">
        <v>11399</v>
      </c>
      <c r="I3043" s="2"/>
      <c r="K3043" s="2"/>
    </row>
    <row r="3044" spans="2:11" x14ac:dyDescent="0.25">
      <c r="B3044" s="2"/>
      <c r="D3044" s="2" t="s">
        <v>6347</v>
      </c>
      <c r="E3044" t="s">
        <v>9909</v>
      </c>
      <c r="F3044" s="2" t="s">
        <v>11400</v>
      </c>
      <c r="I3044" s="2"/>
      <c r="K3044" s="2"/>
    </row>
    <row r="3045" spans="2:11" x14ac:dyDescent="0.25">
      <c r="B3045" s="2"/>
      <c r="D3045" s="2" t="s">
        <v>6347</v>
      </c>
      <c r="E3045" t="s">
        <v>9910</v>
      </c>
      <c r="F3045" s="2" t="s">
        <v>11401</v>
      </c>
      <c r="I3045" s="2"/>
      <c r="K3045" s="2"/>
    </row>
    <row r="3046" spans="2:11" x14ac:dyDescent="0.25">
      <c r="B3046" s="2"/>
      <c r="D3046" s="2" t="s">
        <v>6347</v>
      </c>
      <c r="E3046" t="s">
        <v>9898</v>
      </c>
      <c r="F3046" s="2" t="s">
        <v>11402</v>
      </c>
      <c r="I3046" s="2"/>
      <c r="K3046" s="2"/>
    </row>
    <row r="3047" spans="2:11" x14ac:dyDescent="0.25">
      <c r="B3047" s="2"/>
      <c r="D3047" s="2" t="s">
        <v>6347</v>
      </c>
      <c r="E3047" t="s">
        <v>9911</v>
      </c>
      <c r="F3047" s="2" t="s">
        <v>11403</v>
      </c>
      <c r="I3047" s="2"/>
      <c r="K3047" s="2"/>
    </row>
    <row r="3048" spans="2:11" x14ac:dyDescent="0.25">
      <c r="B3048" s="2"/>
      <c r="D3048" s="2" t="s">
        <v>6347</v>
      </c>
      <c r="E3048" t="s">
        <v>9947</v>
      </c>
      <c r="F3048" s="2" t="s">
        <v>11404</v>
      </c>
      <c r="I3048" s="2"/>
      <c r="K3048" s="2"/>
    </row>
    <row r="3049" spans="2:11" x14ac:dyDescent="0.25">
      <c r="B3049" s="2"/>
      <c r="D3049" s="2" t="s">
        <v>6347</v>
      </c>
      <c r="E3049" t="s">
        <v>9912</v>
      </c>
      <c r="F3049" s="2" t="s">
        <v>11405</v>
      </c>
      <c r="I3049" s="2"/>
      <c r="K3049" s="2"/>
    </row>
    <row r="3050" spans="2:11" x14ac:dyDescent="0.25">
      <c r="B3050" s="2"/>
      <c r="D3050" s="2" t="s">
        <v>6347</v>
      </c>
      <c r="E3050" t="s">
        <v>9913</v>
      </c>
      <c r="F3050" s="2" t="s">
        <v>11406</v>
      </c>
      <c r="I3050" s="2"/>
      <c r="K3050" s="2"/>
    </row>
    <row r="3051" spans="2:11" x14ac:dyDescent="0.25">
      <c r="B3051" s="2"/>
      <c r="D3051" s="2" t="s">
        <v>6347</v>
      </c>
      <c r="E3051" t="s">
        <v>9926</v>
      </c>
      <c r="F3051" s="2" t="s">
        <v>11407</v>
      </c>
      <c r="I3051" s="2"/>
      <c r="K3051" s="2"/>
    </row>
    <row r="3052" spans="2:11" x14ac:dyDescent="0.25">
      <c r="B3052" s="2"/>
      <c r="D3052" s="2" t="s">
        <v>6347</v>
      </c>
      <c r="E3052" t="s">
        <v>9915</v>
      </c>
      <c r="F3052" s="2" t="s">
        <v>11408</v>
      </c>
      <c r="I3052" s="2"/>
      <c r="K3052" s="2"/>
    </row>
    <row r="3053" spans="2:11" x14ac:dyDescent="0.25">
      <c r="B3053" s="2"/>
      <c r="D3053" s="2" t="s">
        <v>6347</v>
      </c>
      <c r="E3053" t="s">
        <v>9927</v>
      </c>
      <c r="F3053" s="2" t="s">
        <v>11409</v>
      </c>
      <c r="I3053" s="2"/>
      <c r="K3053" s="2"/>
    </row>
    <row r="3054" spans="2:11" x14ac:dyDescent="0.25">
      <c r="B3054" s="2"/>
      <c r="D3054" s="2" t="s">
        <v>6347</v>
      </c>
      <c r="E3054" t="s">
        <v>9899</v>
      </c>
      <c r="F3054" s="2" t="s">
        <v>11410</v>
      </c>
      <c r="I3054" s="2"/>
      <c r="K3054" s="2"/>
    </row>
    <row r="3055" spans="2:11" x14ac:dyDescent="0.25">
      <c r="B3055" s="2"/>
      <c r="D3055" s="2" t="s">
        <v>6347</v>
      </c>
      <c r="E3055" t="s">
        <v>9949</v>
      </c>
      <c r="F3055" s="2" t="s">
        <v>11411</v>
      </c>
      <c r="I3055" s="2"/>
      <c r="K3055" s="2"/>
    </row>
    <row r="3056" spans="2:11" x14ac:dyDescent="0.25">
      <c r="B3056" s="2"/>
      <c r="D3056" s="2" t="s">
        <v>6347</v>
      </c>
      <c r="E3056" t="s">
        <v>9916</v>
      </c>
      <c r="F3056" s="2" t="s">
        <v>11412</v>
      </c>
      <c r="I3056" s="2"/>
      <c r="K3056" s="2"/>
    </row>
    <row r="3057" spans="2:11" x14ac:dyDescent="0.25">
      <c r="B3057" s="2"/>
      <c r="D3057" s="2" t="s">
        <v>6347</v>
      </c>
      <c r="E3057" t="s">
        <v>9917</v>
      </c>
      <c r="F3057" s="2" t="s">
        <v>11413</v>
      </c>
      <c r="I3057" s="2"/>
      <c r="K3057" s="2"/>
    </row>
    <row r="3058" spans="2:11" x14ac:dyDescent="0.25">
      <c r="B3058" s="2"/>
      <c r="D3058" s="2" t="s">
        <v>6347</v>
      </c>
      <c r="E3058" t="s">
        <v>9929</v>
      </c>
      <c r="F3058" s="2" t="s">
        <v>11414</v>
      </c>
      <c r="I3058" s="2"/>
      <c r="K3058" s="2"/>
    </row>
    <row r="3059" spans="2:11" x14ac:dyDescent="0.25">
      <c r="B3059" s="2"/>
      <c r="D3059" s="2" t="s">
        <v>6347</v>
      </c>
      <c r="E3059" t="s">
        <v>9918</v>
      </c>
      <c r="F3059" s="2" t="s">
        <v>11415</v>
      </c>
      <c r="I3059" s="2"/>
      <c r="K3059" s="2"/>
    </row>
    <row r="3060" spans="2:11" x14ac:dyDescent="0.25">
      <c r="B3060" s="2"/>
      <c r="D3060" s="2" t="s">
        <v>6347</v>
      </c>
      <c r="E3060" t="s">
        <v>9919</v>
      </c>
      <c r="F3060" s="2" t="s">
        <v>11416</v>
      </c>
      <c r="I3060" s="2"/>
      <c r="K3060" s="2"/>
    </row>
    <row r="3061" spans="2:11" x14ac:dyDescent="0.25">
      <c r="B3061" s="2"/>
      <c r="D3061" s="2" t="s">
        <v>6347</v>
      </c>
      <c r="E3061" t="s">
        <v>9931</v>
      </c>
      <c r="F3061" s="2" t="s">
        <v>11417</v>
      </c>
      <c r="I3061" s="2"/>
      <c r="K3061" s="2"/>
    </row>
    <row r="3062" spans="2:11" x14ac:dyDescent="0.25">
      <c r="B3062" s="2"/>
      <c r="D3062" s="2" t="s">
        <v>6347</v>
      </c>
      <c r="E3062" t="s">
        <v>9900</v>
      </c>
      <c r="F3062" s="2" t="s">
        <v>6347</v>
      </c>
      <c r="I3062" s="2"/>
      <c r="K3062" s="2"/>
    </row>
    <row r="3063" spans="2:11" x14ac:dyDescent="0.25">
      <c r="B3063" s="2"/>
      <c r="D3063" s="2" t="s">
        <v>6347</v>
      </c>
      <c r="E3063" t="s">
        <v>9920</v>
      </c>
      <c r="F3063" s="2" t="s">
        <v>11418</v>
      </c>
      <c r="I3063" s="2"/>
      <c r="K3063" s="2"/>
    </row>
    <row r="3064" spans="2:11" x14ac:dyDescent="0.25">
      <c r="B3064" s="2"/>
      <c r="D3064" s="2" t="s">
        <v>6347</v>
      </c>
      <c r="E3064" t="s">
        <v>10623</v>
      </c>
      <c r="F3064" s="2" t="s">
        <v>6370</v>
      </c>
      <c r="I3064" s="2"/>
      <c r="K3064" s="2"/>
    </row>
    <row r="3065" spans="2:11" x14ac:dyDescent="0.25">
      <c r="B3065" s="2"/>
      <c r="D3065" s="2" t="s">
        <v>6347</v>
      </c>
      <c r="E3065" t="s">
        <v>10595</v>
      </c>
      <c r="F3065" s="2" t="s">
        <v>11419</v>
      </c>
      <c r="I3065" s="2"/>
      <c r="K3065" s="2"/>
    </row>
    <row r="3066" spans="2:11" x14ac:dyDescent="0.25">
      <c r="B3066" s="2"/>
      <c r="D3066" s="2" t="s">
        <v>6347</v>
      </c>
      <c r="E3066" t="s">
        <v>9935</v>
      </c>
      <c r="F3066" s="2" t="s">
        <v>11420</v>
      </c>
      <c r="I3066" s="2"/>
      <c r="K3066" s="2"/>
    </row>
    <row r="3067" spans="2:11" x14ac:dyDescent="0.25">
      <c r="B3067" s="2"/>
      <c r="D3067" s="2" t="s">
        <v>6347</v>
      </c>
      <c r="E3067" t="s">
        <v>9936</v>
      </c>
      <c r="F3067" s="2" t="s">
        <v>11421</v>
      </c>
      <c r="I3067" s="2"/>
      <c r="K3067" s="2"/>
    </row>
    <row r="3068" spans="2:11" x14ac:dyDescent="0.25">
      <c r="B3068" s="2"/>
      <c r="D3068" s="2" t="s">
        <v>6347</v>
      </c>
      <c r="E3068" t="s">
        <v>9902</v>
      </c>
      <c r="F3068" s="2" t="s">
        <v>11422</v>
      </c>
      <c r="I3068" s="2"/>
      <c r="K3068" s="2"/>
    </row>
    <row r="3069" spans="2:11" x14ac:dyDescent="0.25">
      <c r="B3069" s="2"/>
      <c r="D3069" s="2" t="s">
        <v>6347</v>
      </c>
      <c r="E3069" t="s">
        <v>9903</v>
      </c>
      <c r="F3069" s="2" t="s">
        <v>11423</v>
      </c>
      <c r="I3069" s="2"/>
      <c r="K3069" s="2"/>
    </row>
    <row r="3070" spans="2:11" x14ac:dyDescent="0.25">
      <c r="B3070" s="2"/>
      <c r="D3070" s="2" t="s">
        <v>6347</v>
      </c>
      <c r="E3070" t="s">
        <v>9904</v>
      </c>
      <c r="F3070" s="2" t="s">
        <v>11424</v>
      </c>
      <c r="I3070" s="2"/>
      <c r="K3070" s="2"/>
    </row>
    <row r="3071" spans="2:11" x14ac:dyDescent="0.25">
      <c r="B3071" s="2"/>
      <c r="D3071" s="2" t="s">
        <v>6347</v>
      </c>
      <c r="E3071" t="s">
        <v>9905</v>
      </c>
      <c r="F3071" s="2" t="s">
        <v>11425</v>
      </c>
      <c r="I3071" s="2"/>
      <c r="K3071" s="2"/>
    </row>
    <row r="3072" spans="2:11" x14ac:dyDescent="0.25">
      <c r="B3072" s="2"/>
      <c r="D3072" s="2" t="s">
        <v>6347</v>
      </c>
      <c r="E3072" t="s">
        <v>10597</v>
      </c>
      <c r="F3072" s="2" t="s">
        <v>11426</v>
      </c>
      <c r="I3072" s="2"/>
      <c r="K3072" s="2"/>
    </row>
    <row r="3073" spans="2:11" x14ac:dyDescent="0.25">
      <c r="B3073" s="2"/>
      <c r="D3073" s="2" t="s">
        <v>6347</v>
      </c>
      <c r="E3073" t="s">
        <v>10597</v>
      </c>
      <c r="F3073" s="2" t="s">
        <v>11427</v>
      </c>
      <c r="I3073" s="2"/>
      <c r="K3073" s="2"/>
    </row>
    <row r="3074" spans="2:11" x14ac:dyDescent="0.25">
      <c r="B3074" s="2"/>
      <c r="D3074" s="2" t="s">
        <v>6347</v>
      </c>
      <c r="E3074" t="s">
        <v>11428</v>
      </c>
      <c r="F3074" s="2" t="s">
        <v>11429</v>
      </c>
      <c r="I3074" s="2"/>
      <c r="K3074" s="2"/>
    </row>
    <row r="3075" spans="2:11" x14ac:dyDescent="0.25">
      <c r="B3075" s="2"/>
      <c r="D3075" s="2" t="s">
        <v>6347</v>
      </c>
      <c r="E3075" t="s">
        <v>11428</v>
      </c>
      <c r="F3075" s="2" t="s">
        <v>11430</v>
      </c>
      <c r="I3075" s="2"/>
      <c r="K3075" s="2"/>
    </row>
    <row r="3076" spans="2:11" x14ac:dyDescent="0.25">
      <c r="B3076" s="2"/>
      <c r="D3076" s="2" t="s">
        <v>6347</v>
      </c>
      <c r="E3076" t="s">
        <v>10598</v>
      </c>
      <c r="F3076" s="2" t="s">
        <v>11431</v>
      </c>
      <c r="I3076" s="2"/>
      <c r="K3076" s="2"/>
    </row>
    <row r="3077" spans="2:11" x14ac:dyDescent="0.25">
      <c r="B3077" s="2"/>
      <c r="D3077" s="2" t="s">
        <v>6347</v>
      </c>
      <c r="E3077" t="s">
        <v>10598</v>
      </c>
      <c r="F3077" s="2" t="s">
        <v>11432</v>
      </c>
      <c r="I3077" s="2"/>
      <c r="K3077" s="2"/>
    </row>
    <row r="3078" spans="2:11" x14ac:dyDescent="0.25">
      <c r="B3078" s="2"/>
      <c r="D3078" s="2" t="s">
        <v>6347</v>
      </c>
      <c r="E3078" t="s">
        <v>11433</v>
      </c>
      <c r="F3078" s="2" t="s">
        <v>11434</v>
      </c>
      <c r="I3078" s="2"/>
      <c r="K3078" s="2"/>
    </row>
    <row r="3079" spans="2:11" x14ac:dyDescent="0.25">
      <c r="B3079" s="2"/>
      <c r="D3079" s="2" t="s">
        <v>6347</v>
      </c>
      <c r="E3079" t="s">
        <v>9940</v>
      </c>
      <c r="F3079" s="2" t="s">
        <v>11435</v>
      </c>
      <c r="I3079" s="2"/>
      <c r="K3079" s="2"/>
    </row>
    <row r="3080" spans="2:11" x14ac:dyDescent="0.25">
      <c r="B3080" s="2"/>
      <c r="D3080" s="2" t="s">
        <v>6347</v>
      </c>
      <c r="E3080" t="s">
        <v>9921</v>
      </c>
      <c r="F3080" s="2" t="s">
        <v>11436</v>
      </c>
      <c r="I3080" s="2"/>
      <c r="K3080" s="2"/>
    </row>
    <row r="3081" spans="2:11" x14ac:dyDescent="0.25">
      <c r="B3081" s="2"/>
      <c r="D3081" s="2" t="s">
        <v>6347</v>
      </c>
      <c r="E3081" t="s">
        <v>9921</v>
      </c>
      <c r="F3081" s="2" t="s">
        <v>11437</v>
      </c>
      <c r="I3081" s="2"/>
      <c r="K3081" s="2"/>
    </row>
    <row r="3082" spans="2:11" x14ac:dyDescent="0.25">
      <c r="B3082" s="2"/>
      <c r="D3082" s="2" t="s">
        <v>6347</v>
      </c>
      <c r="E3082" t="s">
        <v>9906</v>
      </c>
      <c r="F3082" s="2" t="s">
        <v>11438</v>
      </c>
      <c r="I3082" s="2"/>
      <c r="K3082" s="2"/>
    </row>
    <row r="3083" spans="2:11" x14ac:dyDescent="0.25">
      <c r="B3083" s="2"/>
      <c r="D3083" s="2" t="s">
        <v>6348</v>
      </c>
      <c r="E3083" t="s">
        <v>9896</v>
      </c>
      <c r="F3083" s="2" t="s">
        <v>11439</v>
      </c>
      <c r="I3083" s="2"/>
      <c r="K3083" s="2"/>
    </row>
    <row r="3084" spans="2:11" x14ac:dyDescent="0.25">
      <c r="B3084" s="2"/>
      <c r="D3084" s="2" t="s">
        <v>6348</v>
      </c>
      <c r="E3084" t="s">
        <v>9924</v>
      </c>
      <c r="F3084" s="2" t="s">
        <v>11440</v>
      </c>
      <c r="I3084" s="2"/>
      <c r="K3084" s="2"/>
    </row>
    <row r="3085" spans="2:11" x14ac:dyDescent="0.25">
      <c r="B3085" s="2"/>
      <c r="D3085" s="2" t="s">
        <v>6348</v>
      </c>
      <c r="E3085" t="s">
        <v>9897</v>
      </c>
      <c r="F3085" s="2" t="s">
        <v>11441</v>
      </c>
      <c r="I3085" s="2"/>
      <c r="K3085" s="2"/>
    </row>
    <row r="3086" spans="2:11" x14ac:dyDescent="0.25">
      <c r="B3086" s="2"/>
      <c r="D3086" s="2" t="s">
        <v>6348</v>
      </c>
      <c r="E3086" t="s">
        <v>9908</v>
      </c>
      <c r="F3086" s="2" t="s">
        <v>11442</v>
      </c>
      <c r="I3086" s="2"/>
      <c r="K3086" s="2"/>
    </row>
    <row r="3087" spans="2:11" x14ac:dyDescent="0.25">
      <c r="B3087" s="2"/>
      <c r="D3087" s="2" t="s">
        <v>6348</v>
      </c>
      <c r="E3087" t="s">
        <v>9909</v>
      </c>
      <c r="F3087" s="2" t="s">
        <v>11443</v>
      </c>
      <c r="I3087" s="2"/>
      <c r="K3087" s="2"/>
    </row>
    <row r="3088" spans="2:11" x14ac:dyDescent="0.25">
      <c r="B3088" s="2"/>
      <c r="D3088" s="2" t="s">
        <v>6348</v>
      </c>
      <c r="E3088" t="s">
        <v>9910</v>
      </c>
      <c r="F3088" s="2" t="s">
        <v>11444</v>
      </c>
      <c r="I3088" s="2"/>
      <c r="K3088" s="2"/>
    </row>
    <row r="3089" spans="2:11" x14ac:dyDescent="0.25">
      <c r="B3089" s="2"/>
      <c r="D3089" s="2" t="s">
        <v>6348</v>
      </c>
      <c r="E3089" t="s">
        <v>9898</v>
      </c>
      <c r="F3089" s="2" t="s">
        <v>11445</v>
      </c>
      <c r="I3089" s="2"/>
      <c r="K3089" s="2"/>
    </row>
    <row r="3090" spans="2:11" x14ac:dyDescent="0.25">
      <c r="B3090" s="2"/>
      <c r="D3090" s="2" t="s">
        <v>6348</v>
      </c>
      <c r="E3090" t="s">
        <v>9911</v>
      </c>
      <c r="F3090" s="2" t="s">
        <v>11446</v>
      </c>
      <c r="I3090" s="2"/>
      <c r="K3090" s="2"/>
    </row>
    <row r="3091" spans="2:11" x14ac:dyDescent="0.25">
      <c r="B3091" s="2"/>
      <c r="D3091" s="2" t="s">
        <v>6348</v>
      </c>
      <c r="E3091" t="s">
        <v>9947</v>
      </c>
      <c r="F3091" s="2" t="s">
        <v>11447</v>
      </c>
      <c r="I3091" s="2"/>
      <c r="K3091" s="2"/>
    </row>
    <row r="3092" spans="2:11" x14ac:dyDescent="0.25">
      <c r="B3092" s="2"/>
      <c r="D3092" s="2" t="s">
        <v>6348</v>
      </c>
      <c r="E3092" t="s">
        <v>9912</v>
      </c>
      <c r="F3092" s="2" t="s">
        <v>11448</v>
      </c>
      <c r="I3092" s="2"/>
      <c r="K3092" s="2"/>
    </row>
    <row r="3093" spans="2:11" x14ac:dyDescent="0.25">
      <c r="B3093" s="2"/>
      <c r="D3093" s="2" t="s">
        <v>6348</v>
      </c>
      <c r="E3093" t="s">
        <v>9913</v>
      </c>
      <c r="F3093" s="2" t="s">
        <v>11449</v>
      </c>
      <c r="I3093" s="2"/>
      <c r="K3093" s="2"/>
    </row>
    <row r="3094" spans="2:11" x14ac:dyDescent="0.25">
      <c r="B3094" s="2"/>
      <c r="D3094" s="2" t="s">
        <v>6348</v>
      </c>
      <c r="E3094" t="s">
        <v>9926</v>
      </c>
      <c r="F3094" s="2" t="s">
        <v>11450</v>
      </c>
      <c r="I3094" s="2"/>
      <c r="K3094" s="2"/>
    </row>
    <row r="3095" spans="2:11" x14ac:dyDescent="0.25">
      <c r="B3095" s="2"/>
      <c r="D3095" s="2" t="s">
        <v>6348</v>
      </c>
      <c r="E3095" t="s">
        <v>9915</v>
      </c>
      <c r="F3095" s="2" t="s">
        <v>11451</v>
      </c>
      <c r="I3095" s="2"/>
      <c r="K3095" s="2"/>
    </row>
    <row r="3096" spans="2:11" x14ac:dyDescent="0.25">
      <c r="B3096" s="2"/>
      <c r="D3096" s="2" t="s">
        <v>6348</v>
      </c>
      <c r="E3096" t="s">
        <v>9927</v>
      </c>
      <c r="F3096" s="2" t="s">
        <v>11452</v>
      </c>
      <c r="I3096" s="2"/>
      <c r="K3096" s="2"/>
    </row>
    <row r="3097" spans="2:11" x14ac:dyDescent="0.25">
      <c r="B3097" s="2"/>
      <c r="D3097" s="2" t="s">
        <v>6348</v>
      </c>
      <c r="E3097" t="s">
        <v>9899</v>
      </c>
      <c r="F3097" s="2" t="s">
        <v>11453</v>
      </c>
      <c r="I3097" s="2"/>
      <c r="K3097" s="2"/>
    </row>
    <row r="3098" spans="2:11" x14ac:dyDescent="0.25">
      <c r="B3098" s="2"/>
      <c r="D3098" s="2" t="s">
        <v>6348</v>
      </c>
      <c r="E3098" t="s">
        <v>9949</v>
      </c>
      <c r="F3098" s="2" t="s">
        <v>11454</v>
      </c>
      <c r="I3098" s="2"/>
      <c r="K3098" s="2"/>
    </row>
    <row r="3099" spans="2:11" x14ac:dyDescent="0.25">
      <c r="B3099" s="2"/>
      <c r="D3099" s="2" t="s">
        <v>6348</v>
      </c>
      <c r="E3099" t="s">
        <v>9916</v>
      </c>
      <c r="F3099" s="2" t="s">
        <v>11455</v>
      </c>
      <c r="I3099" s="2"/>
      <c r="K3099" s="2"/>
    </row>
    <row r="3100" spans="2:11" x14ac:dyDescent="0.25">
      <c r="B3100" s="2"/>
      <c r="D3100" s="2" t="s">
        <v>6348</v>
      </c>
      <c r="E3100" t="s">
        <v>9917</v>
      </c>
      <c r="F3100" s="2" t="s">
        <v>11456</v>
      </c>
      <c r="I3100" s="2"/>
      <c r="K3100" s="2"/>
    </row>
    <row r="3101" spans="2:11" x14ac:dyDescent="0.25">
      <c r="B3101" s="2"/>
      <c r="D3101" s="2" t="s">
        <v>6348</v>
      </c>
      <c r="E3101" t="s">
        <v>9918</v>
      </c>
      <c r="F3101" s="2" t="s">
        <v>11457</v>
      </c>
      <c r="I3101" s="2"/>
      <c r="K3101" s="2"/>
    </row>
    <row r="3102" spans="2:11" x14ac:dyDescent="0.25">
      <c r="B3102" s="2"/>
      <c r="D3102" s="2" t="s">
        <v>6348</v>
      </c>
      <c r="E3102" t="s">
        <v>9919</v>
      </c>
      <c r="F3102" s="2" t="s">
        <v>11458</v>
      </c>
      <c r="I3102" s="2"/>
      <c r="K3102" s="2"/>
    </row>
    <row r="3103" spans="2:11" x14ac:dyDescent="0.25">
      <c r="B3103" s="2"/>
      <c r="D3103" s="2" t="s">
        <v>6348</v>
      </c>
      <c r="E3103" t="s">
        <v>9900</v>
      </c>
      <c r="F3103" s="2" t="s">
        <v>6348</v>
      </c>
      <c r="I3103" s="2"/>
      <c r="K3103" s="2"/>
    </row>
    <row r="3104" spans="2:11" x14ac:dyDescent="0.25">
      <c r="B3104" s="2"/>
      <c r="D3104" s="2" t="s">
        <v>6348</v>
      </c>
      <c r="E3104" t="s">
        <v>9920</v>
      </c>
      <c r="F3104" s="2" t="s">
        <v>11459</v>
      </c>
      <c r="I3104" s="2"/>
      <c r="K3104" s="2"/>
    </row>
    <row r="3105" spans="2:11" x14ac:dyDescent="0.25">
      <c r="B3105" s="2"/>
      <c r="D3105" s="2" t="s">
        <v>6348</v>
      </c>
      <c r="E3105" t="s">
        <v>10623</v>
      </c>
      <c r="F3105" s="2" t="s">
        <v>6369</v>
      </c>
      <c r="I3105" s="2"/>
      <c r="K3105" s="2"/>
    </row>
    <row r="3106" spans="2:11" x14ac:dyDescent="0.25">
      <c r="B3106" s="2"/>
      <c r="D3106" s="2" t="s">
        <v>6348</v>
      </c>
      <c r="E3106" t="s">
        <v>10595</v>
      </c>
      <c r="F3106" s="2" t="s">
        <v>11460</v>
      </c>
      <c r="I3106" s="2"/>
      <c r="K3106" s="2"/>
    </row>
    <row r="3107" spans="2:11" x14ac:dyDescent="0.25">
      <c r="B3107" s="2"/>
      <c r="D3107" s="2" t="s">
        <v>6348</v>
      </c>
      <c r="E3107" t="s">
        <v>9936</v>
      </c>
      <c r="F3107" s="2" t="s">
        <v>11461</v>
      </c>
      <c r="I3107" s="2"/>
      <c r="K3107" s="2"/>
    </row>
    <row r="3108" spans="2:11" x14ac:dyDescent="0.25">
      <c r="B3108" s="2"/>
      <c r="D3108" s="2" t="s">
        <v>6348</v>
      </c>
      <c r="E3108" t="s">
        <v>9902</v>
      </c>
      <c r="F3108" s="2" t="s">
        <v>11462</v>
      </c>
      <c r="I3108" s="2"/>
      <c r="K3108" s="2"/>
    </row>
    <row r="3109" spans="2:11" x14ac:dyDescent="0.25">
      <c r="B3109" s="2"/>
      <c r="D3109" s="2" t="s">
        <v>6348</v>
      </c>
      <c r="E3109" t="s">
        <v>9903</v>
      </c>
      <c r="F3109" s="2" t="s">
        <v>11463</v>
      </c>
      <c r="I3109" s="2"/>
      <c r="K3109" s="2"/>
    </row>
    <row r="3110" spans="2:11" x14ac:dyDescent="0.25">
      <c r="B3110" s="2"/>
      <c r="D3110" s="2" t="s">
        <v>6348</v>
      </c>
      <c r="E3110" t="s">
        <v>9953</v>
      </c>
      <c r="F3110" s="2" t="s">
        <v>11464</v>
      </c>
      <c r="I3110" s="2"/>
      <c r="K3110" s="2"/>
    </row>
    <row r="3111" spans="2:11" x14ac:dyDescent="0.25">
      <c r="B3111" s="2"/>
      <c r="D3111" s="2" t="s">
        <v>6348</v>
      </c>
      <c r="E3111" t="s">
        <v>9904</v>
      </c>
      <c r="F3111" s="2" t="s">
        <v>11465</v>
      </c>
      <c r="I3111" s="2"/>
      <c r="K3111" s="2"/>
    </row>
    <row r="3112" spans="2:11" x14ac:dyDescent="0.25">
      <c r="B3112" s="2"/>
      <c r="D3112" s="2" t="s">
        <v>6348</v>
      </c>
      <c r="E3112" t="s">
        <v>9905</v>
      </c>
      <c r="F3112" s="2" t="s">
        <v>11466</v>
      </c>
      <c r="I3112" s="2"/>
      <c r="K3112" s="2"/>
    </row>
    <row r="3113" spans="2:11" x14ac:dyDescent="0.25">
      <c r="B3113" s="2"/>
      <c r="D3113" s="2" t="s">
        <v>6348</v>
      </c>
      <c r="E3113" t="s">
        <v>9940</v>
      </c>
      <c r="F3113" s="2" t="s">
        <v>11467</v>
      </c>
      <c r="I3113" s="2"/>
      <c r="K3113" s="2"/>
    </row>
    <row r="3114" spans="2:11" x14ac:dyDescent="0.25">
      <c r="B3114" s="2"/>
      <c r="D3114" s="2" t="s">
        <v>6348</v>
      </c>
      <c r="E3114" t="s">
        <v>9921</v>
      </c>
      <c r="F3114" s="2" t="s">
        <v>11468</v>
      </c>
      <c r="I3114" s="2"/>
      <c r="K3114" s="2"/>
    </row>
    <row r="3115" spans="2:11" x14ac:dyDescent="0.25">
      <c r="B3115" s="2"/>
      <c r="D3115" s="2" t="s">
        <v>6348</v>
      </c>
      <c r="E3115" t="s">
        <v>9921</v>
      </c>
      <c r="F3115" s="2" t="s">
        <v>11469</v>
      </c>
      <c r="I3115" s="2"/>
      <c r="K3115" s="2"/>
    </row>
    <row r="3116" spans="2:11" x14ac:dyDescent="0.25">
      <c r="B3116" s="2"/>
      <c r="D3116" s="2" t="s">
        <v>6348</v>
      </c>
      <c r="E3116" t="s">
        <v>9906</v>
      </c>
      <c r="F3116" s="2" t="s">
        <v>11470</v>
      </c>
      <c r="I3116" s="2"/>
      <c r="K3116" s="2"/>
    </row>
    <row r="3117" spans="2:11" x14ac:dyDescent="0.25">
      <c r="B3117" s="2"/>
      <c r="D3117" s="2" t="s">
        <v>6349</v>
      </c>
      <c r="E3117" t="s">
        <v>9896</v>
      </c>
      <c r="F3117" s="2" t="s">
        <v>11471</v>
      </c>
      <c r="I3117" s="2"/>
      <c r="K3117" s="2"/>
    </row>
    <row r="3118" spans="2:11" x14ac:dyDescent="0.25">
      <c r="B3118" s="2"/>
      <c r="D3118" s="2" t="s">
        <v>6349</v>
      </c>
      <c r="E3118" t="s">
        <v>9924</v>
      </c>
      <c r="F3118" s="2" t="s">
        <v>11472</v>
      </c>
      <c r="I3118" s="2"/>
      <c r="K3118" s="2"/>
    </row>
    <row r="3119" spans="2:11" x14ac:dyDescent="0.25">
      <c r="B3119" s="2"/>
      <c r="D3119" s="2" t="s">
        <v>6349</v>
      </c>
      <c r="E3119" t="s">
        <v>9897</v>
      </c>
      <c r="F3119" s="2" t="s">
        <v>11473</v>
      </c>
      <c r="I3119" s="2"/>
      <c r="K3119" s="2"/>
    </row>
    <row r="3120" spans="2:11" x14ac:dyDescent="0.25">
      <c r="B3120" s="2"/>
      <c r="D3120" s="2" t="s">
        <v>6349</v>
      </c>
      <c r="E3120" t="s">
        <v>9908</v>
      </c>
      <c r="F3120" s="2" t="s">
        <v>11474</v>
      </c>
      <c r="I3120" s="2"/>
      <c r="K3120" s="2"/>
    </row>
    <row r="3121" spans="2:11" x14ac:dyDescent="0.25">
      <c r="B3121" s="2"/>
      <c r="D3121" s="2" t="s">
        <v>6349</v>
      </c>
      <c r="E3121" t="s">
        <v>9909</v>
      </c>
      <c r="F3121" s="2" t="s">
        <v>11475</v>
      </c>
      <c r="I3121" s="2"/>
      <c r="K3121" s="2"/>
    </row>
    <row r="3122" spans="2:11" x14ac:dyDescent="0.25">
      <c r="B3122" s="2"/>
      <c r="D3122" s="2" t="s">
        <v>6349</v>
      </c>
      <c r="E3122" t="s">
        <v>9910</v>
      </c>
      <c r="F3122" s="2" t="s">
        <v>11476</v>
      </c>
      <c r="I3122" s="2"/>
      <c r="K3122" s="2"/>
    </row>
    <row r="3123" spans="2:11" x14ac:dyDescent="0.25">
      <c r="B3123" s="2"/>
      <c r="D3123" s="2" t="s">
        <v>6349</v>
      </c>
      <c r="E3123" t="s">
        <v>9898</v>
      </c>
      <c r="F3123" s="2" t="s">
        <v>11477</v>
      </c>
      <c r="I3123" s="2"/>
      <c r="K3123" s="2"/>
    </row>
    <row r="3124" spans="2:11" x14ac:dyDescent="0.25">
      <c r="B3124" s="2"/>
      <c r="D3124" s="2" t="s">
        <v>6349</v>
      </c>
      <c r="E3124" t="s">
        <v>9911</v>
      </c>
      <c r="F3124" s="2" t="s">
        <v>11478</v>
      </c>
      <c r="I3124" s="2"/>
      <c r="K3124" s="2"/>
    </row>
    <row r="3125" spans="2:11" x14ac:dyDescent="0.25">
      <c r="B3125" s="2"/>
      <c r="D3125" s="2" t="s">
        <v>6349</v>
      </c>
      <c r="E3125" t="s">
        <v>9947</v>
      </c>
      <c r="F3125" s="2" t="s">
        <v>11479</v>
      </c>
      <c r="I3125" s="2"/>
      <c r="K3125" s="2"/>
    </row>
    <row r="3126" spans="2:11" x14ac:dyDescent="0.25">
      <c r="B3126" s="2"/>
      <c r="D3126" s="2" t="s">
        <v>6349</v>
      </c>
      <c r="E3126" t="s">
        <v>9912</v>
      </c>
      <c r="F3126" s="2" t="s">
        <v>11480</v>
      </c>
      <c r="I3126" s="2"/>
      <c r="K3126" s="2"/>
    </row>
    <row r="3127" spans="2:11" x14ac:dyDescent="0.25">
      <c r="B3127" s="2"/>
      <c r="D3127" s="2" t="s">
        <v>6349</v>
      </c>
      <c r="E3127" t="s">
        <v>9913</v>
      </c>
      <c r="F3127" s="2" t="s">
        <v>11481</v>
      </c>
      <c r="I3127" s="2"/>
      <c r="K3127" s="2"/>
    </row>
    <row r="3128" spans="2:11" x14ac:dyDescent="0.25">
      <c r="B3128" s="2"/>
      <c r="D3128" s="2" t="s">
        <v>6349</v>
      </c>
      <c r="E3128" t="s">
        <v>9926</v>
      </c>
      <c r="F3128" s="2" t="s">
        <v>11482</v>
      </c>
      <c r="I3128" s="2"/>
      <c r="K3128" s="2"/>
    </row>
    <row r="3129" spans="2:11" x14ac:dyDescent="0.25">
      <c r="B3129" s="2"/>
      <c r="D3129" s="2" t="s">
        <v>6349</v>
      </c>
      <c r="E3129" t="s">
        <v>9915</v>
      </c>
      <c r="F3129" s="2" t="s">
        <v>11483</v>
      </c>
      <c r="I3129" s="2"/>
      <c r="K3129" s="2"/>
    </row>
    <row r="3130" spans="2:11" x14ac:dyDescent="0.25">
      <c r="B3130" s="2"/>
      <c r="D3130" s="2" t="s">
        <v>6349</v>
      </c>
      <c r="E3130" t="s">
        <v>9927</v>
      </c>
      <c r="F3130" s="2" t="s">
        <v>11484</v>
      </c>
      <c r="I3130" s="2"/>
      <c r="K3130" s="2"/>
    </row>
    <row r="3131" spans="2:11" x14ac:dyDescent="0.25">
      <c r="B3131" s="2"/>
      <c r="D3131" s="2" t="s">
        <v>6349</v>
      </c>
      <c r="E3131" t="s">
        <v>9899</v>
      </c>
      <c r="F3131" s="2" t="s">
        <v>11485</v>
      </c>
      <c r="I3131" s="2"/>
      <c r="K3131" s="2"/>
    </row>
    <row r="3132" spans="2:11" x14ac:dyDescent="0.25">
      <c r="B3132" s="2"/>
      <c r="D3132" s="2" t="s">
        <v>6349</v>
      </c>
      <c r="E3132" t="s">
        <v>9949</v>
      </c>
      <c r="F3132" s="2" t="s">
        <v>11486</v>
      </c>
      <c r="I3132" s="2"/>
      <c r="K3132" s="2"/>
    </row>
    <row r="3133" spans="2:11" x14ac:dyDescent="0.25">
      <c r="B3133" s="2"/>
      <c r="D3133" s="2" t="s">
        <v>6349</v>
      </c>
      <c r="E3133" t="s">
        <v>9916</v>
      </c>
      <c r="F3133" s="2" t="s">
        <v>11487</v>
      </c>
      <c r="I3133" s="2"/>
      <c r="K3133" s="2"/>
    </row>
    <row r="3134" spans="2:11" x14ac:dyDescent="0.25">
      <c r="B3134" s="2"/>
      <c r="D3134" s="2" t="s">
        <v>6349</v>
      </c>
      <c r="E3134" t="s">
        <v>9917</v>
      </c>
      <c r="F3134" s="2" t="s">
        <v>11488</v>
      </c>
      <c r="I3134" s="2"/>
      <c r="K3134" s="2"/>
    </row>
    <row r="3135" spans="2:11" x14ac:dyDescent="0.25">
      <c r="B3135" s="2"/>
      <c r="D3135" s="2" t="s">
        <v>6349</v>
      </c>
      <c r="E3135" t="s">
        <v>9929</v>
      </c>
      <c r="F3135" s="2" t="s">
        <v>11489</v>
      </c>
      <c r="I3135" s="2"/>
      <c r="K3135" s="2"/>
    </row>
    <row r="3136" spans="2:11" x14ac:dyDescent="0.25">
      <c r="B3136" s="2"/>
      <c r="D3136" s="2" t="s">
        <v>6349</v>
      </c>
      <c r="E3136" t="s">
        <v>9918</v>
      </c>
      <c r="F3136" s="2" t="s">
        <v>11490</v>
      </c>
      <c r="I3136" s="2"/>
      <c r="K3136" s="2"/>
    </row>
    <row r="3137" spans="2:11" x14ac:dyDescent="0.25">
      <c r="B3137" s="2"/>
      <c r="D3137" s="2" t="s">
        <v>6349</v>
      </c>
      <c r="E3137" t="s">
        <v>9919</v>
      </c>
      <c r="F3137" s="2" t="s">
        <v>11491</v>
      </c>
      <c r="I3137" s="2"/>
      <c r="K3137" s="2"/>
    </row>
    <row r="3138" spans="2:11" x14ac:dyDescent="0.25">
      <c r="B3138" s="2"/>
      <c r="D3138" s="2" t="s">
        <v>6349</v>
      </c>
      <c r="E3138" t="s">
        <v>9931</v>
      </c>
      <c r="F3138" s="2" t="s">
        <v>11492</v>
      </c>
      <c r="I3138" s="2"/>
      <c r="K3138" s="2"/>
    </row>
    <row r="3139" spans="2:11" x14ac:dyDescent="0.25">
      <c r="B3139" s="2"/>
      <c r="D3139" s="2" t="s">
        <v>6349</v>
      </c>
      <c r="E3139" t="s">
        <v>9900</v>
      </c>
      <c r="F3139" s="2" t="s">
        <v>6349</v>
      </c>
      <c r="I3139" s="2"/>
      <c r="K3139" s="2"/>
    </row>
    <row r="3140" spans="2:11" x14ac:dyDescent="0.25">
      <c r="B3140" s="2"/>
      <c r="D3140" s="2" t="s">
        <v>6349</v>
      </c>
      <c r="E3140" t="s">
        <v>9920</v>
      </c>
      <c r="F3140" s="2" t="s">
        <v>11493</v>
      </c>
      <c r="I3140" s="2"/>
      <c r="K3140" s="2"/>
    </row>
    <row r="3141" spans="2:11" x14ac:dyDescent="0.25">
      <c r="B3141" s="2"/>
      <c r="D3141" s="2" t="s">
        <v>6349</v>
      </c>
      <c r="E3141" t="s">
        <v>10623</v>
      </c>
      <c r="F3141" s="2" t="s">
        <v>6368</v>
      </c>
      <c r="I3141" s="2"/>
      <c r="K3141" s="2"/>
    </row>
    <row r="3142" spans="2:11" x14ac:dyDescent="0.25">
      <c r="B3142" s="2"/>
      <c r="D3142" s="2" t="s">
        <v>6349</v>
      </c>
      <c r="E3142" t="s">
        <v>10595</v>
      </c>
      <c r="F3142" s="2" t="s">
        <v>11494</v>
      </c>
      <c r="I3142" s="2"/>
      <c r="K3142" s="2"/>
    </row>
    <row r="3143" spans="2:11" x14ac:dyDescent="0.25">
      <c r="B3143" s="2"/>
      <c r="D3143" s="2" t="s">
        <v>6349</v>
      </c>
      <c r="E3143" t="s">
        <v>9935</v>
      </c>
      <c r="F3143" s="2" t="s">
        <v>11495</v>
      </c>
      <c r="I3143" s="2"/>
      <c r="K3143" s="2"/>
    </row>
    <row r="3144" spans="2:11" x14ac:dyDescent="0.25">
      <c r="B3144" s="2"/>
      <c r="D3144" s="2" t="s">
        <v>6349</v>
      </c>
      <c r="E3144" t="s">
        <v>9936</v>
      </c>
      <c r="F3144" s="2" t="s">
        <v>11496</v>
      </c>
      <c r="I3144" s="2"/>
      <c r="K3144" s="2"/>
    </row>
    <row r="3145" spans="2:11" x14ac:dyDescent="0.25">
      <c r="B3145" s="2"/>
      <c r="D3145" s="2" t="s">
        <v>6349</v>
      </c>
      <c r="E3145" t="s">
        <v>9902</v>
      </c>
      <c r="F3145" s="2" t="s">
        <v>11497</v>
      </c>
      <c r="I3145" s="2"/>
      <c r="K3145" s="2"/>
    </row>
    <row r="3146" spans="2:11" x14ac:dyDescent="0.25">
      <c r="B3146" s="2"/>
      <c r="D3146" s="2" t="s">
        <v>6349</v>
      </c>
      <c r="E3146" t="s">
        <v>9903</v>
      </c>
      <c r="F3146" s="2" t="s">
        <v>11498</v>
      </c>
      <c r="I3146" s="2"/>
      <c r="K3146" s="2"/>
    </row>
    <row r="3147" spans="2:11" x14ac:dyDescent="0.25">
      <c r="B3147" s="2"/>
      <c r="D3147" s="2" t="s">
        <v>6349</v>
      </c>
      <c r="E3147" t="s">
        <v>9904</v>
      </c>
      <c r="F3147" s="2" t="s">
        <v>11499</v>
      </c>
      <c r="I3147" s="2"/>
      <c r="K3147" s="2"/>
    </row>
    <row r="3148" spans="2:11" x14ac:dyDescent="0.25">
      <c r="B3148" s="2"/>
      <c r="D3148" s="2" t="s">
        <v>6349</v>
      </c>
      <c r="E3148" t="s">
        <v>9905</v>
      </c>
      <c r="F3148" s="2" t="s">
        <v>11500</v>
      </c>
      <c r="I3148" s="2"/>
      <c r="K3148" s="2"/>
    </row>
    <row r="3149" spans="2:11" x14ac:dyDescent="0.25">
      <c r="B3149" s="2"/>
      <c r="D3149" s="2" t="s">
        <v>6349</v>
      </c>
      <c r="E3149" t="s">
        <v>11428</v>
      </c>
      <c r="F3149" s="2" t="s">
        <v>11501</v>
      </c>
      <c r="I3149" s="2"/>
      <c r="K3149" s="2"/>
    </row>
    <row r="3150" spans="2:11" x14ac:dyDescent="0.25">
      <c r="B3150" s="2"/>
      <c r="D3150" s="2" t="s">
        <v>6349</v>
      </c>
      <c r="E3150" t="s">
        <v>11428</v>
      </c>
      <c r="F3150" s="2" t="s">
        <v>11502</v>
      </c>
      <c r="I3150" s="2"/>
      <c r="K3150" s="2"/>
    </row>
    <row r="3151" spans="2:11" x14ac:dyDescent="0.25">
      <c r="B3151" s="2"/>
      <c r="D3151" s="2" t="s">
        <v>6349</v>
      </c>
      <c r="E3151" t="s">
        <v>10598</v>
      </c>
      <c r="F3151" s="2" t="s">
        <v>11503</v>
      </c>
      <c r="I3151" s="2"/>
      <c r="K3151" s="2"/>
    </row>
    <row r="3152" spans="2:11" x14ac:dyDescent="0.25">
      <c r="B3152" s="2"/>
      <c r="D3152" s="2" t="s">
        <v>6349</v>
      </c>
      <c r="E3152" t="s">
        <v>10598</v>
      </c>
      <c r="F3152" s="2" t="s">
        <v>11504</v>
      </c>
      <c r="I3152" s="2"/>
      <c r="K3152" s="2"/>
    </row>
    <row r="3153" spans="2:11" x14ac:dyDescent="0.25">
      <c r="B3153" s="2"/>
      <c r="D3153" s="2" t="s">
        <v>6349</v>
      </c>
      <c r="E3153" t="s">
        <v>11433</v>
      </c>
      <c r="F3153" s="2" t="s">
        <v>11505</v>
      </c>
      <c r="I3153" s="2"/>
      <c r="K3153" s="2"/>
    </row>
    <row r="3154" spans="2:11" x14ac:dyDescent="0.25">
      <c r="B3154" s="2"/>
      <c r="D3154" s="2" t="s">
        <v>6349</v>
      </c>
      <c r="E3154" t="s">
        <v>10597</v>
      </c>
      <c r="F3154" s="2" t="s">
        <v>11506</v>
      </c>
      <c r="I3154" s="2"/>
      <c r="K3154" s="2"/>
    </row>
    <row r="3155" spans="2:11" x14ac:dyDescent="0.25">
      <c r="B3155" s="2"/>
      <c r="D3155" s="2" t="s">
        <v>6349</v>
      </c>
      <c r="E3155" t="s">
        <v>10597</v>
      </c>
      <c r="F3155" s="2" t="s">
        <v>11507</v>
      </c>
      <c r="I3155" s="2"/>
      <c r="K3155" s="2"/>
    </row>
    <row r="3156" spans="2:11" x14ac:dyDescent="0.25">
      <c r="B3156" s="2"/>
      <c r="D3156" s="2" t="s">
        <v>6349</v>
      </c>
      <c r="E3156" t="s">
        <v>9940</v>
      </c>
      <c r="F3156" s="2" t="s">
        <v>11508</v>
      </c>
      <c r="I3156" s="2"/>
      <c r="K3156" s="2"/>
    </row>
    <row r="3157" spans="2:11" x14ac:dyDescent="0.25">
      <c r="B3157" s="2"/>
      <c r="D3157" s="2" t="s">
        <v>6349</v>
      </c>
      <c r="E3157" t="s">
        <v>9921</v>
      </c>
      <c r="F3157" s="2" t="s">
        <v>11509</v>
      </c>
      <c r="I3157" s="2"/>
      <c r="K3157" s="2"/>
    </row>
    <row r="3158" spans="2:11" x14ac:dyDescent="0.25">
      <c r="B3158" s="2"/>
      <c r="D3158" s="2" t="s">
        <v>6349</v>
      </c>
      <c r="E3158" t="s">
        <v>9921</v>
      </c>
      <c r="F3158" s="2" t="s">
        <v>11510</v>
      </c>
      <c r="I3158" s="2"/>
      <c r="K3158" s="2"/>
    </row>
    <row r="3159" spans="2:11" x14ac:dyDescent="0.25">
      <c r="B3159" s="2"/>
      <c r="D3159" s="2" t="s">
        <v>6349</v>
      </c>
      <c r="E3159" t="s">
        <v>9906</v>
      </c>
      <c r="F3159" s="2" t="s">
        <v>11511</v>
      </c>
      <c r="I3159" s="2"/>
      <c r="K3159" s="2"/>
    </row>
    <row r="3160" spans="2:11" x14ac:dyDescent="0.25">
      <c r="B3160" s="2"/>
      <c r="D3160" s="2" t="s">
        <v>6350</v>
      </c>
      <c r="E3160" t="s">
        <v>9896</v>
      </c>
      <c r="F3160" s="2" t="s">
        <v>11512</v>
      </c>
      <c r="I3160" s="2"/>
      <c r="K3160" s="2"/>
    </row>
    <row r="3161" spans="2:11" x14ac:dyDescent="0.25">
      <c r="B3161" s="2"/>
      <c r="D3161" s="2" t="s">
        <v>6350</v>
      </c>
      <c r="E3161" t="s">
        <v>9924</v>
      </c>
      <c r="F3161" s="2" t="s">
        <v>11513</v>
      </c>
      <c r="I3161" s="2"/>
      <c r="K3161" s="2"/>
    </row>
    <row r="3162" spans="2:11" x14ac:dyDescent="0.25">
      <c r="B3162" s="2"/>
      <c r="D3162" s="2" t="s">
        <v>6350</v>
      </c>
      <c r="E3162" t="s">
        <v>9897</v>
      </c>
      <c r="F3162" s="2" t="s">
        <v>11514</v>
      </c>
      <c r="I3162" s="2"/>
      <c r="K3162" s="2"/>
    </row>
    <row r="3163" spans="2:11" x14ac:dyDescent="0.25">
      <c r="B3163" s="2"/>
      <c r="D3163" s="2" t="s">
        <v>6350</v>
      </c>
      <c r="E3163" t="s">
        <v>9908</v>
      </c>
      <c r="F3163" s="2" t="s">
        <v>11515</v>
      </c>
      <c r="I3163" s="2"/>
      <c r="K3163" s="2"/>
    </row>
    <row r="3164" spans="2:11" x14ac:dyDescent="0.25">
      <c r="B3164" s="2"/>
      <c r="D3164" s="2" t="s">
        <v>6350</v>
      </c>
      <c r="E3164" t="s">
        <v>9909</v>
      </c>
      <c r="F3164" s="2" t="s">
        <v>11516</v>
      </c>
      <c r="I3164" s="2"/>
      <c r="K3164" s="2"/>
    </row>
    <row r="3165" spans="2:11" x14ac:dyDescent="0.25">
      <c r="B3165" s="2"/>
      <c r="D3165" s="2" t="s">
        <v>6350</v>
      </c>
      <c r="E3165" t="s">
        <v>9910</v>
      </c>
      <c r="F3165" s="2" t="s">
        <v>11517</v>
      </c>
      <c r="I3165" s="2"/>
      <c r="K3165" s="2"/>
    </row>
    <row r="3166" spans="2:11" x14ac:dyDescent="0.25">
      <c r="B3166" s="2"/>
      <c r="D3166" s="2" t="s">
        <v>6350</v>
      </c>
      <c r="E3166" t="s">
        <v>9898</v>
      </c>
      <c r="F3166" s="2" t="s">
        <v>11518</v>
      </c>
      <c r="I3166" s="2"/>
      <c r="K3166" s="2"/>
    </row>
    <row r="3167" spans="2:11" x14ac:dyDescent="0.25">
      <c r="B3167" s="2"/>
      <c r="D3167" s="2" t="s">
        <v>6350</v>
      </c>
      <c r="E3167" t="s">
        <v>9911</v>
      </c>
      <c r="F3167" s="2" t="s">
        <v>11519</v>
      </c>
      <c r="I3167" s="2"/>
      <c r="K3167" s="2"/>
    </row>
    <row r="3168" spans="2:11" x14ac:dyDescent="0.25">
      <c r="B3168" s="2"/>
      <c r="D3168" s="2" t="s">
        <v>6350</v>
      </c>
      <c r="E3168" t="s">
        <v>9947</v>
      </c>
      <c r="F3168" s="2" t="s">
        <v>11520</v>
      </c>
      <c r="I3168" s="2"/>
      <c r="K3168" s="2"/>
    </row>
    <row r="3169" spans="2:11" x14ac:dyDescent="0.25">
      <c r="B3169" s="2"/>
      <c r="D3169" s="2" t="s">
        <v>6350</v>
      </c>
      <c r="E3169" t="s">
        <v>9912</v>
      </c>
      <c r="F3169" s="2" t="s">
        <v>11521</v>
      </c>
      <c r="I3169" s="2"/>
      <c r="K3169" s="2"/>
    </row>
    <row r="3170" spans="2:11" x14ac:dyDescent="0.25">
      <c r="B3170" s="2"/>
      <c r="D3170" s="2" t="s">
        <v>6350</v>
      </c>
      <c r="E3170" t="s">
        <v>9913</v>
      </c>
      <c r="F3170" s="2" t="s">
        <v>11522</v>
      </c>
      <c r="I3170" s="2"/>
      <c r="K3170" s="2"/>
    </row>
    <row r="3171" spans="2:11" x14ac:dyDescent="0.25">
      <c r="B3171" s="2"/>
      <c r="D3171" s="2" t="s">
        <v>6350</v>
      </c>
      <c r="E3171" t="s">
        <v>9926</v>
      </c>
      <c r="F3171" s="2" t="s">
        <v>11523</v>
      </c>
      <c r="I3171" s="2"/>
      <c r="K3171" s="2"/>
    </row>
    <row r="3172" spans="2:11" x14ac:dyDescent="0.25">
      <c r="B3172" s="2"/>
      <c r="D3172" s="2" t="s">
        <v>6350</v>
      </c>
      <c r="E3172" t="s">
        <v>9915</v>
      </c>
      <c r="F3172" s="2" t="s">
        <v>11524</v>
      </c>
      <c r="I3172" s="2"/>
      <c r="K3172" s="2"/>
    </row>
    <row r="3173" spans="2:11" x14ac:dyDescent="0.25">
      <c r="B3173" s="2"/>
      <c r="D3173" s="2" t="s">
        <v>6350</v>
      </c>
      <c r="E3173" t="s">
        <v>9927</v>
      </c>
      <c r="F3173" s="2" t="s">
        <v>11525</v>
      </c>
      <c r="I3173" s="2"/>
      <c r="K3173" s="2"/>
    </row>
    <row r="3174" spans="2:11" x14ac:dyDescent="0.25">
      <c r="B3174" s="2"/>
      <c r="D3174" s="2" t="s">
        <v>6350</v>
      </c>
      <c r="E3174" t="s">
        <v>9899</v>
      </c>
      <c r="F3174" s="2" t="s">
        <v>11526</v>
      </c>
      <c r="I3174" s="2"/>
      <c r="K3174" s="2"/>
    </row>
    <row r="3175" spans="2:11" x14ac:dyDescent="0.25">
      <c r="B3175" s="2"/>
      <c r="D3175" s="2" t="s">
        <v>6350</v>
      </c>
      <c r="E3175" t="s">
        <v>9949</v>
      </c>
      <c r="F3175" s="2" t="s">
        <v>11527</v>
      </c>
      <c r="I3175" s="2"/>
      <c r="K3175" s="2"/>
    </row>
    <row r="3176" spans="2:11" x14ac:dyDescent="0.25">
      <c r="B3176" s="2"/>
      <c r="D3176" s="2" t="s">
        <v>6350</v>
      </c>
      <c r="E3176" t="s">
        <v>9916</v>
      </c>
      <c r="F3176" s="2" t="s">
        <v>11528</v>
      </c>
      <c r="I3176" s="2"/>
      <c r="K3176" s="2"/>
    </row>
    <row r="3177" spans="2:11" x14ac:dyDescent="0.25">
      <c r="B3177" s="2"/>
      <c r="D3177" s="2" t="s">
        <v>6350</v>
      </c>
      <c r="E3177" t="s">
        <v>9917</v>
      </c>
      <c r="F3177" s="2" t="s">
        <v>11529</v>
      </c>
      <c r="I3177" s="2"/>
      <c r="K3177" s="2"/>
    </row>
    <row r="3178" spans="2:11" x14ac:dyDescent="0.25">
      <c r="B3178" s="2"/>
      <c r="D3178" s="2" t="s">
        <v>6350</v>
      </c>
      <c r="E3178" t="s">
        <v>9929</v>
      </c>
      <c r="F3178" s="2" t="s">
        <v>11530</v>
      </c>
      <c r="I3178" s="2"/>
      <c r="K3178" s="2"/>
    </row>
    <row r="3179" spans="2:11" x14ac:dyDescent="0.25">
      <c r="B3179" s="2"/>
      <c r="D3179" s="2" t="s">
        <v>6350</v>
      </c>
      <c r="E3179" t="s">
        <v>9918</v>
      </c>
      <c r="F3179" s="2" t="s">
        <v>11531</v>
      </c>
      <c r="I3179" s="2"/>
      <c r="K3179" s="2"/>
    </row>
    <row r="3180" spans="2:11" x14ac:dyDescent="0.25">
      <c r="B3180" s="2"/>
      <c r="D3180" s="2" t="s">
        <v>6350</v>
      </c>
      <c r="E3180" t="s">
        <v>9919</v>
      </c>
      <c r="F3180" s="2" t="s">
        <v>11532</v>
      </c>
      <c r="I3180" s="2"/>
      <c r="K3180" s="2"/>
    </row>
    <row r="3181" spans="2:11" x14ac:dyDescent="0.25">
      <c r="B3181" s="2"/>
      <c r="D3181" s="2" t="s">
        <v>6350</v>
      </c>
      <c r="E3181" t="s">
        <v>9931</v>
      </c>
      <c r="F3181" s="2" t="s">
        <v>11533</v>
      </c>
      <c r="I3181" s="2"/>
      <c r="K3181" s="2"/>
    </row>
    <row r="3182" spans="2:11" x14ac:dyDescent="0.25">
      <c r="B3182" s="2"/>
      <c r="D3182" s="2" t="s">
        <v>6350</v>
      </c>
      <c r="E3182" t="s">
        <v>9900</v>
      </c>
      <c r="F3182" s="2" t="s">
        <v>6350</v>
      </c>
      <c r="I3182" s="2"/>
      <c r="K3182" s="2"/>
    </row>
    <row r="3183" spans="2:11" x14ac:dyDescent="0.25">
      <c r="B3183" s="2"/>
      <c r="D3183" s="2" t="s">
        <v>6350</v>
      </c>
      <c r="E3183" t="s">
        <v>9920</v>
      </c>
      <c r="F3183" s="2" t="s">
        <v>11534</v>
      </c>
      <c r="I3183" s="2"/>
      <c r="K3183" s="2"/>
    </row>
    <row r="3184" spans="2:11" x14ac:dyDescent="0.25">
      <c r="B3184" s="2"/>
      <c r="D3184" s="2" t="s">
        <v>6350</v>
      </c>
      <c r="E3184" t="s">
        <v>10623</v>
      </c>
      <c r="F3184" s="2" t="s">
        <v>6367</v>
      </c>
      <c r="I3184" s="2"/>
      <c r="K3184" s="2"/>
    </row>
    <row r="3185" spans="2:11" x14ac:dyDescent="0.25">
      <c r="B3185" s="2"/>
      <c r="D3185" s="2" t="s">
        <v>6350</v>
      </c>
      <c r="E3185" t="s">
        <v>10595</v>
      </c>
      <c r="F3185" s="2" t="s">
        <v>11535</v>
      </c>
      <c r="I3185" s="2"/>
      <c r="K3185" s="2"/>
    </row>
    <row r="3186" spans="2:11" x14ac:dyDescent="0.25">
      <c r="B3186" s="2"/>
      <c r="D3186" s="2" t="s">
        <v>6350</v>
      </c>
      <c r="E3186" t="s">
        <v>9935</v>
      </c>
      <c r="F3186" s="2" t="s">
        <v>11536</v>
      </c>
      <c r="I3186" s="2"/>
      <c r="K3186" s="2"/>
    </row>
    <row r="3187" spans="2:11" x14ac:dyDescent="0.25">
      <c r="B3187" s="2"/>
      <c r="D3187" s="2" t="s">
        <v>6350</v>
      </c>
      <c r="E3187" t="s">
        <v>9936</v>
      </c>
      <c r="F3187" s="2" t="s">
        <v>11537</v>
      </c>
      <c r="I3187" s="2"/>
      <c r="K3187" s="2"/>
    </row>
    <row r="3188" spans="2:11" x14ac:dyDescent="0.25">
      <c r="B3188" s="2"/>
      <c r="D3188" s="2" t="s">
        <v>6350</v>
      </c>
      <c r="E3188" t="s">
        <v>9902</v>
      </c>
      <c r="F3188" s="2" t="s">
        <v>11538</v>
      </c>
      <c r="I3188" s="2"/>
      <c r="K3188" s="2"/>
    </row>
    <row r="3189" spans="2:11" x14ac:dyDescent="0.25">
      <c r="B3189" s="2"/>
      <c r="D3189" s="2" t="s">
        <v>6350</v>
      </c>
      <c r="E3189" t="s">
        <v>9903</v>
      </c>
      <c r="F3189" s="2" t="s">
        <v>12150</v>
      </c>
      <c r="I3189" s="2"/>
      <c r="K3189" s="2"/>
    </row>
    <row r="3190" spans="2:11" x14ac:dyDescent="0.25">
      <c r="B3190" s="2"/>
      <c r="D3190" s="2" t="s">
        <v>6350</v>
      </c>
      <c r="E3190" t="s">
        <v>9904</v>
      </c>
      <c r="F3190" s="2" t="s">
        <v>11539</v>
      </c>
      <c r="I3190" s="2"/>
      <c r="K3190" s="2"/>
    </row>
    <row r="3191" spans="2:11" x14ac:dyDescent="0.25">
      <c r="B3191" s="2"/>
      <c r="D3191" s="2" t="s">
        <v>6350</v>
      </c>
      <c r="E3191" t="s">
        <v>9905</v>
      </c>
      <c r="F3191" s="2" t="s">
        <v>11540</v>
      </c>
      <c r="I3191" s="2"/>
      <c r="K3191" s="2"/>
    </row>
    <row r="3192" spans="2:11" x14ac:dyDescent="0.25">
      <c r="B3192" s="2"/>
      <c r="D3192" s="2" t="s">
        <v>6350</v>
      </c>
      <c r="E3192" t="s">
        <v>9940</v>
      </c>
      <c r="F3192" s="2" t="s">
        <v>11541</v>
      </c>
      <c r="I3192" s="2"/>
      <c r="K3192" s="2"/>
    </row>
    <row r="3193" spans="2:11" x14ac:dyDescent="0.25">
      <c r="B3193" s="2"/>
      <c r="D3193" s="2" t="s">
        <v>6350</v>
      </c>
      <c r="E3193" t="s">
        <v>9921</v>
      </c>
      <c r="F3193" s="2" t="s">
        <v>11542</v>
      </c>
      <c r="I3193" s="2"/>
      <c r="K3193" s="2"/>
    </row>
    <row r="3194" spans="2:11" x14ac:dyDescent="0.25">
      <c r="B3194" s="2"/>
      <c r="D3194" s="2" t="s">
        <v>6350</v>
      </c>
      <c r="E3194" t="s">
        <v>9921</v>
      </c>
      <c r="F3194" s="2" t="s">
        <v>11543</v>
      </c>
      <c r="I3194" s="2"/>
      <c r="K3194" s="2"/>
    </row>
    <row r="3195" spans="2:11" x14ac:dyDescent="0.25">
      <c r="B3195" s="2"/>
      <c r="D3195" s="2" t="s">
        <v>6350</v>
      </c>
      <c r="E3195" t="s">
        <v>9906</v>
      </c>
      <c r="F3195" s="2" t="s">
        <v>11544</v>
      </c>
      <c r="I3195" s="2"/>
      <c r="K3195" s="2"/>
    </row>
    <row r="3196" spans="2:11" x14ac:dyDescent="0.25">
      <c r="B3196" s="2"/>
      <c r="D3196" s="2" t="s">
        <v>6351</v>
      </c>
      <c r="E3196" t="s">
        <v>9916</v>
      </c>
      <c r="F3196" s="2" t="s">
        <v>13785</v>
      </c>
      <c r="I3196" s="2"/>
      <c r="K3196" s="2"/>
    </row>
    <row r="3197" spans="2:11" x14ac:dyDescent="0.25">
      <c r="B3197" s="2"/>
      <c r="D3197" s="2" t="s">
        <v>6351</v>
      </c>
      <c r="E3197" t="s">
        <v>9900</v>
      </c>
      <c r="F3197" s="2" t="s">
        <v>6351</v>
      </c>
      <c r="I3197" s="2"/>
      <c r="K3197" s="2"/>
    </row>
    <row r="3198" spans="2:11" x14ac:dyDescent="0.25">
      <c r="B3198" s="2"/>
      <c r="D3198" s="2" t="s">
        <v>6351</v>
      </c>
      <c r="E3198" t="s">
        <v>9905</v>
      </c>
      <c r="F3198" s="2" t="s">
        <v>13786</v>
      </c>
      <c r="I3198" s="2"/>
      <c r="K3198" s="2"/>
    </row>
    <row r="3199" spans="2:11" x14ac:dyDescent="0.25">
      <c r="B3199" s="2"/>
      <c r="D3199" s="2" t="s">
        <v>6351</v>
      </c>
      <c r="E3199" t="s">
        <v>9906</v>
      </c>
      <c r="F3199" s="2" t="s">
        <v>13787</v>
      </c>
      <c r="I3199" s="2"/>
      <c r="K3199" s="2"/>
    </row>
    <row r="3200" spans="2:11" x14ac:dyDescent="0.25">
      <c r="B3200" s="2"/>
      <c r="D3200" s="2" t="s">
        <v>6352</v>
      </c>
      <c r="E3200" t="s">
        <v>9896</v>
      </c>
      <c r="F3200" s="2" t="s">
        <v>11545</v>
      </c>
      <c r="I3200" s="2"/>
      <c r="K3200" s="2"/>
    </row>
    <row r="3201" spans="2:11" x14ac:dyDescent="0.25">
      <c r="B3201" s="2"/>
      <c r="D3201" s="2" t="s">
        <v>6352</v>
      </c>
      <c r="E3201" t="s">
        <v>9924</v>
      </c>
      <c r="F3201" s="2" t="s">
        <v>11546</v>
      </c>
      <c r="I3201" s="2"/>
      <c r="K3201" s="2"/>
    </row>
    <row r="3202" spans="2:11" x14ac:dyDescent="0.25">
      <c r="B3202" s="2"/>
      <c r="D3202" s="2" t="s">
        <v>6352</v>
      </c>
      <c r="E3202" t="s">
        <v>9897</v>
      </c>
      <c r="F3202" s="2" t="s">
        <v>11547</v>
      </c>
      <c r="I3202" s="2"/>
      <c r="K3202" s="2"/>
    </row>
    <row r="3203" spans="2:11" x14ac:dyDescent="0.25">
      <c r="B3203" s="2"/>
      <c r="D3203" s="2" t="s">
        <v>6352</v>
      </c>
      <c r="E3203" t="s">
        <v>9908</v>
      </c>
      <c r="F3203" s="2" t="s">
        <v>11548</v>
      </c>
      <c r="I3203" s="2"/>
      <c r="K3203" s="2"/>
    </row>
    <row r="3204" spans="2:11" x14ac:dyDescent="0.25">
      <c r="B3204" s="2"/>
      <c r="D3204" s="2" t="s">
        <v>6352</v>
      </c>
      <c r="E3204" t="s">
        <v>9909</v>
      </c>
      <c r="F3204" s="2" t="s">
        <v>11549</v>
      </c>
      <c r="I3204" s="2"/>
      <c r="K3204" s="2"/>
    </row>
    <row r="3205" spans="2:11" x14ac:dyDescent="0.25">
      <c r="B3205" s="2"/>
      <c r="D3205" s="2" t="s">
        <v>6352</v>
      </c>
      <c r="E3205" t="s">
        <v>9910</v>
      </c>
      <c r="F3205" s="2" t="s">
        <v>11550</v>
      </c>
      <c r="I3205" s="2"/>
      <c r="K3205" s="2"/>
    </row>
    <row r="3206" spans="2:11" x14ac:dyDescent="0.25">
      <c r="B3206" s="2"/>
      <c r="D3206" s="2" t="s">
        <v>6352</v>
      </c>
      <c r="E3206" t="s">
        <v>9898</v>
      </c>
      <c r="F3206" s="2" t="s">
        <v>11551</v>
      </c>
      <c r="I3206" s="2"/>
      <c r="K3206" s="2"/>
    </row>
    <row r="3207" spans="2:11" x14ac:dyDescent="0.25">
      <c r="B3207" s="2"/>
      <c r="D3207" s="2" t="s">
        <v>6352</v>
      </c>
      <c r="E3207" t="s">
        <v>9911</v>
      </c>
      <c r="F3207" s="2" t="s">
        <v>11552</v>
      </c>
      <c r="I3207" s="2"/>
      <c r="K3207" s="2"/>
    </row>
    <row r="3208" spans="2:11" x14ac:dyDescent="0.25">
      <c r="B3208" s="2"/>
      <c r="D3208" s="2" t="s">
        <v>6352</v>
      </c>
      <c r="E3208" t="s">
        <v>9947</v>
      </c>
      <c r="F3208" s="2" t="s">
        <v>11553</v>
      </c>
      <c r="I3208" s="2"/>
      <c r="K3208" s="2"/>
    </row>
    <row r="3209" spans="2:11" x14ac:dyDescent="0.25">
      <c r="B3209" s="2"/>
      <c r="D3209" s="2" t="s">
        <v>6352</v>
      </c>
      <c r="E3209" t="s">
        <v>9912</v>
      </c>
      <c r="F3209" s="2" t="s">
        <v>11554</v>
      </c>
      <c r="I3209" s="2"/>
      <c r="K3209" s="2"/>
    </row>
    <row r="3210" spans="2:11" x14ac:dyDescent="0.25">
      <c r="B3210" s="2"/>
      <c r="D3210" s="2" t="s">
        <v>6352</v>
      </c>
      <c r="E3210" t="s">
        <v>9913</v>
      </c>
      <c r="F3210" s="2" t="s">
        <v>11555</v>
      </c>
      <c r="I3210" s="2"/>
      <c r="K3210" s="2"/>
    </row>
    <row r="3211" spans="2:11" x14ac:dyDescent="0.25">
      <c r="B3211" s="2"/>
      <c r="D3211" s="2" t="s">
        <v>6352</v>
      </c>
      <c r="E3211" t="s">
        <v>9926</v>
      </c>
      <c r="F3211" s="2" t="s">
        <v>11556</v>
      </c>
      <c r="I3211" s="2"/>
      <c r="K3211" s="2"/>
    </row>
    <row r="3212" spans="2:11" x14ac:dyDescent="0.25">
      <c r="B3212" s="2"/>
      <c r="D3212" s="2" t="s">
        <v>6352</v>
      </c>
      <c r="E3212" t="s">
        <v>9915</v>
      </c>
      <c r="F3212" s="2" t="s">
        <v>11557</v>
      </c>
      <c r="I3212" s="2"/>
      <c r="K3212" s="2"/>
    </row>
    <row r="3213" spans="2:11" x14ac:dyDescent="0.25">
      <c r="B3213" s="2"/>
      <c r="D3213" s="2" t="s">
        <v>6352</v>
      </c>
      <c r="E3213" t="s">
        <v>9927</v>
      </c>
      <c r="F3213" s="2" t="s">
        <v>11558</v>
      </c>
      <c r="I3213" s="2"/>
      <c r="K3213" s="2"/>
    </row>
    <row r="3214" spans="2:11" x14ac:dyDescent="0.25">
      <c r="B3214" s="2"/>
      <c r="D3214" s="2" t="s">
        <v>6352</v>
      </c>
      <c r="E3214" t="s">
        <v>9899</v>
      </c>
      <c r="F3214" s="2" t="s">
        <v>11559</v>
      </c>
      <c r="I3214" s="2"/>
      <c r="K3214" s="2"/>
    </row>
    <row r="3215" spans="2:11" x14ac:dyDescent="0.25">
      <c r="B3215" s="2"/>
      <c r="D3215" s="2" t="s">
        <v>6352</v>
      </c>
      <c r="E3215" t="s">
        <v>9916</v>
      </c>
      <c r="F3215" s="2" t="s">
        <v>11560</v>
      </c>
      <c r="I3215" s="2"/>
      <c r="K3215" s="2"/>
    </row>
    <row r="3216" spans="2:11" x14ac:dyDescent="0.25">
      <c r="B3216" s="2"/>
      <c r="D3216" s="2" t="s">
        <v>6352</v>
      </c>
      <c r="E3216" t="s">
        <v>9917</v>
      </c>
      <c r="F3216" s="2" t="s">
        <v>11561</v>
      </c>
      <c r="I3216" s="2"/>
      <c r="K3216" s="2"/>
    </row>
    <row r="3217" spans="2:11" x14ac:dyDescent="0.25">
      <c r="B3217" s="2"/>
      <c r="D3217" s="2" t="s">
        <v>6352</v>
      </c>
      <c r="E3217" t="s">
        <v>9918</v>
      </c>
      <c r="F3217" s="2" t="s">
        <v>11562</v>
      </c>
      <c r="I3217" s="2"/>
      <c r="K3217" s="2"/>
    </row>
    <row r="3218" spans="2:11" x14ac:dyDescent="0.25">
      <c r="B3218" s="2"/>
      <c r="D3218" s="2" t="s">
        <v>6352</v>
      </c>
      <c r="E3218" t="s">
        <v>9919</v>
      </c>
      <c r="F3218" s="2" t="s">
        <v>11563</v>
      </c>
      <c r="I3218" s="2"/>
      <c r="K3218" s="2"/>
    </row>
    <row r="3219" spans="2:11" x14ac:dyDescent="0.25">
      <c r="B3219" s="2"/>
      <c r="D3219" s="2" t="s">
        <v>6352</v>
      </c>
      <c r="E3219" t="s">
        <v>9931</v>
      </c>
      <c r="F3219" s="2" t="s">
        <v>11564</v>
      </c>
      <c r="I3219" s="2"/>
      <c r="K3219" s="2"/>
    </row>
    <row r="3220" spans="2:11" x14ac:dyDescent="0.25">
      <c r="B3220" s="2"/>
      <c r="D3220" s="2" t="s">
        <v>6352</v>
      </c>
      <c r="E3220" t="s">
        <v>9900</v>
      </c>
      <c r="F3220" s="2" t="s">
        <v>6352</v>
      </c>
      <c r="I3220" s="2"/>
      <c r="K3220" s="2"/>
    </row>
    <row r="3221" spans="2:11" x14ac:dyDescent="0.25">
      <c r="B3221" s="2"/>
      <c r="D3221" s="2" t="s">
        <v>6352</v>
      </c>
      <c r="E3221" t="s">
        <v>10623</v>
      </c>
      <c r="F3221" s="2" t="s">
        <v>6375</v>
      </c>
      <c r="I3221" s="2"/>
      <c r="K3221" s="2"/>
    </row>
    <row r="3222" spans="2:11" x14ac:dyDescent="0.25">
      <c r="B3222" s="2"/>
      <c r="D3222" s="2" t="s">
        <v>6352</v>
      </c>
      <c r="E3222" t="s">
        <v>9957</v>
      </c>
      <c r="F3222" s="2" t="s">
        <v>11566</v>
      </c>
      <c r="I3222" s="2"/>
      <c r="K3222" s="2"/>
    </row>
    <row r="3223" spans="2:11" x14ac:dyDescent="0.25">
      <c r="B3223" s="2"/>
      <c r="D3223" s="2" t="s">
        <v>6352</v>
      </c>
      <c r="E3223" t="s">
        <v>9948</v>
      </c>
      <c r="F3223" s="2" t="s">
        <v>11567</v>
      </c>
      <c r="I3223" s="2"/>
      <c r="K3223" s="2"/>
    </row>
    <row r="3224" spans="2:11" x14ac:dyDescent="0.25">
      <c r="B3224" s="2"/>
      <c r="D3224" s="2" t="s">
        <v>6352</v>
      </c>
      <c r="E3224" t="s">
        <v>10674</v>
      </c>
      <c r="F3224" s="2" t="s">
        <v>11568</v>
      </c>
      <c r="I3224" s="2"/>
      <c r="K3224" s="2"/>
    </row>
    <row r="3225" spans="2:11" x14ac:dyDescent="0.25">
      <c r="B3225" s="2"/>
      <c r="D3225" s="2" t="s">
        <v>6352</v>
      </c>
      <c r="E3225" t="s">
        <v>9958</v>
      </c>
      <c r="F3225" s="2" t="s">
        <v>11569</v>
      </c>
      <c r="I3225" s="2"/>
      <c r="K3225" s="2"/>
    </row>
    <row r="3226" spans="2:11" x14ac:dyDescent="0.25">
      <c r="B3226" s="2"/>
      <c r="D3226" s="2" t="s">
        <v>6352</v>
      </c>
      <c r="E3226" t="s">
        <v>9935</v>
      </c>
      <c r="F3226" s="2" t="s">
        <v>11570</v>
      </c>
      <c r="I3226" s="2"/>
      <c r="K3226" s="2"/>
    </row>
    <row r="3227" spans="2:11" x14ac:dyDescent="0.25">
      <c r="B3227" s="2"/>
      <c r="D3227" s="2" t="s">
        <v>6352</v>
      </c>
      <c r="E3227" t="s">
        <v>9936</v>
      </c>
      <c r="F3227" s="2" t="s">
        <v>11571</v>
      </c>
      <c r="I3227" s="2"/>
      <c r="K3227" s="2"/>
    </row>
    <row r="3228" spans="2:11" x14ac:dyDescent="0.25">
      <c r="B3228" s="2"/>
      <c r="D3228" s="2" t="s">
        <v>6352</v>
      </c>
      <c r="E3228" t="s">
        <v>9902</v>
      </c>
      <c r="F3228" s="2" t="s">
        <v>11572</v>
      </c>
      <c r="I3228" s="2"/>
      <c r="K3228" s="2"/>
    </row>
    <row r="3229" spans="2:11" x14ac:dyDescent="0.25">
      <c r="B3229" s="2"/>
      <c r="D3229" s="2" t="s">
        <v>6352</v>
      </c>
      <c r="E3229" t="s">
        <v>9903</v>
      </c>
      <c r="F3229" s="2" t="s">
        <v>11573</v>
      </c>
      <c r="I3229" s="2"/>
      <c r="K3229" s="2"/>
    </row>
    <row r="3230" spans="2:11" x14ac:dyDescent="0.25">
      <c r="B3230" s="2"/>
      <c r="D3230" s="2" t="s">
        <v>6352</v>
      </c>
      <c r="E3230" t="s">
        <v>9953</v>
      </c>
      <c r="F3230" s="2" t="s">
        <v>11574</v>
      </c>
      <c r="I3230" s="2"/>
      <c r="K3230" s="2"/>
    </row>
    <row r="3231" spans="2:11" x14ac:dyDescent="0.25">
      <c r="B3231" s="2"/>
      <c r="D3231" s="2" t="s">
        <v>6352</v>
      </c>
      <c r="E3231" t="s">
        <v>9904</v>
      </c>
      <c r="F3231" s="2" t="s">
        <v>11575</v>
      </c>
      <c r="I3231" s="2"/>
      <c r="K3231" s="2"/>
    </row>
    <row r="3232" spans="2:11" x14ac:dyDescent="0.25">
      <c r="B3232" s="2"/>
      <c r="D3232" s="2" t="s">
        <v>6352</v>
      </c>
      <c r="E3232" t="s">
        <v>9959</v>
      </c>
      <c r="F3232" s="2" t="s">
        <v>11576</v>
      </c>
      <c r="I3232" s="2"/>
      <c r="K3232" s="2"/>
    </row>
    <row r="3233" spans="2:11" x14ac:dyDescent="0.25">
      <c r="B3233" s="2"/>
      <c r="D3233" s="2" t="s">
        <v>6352</v>
      </c>
      <c r="E3233" t="s">
        <v>9960</v>
      </c>
      <c r="F3233" s="2" t="s">
        <v>11577</v>
      </c>
      <c r="I3233" s="2"/>
      <c r="K3233" s="2"/>
    </row>
    <row r="3234" spans="2:11" x14ac:dyDescent="0.25">
      <c r="B3234" s="2"/>
      <c r="D3234" s="2" t="s">
        <v>6352</v>
      </c>
      <c r="E3234" t="s">
        <v>9905</v>
      </c>
      <c r="F3234" s="2" t="s">
        <v>11578</v>
      </c>
      <c r="I3234" s="2"/>
      <c r="K3234" s="2"/>
    </row>
    <row r="3235" spans="2:11" x14ac:dyDescent="0.25">
      <c r="B3235" s="2"/>
      <c r="D3235" s="2" t="s">
        <v>6352</v>
      </c>
      <c r="E3235" t="s">
        <v>9954</v>
      </c>
      <c r="F3235" s="2" t="s">
        <v>11579</v>
      </c>
      <c r="I3235" s="2"/>
      <c r="K3235" s="2"/>
    </row>
    <row r="3236" spans="2:11" x14ac:dyDescent="0.25">
      <c r="B3236" s="2"/>
      <c r="D3236" s="2" t="s">
        <v>6352</v>
      </c>
      <c r="E3236" t="s">
        <v>11428</v>
      </c>
      <c r="F3236" s="2" t="s">
        <v>11580</v>
      </c>
      <c r="I3236" s="2"/>
      <c r="K3236" s="2"/>
    </row>
    <row r="3237" spans="2:11" x14ac:dyDescent="0.25">
      <c r="B3237" s="2"/>
      <c r="D3237" s="2" t="s">
        <v>6352</v>
      </c>
      <c r="E3237" t="s">
        <v>11428</v>
      </c>
      <c r="F3237" s="2" t="s">
        <v>11581</v>
      </c>
      <c r="I3237" s="2"/>
      <c r="K3237" s="2"/>
    </row>
    <row r="3238" spans="2:11" x14ac:dyDescent="0.25">
      <c r="B3238" s="2"/>
      <c r="D3238" s="2" t="s">
        <v>6352</v>
      </c>
      <c r="E3238" t="s">
        <v>11433</v>
      </c>
      <c r="F3238" s="2" t="s">
        <v>11582</v>
      </c>
      <c r="I3238" s="2"/>
      <c r="K3238" s="2"/>
    </row>
    <row r="3239" spans="2:11" x14ac:dyDescent="0.25">
      <c r="B3239" s="2"/>
      <c r="D3239" s="2" t="s">
        <v>6352</v>
      </c>
      <c r="E3239" t="s">
        <v>10597</v>
      </c>
      <c r="F3239" s="2" t="s">
        <v>11583</v>
      </c>
      <c r="I3239" s="2"/>
      <c r="K3239" s="2"/>
    </row>
    <row r="3240" spans="2:11" x14ac:dyDescent="0.25">
      <c r="B3240" s="2"/>
      <c r="D3240" s="2" t="s">
        <v>6352</v>
      </c>
      <c r="E3240" t="s">
        <v>10597</v>
      </c>
      <c r="F3240" s="2" t="s">
        <v>11584</v>
      </c>
      <c r="I3240" s="2"/>
      <c r="K3240" s="2"/>
    </row>
    <row r="3241" spans="2:11" x14ac:dyDescent="0.25">
      <c r="B3241" s="2"/>
      <c r="D3241" s="2" t="s">
        <v>6352</v>
      </c>
      <c r="E3241" t="s">
        <v>10598</v>
      </c>
      <c r="F3241" s="2" t="s">
        <v>11585</v>
      </c>
      <c r="I3241" s="2"/>
      <c r="K3241" s="2"/>
    </row>
    <row r="3242" spans="2:11" x14ac:dyDescent="0.25">
      <c r="B3242" s="2"/>
      <c r="D3242" s="2" t="s">
        <v>6352</v>
      </c>
      <c r="E3242" t="s">
        <v>10598</v>
      </c>
      <c r="F3242" s="2" t="s">
        <v>11586</v>
      </c>
      <c r="I3242" s="2"/>
      <c r="K3242" s="2"/>
    </row>
    <row r="3243" spans="2:11" x14ac:dyDescent="0.25">
      <c r="B3243" s="2"/>
      <c r="D3243" s="2" t="s">
        <v>6352</v>
      </c>
      <c r="E3243" t="s">
        <v>9940</v>
      </c>
      <c r="F3243" s="2" t="s">
        <v>11587</v>
      </c>
      <c r="I3243" s="2"/>
      <c r="K3243" s="2"/>
    </row>
    <row r="3244" spans="2:11" x14ac:dyDescent="0.25">
      <c r="B3244" s="2"/>
      <c r="D3244" s="2" t="s">
        <v>6352</v>
      </c>
      <c r="E3244" t="s">
        <v>9921</v>
      </c>
      <c r="F3244" s="2" t="s">
        <v>11588</v>
      </c>
      <c r="I3244" s="2"/>
      <c r="K3244" s="2"/>
    </row>
    <row r="3245" spans="2:11" x14ac:dyDescent="0.25">
      <c r="B3245" s="2"/>
      <c r="D3245" s="2" t="s">
        <v>6352</v>
      </c>
      <c r="E3245" t="s">
        <v>9921</v>
      </c>
      <c r="F3245" s="2" t="s">
        <v>11589</v>
      </c>
      <c r="I3245" s="2"/>
      <c r="K3245" s="2"/>
    </row>
    <row r="3246" spans="2:11" x14ac:dyDescent="0.25">
      <c r="B3246" s="2"/>
      <c r="D3246" s="2" t="s">
        <v>6352</v>
      </c>
      <c r="E3246" t="s">
        <v>9921</v>
      </c>
      <c r="F3246" s="2" t="s">
        <v>11590</v>
      </c>
      <c r="I3246" s="2"/>
      <c r="K3246" s="2"/>
    </row>
    <row r="3247" spans="2:11" x14ac:dyDescent="0.25">
      <c r="B3247" s="2"/>
      <c r="D3247" s="2" t="s">
        <v>6352</v>
      </c>
      <c r="E3247" t="s">
        <v>9921</v>
      </c>
      <c r="F3247" s="2" t="s">
        <v>11591</v>
      </c>
      <c r="I3247" s="2"/>
      <c r="K3247" s="2"/>
    </row>
    <row r="3248" spans="2:11" x14ac:dyDescent="0.25">
      <c r="B3248" s="2"/>
      <c r="D3248" s="2" t="s">
        <v>6352</v>
      </c>
      <c r="E3248" t="s">
        <v>9921</v>
      </c>
      <c r="F3248" s="2" t="s">
        <v>11592</v>
      </c>
      <c r="I3248" s="2"/>
      <c r="K3248" s="2"/>
    </row>
    <row r="3249" spans="2:11" x14ac:dyDescent="0.25">
      <c r="B3249" s="2"/>
      <c r="D3249" s="2" t="s">
        <v>6352</v>
      </c>
      <c r="E3249" t="s">
        <v>10673</v>
      </c>
      <c r="F3249" s="2" t="s">
        <v>11565</v>
      </c>
      <c r="I3249" s="2"/>
      <c r="K3249" s="2"/>
    </row>
    <row r="3250" spans="2:11" x14ac:dyDescent="0.25">
      <c r="B3250" s="2"/>
      <c r="D3250" s="2" t="s">
        <v>6352</v>
      </c>
      <c r="E3250" t="s">
        <v>9906</v>
      </c>
      <c r="F3250" s="2" t="s">
        <v>11593</v>
      </c>
      <c r="I3250" s="2"/>
      <c r="K3250" s="2"/>
    </row>
    <row r="3251" spans="2:11" x14ac:dyDescent="0.25">
      <c r="B3251" s="2"/>
      <c r="D3251" s="2" t="s">
        <v>6353</v>
      </c>
      <c r="E3251" t="s">
        <v>9896</v>
      </c>
      <c r="F3251" s="2" t="s">
        <v>11594</v>
      </c>
      <c r="I3251" s="2"/>
      <c r="K3251" s="2"/>
    </row>
    <row r="3252" spans="2:11" x14ac:dyDescent="0.25">
      <c r="B3252" s="2"/>
      <c r="D3252" s="2" t="s">
        <v>6353</v>
      </c>
      <c r="E3252" t="s">
        <v>9924</v>
      </c>
      <c r="F3252" s="2" t="s">
        <v>11595</v>
      </c>
      <c r="I3252" s="2"/>
      <c r="K3252" s="2"/>
    </row>
    <row r="3253" spans="2:11" x14ac:dyDescent="0.25">
      <c r="B3253" s="2"/>
      <c r="D3253" s="2" t="s">
        <v>6353</v>
      </c>
      <c r="E3253" t="s">
        <v>9897</v>
      </c>
      <c r="F3253" s="2" t="s">
        <v>11596</v>
      </c>
      <c r="I3253" s="2"/>
      <c r="K3253" s="2"/>
    </row>
    <row r="3254" spans="2:11" x14ac:dyDescent="0.25">
      <c r="B3254" s="2"/>
      <c r="D3254" s="2" t="s">
        <v>6353</v>
      </c>
      <c r="E3254" t="s">
        <v>9908</v>
      </c>
      <c r="F3254" s="2" t="s">
        <v>11597</v>
      </c>
      <c r="I3254" s="2"/>
      <c r="K3254" s="2"/>
    </row>
    <row r="3255" spans="2:11" x14ac:dyDescent="0.25">
      <c r="B3255" s="2"/>
      <c r="D3255" s="2" t="s">
        <v>6353</v>
      </c>
      <c r="E3255" t="s">
        <v>9909</v>
      </c>
      <c r="F3255" s="2" t="s">
        <v>11598</v>
      </c>
      <c r="I3255" s="2"/>
      <c r="K3255" s="2"/>
    </row>
    <row r="3256" spans="2:11" x14ac:dyDescent="0.25">
      <c r="B3256" s="2"/>
      <c r="D3256" s="2" t="s">
        <v>6353</v>
      </c>
      <c r="E3256" t="s">
        <v>9910</v>
      </c>
      <c r="F3256" s="2" t="s">
        <v>11599</v>
      </c>
      <c r="I3256" s="2"/>
      <c r="K3256" s="2"/>
    </row>
    <row r="3257" spans="2:11" x14ac:dyDescent="0.25">
      <c r="B3257" s="2"/>
      <c r="D3257" s="2" t="s">
        <v>6353</v>
      </c>
      <c r="E3257" t="s">
        <v>9898</v>
      </c>
      <c r="F3257" s="2" t="s">
        <v>11600</v>
      </c>
      <c r="I3257" s="2"/>
      <c r="K3257" s="2"/>
    </row>
    <row r="3258" spans="2:11" x14ac:dyDescent="0.25">
      <c r="B3258" s="2"/>
      <c r="D3258" s="2" t="s">
        <v>6353</v>
      </c>
      <c r="E3258" t="s">
        <v>9911</v>
      </c>
      <c r="F3258" s="2" t="s">
        <v>11601</v>
      </c>
      <c r="I3258" s="2"/>
      <c r="K3258" s="2"/>
    </row>
    <row r="3259" spans="2:11" x14ac:dyDescent="0.25">
      <c r="B3259" s="2"/>
      <c r="D3259" s="2" t="s">
        <v>6353</v>
      </c>
      <c r="E3259" t="s">
        <v>9947</v>
      </c>
      <c r="F3259" s="2" t="s">
        <v>11602</v>
      </c>
      <c r="I3259" s="2"/>
      <c r="K3259" s="2"/>
    </row>
    <row r="3260" spans="2:11" x14ac:dyDescent="0.25">
      <c r="B3260" s="2"/>
      <c r="D3260" s="2" t="s">
        <v>6353</v>
      </c>
      <c r="E3260" t="s">
        <v>9912</v>
      </c>
      <c r="F3260" s="2" t="s">
        <v>11603</v>
      </c>
      <c r="I3260" s="2"/>
      <c r="K3260" s="2"/>
    </row>
    <row r="3261" spans="2:11" x14ac:dyDescent="0.25">
      <c r="B3261" s="2"/>
      <c r="D3261" s="2" t="s">
        <v>6353</v>
      </c>
      <c r="E3261" t="s">
        <v>9913</v>
      </c>
      <c r="F3261" s="2" t="s">
        <v>11604</v>
      </c>
      <c r="I3261" s="2"/>
      <c r="K3261" s="2"/>
    </row>
    <row r="3262" spans="2:11" x14ac:dyDescent="0.25">
      <c r="B3262" s="2"/>
      <c r="D3262" s="2" t="s">
        <v>6353</v>
      </c>
      <c r="E3262" t="s">
        <v>9926</v>
      </c>
      <c r="F3262" s="2" t="s">
        <v>11605</v>
      </c>
      <c r="I3262" s="2"/>
      <c r="K3262" s="2"/>
    </row>
    <row r="3263" spans="2:11" x14ac:dyDescent="0.25">
      <c r="B3263" s="2"/>
      <c r="D3263" s="2" t="s">
        <v>6353</v>
      </c>
      <c r="E3263" t="s">
        <v>9915</v>
      </c>
      <c r="F3263" s="2" t="s">
        <v>11606</v>
      </c>
      <c r="I3263" s="2"/>
      <c r="K3263" s="2"/>
    </row>
    <row r="3264" spans="2:11" x14ac:dyDescent="0.25">
      <c r="B3264" s="2"/>
      <c r="D3264" s="2" t="s">
        <v>6353</v>
      </c>
      <c r="E3264" t="s">
        <v>9927</v>
      </c>
      <c r="F3264" s="2" t="s">
        <v>11607</v>
      </c>
      <c r="I3264" s="2"/>
      <c r="K3264" s="2"/>
    </row>
    <row r="3265" spans="2:11" x14ac:dyDescent="0.25">
      <c r="B3265" s="2"/>
      <c r="D3265" s="2" t="s">
        <v>6353</v>
      </c>
      <c r="E3265" t="s">
        <v>9899</v>
      </c>
      <c r="F3265" s="2" t="s">
        <v>11608</v>
      </c>
      <c r="I3265" s="2"/>
      <c r="K3265" s="2"/>
    </row>
    <row r="3266" spans="2:11" x14ac:dyDescent="0.25">
      <c r="B3266" s="2"/>
      <c r="D3266" s="2" t="s">
        <v>6353</v>
      </c>
      <c r="E3266" t="s">
        <v>9916</v>
      </c>
      <c r="F3266" s="2" t="s">
        <v>11609</v>
      </c>
      <c r="I3266" s="2"/>
      <c r="K3266" s="2"/>
    </row>
    <row r="3267" spans="2:11" x14ac:dyDescent="0.25">
      <c r="B3267" s="2"/>
      <c r="D3267" s="2" t="s">
        <v>6353</v>
      </c>
      <c r="E3267" t="s">
        <v>9917</v>
      </c>
      <c r="F3267" s="2" t="s">
        <v>11610</v>
      </c>
      <c r="I3267" s="2"/>
      <c r="K3267" s="2"/>
    </row>
    <row r="3268" spans="2:11" x14ac:dyDescent="0.25">
      <c r="B3268" s="2"/>
      <c r="D3268" s="2" t="s">
        <v>6353</v>
      </c>
      <c r="E3268" t="s">
        <v>9929</v>
      </c>
      <c r="F3268" s="2" t="s">
        <v>11611</v>
      </c>
      <c r="I3268" s="2"/>
      <c r="K3268" s="2"/>
    </row>
    <row r="3269" spans="2:11" x14ac:dyDescent="0.25">
      <c r="B3269" s="2"/>
      <c r="D3269" s="2" t="s">
        <v>6353</v>
      </c>
      <c r="E3269" t="s">
        <v>9918</v>
      </c>
      <c r="F3269" s="2" t="s">
        <v>11612</v>
      </c>
      <c r="I3269" s="2"/>
      <c r="K3269" s="2"/>
    </row>
    <row r="3270" spans="2:11" x14ac:dyDescent="0.25">
      <c r="B3270" s="2"/>
      <c r="D3270" s="2" t="s">
        <v>6353</v>
      </c>
      <c r="E3270" t="s">
        <v>9919</v>
      </c>
      <c r="F3270" s="2" t="s">
        <v>11613</v>
      </c>
      <c r="I3270" s="2"/>
      <c r="K3270" s="2"/>
    </row>
    <row r="3271" spans="2:11" x14ac:dyDescent="0.25">
      <c r="B3271" s="2"/>
      <c r="D3271" s="2" t="s">
        <v>6353</v>
      </c>
      <c r="E3271" t="s">
        <v>9931</v>
      </c>
      <c r="F3271" s="2" t="s">
        <v>11614</v>
      </c>
      <c r="I3271" s="2"/>
      <c r="K3271" s="2"/>
    </row>
    <row r="3272" spans="2:11" x14ac:dyDescent="0.25">
      <c r="B3272" s="2"/>
      <c r="D3272" s="2" t="s">
        <v>6353</v>
      </c>
      <c r="E3272" t="s">
        <v>9900</v>
      </c>
      <c r="F3272" s="2" t="s">
        <v>6353</v>
      </c>
      <c r="I3272" s="2"/>
      <c r="K3272" s="2"/>
    </row>
    <row r="3273" spans="2:11" x14ac:dyDescent="0.25">
      <c r="B3273" s="2"/>
      <c r="D3273" s="2" t="s">
        <v>6353</v>
      </c>
      <c r="E3273" t="s">
        <v>6040</v>
      </c>
      <c r="F3273" s="2" t="s">
        <v>11615</v>
      </c>
      <c r="I3273" s="2"/>
      <c r="K3273" s="2"/>
    </row>
    <row r="3274" spans="2:11" x14ac:dyDescent="0.25">
      <c r="B3274" s="2"/>
      <c r="D3274" s="2" t="s">
        <v>6353</v>
      </c>
      <c r="E3274" t="s">
        <v>9920</v>
      </c>
      <c r="F3274" s="2" t="s">
        <v>11616</v>
      </c>
      <c r="I3274" s="2"/>
      <c r="K3274" s="2"/>
    </row>
    <row r="3275" spans="2:11" x14ac:dyDescent="0.25">
      <c r="B3275" s="2"/>
      <c r="D3275" s="2" t="s">
        <v>6353</v>
      </c>
      <c r="E3275" t="s">
        <v>10623</v>
      </c>
      <c r="F3275" s="2" t="s">
        <v>6366</v>
      </c>
      <c r="I3275" s="2"/>
      <c r="K3275" s="2"/>
    </row>
    <row r="3276" spans="2:11" x14ac:dyDescent="0.25">
      <c r="B3276" s="2"/>
      <c r="D3276" s="2" t="s">
        <v>6353</v>
      </c>
      <c r="E3276" t="s">
        <v>10595</v>
      </c>
      <c r="F3276" s="2" t="s">
        <v>11617</v>
      </c>
      <c r="I3276" s="2"/>
      <c r="K3276" s="2"/>
    </row>
    <row r="3277" spans="2:11" x14ac:dyDescent="0.25">
      <c r="B3277" s="2"/>
      <c r="D3277" s="2" t="s">
        <v>6353</v>
      </c>
      <c r="E3277" t="s">
        <v>9935</v>
      </c>
      <c r="F3277" s="2" t="s">
        <v>11618</v>
      </c>
      <c r="I3277" s="2"/>
      <c r="K3277" s="2"/>
    </row>
    <row r="3278" spans="2:11" x14ac:dyDescent="0.25">
      <c r="B3278" s="2"/>
      <c r="D3278" s="2" t="s">
        <v>6353</v>
      </c>
      <c r="E3278" t="s">
        <v>9936</v>
      </c>
      <c r="F3278" s="2" t="s">
        <v>11619</v>
      </c>
      <c r="I3278" s="2"/>
      <c r="K3278" s="2"/>
    </row>
    <row r="3279" spans="2:11" x14ac:dyDescent="0.25">
      <c r="B3279" s="2"/>
      <c r="D3279" s="2" t="s">
        <v>6353</v>
      </c>
      <c r="E3279" t="s">
        <v>9902</v>
      </c>
      <c r="F3279" s="2" t="s">
        <v>11620</v>
      </c>
      <c r="I3279" s="2"/>
      <c r="K3279" s="2"/>
    </row>
    <row r="3280" spans="2:11" x14ac:dyDescent="0.25">
      <c r="B3280" s="2"/>
      <c r="D3280" s="2" t="s">
        <v>6353</v>
      </c>
      <c r="E3280" t="s">
        <v>9903</v>
      </c>
      <c r="F3280" s="2" t="s">
        <v>11621</v>
      </c>
      <c r="I3280" s="2"/>
      <c r="K3280" s="2"/>
    </row>
    <row r="3281" spans="2:11" x14ac:dyDescent="0.25">
      <c r="B3281" s="2"/>
      <c r="D3281" s="2" t="s">
        <v>6353</v>
      </c>
      <c r="E3281" t="s">
        <v>9953</v>
      </c>
      <c r="F3281" s="2" t="s">
        <v>11622</v>
      </c>
      <c r="I3281" s="2"/>
      <c r="K3281" s="2"/>
    </row>
    <row r="3282" spans="2:11" x14ac:dyDescent="0.25">
      <c r="B3282" s="2"/>
      <c r="D3282" s="2" t="s">
        <v>6353</v>
      </c>
      <c r="E3282" t="s">
        <v>9904</v>
      </c>
      <c r="F3282" s="2" t="s">
        <v>11623</v>
      </c>
      <c r="I3282" s="2"/>
      <c r="K3282" s="2"/>
    </row>
    <row r="3283" spans="2:11" x14ac:dyDescent="0.25">
      <c r="B3283" s="2"/>
      <c r="D3283" s="2" t="s">
        <v>6353</v>
      </c>
      <c r="E3283" t="s">
        <v>9905</v>
      </c>
      <c r="F3283" s="2" t="s">
        <v>11624</v>
      </c>
      <c r="I3283" s="2"/>
      <c r="K3283" s="2"/>
    </row>
    <row r="3284" spans="2:11" x14ac:dyDescent="0.25">
      <c r="B3284" s="2"/>
      <c r="D3284" s="2" t="s">
        <v>6353</v>
      </c>
      <c r="E3284" t="s">
        <v>9940</v>
      </c>
      <c r="F3284" s="2" t="s">
        <v>11625</v>
      </c>
      <c r="I3284" s="2"/>
      <c r="K3284" s="2"/>
    </row>
    <row r="3285" spans="2:11" x14ac:dyDescent="0.25">
      <c r="B3285" s="2"/>
      <c r="D3285" s="2" t="s">
        <v>6353</v>
      </c>
      <c r="E3285" t="s">
        <v>9921</v>
      </c>
      <c r="F3285" s="2" t="s">
        <v>11626</v>
      </c>
      <c r="I3285" s="2"/>
      <c r="K3285" s="2"/>
    </row>
    <row r="3286" spans="2:11" x14ac:dyDescent="0.25">
      <c r="B3286" s="2"/>
      <c r="D3286" s="2" t="s">
        <v>6353</v>
      </c>
      <c r="E3286" t="s">
        <v>9921</v>
      </c>
      <c r="F3286" s="2" t="s">
        <v>11627</v>
      </c>
      <c r="I3286" s="2"/>
      <c r="K3286" s="2"/>
    </row>
    <row r="3287" spans="2:11" x14ac:dyDescent="0.25">
      <c r="B3287" s="2"/>
      <c r="D3287" s="2" t="s">
        <v>6353</v>
      </c>
      <c r="E3287" t="s">
        <v>9921</v>
      </c>
      <c r="F3287" s="2" t="s">
        <v>11628</v>
      </c>
      <c r="I3287" s="2"/>
      <c r="K3287" s="2"/>
    </row>
    <row r="3288" spans="2:11" x14ac:dyDescent="0.25">
      <c r="B3288" s="2"/>
      <c r="D3288" s="2" t="s">
        <v>6353</v>
      </c>
      <c r="E3288" t="s">
        <v>9906</v>
      </c>
      <c r="F3288" s="2" t="s">
        <v>11629</v>
      </c>
      <c r="I3288" s="2"/>
      <c r="K3288" s="2"/>
    </row>
    <row r="3289" spans="2:11" x14ac:dyDescent="0.25">
      <c r="B3289" s="2"/>
      <c r="D3289" s="2" t="s">
        <v>6353</v>
      </c>
      <c r="E3289" t="s">
        <v>9946</v>
      </c>
      <c r="F3289" s="2" t="s">
        <v>11630</v>
      </c>
      <c r="I3289" s="2"/>
      <c r="K3289" s="2"/>
    </row>
    <row r="3290" spans="2:11" x14ac:dyDescent="0.25">
      <c r="B3290" s="2"/>
      <c r="D3290" s="2" t="s">
        <v>6354</v>
      </c>
      <c r="E3290" t="s">
        <v>9896</v>
      </c>
      <c r="F3290" s="2" t="s">
        <v>11631</v>
      </c>
      <c r="I3290" s="2"/>
      <c r="K3290" s="2"/>
    </row>
    <row r="3291" spans="2:11" x14ac:dyDescent="0.25">
      <c r="B3291" s="2"/>
      <c r="D3291" s="2" t="s">
        <v>6354</v>
      </c>
      <c r="E3291" t="s">
        <v>9924</v>
      </c>
      <c r="F3291" s="2" t="s">
        <v>11632</v>
      </c>
      <c r="I3291" s="2"/>
      <c r="K3291" s="2"/>
    </row>
    <row r="3292" spans="2:11" x14ac:dyDescent="0.25">
      <c r="D3292" s="2" t="s">
        <v>6354</v>
      </c>
      <c r="E3292" t="s">
        <v>9897</v>
      </c>
      <c r="F3292" s="2" t="s">
        <v>11633</v>
      </c>
      <c r="I3292" s="2"/>
      <c r="K3292" s="2"/>
    </row>
    <row r="3293" spans="2:11" x14ac:dyDescent="0.25">
      <c r="D3293" s="2" t="s">
        <v>6354</v>
      </c>
      <c r="E3293" t="s">
        <v>9908</v>
      </c>
      <c r="F3293" s="2" t="s">
        <v>11634</v>
      </c>
      <c r="I3293" s="2"/>
      <c r="K3293" s="2"/>
    </row>
    <row r="3294" spans="2:11" x14ac:dyDescent="0.25">
      <c r="D3294" s="2" t="s">
        <v>6354</v>
      </c>
      <c r="E3294" t="s">
        <v>9909</v>
      </c>
      <c r="F3294" s="2" t="s">
        <v>11635</v>
      </c>
      <c r="I3294" s="2"/>
      <c r="K3294" s="2"/>
    </row>
    <row r="3295" spans="2:11" x14ac:dyDescent="0.25">
      <c r="D3295" s="2" t="s">
        <v>6354</v>
      </c>
      <c r="E3295" t="s">
        <v>9910</v>
      </c>
      <c r="F3295" s="2" t="s">
        <v>11636</v>
      </c>
      <c r="I3295" s="2"/>
      <c r="K3295" s="2"/>
    </row>
    <row r="3296" spans="2:11" x14ac:dyDescent="0.25">
      <c r="D3296" s="2" t="s">
        <v>6354</v>
      </c>
      <c r="E3296" t="s">
        <v>9898</v>
      </c>
      <c r="F3296" s="2" t="s">
        <v>11637</v>
      </c>
      <c r="I3296" s="2"/>
      <c r="K3296" s="2"/>
    </row>
    <row r="3297" spans="4:11" x14ac:dyDescent="0.25">
      <c r="D3297" s="2" t="s">
        <v>6354</v>
      </c>
      <c r="E3297" t="s">
        <v>9911</v>
      </c>
      <c r="F3297" s="2" t="s">
        <v>11638</v>
      </c>
      <c r="I3297" s="2"/>
      <c r="K3297" s="2"/>
    </row>
    <row r="3298" spans="4:11" x14ac:dyDescent="0.25">
      <c r="D3298" s="2" t="s">
        <v>6354</v>
      </c>
      <c r="E3298" t="s">
        <v>9947</v>
      </c>
      <c r="F3298" s="2" t="s">
        <v>11639</v>
      </c>
      <c r="I3298" s="2"/>
      <c r="K3298" s="2"/>
    </row>
    <row r="3299" spans="4:11" x14ac:dyDescent="0.25">
      <c r="D3299" s="2" t="s">
        <v>6354</v>
      </c>
      <c r="E3299" t="s">
        <v>9912</v>
      </c>
      <c r="F3299" s="2" t="s">
        <v>11640</v>
      </c>
      <c r="I3299" s="2"/>
      <c r="K3299" s="2"/>
    </row>
    <row r="3300" spans="4:11" x14ac:dyDescent="0.25">
      <c r="D3300" s="2" t="s">
        <v>6354</v>
      </c>
      <c r="E3300" t="s">
        <v>9913</v>
      </c>
      <c r="F3300" s="2" t="s">
        <v>11641</v>
      </c>
      <c r="I3300" s="2"/>
      <c r="K3300" s="2"/>
    </row>
    <row r="3301" spans="4:11" x14ac:dyDescent="0.25">
      <c r="D3301" s="2" t="s">
        <v>6354</v>
      </c>
      <c r="E3301" t="s">
        <v>9915</v>
      </c>
      <c r="F3301" s="2" t="s">
        <v>11642</v>
      </c>
      <c r="I3301" s="2"/>
      <c r="K3301" s="2"/>
    </row>
    <row r="3302" spans="4:11" x14ac:dyDescent="0.25">
      <c r="D3302" s="2" t="s">
        <v>6354</v>
      </c>
      <c r="E3302" t="s">
        <v>9927</v>
      </c>
      <c r="F3302" s="2" t="s">
        <v>11643</v>
      </c>
      <c r="I3302" s="2"/>
      <c r="K3302" s="2"/>
    </row>
    <row r="3303" spans="4:11" x14ac:dyDescent="0.25">
      <c r="D3303" s="2" t="s">
        <v>6354</v>
      </c>
      <c r="E3303" t="s">
        <v>9899</v>
      </c>
      <c r="F3303" s="2" t="s">
        <v>11644</v>
      </c>
      <c r="I3303" s="2"/>
      <c r="K3303" s="2"/>
    </row>
    <row r="3304" spans="4:11" x14ac:dyDescent="0.25">
      <c r="D3304" s="2" t="s">
        <v>6354</v>
      </c>
      <c r="E3304" t="s">
        <v>9949</v>
      </c>
      <c r="F3304" s="2" t="s">
        <v>11645</v>
      </c>
      <c r="I3304" s="2"/>
      <c r="K3304" s="2"/>
    </row>
    <row r="3305" spans="4:11" x14ac:dyDescent="0.25">
      <c r="D3305" s="2" t="s">
        <v>6354</v>
      </c>
      <c r="E3305" t="s">
        <v>9916</v>
      </c>
      <c r="F3305" s="2" t="s">
        <v>11646</v>
      </c>
      <c r="I3305" s="2"/>
      <c r="K3305" s="2"/>
    </row>
    <row r="3306" spans="4:11" x14ac:dyDescent="0.25">
      <c r="D3306" s="2" t="s">
        <v>6354</v>
      </c>
      <c r="E3306" t="s">
        <v>9917</v>
      </c>
      <c r="F3306" s="2" t="s">
        <v>11647</v>
      </c>
      <c r="I3306" s="2"/>
      <c r="K3306" s="2"/>
    </row>
    <row r="3307" spans="4:11" x14ac:dyDescent="0.25">
      <c r="D3307" s="2" t="s">
        <v>6354</v>
      </c>
      <c r="E3307" t="s">
        <v>9929</v>
      </c>
      <c r="F3307" s="2" t="s">
        <v>11648</v>
      </c>
      <c r="I3307" s="2"/>
      <c r="K3307" s="2"/>
    </row>
    <row r="3308" spans="4:11" x14ac:dyDescent="0.25">
      <c r="D3308" s="2" t="s">
        <v>6354</v>
      </c>
      <c r="E3308" t="s">
        <v>9918</v>
      </c>
      <c r="F3308" s="2" t="s">
        <v>11649</v>
      </c>
      <c r="I3308" s="2"/>
      <c r="K3308" s="2"/>
    </row>
    <row r="3309" spans="4:11" x14ac:dyDescent="0.25">
      <c r="D3309" s="2" t="s">
        <v>6354</v>
      </c>
      <c r="E3309" t="s">
        <v>9919</v>
      </c>
      <c r="F3309" s="2" t="s">
        <v>11650</v>
      </c>
      <c r="I3309" s="2"/>
      <c r="K3309" s="2"/>
    </row>
    <row r="3310" spans="4:11" x14ac:dyDescent="0.25">
      <c r="D3310" s="2" t="s">
        <v>6354</v>
      </c>
      <c r="E3310" t="s">
        <v>9900</v>
      </c>
      <c r="F3310" s="2" t="s">
        <v>6354</v>
      </c>
      <c r="I3310" s="2"/>
      <c r="K3310" s="2"/>
    </row>
    <row r="3311" spans="4:11" x14ac:dyDescent="0.25">
      <c r="D3311" s="2" t="s">
        <v>6354</v>
      </c>
      <c r="E3311" t="s">
        <v>6040</v>
      </c>
      <c r="F3311" s="2" t="s">
        <v>11651</v>
      </c>
      <c r="I3311" s="2"/>
      <c r="K3311" s="2"/>
    </row>
    <row r="3312" spans="4:11" x14ac:dyDescent="0.25">
      <c r="D3312" s="2" t="s">
        <v>6354</v>
      </c>
      <c r="E3312" t="s">
        <v>9920</v>
      </c>
      <c r="F3312" s="2" t="s">
        <v>11652</v>
      </c>
      <c r="I3312" s="2"/>
      <c r="K3312" s="2"/>
    </row>
    <row r="3313" spans="4:11" x14ac:dyDescent="0.25">
      <c r="D3313" s="2" t="s">
        <v>6354</v>
      </c>
      <c r="E3313" t="s">
        <v>10623</v>
      </c>
      <c r="F3313" s="2" t="s">
        <v>6365</v>
      </c>
      <c r="I3313" s="2"/>
      <c r="K3313" s="2"/>
    </row>
    <row r="3314" spans="4:11" x14ac:dyDescent="0.25">
      <c r="D3314" s="2" t="s">
        <v>6354</v>
      </c>
      <c r="E3314" t="s">
        <v>10595</v>
      </c>
      <c r="F3314" s="2" t="s">
        <v>11653</v>
      </c>
      <c r="I3314" s="2"/>
      <c r="K3314" s="2"/>
    </row>
    <row r="3315" spans="4:11" x14ac:dyDescent="0.25">
      <c r="D3315" s="2" t="s">
        <v>6354</v>
      </c>
      <c r="E3315" t="s">
        <v>9902</v>
      </c>
      <c r="F3315" s="2" t="s">
        <v>11654</v>
      </c>
      <c r="I3315" s="2"/>
      <c r="K3315" s="2"/>
    </row>
    <row r="3316" spans="4:11" x14ac:dyDescent="0.25">
      <c r="D3316" s="2" t="s">
        <v>6354</v>
      </c>
      <c r="E3316" t="s">
        <v>9903</v>
      </c>
      <c r="F3316" s="2" t="s">
        <v>12149</v>
      </c>
      <c r="I3316" s="2"/>
      <c r="K3316" s="2"/>
    </row>
    <row r="3317" spans="4:11" x14ac:dyDescent="0.25">
      <c r="D3317" s="2" t="s">
        <v>6354</v>
      </c>
      <c r="E3317" t="s">
        <v>9905</v>
      </c>
      <c r="F3317" s="2" t="s">
        <v>11655</v>
      </c>
      <c r="I3317" s="2"/>
      <c r="K3317" s="2"/>
    </row>
    <row r="3318" spans="4:11" x14ac:dyDescent="0.25">
      <c r="D3318" s="2" t="s">
        <v>6354</v>
      </c>
      <c r="E3318" t="s">
        <v>9940</v>
      </c>
      <c r="F3318" s="2" t="s">
        <v>11656</v>
      </c>
      <c r="I3318" s="2"/>
      <c r="K3318" s="2"/>
    </row>
    <row r="3319" spans="4:11" x14ac:dyDescent="0.25">
      <c r="D3319" s="2" t="s">
        <v>6354</v>
      </c>
      <c r="E3319" t="s">
        <v>9921</v>
      </c>
      <c r="F3319" s="2" t="s">
        <v>11657</v>
      </c>
      <c r="I3319" s="2"/>
      <c r="K3319" s="2"/>
    </row>
    <row r="3320" spans="4:11" x14ac:dyDescent="0.25">
      <c r="D3320" s="2" t="s">
        <v>6354</v>
      </c>
      <c r="E3320" t="s">
        <v>9906</v>
      </c>
      <c r="F3320" s="2" t="s">
        <v>11658</v>
      </c>
      <c r="I3320" s="2"/>
      <c r="K3320" s="2"/>
    </row>
    <row r="3321" spans="4:11" x14ac:dyDescent="0.25">
      <c r="D3321" s="2" t="s">
        <v>6355</v>
      </c>
      <c r="E3321" t="s">
        <v>9896</v>
      </c>
      <c r="F3321" s="2" t="s">
        <v>11659</v>
      </c>
      <c r="I3321" s="2"/>
      <c r="K3321" s="2"/>
    </row>
    <row r="3322" spans="4:11" x14ac:dyDescent="0.25">
      <c r="D3322" s="2" t="s">
        <v>6355</v>
      </c>
      <c r="E3322" t="s">
        <v>9897</v>
      </c>
      <c r="F3322" s="2" t="s">
        <v>11660</v>
      </c>
      <c r="I3322" s="2"/>
      <c r="K3322" s="2"/>
    </row>
    <row r="3323" spans="4:11" x14ac:dyDescent="0.25">
      <c r="D3323" s="2" t="s">
        <v>6355</v>
      </c>
      <c r="E3323" t="s">
        <v>9907</v>
      </c>
      <c r="F3323" s="2" t="s">
        <v>11661</v>
      </c>
      <c r="I3323" s="2"/>
      <c r="K3323" s="2"/>
    </row>
    <row r="3324" spans="4:11" x14ac:dyDescent="0.25">
      <c r="D3324" s="2" t="s">
        <v>6355</v>
      </c>
      <c r="E3324" t="s">
        <v>9909</v>
      </c>
      <c r="F3324" s="2" t="s">
        <v>11662</v>
      </c>
      <c r="I3324" s="2"/>
      <c r="K3324" s="2"/>
    </row>
    <row r="3325" spans="4:11" x14ac:dyDescent="0.25">
      <c r="D3325" s="2" t="s">
        <v>6355</v>
      </c>
      <c r="E3325" t="s">
        <v>9909</v>
      </c>
      <c r="F3325" s="2" t="s">
        <v>11663</v>
      </c>
      <c r="I3325" s="2"/>
      <c r="K3325" s="2"/>
    </row>
    <row r="3326" spans="4:11" x14ac:dyDescent="0.25">
      <c r="D3326" s="2" t="s">
        <v>6355</v>
      </c>
      <c r="E3326" t="s">
        <v>9910</v>
      </c>
      <c r="F3326" s="2" t="s">
        <v>11664</v>
      </c>
      <c r="I3326" s="2"/>
      <c r="K3326" s="2"/>
    </row>
    <row r="3327" spans="4:11" x14ac:dyDescent="0.25">
      <c r="D3327" s="2" t="s">
        <v>6355</v>
      </c>
      <c r="E3327" t="s">
        <v>9898</v>
      </c>
      <c r="F3327" s="2" t="s">
        <v>11665</v>
      </c>
      <c r="I3327" s="2"/>
      <c r="K3327" s="2"/>
    </row>
    <row r="3328" spans="4:11" x14ac:dyDescent="0.25">
      <c r="D3328" s="2" t="s">
        <v>6355</v>
      </c>
      <c r="E3328" t="s">
        <v>9911</v>
      </c>
      <c r="F3328" s="2" t="s">
        <v>11666</v>
      </c>
      <c r="I3328" s="2"/>
      <c r="K3328" s="2"/>
    </row>
    <row r="3329" spans="4:11" x14ac:dyDescent="0.25">
      <c r="D3329" s="2" t="s">
        <v>6355</v>
      </c>
      <c r="E3329" t="s">
        <v>9912</v>
      </c>
      <c r="F3329" s="2" t="s">
        <v>11667</v>
      </c>
      <c r="I3329" s="2"/>
      <c r="K3329" s="2"/>
    </row>
    <row r="3330" spans="4:11" x14ac:dyDescent="0.25">
      <c r="D3330" s="2" t="s">
        <v>6355</v>
      </c>
      <c r="E3330" t="s">
        <v>9913</v>
      </c>
      <c r="F3330" s="2" t="s">
        <v>11668</v>
      </c>
      <c r="I3330" s="2"/>
      <c r="K3330" s="2"/>
    </row>
    <row r="3331" spans="4:11" x14ac:dyDescent="0.25">
      <c r="D3331" s="2" t="s">
        <v>6355</v>
      </c>
      <c r="E3331" t="s">
        <v>9926</v>
      </c>
      <c r="F3331" s="2" t="s">
        <v>11669</v>
      </c>
      <c r="I3331" s="2"/>
      <c r="K3331" s="2"/>
    </row>
    <row r="3332" spans="4:11" x14ac:dyDescent="0.25">
      <c r="D3332" s="2" t="s">
        <v>6355</v>
      </c>
      <c r="E3332" t="s">
        <v>9914</v>
      </c>
      <c r="F3332" s="2" t="s">
        <v>11670</v>
      </c>
      <c r="I3332" s="2"/>
      <c r="K3332" s="2"/>
    </row>
    <row r="3333" spans="4:11" x14ac:dyDescent="0.25">
      <c r="D3333" s="2" t="s">
        <v>6355</v>
      </c>
      <c r="E3333" t="s">
        <v>9915</v>
      </c>
      <c r="F3333" s="2" t="s">
        <v>11671</v>
      </c>
      <c r="I3333" s="2"/>
      <c r="K3333" s="2"/>
    </row>
    <row r="3334" spans="4:11" x14ac:dyDescent="0.25">
      <c r="D3334" s="2" t="s">
        <v>6355</v>
      </c>
      <c r="E3334" t="s">
        <v>9899</v>
      </c>
      <c r="F3334" s="2" t="s">
        <v>11672</v>
      </c>
      <c r="I3334" s="2"/>
      <c r="K3334" s="2"/>
    </row>
    <row r="3335" spans="4:11" x14ac:dyDescent="0.25">
      <c r="D3335" s="2" t="s">
        <v>6355</v>
      </c>
      <c r="E3335" t="s">
        <v>9949</v>
      </c>
      <c r="F3335" s="2" t="s">
        <v>11673</v>
      </c>
      <c r="I3335" s="2"/>
      <c r="K3335" s="2"/>
    </row>
    <row r="3336" spans="4:11" x14ac:dyDescent="0.25">
      <c r="D3336" s="2" t="s">
        <v>6355</v>
      </c>
      <c r="E3336" t="s">
        <v>9916</v>
      </c>
      <c r="F3336" s="2" t="s">
        <v>11674</v>
      </c>
      <c r="I3336" s="2"/>
      <c r="K3336" s="2"/>
    </row>
    <row r="3337" spans="4:11" x14ac:dyDescent="0.25">
      <c r="D3337" s="2" t="s">
        <v>6355</v>
      </c>
      <c r="E3337" t="s">
        <v>9917</v>
      </c>
      <c r="F3337" s="2" t="s">
        <v>11675</v>
      </c>
      <c r="I3337" s="2"/>
      <c r="K3337" s="2"/>
    </row>
    <row r="3338" spans="4:11" x14ac:dyDescent="0.25">
      <c r="D3338" s="2" t="s">
        <v>6355</v>
      </c>
      <c r="E3338" t="s">
        <v>9918</v>
      </c>
      <c r="F3338" s="2" t="s">
        <v>11676</v>
      </c>
      <c r="I3338" s="2"/>
      <c r="K3338" s="2"/>
    </row>
    <row r="3339" spans="4:11" x14ac:dyDescent="0.25">
      <c r="D3339" s="2" t="s">
        <v>6355</v>
      </c>
      <c r="E3339" t="s">
        <v>9931</v>
      </c>
      <c r="F3339" s="2" t="s">
        <v>11677</v>
      </c>
      <c r="I3339" s="2"/>
      <c r="K3339" s="2"/>
    </row>
    <row r="3340" spans="4:11" x14ac:dyDescent="0.25">
      <c r="D3340" s="2" t="s">
        <v>6355</v>
      </c>
      <c r="E3340" t="s">
        <v>9900</v>
      </c>
      <c r="F3340" s="2" t="s">
        <v>6355</v>
      </c>
      <c r="I3340" s="2"/>
      <c r="K3340" s="2"/>
    </row>
    <row r="3341" spans="4:11" x14ac:dyDescent="0.25">
      <c r="D3341" s="2" t="s">
        <v>6355</v>
      </c>
      <c r="E3341" t="s">
        <v>9920</v>
      </c>
      <c r="F3341" s="2" t="s">
        <v>11678</v>
      </c>
      <c r="I3341" s="2"/>
      <c r="K3341" s="2"/>
    </row>
    <row r="3342" spans="4:11" x14ac:dyDescent="0.25">
      <c r="D3342" s="2" t="s">
        <v>6355</v>
      </c>
      <c r="E3342" t="s">
        <v>10623</v>
      </c>
      <c r="F3342" s="2" t="s">
        <v>6385</v>
      </c>
      <c r="I3342" s="2"/>
      <c r="K3342" s="2"/>
    </row>
    <row r="3343" spans="4:11" x14ac:dyDescent="0.25">
      <c r="D3343" s="2" t="s">
        <v>6355</v>
      </c>
      <c r="E3343" t="s">
        <v>9902</v>
      </c>
      <c r="F3343" s="2" t="s">
        <v>11679</v>
      </c>
      <c r="I3343" s="2"/>
      <c r="K3343" s="2"/>
    </row>
    <row r="3344" spans="4:11" x14ac:dyDescent="0.25">
      <c r="D3344" s="2" t="s">
        <v>6355</v>
      </c>
      <c r="E3344" t="s">
        <v>9903</v>
      </c>
      <c r="F3344" s="2" t="s">
        <v>12161</v>
      </c>
      <c r="I3344" s="2"/>
      <c r="K3344" s="2"/>
    </row>
    <row r="3345" spans="4:11" x14ac:dyDescent="0.25">
      <c r="D3345" s="2" t="s">
        <v>6355</v>
      </c>
      <c r="E3345" t="s">
        <v>9904</v>
      </c>
      <c r="F3345" s="2" t="s">
        <v>12162</v>
      </c>
      <c r="I3345" s="2"/>
      <c r="K3345" s="2"/>
    </row>
    <row r="3346" spans="4:11" x14ac:dyDescent="0.25">
      <c r="D3346" s="2" t="s">
        <v>6355</v>
      </c>
      <c r="E3346" t="s">
        <v>9905</v>
      </c>
      <c r="F3346" s="2" t="s">
        <v>11680</v>
      </c>
      <c r="I3346" s="2"/>
      <c r="K3346" s="2"/>
    </row>
    <row r="3347" spans="4:11" x14ac:dyDescent="0.25">
      <c r="D3347" s="2" t="s">
        <v>6355</v>
      </c>
      <c r="E3347" t="s">
        <v>9940</v>
      </c>
      <c r="F3347" s="2" t="s">
        <v>12163</v>
      </c>
      <c r="I3347" s="2"/>
      <c r="K3347" s="2"/>
    </row>
    <row r="3348" spans="4:11" x14ac:dyDescent="0.25">
      <c r="D3348" s="2" t="s">
        <v>6355</v>
      </c>
      <c r="E3348" t="s">
        <v>9921</v>
      </c>
      <c r="F3348" s="2" t="s">
        <v>11681</v>
      </c>
      <c r="I3348" s="2"/>
      <c r="K3348" s="2"/>
    </row>
    <row r="3349" spans="4:11" x14ac:dyDescent="0.25">
      <c r="D3349" s="2" t="s">
        <v>6355</v>
      </c>
      <c r="E3349" t="s">
        <v>9921</v>
      </c>
      <c r="F3349" s="2" t="s">
        <v>11682</v>
      </c>
      <c r="I3349" s="2"/>
      <c r="K3349" s="2"/>
    </row>
    <row r="3350" spans="4:11" x14ac:dyDescent="0.25">
      <c r="D3350" s="2" t="s">
        <v>6355</v>
      </c>
      <c r="E3350" t="s">
        <v>9906</v>
      </c>
      <c r="F3350" s="2" t="s">
        <v>11683</v>
      </c>
      <c r="I3350" s="2"/>
      <c r="K3350" s="2"/>
    </row>
    <row r="3351" spans="4:11" x14ac:dyDescent="0.25">
      <c r="D3351" s="2" t="s">
        <v>6356</v>
      </c>
      <c r="E3351" t="s">
        <v>9896</v>
      </c>
      <c r="F3351" s="2" t="s">
        <v>11684</v>
      </c>
      <c r="I3351" s="2"/>
      <c r="K3351" s="2"/>
    </row>
    <row r="3352" spans="4:11" x14ac:dyDescent="0.25">
      <c r="D3352" s="2" t="s">
        <v>6356</v>
      </c>
      <c r="E3352" t="s">
        <v>9897</v>
      </c>
      <c r="F3352" s="2" t="s">
        <v>11685</v>
      </c>
      <c r="I3352" s="2"/>
      <c r="K3352" s="2"/>
    </row>
    <row r="3353" spans="4:11" x14ac:dyDescent="0.25">
      <c r="D3353" s="2" t="s">
        <v>6356</v>
      </c>
      <c r="E3353" t="s">
        <v>9910</v>
      </c>
      <c r="F3353" s="2" t="s">
        <v>11686</v>
      </c>
      <c r="I3353" s="2"/>
      <c r="K3353" s="2"/>
    </row>
    <row r="3354" spans="4:11" x14ac:dyDescent="0.25">
      <c r="D3354" s="2" t="s">
        <v>6356</v>
      </c>
      <c r="E3354" t="s">
        <v>9898</v>
      </c>
      <c r="F3354" s="2" t="s">
        <v>11687</v>
      </c>
      <c r="I3354" s="2"/>
      <c r="K3354" s="2"/>
    </row>
    <row r="3355" spans="4:11" x14ac:dyDescent="0.25">
      <c r="D3355" s="2" t="s">
        <v>6356</v>
      </c>
      <c r="E3355" t="s">
        <v>9912</v>
      </c>
      <c r="F3355" s="2" t="s">
        <v>11688</v>
      </c>
      <c r="I3355" s="2"/>
      <c r="K3355" s="2"/>
    </row>
    <row r="3356" spans="4:11" x14ac:dyDescent="0.25">
      <c r="D3356" s="2" t="s">
        <v>6356</v>
      </c>
      <c r="E3356" t="s">
        <v>9899</v>
      </c>
      <c r="F3356" s="2" t="s">
        <v>11689</v>
      </c>
      <c r="I3356" s="2"/>
      <c r="K3356" s="2"/>
    </row>
    <row r="3357" spans="4:11" x14ac:dyDescent="0.25">
      <c r="D3357" s="2" t="s">
        <v>6356</v>
      </c>
      <c r="E3357" t="s">
        <v>9917</v>
      </c>
      <c r="F3357" s="2" t="s">
        <v>11690</v>
      </c>
      <c r="I3357" s="2"/>
      <c r="K3357" s="2"/>
    </row>
    <row r="3358" spans="4:11" x14ac:dyDescent="0.25">
      <c r="D3358" s="2" t="s">
        <v>6356</v>
      </c>
      <c r="E3358" t="s">
        <v>9918</v>
      </c>
      <c r="F3358" s="2" t="s">
        <v>11691</v>
      </c>
      <c r="I3358" s="2"/>
      <c r="K3358" s="2"/>
    </row>
    <row r="3359" spans="4:11" x14ac:dyDescent="0.25">
      <c r="D3359" s="2" t="s">
        <v>6356</v>
      </c>
      <c r="E3359" t="s">
        <v>9900</v>
      </c>
      <c r="F3359" s="2" t="s">
        <v>6356</v>
      </c>
      <c r="I3359" s="2"/>
      <c r="K3359" s="2"/>
    </row>
    <row r="3360" spans="4:11" x14ac:dyDescent="0.25">
      <c r="D3360" s="2" t="s">
        <v>6356</v>
      </c>
      <c r="E3360" t="s">
        <v>9920</v>
      </c>
      <c r="F3360" s="2" t="s">
        <v>11692</v>
      </c>
      <c r="I3360" s="2"/>
      <c r="K3360" s="2"/>
    </row>
    <row r="3361" spans="4:11" x14ac:dyDescent="0.25">
      <c r="D3361" s="2" t="s">
        <v>6356</v>
      </c>
      <c r="E3361" t="s">
        <v>10623</v>
      </c>
      <c r="F3361" s="2" t="s">
        <v>6384</v>
      </c>
      <c r="I3361" s="2"/>
      <c r="K3361" s="2"/>
    </row>
    <row r="3362" spans="4:11" x14ac:dyDescent="0.25">
      <c r="D3362" s="2" t="s">
        <v>6356</v>
      </c>
      <c r="E3362" t="s">
        <v>10595</v>
      </c>
      <c r="F3362" s="2" t="s">
        <v>11693</v>
      </c>
      <c r="I3362" s="2"/>
      <c r="K3362" s="2"/>
    </row>
    <row r="3363" spans="4:11" x14ac:dyDescent="0.25">
      <c r="D3363" s="2" t="s">
        <v>6356</v>
      </c>
      <c r="E3363" t="s">
        <v>9902</v>
      </c>
      <c r="F3363" s="2" t="s">
        <v>11694</v>
      </c>
      <c r="I3363" s="2"/>
      <c r="K3363" s="2"/>
    </row>
    <row r="3364" spans="4:11" x14ac:dyDescent="0.25">
      <c r="D3364" s="2" t="s">
        <v>6356</v>
      </c>
      <c r="E3364" t="s">
        <v>9903</v>
      </c>
      <c r="F3364" s="2" t="s">
        <v>11695</v>
      </c>
      <c r="I3364" s="2"/>
      <c r="K3364" s="2"/>
    </row>
    <row r="3365" spans="4:11" x14ac:dyDescent="0.25">
      <c r="D3365" s="2" t="s">
        <v>6356</v>
      </c>
      <c r="E3365" t="s">
        <v>9904</v>
      </c>
      <c r="F3365" s="2" t="s">
        <v>11696</v>
      </c>
      <c r="I3365" s="2"/>
      <c r="K3365" s="2"/>
    </row>
    <row r="3366" spans="4:11" x14ac:dyDescent="0.25">
      <c r="D3366" s="2" t="s">
        <v>6356</v>
      </c>
      <c r="E3366" t="s">
        <v>9961</v>
      </c>
      <c r="F3366" s="2" t="s">
        <v>11697</v>
      </c>
      <c r="I3366" s="2"/>
      <c r="K3366" s="2"/>
    </row>
    <row r="3367" spans="4:11" x14ac:dyDescent="0.25">
      <c r="D3367" s="2" t="s">
        <v>6356</v>
      </c>
      <c r="E3367" t="s">
        <v>9940</v>
      </c>
      <c r="F3367" s="2" t="s">
        <v>11698</v>
      </c>
      <c r="I3367" s="2"/>
      <c r="K3367" s="2"/>
    </row>
    <row r="3368" spans="4:11" x14ac:dyDescent="0.25">
      <c r="D3368" s="2" t="s">
        <v>6356</v>
      </c>
      <c r="E3368" t="s">
        <v>9921</v>
      </c>
      <c r="F3368" s="2" t="s">
        <v>11699</v>
      </c>
      <c r="I3368" s="2"/>
      <c r="K3368" s="2"/>
    </row>
    <row r="3369" spans="4:11" x14ac:dyDescent="0.25">
      <c r="D3369" s="2" t="s">
        <v>6356</v>
      </c>
      <c r="E3369" t="s">
        <v>9921</v>
      </c>
      <c r="F3369" s="2" t="s">
        <v>11700</v>
      </c>
      <c r="I3369" s="2"/>
      <c r="K3369" s="2"/>
    </row>
    <row r="3370" spans="4:11" x14ac:dyDescent="0.25">
      <c r="D3370" s="2" t="s">
        <v>6356</v>
      </c>
      <c r="E3370" t="s">
        <v>9922</v>
      </c>
      <c r="F3370" s="2" t="s">
        <v>11701</v>
      </c>
      <c r="I3370" s="2"/>
      <c r="K3370" s="2"/>
    </row>
    <row r="3371" spans="4:11" x14ac:dyDescent="0.25">
      <c r="D3371" s="2" t="s">
        <v>6356</v>
      </c>
      <c r="E3371" t="s">
        <v>9906</v>
      </c>
      <c r="F3371" s="2" t="s">
        <v>11702</v>
      </c>
      <c r="I3371" s="2"/>
      <c r="K3371" s="2"/>
    </row>
    <row r="3372" spans="4:11" x14ac:dyDescent="0.25">
      <c r="D3372" s="2" t="s">
        <v>6357</v>
      </c>
      <c r="E3372" t="s">
        <v>9896</v>
      </c>
      <c r="F3372" s="2" t="s">
        <v>11703</v>
      </c>
      <c r="I3372" s="2"/>
      <c r="K3372" s="2"/>
    </row>
    <row r="3373" spans="4:11" x14ac:dyDescent="0.25">
      <c r="D3373" s="2" t="s">
        <v>6357</v>
      </c>
      <c r="E3373" t="s">
        <v>9897</v>
      </c>
      <c r="F3373" s="2" t="s">
        <v>11704</v>
      </c>
      <c r="I3373" s="2"/>
      <c r="K3373" s="2"/>
    </row>
    <row r="3374" spans="4:11" x14ac:dyDescent="0.25">
      <c r="D3374" s="2" t="s">
        <v>6357</v>
      </c>
      <c r="E3374" t="s">
        <v>9909</v>
      </c>
      <c r="F3374" s="2" t="s">
        <v>11705</v>
      </c>
      <c r="I3374" s="2"/>
      <c r="K3374" s="2"/>
    </row>
    <row r="3375" spans="4:11" x14ac:dyDescent="0.25">
      <c r="D3375" s="2" t="s">
        <v>6357</v>
      </c>
      <c r="E3375" t="s">
        <v>9910</v>
      </c>
      <c r="F3375" s="2" t="s">
        <v>11706</v>
      </c>
      <c r="I3375" s="2"/>
      <c r="K3375" s="2"/>
    </row>
    <row r="3376" spans="4:11" x14ac:dyDescent="0.25">
      <c r="D3376" s="2" t="s">
        <v>6357</v>
      </c>
      <c r="E3376" t="s">
        <v>9898</v>
      </c>
      <c r="F3376" s="2" t="s">
        <v>11707</v>
      </c>
      <c r="I3376" s="2"/>
      <c r="K3376" s="2"/>
    </row>
    <row r="3377" spans="4:11" x14ac:dyDescent="0.25">
      <c r="D3377" s="2" t="s">
        <v>6357</v>
      </c>
      <c r="E3377" t="s">
        <v>9911</v>
      </c>
      <c r="F3377" s="2" t="s">
        <v>11708</v>
      </c>
      <c r="I3377" s="2"/>
      <c r="K3377" s="2"/>
    </row>
    <row r="3378" spans="4:11" x14ac:dyDescent="0.25">
      <c r="D3378" s="2" t="s">
        <v>6357</v>
      </c>
      <c r="E3378" t="s">
        <v>9912</v>
      </c>
      <c r="F3378" s="2" t="s">
        <v>11709</v>
      </c>
      <c r="I3378" s="2"/>
      <c r="K3378" s="2"/>
    </row>
    <row r="3379" spans="4:11" x14ac:dyDescent="0.25">
      <c r="D3379" s="2" t="s">
        <v>6357</v>
      </c>
      <c r="E3379" t="s">
        <v>9913</v>
      </c>
      <c r="F3379" s="2" t="s">
        <v>11710</v>
      </c>
      <c r="I3379" s="2"/>
      <c r="K3379" s="2"/>
    </row>
    <row r="3380" spans="4:11" x14ac:dyDescent="0.25">
      <c r="D3380" s="2" t="s">
        <v>6357</v>
      </c>
      <c r="E3380" t="s">
        <v>9926</v>
      </c>
      <c r="F3380" s="2" t="s">
        <v>11711</v>
      </c>
      <c r="I3380" s="2"/>
      <c r="K3380" s="2"/>
    </row>
    <row r="3381" spans="4:11" x14ac:dyDescent="0.25">
      <c r="D3381" s="2" t="s">
        <v>6357</v>
      </c>
      <c r="E3381" t="s">
        <v>9914</v>
      </c>
      <c r="F3381" s="2" t="s">
        <v>11712</v>
      </c>
      <c r="I3381" s="2"/>
      <c r="K3381" s="2"/>
    </row>
    <row r="3382" spans="4:11" x14ac:dyDescent="0.25">
      <c r="D3382" s="2" t="s">
        <v>6357</v>
      </c>
      <c r="E3382" t="s">
        <v>9915</v>
      </c>
      <c r="F3382" s="2" t="s">
        <v>11713</v>
      </c>
      <c r="I3382" s="2"/>
      <c r="K3382" s="2"/>
    </row>
    <row r="3383" spans="4:11" x14ac:dyDescent="0.25">
      <c r="D3383" s="2" t="s">
        <v>6357</v>
      </c>
      <c r="E3383" t="s">
        <v>9899</v>
      </c>
      <c r="F3383" s="2" t="s">
        <v>11714</v>
      </c>
      <c r="I3383" s="2"/>
      <c r="K3383" s="2"/>
    </row>
    <row r="3384" spans="4:11" x14ac:dyDescent="0.25">
      <c r="D3384" s="2" t="s">
        <v>6357</v>
      </c>
      <c r="E3384" t="s">
        <v>9949</v>
      </c>
      <c r="F3384" s="2" t="s">
        <v>11715</v>
      </c>
      <c r="I3384" s="2"/>
      <c r="K3384" s="2"/>
    </row>
    <row r="3385" spans="4:11" x14ac:dyDescent="0.25">
      <c r="D3385" s="2" t="s">
        <v>6357</v>
      </c>
      <c r="E3385" t="s">
        <v>9916</v>
      </c>
      <c r="F3385" s="2" t="s">
        <v>11716</v>
      </c>
      <c r="I3385" s="2"/>
      <c r="K3385" s="2"/>
    </row>
    <row r="3386" spans="4:11" x14ac:dyDescent="0.25">
      <c r="D3386" s="2" t="s">
        <v>6357</v>
      </c>
      <c r="E3386" t="s">
        <v>9917</v>
      </c>
      <c r="F3386" s="2" t="s">
        <v>11717</v>
      </c>
      <c r="I3386" s="2"/>
      <c r="K3386" s="2"/>
    </row>
    <row r="3387" spans="4:11" x14ac:dyDescent="0.25">
      <c r="D3387" s="2" t="s">
        <v>6357</v>
      </c>
      <c r="E3387" t="s">
        <v>9918</v>
      </c>
      <c r="F3387" s="2" t="s">
        <v>11718</v>
      </c>
      <c r="I3387" s="2"/>
      <c r="K3387" s="2"/>
    </row>
    <row r="3388" spans="4:11" x14ac:dyDescent="0.25">
      <c r="D3388" s="2" t="s">
        <v>6357</v>
      </c>
      <c r="E3388" t="s">
        <v>9919</v>
      </c>
      <c r="F3388" s="2" t="s">
        <v>11719</v>
      </c>
      <c r="I3388" s="2"/>
      <c r="K3388" s="2"/>
    </row>
    <row r="3389" spans="4:11" x14ac:dyDescent="0.25">
      <c r="D3389" s="2" t="s">
        <v>6357</v>
      </c>
      <c r="E3389" t="s">
        <v>9900</v>
      </c>
      <c r="F3389" s="2" t="s">
        <v>6357</v>
      </c>
      <c r="I3389" s="2"/>
      <c r="K3389" s="2"/>
    </row>
    <row r="3390" spans="4:11" x14ac:dyDescent="0.25">
      <c r="D3390" s="2" t="s">
        <v>6357</v>
      </c>
      <c r="E3390" t="s">
        <v>11720</v>
      </c>
      <c r="F3390" s="2" t="s">
        <v>11721</v>
      </c>
      <c r="I3390" s="2"/>
      <c r="K3390" s="2"/>
    </row>
    <row r="3391" spans="4:11" x14ac:dyDescent="0.25">
      <c r="D3391" s="2" t="s">
        <v>6357</v>
      </c>
      <c r="E3391" t="s">
        <v>9963</v>
      </c>
      <c r="F3391" s="2" t="s">
        <v>11722</v>
      </c>
      <c r="I3391" s="2"/>
      <c r="K3391" s="2"/>
    </row>
    <row r="3392" spans="4:11" x14ac:dyDescent="0.25">
      <c r="D3392" s="2" t="s">
        <v>6357</v>
      </c>
      <c r="E3392" t="s">
        <v>9920</v>
      </c>
      <c r="F3392" s="2" t="s">
        <v>11723</v>
      </c>
      <c r="I3392" s="2"/>
      <c r="K3392" s="2"/>
    </row>
    <row r="3393" spans="4:11" x14ac:dyDescent="0.25">
      <c r="D3393" s="2" t="s">
        <v>6357</v>
      </c>
      <c r="E3393" t="s">
        <v>11724</v>
      </c>
      <c r="F3393" s="2" t="s">
        <v>11725</v>
      </c>
      <c r="I3393" s="2"/>
      <c r="K3393" s="2"/>
    </row>
    <row r="3394" spans="4:11" x14ac:dyDescent="0.25">
      <c r="D3394" s="2" t="s">
        <v>6357</v>
      </c>
      <c r="E3394" t="s">
        <v>10623</v>
      </c>
      <c r="F3394" s="2" t="s">
        <v>6383</v>
      </c>
      <c r="I3394" s="2"/>
      <c r="K3394" s="2"/>
    </row>
    <row r="3395" spans="4:11" x14ac:dyDescent="0.25">
      <c r="D3395" s="2" t="s">
        <v>6357</v>
      </c>
      <c r="E3395" t="s">
        <v>10595</v>
      </c>
      <c r="F3395" s="2" t="s">
        <v>11726</v>
      </c>
      <c r="I3395" s="2"/>
      <c r="K3395" s="2"/>
    </row>
    <row r="3396" spans="4:11" x14ac:dyDescent="0.25">
      <c r="D3396" s="2" t="s">
        <v>6357</v>
      </c>
      <c r="E3396" t="s">
        <v>9935</v>
      </c>
      <c r="F3396" s="2" t="s">
        <v>11727</v>
      </c>
      <c r="I3396" s="2"/>
      <c r="K3396" s="2"/>
    </row>
    <row r="3397" spans="4:11" x14ac:dyDescent="0.25">
      <c r="D3397" s="2" t="s">
        <v>6357</v>
      </c>
      <c r="E3397" t="s">
        <v>11728</v>
      </c>
      <c r="F3397" s="2" t="s">
        <v>11729</v>
      </c>
      <c r="I3397" s="2"/>
      <c r="K3397" s="2"/>
    </row>
    <row r="3398" spans="4:11" x14ac:dyDescent="0.25">
      <c r="D3398" s="2" t="s">
        <v>6357</v>
      </c>
      <c r="E3398" t="s">
        <v>11730</v>
      </c>
      <c r="F3398" s="2" t="s">
        <v>11731</v>
      </c>
      <c r="I3398" s="2"/>
      <c r="K3398" s="2"/>
    </row>
    <row r="3399" spans="4:11" x14ac:dyDescent="0.25">
      <c r="D3399" s="2" t="s">
        <v>6357</v>
      </c>
      <c r="E3399" t="s">
        <v>9902</v>
      </c>
      <c r="F3399" s="2" t="s">
        <v>11732</v>
      </c>
      <c r="I3399" s="2"/>
      <c r="K3399" s="2"/>
    </row>
    <row r="3400" spans="4:11" x14ac:dyDescent="0.25">
      <c r="D3400" s="2" t="s">
        <v>6357</v>
      </c>
      <c r="E3400" t="s">
        <v>9903</v>
      </c>
      <c r="F3400" s="2" t="s">
        <v>11733</v>
      </c>
      <c r="I3400" s="2"/>
      <c r="K3400" s="2"/>
    </row>
    <row r="3401" spans="4:11" x14ac:dyDescent="0.25">
      <c r="D3401" s="2" t="s">
        <v>6357</v>
      </c>
      <c r="E3401" t="s">
        <v>9904</v>
      </c>
      <c r="F3401" s="2" t="s">
        <v>11734</v>
      </c>
      <c r="I3401" s="2"/>
      <c r="K3401" s="2"/>
    </row>
    <row r="3402" spans="4:11" x14ac:dyDescent="0.25">
      <c r="D3402" s="2" t="s">
        <v>6357</v>
      </c>
      <c r="E3402" t="s">
        <v>9961</v>
      </c>
      <c r="F3402" s="2" t="s">
        <v>11735</v>
      </c>
      <c r="I3402" s="2"/>
      <c r="K3402" s="2"/>
    </row>
    <row r="3403" spans="4:11" x14ac:dyDescent="0.25">
      <c r="D3403" s="2" t="s">
        <v>6357</v>
      </c>
      <c r="E3403" t="s">
        <v>9921</v>
      </c>
      <c r="F3403" s="2" t="s">
        <v>11736</v>
      </c>
      <c r="I3403" s="2"/>
      <c r="K3403" s="2"/>
    </row>
    <row r="3404" spans="4:11" x14ac:dyDescent="0.25">
      <c r="D3404" s="2" t="s">
        <v>6357</v>
      </c>
      <c r="E3404" t="s">
        <v>9921</v>
      </c>
      <c r="F3404" s="2" t="s">
        <v>11737</v>
      </c>
      <c r="I3404" s="2"/>
      <c r="K3404" s="2"/>
    </row>
    <row r="3405" spans="4:11" x14ac:dyDescent="0.25">
      <c r="D3405" s="2" t="s">
        <v>6357</v>
      </c>
      <c r="E3405" t="s">
        <v>9922</v>
      </c>
      <c r="F3405" s="2" t="s">
        <v>11738</v>
      </c>
      <c r="I3405" s="2"/>
      <c r="K3405" s="2"/>
    </row>
    <row r="3406" spans="4:11" x14ac:dyDescent="0.25">
      <c r="D3406" s="2" t="s">
        <v>6357</v>
      </c>
      <c r="E3406" t="s">
        <v>9906</v>
      </c>
      <c r="F3406" s="2" t="s">
        <v>11739</v>
      </c>
      <c r="I3406" s="2"/>
      <c r="K3406" s="2"/>
    </row>
    <row r="3407" spans="4:11" x14ac:dyDescent="0.25">
      <c r="D3407" s="2" t="s">
        <v>6358</v>
      </c>
      <c r="E3407" t="s">
        <v>9896</v>
      </c>
      <c r="F3407" s="2" t="s">
        <v>11740</v>
      </c>
      <c r="I3407" s="2"/>
      <c r="K3407" s="2"/>
    </row>
    <row r="3408" spans="4:11" x14ac:dyDescent="0.25">
      <c r="D3408" s="2" t="s">
        <v>6358</v>
      </c>
      <c r="E3408" t="s">
        <v>9897</v>
      </c>
      <c r="F3408" s="2" t="s">
        <v>12179</v>
      </c>
      <c r="I3408" s="2"/>
      <c r="K3408" s="2"/>
    </row>
    <row r="3409" spans="4:11" x14ac:dyDescent="0.25">
      <c r="D3409" s="2" t="s">
        <v>6358</v>
      </c>
      <c r="E3409" t="s">
        <v>9910</v>
      </c>
      <c r="F3409" s="2" t="s">
        <v>11741</v>
      </c>
      <c r="I3409" s="2"/>
      <c r="K3409" s="2"/>
    </row>
    <row r="3410" spans="4:11" x14ac:dyDescent="0.25">
      <c r="D3410" s="2" t="s">
        <v>6358</v>
      </c>
      <c r="E3410" t="s">
        <v>9898</v>
      </c>
      <c r="F3410" s="2" t="s">
        <v>11742</v>
      </c>
      <c r="I3410" s="2"/>
      <c r="K3410" s="2"/>
    </row>
    <row r="3411" spans="4:11" x14ac:dyDescent="0.25">
      <c r="D3411" s="2" t="s">
        <v>6358</v>
      </c>
      <c r="E3411" t="s">
        <v>9911</v>
      </c>
      <c r="F3411" s="2" t="s">
        <v>11743</v>
      </c>
      <c r="I3411" s="2"/>
      <c r="K3411" s="2"/>
    </row>
    <row r="3412" spans="4:11" x14ac:dyDescent="0.25">
      <c r="D3412" s="2" t="s">
        <v>6358</v>
      </c>
      <c r="E3412" t="s">
        <v>9912</v>
      </c>
      <c r="F3412" s="2" t="s">
        <v>11744</v>
      </c>
      <c r="I3412" s="2"/>
      <c r="K3412" s="2"/>
    </row>
    <row r="3413" spans="4:11" x14ac:dyDescent="0.25">
      <c r="D3413" s="2" t="s">
        <v>6358</v>
      </c>
      <c r="E3413" t="s">
        <v>9913</v>
      </c>
      <c r="F3413" s="2" t="s">
        <v>11745</v>
      </c>
      <c r="I3413" s="2"/>
      <c r="K3413" s="2"/>
    </row>
    <row r="3414" spans="4:11" x14ac:dyDescent="0.25">
      <c r="D3414" s="2" t="s">
        <v>6358</v>
      </c>
      <c r="E3414" t="s">
        <v>9899</v>
      </c>
      <c r="F3414" s="2" t="s">
        <v>11746</v>
      </c>
      <c r="I3414" s="2"/>
      <c r="K3414" s="2"/>
    </row>
    <row r="3415" spans="4:11" x14ac:dyDescent="0.25">
      <c r="D3415" s="2" t="s">
        <v>6358</v>
      </c>
      <c r="E3415" t="s">
        <v>9916</v>
      </c>
      <c r="F3415" s="2" t="s">
        <v>11747</v>
      </c>
      <c r="I3415" s="2"/>
      <c r="K3415" s="2"/>
    </row>
    <row r="3416" spans="4:11" x14ac:dyDescent="0.25">
      <c r="D3416" s="2" t="s">
        <v>6358</v>
      </c>
      <c r="E3416" t="s">
        <v>9917</v>
      </c>
      <c r="F3416" s="2" t="s">
        <v>11748</v>
      </c>
      <c r="I3416" s="2"/>
      <c r="K3416" s="2"/>
    </row>
    <row r="3417" spans="4:11" x14ac:dyDescent="0.25">
      <c r="D3417" s="2" t="s">
        <v>6358</v>
      </c>
      <c r="E3417" t="s">
        <v>9918</v>
      </c>
      <c r="F3417" s="2" t="s">
        <v>11749</v>
      </c>
      <c r="I3417" s="2"/>
      <c r="K3417" s="2"/>
    </row>
    <row r="3418" spans="4:11" x14ac:dyDescent="0.25">
      <c r="D3418" s="2" t="s">
        <v>6358</v>
      </c>
      <c r="E3418" t="s">
        <v>9919</v>
      </c>
      <c r="F3418" s="2" t="s">
        <v>11750</v>
      </c>
      <c r="I3418" s="2"/>
      <c r="K3418" s="2"/>
    </row>
    <row r="3419" spans="4:11" x14ac:dyDescent="0.25">
      <c r="D3419" s="2" t="s">
        <v>6358</v>
      </c>
      <c r="E3419" t="s">
        <v>9900</v>
      </c>
      <c r="F3419" s="2" t="s">
        <v>6358</v>
      </c>
      <c r="I3419" s="2"/>
      <c r="K3419" s="2"/>
    </row>
    <row r="3420" spans="4:11" x14ac:dyDescent="0.25">
      <c r="D3420" s="2" t="s">
        <v>6358</v>
      </c>
      <c r="E3420" t="s">
        <v>9920</v>
      </c>
      <c r="F3420" s="2" t="s">
        <v>11751</v>
      </c>
      <c r="I3420" s="2"/>
      <c r="K3420" s="2"/>
    </row>
    <row r="3421" spans="4:11" x14ac:dyDescent="0.25">
      <c r="D3421" s="2" t="s">
        <v>6358</v>
      </c>
      <c r="E3421" t="s">
        <v>10623</v>
      </c>
      <c r="F3421" s="2" t="s">
        <v>6394</v>
      </c>
      <c r="I3421" s="2"/>
      <c r="K3421" s="2"/>
    </row>
    <row r="3422" spans="4:11" x14ac:dyDescent="0.25">
      <c r="D3422" s="2" t="s">
        <v>6358</v>
      </c>
      <c r="E3422" t="s">
        <v>9902</v>
      </c>
      <c r="F3422" s="2" t="s">
        <v>11752</v>
      </c>
      <c r="I3422" s="2"/>
      <c r="K3422" s="2"/>
    </row>
    <row r="3423" spans="4:11" x14ac:dyDescent="0.25">
      <c r="D3423" s="2" t="s">
        <v>6358</v>
      </c>
      <c r="E3423" t="s">
        <v>9905</v>
      </c>
      <c r="F3423" s="2" t="s">
        <v>11753</v>
      </c>
      <c r="I3423" s="2"/>
      <c r="K3423" s="2"/>
    </row>
    <row r="3424" spans="4:11" x14ac:dyDescent="0.25">
      <c r="D3424" s="2" t="s">
        <v>6358</v>
      </c>
      <c r="E3424" t="s">
        <v>9940</v>
      </c>
      <c r="F3424" s="2" t="s">
        <v>11754</v>
      </c>
      <c r="I3424" s="2"/>
      <c r="K3424" s="2"/>
    </row>
    <row r="3425" spans="4:11" x14ac:dyDescent="0.25">
      <c r="D3425" s="2" t="s">
        <v>6358</v>
      </c>
      <c r="E3425" t="s">
        <v>9922</v>
      </c>
      <c r="F3425" s="2" t="s">
        <v>11755</v>
      </c>
      <c r="I3425" s="2"/>
      <c r="K3425" s="2"/>
    </row>
    <row r="3426" spans="4:11" x14ac:dyDescent="0.25">
      <c r="D3426" s="2" t="s">
        <v>6358</v>
      </c>
      <c r="E3426" t="s">
        <v>9921</v>
      </c>
      <c r="F3426" s="2" t="s">
        <v>11756</v>
      </c>
      <c r="I3426" s="2"/>
      <c r="K3426" s="2"/>
    </row>
    <row r="3427" spans="4:11" x14ac:dyDescent="0.25">
      <c r="D3427" s="2" t="s">
        <v>6358</v>
      </c>
      <c r="E3427" t="s">
        <v>9906</v>
      </c>
      <c r="F3427" s="2" t="s">
        <v>11757</v>
      </c>
      <c r="I3427" s="2"/>
      <c r="K3427" s="2"/>
    </row>
    <row r="3428" spans="4:11" x14ac:dyDescent="0.25">
      <c r="D3428" s="2" t="s">
        <v>6359</v>
      </c>
      <c r="E3428" t="s">
        <v>9896</v>
      </c>
      <c r="F3428" s="2" t="s">
        <v>11758</v>
      </c>
      <c r="I3428" s="2"/>
      <c r="K3428" s="2"/>
    </row>
    <row r="3429" spans="4:11" x14ac:dyDescent="0.25">
      <c r="D3429" s="2" t="s">
        <v>6359</v>
      </c>
      <c r="E3429" t="s">
        <v>9909</v>
      </c>
      <c r="F3429" s="2" t="s">
        <v>11759</v>
      </c>
      <c r="I3429" s="2"/>
      <c r="K3429" s="2"/>
    </row>
    <row r="3430" spans="4:11" x14ac:dyDescent="0.25">
      <c r="D3430" s="2" t="s">
        <v>6359</v>
      </c>
      <c r="E3430" t="s">
        <v>9910</v>
      </c>
      <c r="F3430" s="2" t="s">
        <v>12200</v>
      </c>
      <c r="I3430" s="2"/>
      <c r="K3430" s="2"/>
    </row>
    <row r="3431" spans="4:11" x14ac:dyDescent="0.25">
      <c r="D3431" s="2" t="s">
        <v>6359</v>
      </c>
      <c r="E3431" t="s">
        <v>9898</v>
      </c>
      <c r="F3431" s="2" t="s">
        <v>11760</v>
      </c>
      <c r="I3431" s="2"/>
      <c r="K3431" s="2"/>
    </row>
    <row r="3432" spans="4:11" x14ac:dyDescent="0.25">
      <c r="D3432" s="2" t="s">
        <v>6359</v>
      </c>
      <c r="E3432" t="s">
        <v>9912</v>
      </c>
      <c r="F3432" s="2" t="s">
        <v>11761</v>
      </c>
      <c r="I3432" s="2"/>
      <c r="K3432" s="2"/>
    </row>
    <row r="3433" spans="4:11" x14ac:dyDescent="0.25">
      <c r="D3433" s="2" t="s">
        <v>6359</v>
      </c>
      <c r="E3433" t="s">
        <v>9899</v>
      </c>
      <c r="F3433" s="2" t="s">
        <v>11762</v>
      </c>
      <c r="I3433" s="2"/>
      <c r="K3433" s="2"/>
    </row>
    <row r="3434" spans="4:11" x14ac:dyDescent="0.25">
      <c r="D3434" s="2" t="s">
        <v>6359</v>
      </c>
      <c r="E3434" t="s">
        <v>9949</v>
      </c>
      <c r="F3434" s="2" t="s">
        <v>11763</v>
      </c>
      <c r="I3434" s="2"/>
      <c r="K3434" s="2"/>
    </row>
    <row r="3435" spans="4:11" x14ac:dyDescent="0.25">
      <c r="D3435" s="2" t="s">
        <v>6359</v>
      </c>
      <c r="E3435" t="s">
        <v>9917</v>
      </c>
      <c r="F3435" s="2" t="s">
        <v>11764</v>
      </c>
      <c r="I3435" s="2"/>
      <c r="K3435" s="2"/>
    </row>
    <row r="3436" spans="4:11" x14ac:dyDescent="0.25">
      <c r="D3436" s="2" t="s">
        <v>6359</v>
      </c>
      <c r="E3436" t="s">
        <v>9918</v>
      </c>
      <c r="F3436" s="2" t="s">
        <v>11765</v>
      </c>
      <c r="I3436" s="2"/>
      <c r="K3436" s="2"/>
    </row>
    <row r="3437" spans="4:11" x14ac:dyDescent="0.25">
      <c r="D3437" s="2" t="s">
        <v>6359</v>
      </c>
      <c r="E3437" t="s">
        <v>9900</v>
      </c>
      <c r="F3437" s="2" t="s">
        <v>6359</v>
      </c>
      <c r="I3437" s="2"/>
      <c r="K3437" s="2"/>
    </row>
    <row r="3438" spans="4:11" x14ac:dyDescent="0.25">
      <c r="D3438" s="2" t="s">
        <v>6359</v>
      </c>
      <c r="E3438" t="s">
        <v>9920</v>
      </c>
      <c r="F3438" s="2" t="s">
        <v>11766</v>
      </c>
      <c r="I3438" s="2"/>
      <c r="K3438" s="2"/>
    </row>
    <row r="3439" spans="4:11" x14ac:dyDescent="0.25">
      <c r="D3439" s="2" t="s">
        <v>6359</v>
      </c>
      <c r="E3439" t="s">
        <v>10623</v>
      </c>
      <c r="F3439" s="2" t="s">
        <v>6406</v>
      </c>
      <c r="I3439" s="2"/>
      <c r="K3439" s="2"/>
    </row>
    <row r="3440" spans="4:11" x14ac:dyDescent="0.25">
      <c r="D3440" s="2" t="s">
        <v>6359</v>
      </c>
      <c r="E3440" t="s">
        <v>10595</v>
      </c>
      <c r="F3440" s="2" t="s">
        <v>11767</v>
      </c>
      <c r="I3440" s="2"/>
      <c r="K3440" s="2"/>
    </row>
    <row r="3441" spans="4:11" x14ac:dyDescent="0.25">
      <c r="D3441" s="2" t="s">
        <v>6359</v>
      </c>
      <c r="E3441" t="s">
        <v>9902</v>
      </c>
      <c r="F3441" s="2" t="s">
        <v>11768</v>
      </c>
      <c r="I3441" s="2"/>
      <c r="K3441" s="2"/>
    </row>
    <row r="3442" spans="4:11" x14ac:dyDescent="0.25">
      <c r="D3442" s="2" t="s">
        <v>6359</v>
      </c>
      <c r="E3442" t="s">
        <v>9903</v>
      </c>
      <c r="F3442" s="2" t="s">
        <v>11769</v>
      </c>
      <c r="I3442" s="2"/>
      <c r="K3442" s="2"/>
    </row>
    <row r="3443" spans="4:11" x14ac:dyDescent="0.25">
      <c r="D3443" s="2" t="s">
        <v>6359</v>
      </c>
      <c r="E3443" t="s">
        <v>9961</v>
      </c>
      <c r="F3443" s="2" t="s">
        <v>11770</v>
      </c>
      <c r="I3443" s="2"/>
      <c r="K3443" s="2"/>
    </row>
    <row r="3444" spans="4:11" x14ac:dyDescent="0.25">
      <c r="D3444" s="2" t="s">
        <v>6359</v>
      </c>
      <c r="E3444" t="s">
        <v>9921</v>
      </c>
      <c r="F3444" s="2" t="s">
        <v>11771</v>
      </c>
      <c r="I3444" s="2"/>
      <c r="K3444" s="2"/>
    </row>
    <row r="3445" spans="4:11" x14ac:dyDescent="0.25">
      <c r="D3445" s="2" t="s">
        <v>6360</v>
      </c>
      <c r="E3445" t="s">
        <v>9899</v>
      </c>
      <c r="F3445" s="2" t="s">
        <v>13788</v>
      </c>
      <c r="I3445" s="2"/>
      <c r="K3445" s="2"/>
    </row>
    <row r="3446" spans="4:11" x14ac:dyDescent="0.25">
      <c r="D3446" s="2" t="s">
        <v>6360</v>
      </c>
      <c r="E3446" t="s">
        <v>9900</v>
      </c>
      <c r="F3446" s="2" t="s">
        <v>6360</v>
      </c>
      <c r="I3446" s="2"/>
      <c r="K3446" s="2"/>
    </row>
    <row r="3447" spans="4:11" x14ac:dyDescent="0.25">
      <c r="D3447" s="2" t="s">
        <v>7117</v>
      </c>
      <c r="E3447" t="s">
        <v>9896</v>
      </c>
      <c r="F3447" s="2" t="s">
        <v>10638</v>
      </c>
      <c r="I3447" s="2"/>
      <c r="K3447" s="2"/>
    </row>
    <row r="3448" spans="4:11" x14ac:dyDescent="0.25">
      <c r="D3448" s="2" t="s">
        <v>7117</v>
      </c>
      <c r="E3448" t="s">
        <v>9897</v>
      </c>
      <c r="F3448" s="2" t="s">
        <v>10639</v>
      </c>
      <c r="I3448" s="2"/>
      <c r="K3448" s="2"/>
    </row>
    <row r="3449" spans="4:11" x14ac:dyDescent="0.25">
      <c r="D3449" s="2" t="s">
        <v>7117</v>
      </c>
      <c r="E3449" t="s">
        <v>9909</v>
      </c>
      <c r="F3449" s="2" t="s">
        <v>10640</v>
      </c>
      <c r="I3449" s="2"/>
      <c r="K3449" s="2"/>
    </row>
    <row r="3450" spans="4:11" x14ac:dyDescent="0.25">
      <c r="D3450" s="2" t="s">
        <v>7117</v>
      </c>
      <c r="E3450" t="s">
        <v>9910</v>
      </c>
      <c r="F3450" s="2" t="s">
        <v>10641</v>
      </c>
      <c r="I3450" s="2"/>
      <c r="K3450" s="2"/>
    </row>
    <row r="3451" spans="4:11" x14ac:dyDescent="0.25">
      <c r="D3451" s="2" t="s">
        <v>7117</v>
      </c>
      <c r="E3451" t="s">
        <v>9898</v>
      </c>
      <c r="F3451" s="2" t="s">
        <v>10642</v>
      </c>
      <c r="I3451" s="2"/>
      <c r="K3451" s="2"/>
    </row>
    <row r="3452" spans="4:11" x14ac:dyDescent="0.25">
      <c r="D3452" s="2" t="s">
        <v>7117</v>
      </c>
      <c r="E3452" t="s">
        <v>9911</v>
      </c>
      <c r="F3452" s="2" t="s">
        <v>10643</v>
      </c>
      <c r="I3452" s="2"/>
      <c r="K3452" s="2"/>
    </row>
    <row r="3453" spans="4:11" x14ac:dyDescent="0.25">
      <c r="D3453" s="2" t="s">
        <v>7117</v>
      </c>
      <c r="E3453" t="s">
        <v>9912</v>
      </c>
      <c r="F3453" s="2" t="s">
        <v>10644</v>
      </c>
      <c r="I3453" s="2"/>
      <c r="K3453" s="2"/>
    </row>
    <row r="3454" spans="4:11" x14ac:dyDescent="0.25">
      <c r="D3454" s="2" t="s">
        <v>7117</v>
      </c>
      <c r="E3454" t="s">
        <v>9913</v>
      </c>
      <c r="F3454" s="2" t="s">
        <v>10645</v>
      </c>
      <c r="I3454" s="2"/>
      <c r="K3454" s="2"/>
    </row>
    <row r="3455" spans="4:11" x14ac:dyDescent="0.25">
      <c r="D3455" s="2" t="s">
        <v>7117</v>
      </c>
      <c r="E3455" t="s">
        <v>9926</v>
      </c>
      <c r="F3455" s="2" t="s">
        <v>10646</v>
      </c>
      <c r="I3455" s="2"/>
      <c r="K3455" s="2"/>
    </row>
    <row r="3456" spans="4:11" x14ac:dyDescent="0.25">
      <c r="D3456" s="2" t="s">
        <v>7117</v>
      </c>
      <c r="E3456" t="s">
        <v>9915</v>
      </c>
      <c r="F3456" s="2" t="s">
        <v>10647</v>
      </c>
      <c r="I3456" s="2"/>
      <c r="K3456" s="2"/>
    </row>
    <row r="3457" spans="4:11" x14ac:dyDescent="0.25">
      <c r="D3457" s="2" t="s">
        <v>7117</v>
      </c>
      <c r="E3457" t="s">
        <v>9927</v>
      </c>
      <c r="F3457" s="2" t="s">
        <v>10648</v>
      </c>
      <c r="I3457" s="2"/>
      <c r="K3457" s="2"/>
    </row>
    <row r="3458" spans="4:11" x14ac:dyDescent="0.25">
      <c r="D3458" s="2" t="s">
        <v>7117</v>
      </c>
      <c r="E3458" t="s">
        <v>9899</v>
      </c>
      <c r="F3458" s="2" t="s">
        <v>10649</v>
      </c>
      <c r="I3458" s="2"/>
      <c r="K3458" s="2"/>
    </row>
    <row r="3459" spans="4:11" x14ac:dyDescent="0.25">
      <c r="D3459" s="2" t="s">
        <v>7117</v>
      </c>
      <c r="E3459" t="s">
        <v>9949</v>
      </c>
      <c r="F3459" s="2" t="s">
        <v>10650</v>
      </c>
      <c r="I3459" s="2"/>
      <c r="K3459" s="2"/>
    </row>
    <row r="3460" spans="4:11" x14ac:dyDescent="0.25">
      <c r="D3460" s="2" t="s">
        <v>7117</v>
      </c>
      <c r="E3460" t="s">
        <v>9916</v>
      </c>
      <c r="F3460" s="2" t="s">
        <v>10651</v>
      </c>
      <c r="I3460" s="2"/>
      <c r="K3460" s="2"/>
    </row>
    <row r="3461" spans="4:11" x14ac:dyDescent="0.25">
      <c r="D3461" s="2" t="s">
        <v>7117</v>
      </c>
      <c r="E3461" t="s">
        <v>9917</v>
      </c>
      <c r="F3461" s="2" t="s">
        <v>10652</v>
      </c>
      <c r="I3461" s="2"/>
      <c r="K3461" s="2"/>
    </row>
    <row r="3462" spans="4:11" x14ac:dyDescent="0.25">
      <c r="D3462" s="2" t="s">
        <v>7117</v>
      </c>
      <c r="E3462" t="s">
        <v>9918</v>
      </c>
      <c r="F3462" s="2" t="s">
        <v>10653</v>
      </c>
      <c r="I3462" s="2"/>
      <c r="K3462" s="2"/>
    </row>
    <row r="3463" spans="4:11" x14ac:dyDescent="0.25">
      <c r="D3463" s="2" t="s">
        <v>7117</v>
      </c>
      <c r="E3463" t="s">
        <v>9919</v>
      </c>
      <c r="F3463" s="2" t="s">
        <v>10654</v>
      </c>
      <c r="I3463" s="2"/>
      <c r="K3463" s="2"/>
    </row>
    <row r="3464" spans="4:11" x14ac:dyDescent="0.25">
      <c r="D3464" s="2" t="s">
        <v>7117</v>
      </c>
      <c r="E3464" t="s">
        <v>9923</v>
      </c>
      <c r="F3464" s="2" t="s">
        <v>10655</v>
      </c>
      <c r="I3464" s="2"/>
      <c r="K3464" s="2"/>
    </row>
    <row r="3465" spans="4:11" x14ac:dyDescent="0.25">
      <c r="D3465" s="2" t="s">
        <v>7117</v>
      </c>
      <c r="E3465" t="s">
        <v>9900</v>
      </c>
      <c r="F3465" s="2" t="s">
        <v>7117</v>
      </c>
      <c r="I3465" s="2"/>
      <c r="K3465" s="2"/>
    </row>
    <row r="3466" spans="4:11" x14ac:dyDescent="0.25">
      <c r="D3466" s="2" t="s">
        <v>7117</v>
      </c>
      <c r="E3466" t="s">
        <v>10618</v>
      </c>
      <c r="F3466" s="2" t="s">
        <v>10656</v>
      </c>
      <c r="I3466" s="2"/>
      <c r="K3466" s="2"/>
    </row>
    <row r="3467" spans="4:11" x14ac:dyDescent="0.25">
      <c r="D3467" s="2" t="s">
        <v>7117</v>
      </c>
      <c r="E3467" t="s">
        <v>6040</v>
      </c>
      <c r="F3467" s="2" t="s">
        <v>10657</v>
      </c>
      <c r="I3467" s="2"/>
      <c r="K3467" s="2"/>
    </row>
    <row r="3468" spans="4:11" x14ac:dyDescent="0.25">
      <c r="D3468" s="2" t="s">
        <v>7117</v>
      </c>
      <c r="E3468" t="s">
        <v>9920</v>
      </c>
      <c r="F3468" s="2" t="s">
        <v>10658</v>
      </c>
      <c r="I3468" s="2"/>
      <c r="K3468" s="2"/>
    </row>
    <row r="3469" spans="4:11" x14ac:dyDescent="0.25">
      <c r="D3469" s="2" t="s">
        <v>7117</v>
      </c>
      <c r="E3469" t="s">
        <v>10623</v>
      </c>
      <c r="F3469" s="2" t="s">
        <v>6362</v>
      </c>
      <c r="I3469" s="2"/>
      <c r="K3469" s="2"/>
    </row>
    <row r="3470" spans="4:11" x14ac:dyDescent="0.25">
      <c r="D3470" s="2" t="s">
        <v>7117</v>
      </c>
      <c r="E3470" t="s">
        <v>10624</v>
      </c>
      <c r="F3470" s="2" t="s">
        <v>10659</v>
      </c>
      <c r="I3470" s="2"/>
      <c r="K3470" s="2"/>
    </row>
    <row r="3471" spans="4:11" x14ac:dyDescent="0.25">
      <c r="D3471" s="2" t="s">
        <v>7117</v>
      </c>
      <c r="E3471" t="s">
        <v>9967</v>
      </c>
      <c r="F3471" s="2" t="s">
        <v>10660</v>
      </c>
      <c r="I3471" s="2"/>
      <c r="K3471" s="2"/>
    </row>
    <row r="3472" spans="4:11" x14ac:dyDescent="0.25">
      <c r="D3472" s="2" t="s">
        <v>7117</v>
      </c>
      <c r="E3472" t="s">
        <v>9935</v>
      </c>
      <c r="F3472" s="2" t="s">
        <v>10661</v>
      </c>
      <c r="I3472" s="2"/>
      <c r="K3472" s="2"/>
    </row>
    <row r="3473" spans="4:11" x14ac:dyDescent="0.25">
      <c r="D3473" s="2" t="s">
        <v>7117</v>
      </c>
      <c r="E3473" t="s">
        <v>9936</v>
      </c>
      <c r="F3473" s="2" t="s">
        <v>5042</v>
      </c>
      <c r="I3473" s="2"/>
      <c r="K3473" s="2"/>
    </row>
    <row r="3474" spans="4:11" x14ac:dyDescent="0.25">
      <c r="D3474" s="2" t="s">
        <v>7117</v>
      </c>
      <c r="E3474" t="s">
        <v>9902</v>
      </c>
      <c r="F3474" s="2" t="s">
        <v>10662</v>
      </c>
      <c r="I3474" s="2"/>
      <c r="K3474" s="2"/>
    </row>
    <row r="3475" spans="4:11" x14ac:dyDescent="0.25">
      <c r="D3475" s="2" t="s">
        <v>7117</v>
      </c>
      <c r="E3475" t="s">
        <v>9903</v>
      </c>
      <c r="F3475" s="2" t="s">
        <v>10663</v>
      </c>
      <c r="I3475" s="2"/>
      <c r="K3475" s="2"/>
    </row>
    <row r="3476" spans="4:11" x14ac:dyDescent="0.25">
      <c r="D3476" s="2" t="s">
        <v>7117</v>
      </c>
      <c r="E3476" t="s">
        <v>9904</v>
      </c>
      <c r="F3476" s="2" t="s">
        <v>10664</v>
      </c>
      <c r="I3476" s="2"/>
      <c r="K3476" s="2"/>
    </row>
    <row r="3477" spans="4:11" x14ac:dyDescent="0.25">
      <c r="D3477" s="2" t="s">
        <v>7117</v>
      </c>
      <c r="E3477" t="s">
        <v>9944</v>
      </c>
      <c r="F3477" s="2" t="s">
        <v>10665</v>
      </c>
      <c r="I3477" s="2"/>
      <c r="K3477" s="2"/>
    </row>
    <row r="3478" spans="4:11" x14ac:dyDescent="0.25">
      <c r="D3478" s="2" t="s">
        <v>7117</v>
      </c>
      <c r="E3478" t="s">
        <v>9940</v>
      </c>
      <c r="F3478" s="2" t="s">
        <v>10666</v>
      </c>
      <c r="I3478" s="2"/>
      <c r="K3478" s="2"/>
    </row>
    <row r="3479" spans="4:11" x14ac:dyDescent="0.25">
      <c r="D3479" s="2" t="s">
        <v>7117</v>
      </c>
      <c r="E3479" t="s">
        <v>9921</v>
      </c>
      <c r="F3479" s="2" t="s">
        <v>10667</v>
      </c>
      <c r="I3479" s="2"/>
      <c r="K3479" s="2"/>
    </row>
    <row r="3480" spans="4:11" x14ac:dyDescent="0.25">
      <c r="D3480" s="2" t="s">
        <v>7117</v>
      </c>
      <c r="E3480" t="s">
        <v>9921</v>
      </c>
      <c r="F3480" s="2" t="s">
        <v>10668</v>
      </c>
      <c r="I3480" s="2"/>
      <c r="K3480" s="2"/>
    </row>
    <row r="3481" spans="4:11" x14ac:dyDescent="0.25">
      <c r="D3481" s="2" t="s">
        <v>7117</v>
      </c>
      <c r="E3481" t="s">
        <v>9906</v>
      </c>
      <c r="F3481" s="2" t="s">
        <v>10669</v>
      </c>
      <c r="I3481" s="2"/>
      <c r="K3481" s="2"/>
    </row>
    <row r="3482" spans="4:11" x14ac:dyDescent="0.25">
      <c r="D3482" s="2" t="s">
        <v>7117</v>
      </c>
      <c r="E3482" t="s">
        <v>9946</v>
      </c>
      <c r="F3482" s="2" t="s">
        <v>10670</v>
      </c>
      <c r="I3482" s="2"/>
      <c r="K3482" s="2"/>
    </row>
    <row r="3483" spans="4:11" x14ac:dyDescent="0.25">
      <c r="D3483" s="2" t="s">
        <v>6141</v>
      </c>
      <c r="E3483" t="s">
        <v>9896</v>
      </c>
      <c r="F3483" s="2" t="s">
        <v>10600</v>
      </c>
      <c r="I3483" s="2"/>
      <c r="K3483" s="2"/>
    </row>
    <row r="3484" spans="4:11" x14ac:dyDescent="0.25">
      <c r="D3484" s="2" t="s">
        <v>6141</v>
      </c>
      <c r="E3484" t="s">
        <v>9897</v>
      </c>
      <c r="F3484" s="2" t="s">
        <v>10601</v>
      </c>
      <c r="I3484" s="2"/>
      <c r="K3484" s="2"/>
    </row>
    <row r="3485" spans="4:11" x14ac:dyDescent="0.25">
      <c r="D3485" s="2" t="s">
        <v>6141</v>
      </c>
      <c r="E3485" t="s">
        <v>9909</v>
      </c>
      <c r="F3485" s="2" t="s">
        <v>10602</v>
      </c>
      <c r="I3485" s="2"/>
      <c r="K3485" s="2"/>
    </row>
    <row r="3486" spans="4:11" x14ac:dyDescent="0.25">
      <c r="D3486" s="2" t="s">
        <v>6141</v>
      </c>
      <c r="E3486" t="s">
        <v>9910</v>
      </c>
      <c r="F3486" s="2" t="s">
        <v>10603</v>
      </c>
      <c r="I3486" s="2"/>
      <c r="K3486" s="2"/>
    </row>
    <row r="3487" spans="4:11" x14ac:dyDescent="0.25">
      <c r="D3487" s="2" t="s">
        <v>6141</v>
      </c>
      <c r="E3487" t="s">
        <v>9898</v>
      </c>
      <c r="F3487" s="2" t="s">
        <v>10604</v>
      </c>
      <c r="I3487" s="2"/>
      <c r="K3487" s="2"/>
    </row>
    <row r="3488" spans="4:11" x14ac:dyDescent="0.25">
      <c r="D3488" s="2" t="s">
        <v>6141</v>
      </c>
      <c r="E3488" t="s">
        <v>9911</v>
      </c>
      <c r="F3488" s="2" t="s">
        <v>10605</v>
      </c>
      <c r="I3488" s="2"/>
      <c r="K3488" s="2"/>
    </row>
    <row r="3489" spans="4:11" x14ac:dyDescent="0.25">
      <c r="D3489" s="2" t="s">
        <v>6141</v>
      </c>
      <c r="E3489" t="s">
        <v>9912</v>
      </c>
      <c r="F3489" s="2" t="s">
        <v>10606</v>
      </c>
      <c r="I3489" s="2"/>
      <c r="K3489" s="2"/>
    </row>
    <row r="3490" spans="4:11" x14ac:dyDescent="0.25">
      <c r="D3490" s="2" t="s">
        <v>6141</v>
      </c>
      <c r="E3490" t="s">
        <v>9913</v>
      </c>
      <c r="F3490" s="2" t="s">
        <v>10607</v>
      </c>
      <c r="I3490" s="2"/>
      <c r="K3490" s="2"/>
    </row>
    <row r="3491" spans="4:11" x14ac:dyDescent="0.25">
      <c r="D3491" s="2" t="s">
        <v>6141</v>
      </c>
      <c r="E3491" t="s">
        <v>9926</v>
      </c>
      <c r="F3491" s="2" t="s">
        <v>10608</v>
      </c>
      <c r="I3491" s="2"/>
      <c r="K3491" s="2"/>
    </row>
    <row r="3492" spans="4:11" x14ac:dyDescent="0.25">
      <c r="D3492" s="2" t="s">
        <v>6141</v>
      </c>
      <c r="E3492" t="s">
        <v>9915</v>
      </c>
      <c r="F3492" s="2" t="s">
        <v>10609</v>
      </c>
      <c r="I3492" s="2"/>
      <c r="K3492" s="2"/>
    </row>
    <row r="3493" spans="4:11" x14ac:dyDescent="0.25">
      <c r="D3493" s="2" t="s">
        <v>6141</v>
      </c>
      <c r="E3493" t="s">
        <v>9927</v>
      </c>
      <c r="F3493" s="2" t="s">
        <v>10610</v>
      </c>
      <c r="I3493" s="2"/>
      <c r="K3493" s="2"/>
    </row>
    <row r="3494" spans="4:11" x14ac:dyDescent="0.25">
      <c r="D3494" s="2" t="s">
        <v>6141</v>
      </c>
      <c r="E3494" t="s">
        <v>9899</v>
      </c>
      <c r="F3494" s="2" t="s">
        <v>10611</v>
      </c>
      <c r="I3494" s="2"/>
      <c r="K3494" s="2"/>
    </row>
    <row r="3495" spans="4:11" x14ac:dyDescent="0.25">
      <c r="D3495" s="2" t="s">
        <v>6141</v>
      </c>
      <c r="E3495" t="s">
        <v>9949</v>
      </c>
      <c r="F3495" s="2" t="s">
        <v>10612</v>
      </c>
      <c r="I3495" s="2"/>
      <c r="K3495" s="2"/>
    </row>
    <row r="3496" spans="4:11" x14ac:dyDescent="0.25">
      <c r="D3496" s="2" t="s">
        <v>6141</v>
      </c>
      <c r="E3496" t="s">
        <v>9916</v>
      </c>
      <c r="F3496" s="2" t="s">
        <v>10613</v>
      </c>
      <c r="I3496" s="2"/>
      <c r="K3496" s="2"/>
    </row>
    <row r="3497" spans="4:11" x14ac:dyDescent="0.25">
      <c r="D3497" s="2" t="s">
        <v>6141</v>
      </c>
      <c r="E3497" t="s">
        <v>9917</v>
      </c>
      <c r="F3497" s="2" t="s">
        <v>10614</v>
      </c>
      <c r="I3497" s="2"/>
      <c r="K3497" s="2"/>
    </row>
    <row r="3498" spans="4:11" x14ac:dyDescent="0.25">
      <c r="D3498" s="2" t="s">
        <v>6141</v>
      </c>
      <c r="E3498" t="s">
        <v>9918</v>
      </c>
      <c r="F3498" s="2" t="s">
        <v>10615</v>
      </c>
      <c r="I3498" s="2"/>
      <c r="K3498" s="2"/>
    </row>
    <row r="3499" spans="4:11" x14ac:dyDescent="0.25">
      <c r="D3499" s="2" t="s">
        <v>6141</v>
      </c>
      <c r="E3499" t="s">
        <v>9919</v>
      </c>
      <c r="F3499" s="2" t="s">
        <v>10616</v>
      </c>
      <c r="I3499" s="2"/>
      <c r="K3499" s="2"/>
    </row>
    <row r="3500" spans="4:11" x14ac:dyDescent="0.25">
      <c r="D3500" s="2" t="s">
        <v>6141</v>
      </c>
      <c r="E3500" t="s">
        <v>9923</v>
      </c>
      <c r="F3500" s="2" t="s">
        <v>10617</v>
      </c>
      <c r="I3500" s="2"/>
      <c r="K3500" s="2"/>
    </row>
    <row r="3501" spans="4:11" x14ac:dyDescent="0.25">
      <c r="D3501" s="2" t="s">
        <v>6141</v>
      </c>
      <c r="E3501" t="s">
        <v>9900</v>
      </c>
      <c r="F3501" s="2" t="s">
        <v>6141</v>
      </c>
      <c r="I3501" s="2"/>
      <c r="K3501" s="2"/>
    </row>
    <row r="3502" spans="4:11" x14ac:dyDescent="0.25">
      <c r="D3502" s="2" t="s">
        <v>6141</v>
      </c>
      <c r="E3502" t="s">
        <v>10618</v>
      </c>
      <c r="F3502" s="2" t="s">
        <v>10619</v>
      </c>
      <c r="I3502" s="2"/>
      <c r="K3502" s="2"/>
    </row>
    <row r="3503" spans="4:11" x14ac:dyDescent="0.25">
      <c r="D3503" s="2" t="s">
        <v>6141</v>
      </c>
      <c r="E3503" t="s">
        <v>6040</v>
      </c>
      <c r="F3503" s="2" t="s">
        <v>10620</v>
      </c>
      <c r="I3503" s="2"/>
      <c r="K3503" s="2"/>
    </row>
    <row r="3504" spans="4:11" x14ac:dyDescent="0.25">
      <c r="D3504" s="2" t="s">
        <v>6141</v>
      </c>
      <c r="E3504" t="s">
        <v>10621</v>
      </c>
      <c r="F3504" s="2" t="s">
        <v>10622</v>
      </c>
      <c r="I3504" s="2"/>
      <c r="K3504" s="2"/>
    </row>
    <row r="3505" spans="4:11" x14ac:dyDescent="0.25">
      <c r="D3505" s="2" t="s">
        <v>6141</v>
      </c>
      <c r="E3505" t="s">
        <v>10623</v>
      </c>
      <c r="F3505" s="2" t="s">
        <v>6363</v>
      </c>
      <c r="I3505" s="2"/>
      <c r="K3505" s="2"/>
    </row>
    <row r="3506" spans="4:11" x14ac:dyDescent="0.25">
      <c r="D3506" s="2" t="s">
        <v>6141</v>
      </c>
      <c r="E3506" t="s">
        <v>10624</v>
      </c>
      <c r="F3506" s="2" t="s">
        <v>10625</v>
      </c>
      <c r="I3506" s="2"/>
      <c r="K3506" s="2"/>
    </row>
    <row r="3507" spans="4:11" x14ac:dyDescent="0.25">
      <c r="D3507" s="2" t="s">
        <v>6141</v>
      </c>
      <c r="E3507" t="s">
        <v>9967</v>
      </c>
      <c r="F3507" s="2" t="s">
        <v>10626</v>
      </c>
      <c r="I3507" s="2"/>
      <c r="K3507" s="2"/>
    </row>
    <row r="3508" spans="4:11" x14ac:dyDescent="0.25">
      <c r="D3508" s="2" t="s">
        <v>6141</v>
      </c>
      <c r="E3508" t="s">
        <v>9935</v>
      </c>
      <c r="F3508" s="2" t="s">
        <v>10627</v>
      </c>
      <c r="I3508" s="2"/>
      <c r="K3508" s="2"/>
    </row>
    <row r="3509" spans="4:11" x14ac:dyDescent="0.25">
      <c r="D3509" s="2" t="s">
        <v>6141</v>
      </c>
      <c r="E3509" t="s">
        <v>9936</v>
      </c>
      <c r="F3509" s="2" t="s">
        <v>5041</v>
      </c>
      <c r="I3509" s="2"/>
      <c r="K3509" s="2"/>
    </row>
    <row r="3510" spans="4:11" x14ac:dyDescent="0.25">
      <c r="D3510" s="2" t="s">
        <v>6141</v>
      </c>
      <c r="E3510" t="s">
        <v>9902</v>
      </c>
      <c r="F3510" s="2" t="s">
        <v>10628</v>
      </c>
      <c r="I3510" s="2"/>
      <c r="K3510" s="2"/>
    </row>
    <row r="3511" spans="4:11" x14ac:dyDescent="0.25">
      <c r="D3511" s="2" t="s">
        <v>6141</v>
      </c>
      <c r="E3511" t="s">
        <v>9903</v>
      </c>
      <c r="F3511" s="2" t="s">
        <v>10629</v>
      </c>
      <c r="I3511" s="2"/>
      <c r="K3511" s="2"/>
    </row>
    <row r="3512" spans="4:11" x14ac:dyDescent="0.25">
      <c r="D3512" s="2" t="s">
        <v>6141</v>
      </c>
      <c r="E3512" t="s">
        <v>9953</v>
      </c>
      <c r="F3512" s="2" t="s">
        <v>10630</v>
      </c>
      <c r="I3512" s="2"/>
      <c r="K3512" s="2"/>
    </row>
    <row r="3513" spans="4:11" x14ac:dyDescent="0.25">
      <c r="D3513" s="2" t="s">
        <v>6141</v>
      </c>
      <c r="E3513" t="s">
        <v>9904</v>
      </c>
      <c r="F3513" s="2" t="s">
        <v>10631</v>
      </c>
      <c r="I3513" s="2"/>
      <c r="K3513" s="2"/>
    </row>
    <row r="3514" spans="4:11" x14ac:dyDescent="0.25">
      <c r="D3514" s="2" t="s">
        <v>6141</v>
      </c>
      <c r="E3514" t="s">
        <v>9944</v>
      </c>
      <c r="F3514" s="2" t="s">
        <v>10632</v>
      </c>
      <c r="I3514" s="2"/>
      <c r="K3514" s="2"/>
    </row>
    <row r="3515" spans="4:11" x14ac:dyDescent="0.25">
      <c r="D3515" s="2" t="s">
        <v>6141</v>
      </c>
      <c r="E3515" t="s">
        <v>9940</v>
      </c>
      <c r="F3515" s="2" t="s">
        <v>10633</v>
      </c>
      <c r="I3515" s="2"/>
      <c r="K3515" s="2"/>
    </row>
    <row r="3516" spans="4:11" x14ac:dyDescent="0.25">
      <c r="D3516" s="2" t="s">
        <v>6141</v>
      </c>
      <c r="E3516" t="s">
        <v>9921</v>
      </c>
      <c r="F3516" s="2" t="s">
        <v>10634</v>
      </c>
      <c r="I3516" s="2"/>
      <c r="K3516" s="2"/>
    </row>
    <row r="3517" spans="4:11" x14ac:dyDescent="0.25">
      <c r="D3517" s="2" t="s">
        <v>6141</v>
      </c>
      <c r="E3517" t="s">
        <v>9921</v>
      </c>
      <c r="F3517" s="2" t="s">
        <v>10635</v>
      </c>
      <c r="I3517" s="2"/>
      <c r="K3517" s="2"/>
    </row>
    <row r="3518" spans="4:11" x14ac:dyDescent="0.25">
      <c r="D3518" s="2" t="s">
        <v>6141</v>
      </c>
      <c r="E3518" t="s">
        <v>9921</v>
      </c>
      <c r="F3518" s="2" t="s">
        <v>12148</v>
      </c>
      <c r="I3518" s="2"/>
      <c r="K3518" s="2"/>
    </row>
    <row r="3519" spans="4:11" x14ac:dyDescent="0.25">
      <c r="D3519" s="2" t="s">
        <v>6141</v>
      </c>
      <c r="E3519" t="s">
        <v>9906</v>
      </c>
      <c r="F3519" s="2" t="s">
        <v>10636</v>
      </c>
      <c r="I3519" s="2"/>
      <c r="K3519" s="2"/>
    </row>
    <row r="3520" spans="4:11" x14ac:dyDescent="0.25">
      <c r="D3520" s="2" t="s">
        <v>6141</v>
      </c>
      <c r="E3520" t="s">
        <v>9946</v>
      </c>
      <c r="F3520" s="2" t="s">
        <v>10637</v>
      </c>
      <c r="I3520" s="2"/>
      <c r="K3520" s="2"/>
    </row>
    <row r="3521" spans="4:11" x14ac:dyDescent="0.25">
      <c r="D3521" s="2" t="s">
        <v>7118</v>
      </c>
      <c r="E3521" t="s">
        <v>9899</v>
      </c>
      <c r="F3521" s="2" t="s">
        <v>13789</v>
      </c>
      <c r="I3521" s="2"/>
      <c r="K3521" s="2"/>
    </row>
    <row r="3522" spans="4:11" x14ac:dyDescent="0.25">
      <c r="D3522" s="2" t="s">
        <v>7118</v>
      </c>
      <c r="E3522" t="s">
        <v>9900</v>
      </c>
      <c r="F3522" s="2" t="s">
        <v>7118</v>
      </c>
      <c r="I3522" s="2"/>
      <c r="K3522" s="2"/>
    </row>
    <row r="3523" spans="4:11" x14ac:dyDescent="0.25">
      <c r="D3523" s="2" t="s">
        <v>6409</v>
      </c>
      <c r="E3523" t="s">
        <v>9896</v>
      </c>
      <c r="F3523" s="2" t="s">
        <v>13790</v>
      </c>
      <c r="I3523" s="2"/>
      <c r="K3523" s="2"/>
    </row>
    <row r="3524" spans="4:11" x14ac:dyDescent="0.25">
      <c r="D3524" s="2" t="s">
        <v>6409</v>
      </c>
      <c r="E3524" t="s">
        <v>9897</v>
      </c>
      <c r="F3524" s="2" t="s">
        <v>13791</v>
      </c>
      <c r="I3524" s="2"/>
      <c r="K3524" s="2"/>
    </row>
    <row r="3525" spans="4:11" x14ac:dyDescent="0.25">
      <c r="D3525" s="2" t="s">
        <v>6409</v>
      </c>
      <c r="E3525" t="s">
        <v>9910</v>
      </c>
      <c r="F3525" s="2" t="s">
        <v>13792</v>
      </c>
      <c r="I3525" s="2"/>
      <c r="K3525" s="2"/>
    </row>
    <row r="3526" spans="4:11" x14ac:dyDescent="0.25">
      <c r="D3526" s="2" t="s">
        <v>6409</v>
      </c>
      <c r="E3526" t="s">
        <v>9898</v>
      </c>
      <c r="F3526" s="2" t="s">
        <v>13793</v>
      </c>
      <c r="I3526" s="2"/>
      <c r="K3526" s="2"/>
    </row>
    <row r="3527" spans="4:11" x14ac:dyDescent="0.25">
      <c r="D3527" s="2" t="s">
        <v>6409</v>
      </c>
      <c r="E3527" t="s">
        <v>9912</v>
      </c>
      <c r="F3527" s="2" t="s">
        <v>13794</v>
      </c>
      <c r="I3527" s="2"/>
      <c r="K3527" s="2"/>
    </row>
    <row r="3528" spans="4:11" x14ac:dyDescent="0.25">
      <c r="D3528" s="2" t="s">
        <v>6409</v>
      </c>
      <c r="E3528" t="s">
        <v>9899</v>
      </c>
      <c r="F3528" s="2" t="s">
        <v>13795</v>
      </c>
      <c r="I3528" s="2"/>
      <c r="K3528" s="2"/>
    </row>
    <row r="3529" spans="4:11" x14ac:dyDescent="0.25">
      <c r="D3529" s="2" t="s">
        <v>6409</v>
      </c>
      <c r="E3529" t="s">
        <v>9917</v>
      </c>
      <c r="F3529" s="2" t="s">
        <v>13796</v>
      </c>
      <c r="I3529" s="2"/>
      <c r="K3529" s="2"/>
    </row>
    <row r="3530" spans="4:11" x14ac:dyDescent="0.25">
      <c r="D3530" s="2" t="s">
        <v>6409</v>
      </c>
      <c r="E3530" t="s">
        <v>9900</v>
      </c>
      <c r="F3530" s="2" t="s">
        <v>6409</v>
      </c>
      <c r="I3530" s="2"/>
      <c r="K3530" s="2"/>
    </row>
    <row r="3531" spans="4:11" x14ac:dyDescent="0.25">
      <c r="D3531" s="2" t="s">
        <v>6409</v>
      </c>
      <c r="E3531" t="s">
        <v>9902</v>
      </c>
      <c r="F3531" s="2" t="s">
        <v>13797</v>
      </c>
      <c r="I3531" s="2"/>
      <c r="K3531" s="2"/>
    </row>
    <row r="3532" spans="4:11" x14ac:dyDescent="0.25">
      <c r="D3532" s="2" t="s">
        <v>6409</v>
      </c>
      <c r="E3532" t="s">
        <v>10599</v>
      </c>
      <c r="F3532" s="2" t="s">
        <v>13798</v>
      </c>
      <c r="I3532" s="2"/>
      <c r="K3532" s="2"/>
    </row>
    <row r="3533" spans="4:11" x14ac:dyDescent="0.25">
      <c r="D3533" s="2" t="s">
        <v>6409</v>
      </c>
      <c r="E3533" t="s">
        <v>9944</v>
      </c>
      <c r="F3533" s="2" t="s">
        <v>13799</v>
      </c>
      <c r="I3533" s="2"/>
      <c r="K3533" s="2"/>
    </row>
    <row r="3534" spans="4:11" x14ac:dyDescent="0.25">
      <c r="D3534" s="2" t="s">
        <v>6409</v>
      </c>
      <c r="E3534" t="s">
        <v>9921</v>
      </c>
      <c r="F3534" s="2" t="s">
        <v>13800</v>
      </c>
      <c r="I3534" s="2"/>
      <c r="K3534" s="2"/>
    </row>
    <row r="3535" spans="4:11" x14ac:dyDescent="0.25">
      <c r="D3535" s="2" t="s">
        <v>6409</v>
      </c>
      <c r="E3535" t="s">
        <v>9906</v>
      </c>
      <c r="F3535" s="2" t="s">
        <v>13801</v>
      </c>
      <c r="I3535" s="2"/>
      <c r="K3535" s="2"/>
    </row>
    <row r="3536" spans="4:11" x14ac:dyDescent="0.25">
      <c r="D3536" s="2" t="s">
        <v>6410</v>
      </c>
      <c r="E3536" t="s">
        <v>9900</v>
      </c>
      <c r="F3536" s="2" t="s">
        <v>6410</v>
      </c>
      <c r="I3536" s="2"/>
      <c r="K3536" s="2"/>
    </row>
    <row r="3537" spans="4:11" x14ac:dyDescent="0.25">
      <c r="D3537" s="2" t="s">
        <v>6410</v>
      </c>
      <c r="E3537" t="s">
        <v>10599</v>
      </c>
      <c r="F3537" s="2" t="s">
        <v>13802</v>
      </c>
      <c r="I3537" s="2"/>
      <c r="K3537" s="2"/>
    </row>
    <row r="3538" spans="4:11" x14ac:dyDescent="0.25">
      <c r="D3538" s="2" t="s">
        <v>6411</v>
      </c>
      <c r="E3538" t="s">
        <v>9900</v>
      </c>
      <c r="F3538" s="2" t="s">
        <v>6411</v>
      </c>
      <c r="I3538" s="2"/>
      <c r="K3538" s="2"/>
    </row>
    <row r="3539" spans="4:11" x14ac:dyDescent="0.25">
      <c r="D3539" s="2" t="s">
        <v>6411</v>
      </c>
      <c r="E3539" t="s">
        <v>10599</v>
      </c>
      <c r="F3539" s="2" t="s">
        <v>13803</v>
      </c>
      <c r="I3539" s="2"/>
      <c r="K3539" s="2"/>
    </row>
    <row r="3540" spans="4:11" x14ac:dyDescent="0.25">
      <c r="D3540" s="2" t="s">
        <v>6412</v>
      </c>
      <c r="E3540" t="s">
        <v>9899</v>
      </c>
      <c r="F3540" s="2" t="s">
        <v>13804</v>
      </c>
      <c r="I3540" s="2"/>
      <c r="K3540" s="2"/>
    </row>
    <row r="3541" spans="4:11" x14ac:dyDescent="0.25">
      <c r="D3541" s="2" t="s">
        <v>6412</v>
      </c>
      <c r="E3541" t="s">
        <v>9900</v>
      </c>
      <c r="F3541" s="2" t="s">
        <v>6412</v>
      </c>
      <c r="I3541" s="2"/>
      <c r="K3541" s="2"/>
    </row>
    <row r="3542" spans="4:11" x14ac:dyDescent="0.25">
      <c r="D3542" s="2" t="s">
        <v>6413</v>
      </c>
      <c r="E3542" t="s">
        <v>9899</v>
      </c>
      <c r="F3542" s="2" t="s">
        <v>13805</v>
      </c>
      <c r="I3542" s="2"/>
      <c r="K3542" s="2"/>
    </row>
    <row r="3543" spans="4:11" x14ac:dyDescent="0.25">
      <c r="D3543" s="2" t="s">
        <v>6413</v>
      </c>
      <c r="E3543" t="s">
        <v>9900</v>
      </c>
      <c r="F3543" s="2" t="s">
        <v>6413</v>
      </c>
      <c r="I3543" s="2"/>
      <c r="K3543" s="2"/>
    </row>
    <row r="3544" spans="4:11" x14ac:dyDescent="0.25">
      <c r="D3544" s="2" t="s">
        <v>6414</v>
      </c>
      <c r="E3544" t="s">
        <v>9896</v>
      </c>
      <c r="F3544" s="2" t="s">
        <v>13806</v>
      </c>
      <c r="I3544" s="2"/>
      <c r="K3544" s="2"/>
    </row>
    <row r="3545" spans="4:11" x14ac:dyDescent="0.25">
      <c r="D3545" s="2" t="s">
        <v>6414</v>
      </c>
      <c r="E3545" t="s">
        <v>9897</v>
      </c>
      <c r="F3545" s="2" t="s">
        <v>13807</v>
      </c>
      <c r="I3545" s="2"/>
      <c r="K3545" s="2"/>
    </row>
    <row r="3546" spans="4:11" x14ac:dyDescent="0.25">
      <c r="D3546" s="2" t="s">
        <v>6414</v>
      </c>
      <c r="E3546" t="s">
        <v>9909</v>
      </c>
      <c r="F3546" s="2" t="s">
        <v>13808</v>
      </c>
      <c r="I3546" s="2"/>
      <c r="K3546" s="2"/>
    </row>
    <row r="3547" spans="4:11" x14ac:dyDescent="0.25">
      <c r="D3547" s="2" t="s">
        <v>6414</v>
      </c>
      <c r="E3547" t="s">
        <v>9910</v>
      </c>
      <c r="F3547" s="2" t="s">
        <v>13809</v>
      </c>
      <c r="I3547" s="2"/>
      <c r="K3547" s="2"/>
    </row>
    <row r="3548" spans="4:11" x14ac:dyDescent="0.25">
      <c r="D3548" s="2" t="s">
        <v>6414</v>
      </c>
      <c r="E3548" t="s">
        <v>9898</v>
      </c>
      <c r="F3548" s="2" t="s">
        <v>13810</v>
      </c>
      <c r="I3548" s="2"/>
      <c r="K3548" s="2"/>
    </row>
    <row r="3549" spans="4:11" x14ac:dyDescent="0.25">
      <c r="D3549" s="2" t="s">
        <v>6414</v>
      </c>
      <c r="E3549" t="s">
        <v>9911</v>
      </c>
      <c r="F3549" s="2" t="s">
        <v>13811</v>
      </c>
      <c r="I3549" s="2"/>
      <c r="K3549" s="2"/>
    </row>
    <row r="3550" spans="4:11" x14ac:dyDescent="0.25">
      <c r="D3550" s="2" t="s">
        <v>6414</v>
      </c>
      <c r="E3550" t="s">
        <v>9912</v>
      </c>
      <c r="F3550" s="2" t="s">
        <v>13812</v>
      </c>
      <c r="I3550" s="2"/>
      <c r="K3550" s="2"/>
    </row>
    <row r="3551" spans="4:11" x14ac:dyDescent="0.25">
      <c r="D3551" s="2" t="s">
        <v>6414</v>
      </c>
      <c r="E3551" t="s">
        <v>9913</v>
      </c>
      <c r="F3551" s="2" t="s">
        <v>13813</v>
      </c>
      <c r="I3551" s="2"/>
      <c r="K3551" s="2"/>
    </row>
    <row r="3552" spans="4:11" x14ac:dyDescent="0.25">
      <c r="D3552" s="2" t="s">
        <v>6414</v>
      </c>
      <c r="E3552" t="s">
        <v>9926</v>
      </c>
      <c r="F3552" s="2" t="s">
        <v>13814</v>
      </c>
      <c r="I3552" s="2"/>
      <c r="K3552" s="2"/>
    </row>
    <row r="3553" spans="4:11" x14ac:dyDescent="0.25">
      <c r="D3553" s="2" t="s">
        <v>6414</v>
      </c>
      <c r="E3553" t="s">
        <v>9899</v>
      </c>
      <c r="F3553" s="2" t="s">
        <v>13815</v>
      </c>
      <c r="I3553" s="2"/>
      <c r="K3553" s="2"/>
    </row>
    <row r="3554" spans="4:11" x14ac:dyDescent="0.25">
      <c r="D3554" s="2" t="s">
        <v>6414</v>
      </c>
      <c r="E3554" t="s">
        <v>9916</v>
      </c>
      <c r="F3554" s="2" t="s">
        <v>13816</v>
      </c>
      <c r="I3554" s="2"/>
      <c r="K3554" s="2"/>
    </row>
    <row r="3555" spans="4:11" x14ac:dyDescent="0.25">
      <c r="D3555" s="2" t="s">
        <v>6414</v>
      </c>
      <c r="E3555" t="s">
        <v>9917</v>
      </c>
      <c r="F3555" s="2" t="s">
        <v>13817</v>
      </c>
      <c r="I3555" s="2"/>
      <c r="K3555" s="2"/>
    </row>
    <row r="3556" spans="4:11" x14ac:dyDescent="0.25">
      <c r="D3556" s="2" t="s">
        <v>6414</v>
      </c>
      <c r="E3556" t="s">
        <v>9918</v>
      </c>
      <c r="F3556" s="2" t="s">
        <v>13818</v>
      </c>
      <c r="I3556" s="2"/>
      <c r="K3556" s="2"/>
    </row>
    <row r="3557" spans="4:11" x14ac:dyDescent="0.25">
      <c r="D3557" s="2" t="s">
        <v>6414</v>
      </c>
      <c r="E3557" t="s">
        <v>9919</v>
      </c>
      <c r="F3557" s="2" t="s">
        <v>13819</v>
      </c>
      <c r="I3557" s="2"/>
      <c r="K3557" s="2"/>
    </row>
    <row r="3558" spans="4:11" x14ac:dyDescent="0.25">
      <c r="D3558" s="2" t="s">
        <v>6414</v>
      </c>
      <c r="E3558" t="s">
        <v>9900</v>
      </c>
      <c r="F3558" s="2" t="s">
        <v>6414</v>
      </c>
      <c r="I3558" s="2"/>
      <c r="K3558" s="2"/>
    </row>
    <row r="3559" spans="4:11" x14ac:dyDescent="0.25">
      <c r="D3559" s="2" t="s">
        <v>6414</v>
      </c>
      <c r="E3559" t="s">
        <v>9920</v>
      </c>
      <c r="F3559" s="2" t="s">
        <v>13820</v>
      </c>
      <c r="I3559" s="2"/>
      <c r="K3559" s="2"/>
    </row>
    <row r="3560" spans="4:11" x14ac:dyDescent="0.25">
      <c r="D3560" s="2" t="s">
        <v>6414</v>
      </c>
      <c r="E3560" t="s">
        <v>9902</v>
      </c>
      <c r="F3560" s="2" t="s">
        <v>13821</v>
      </c>
      <c r="I3560" s="2"/>
      <c r="K3560" s="2"/>
    </row>
    <row r="3561" spans="4:11" x14ac:dyDescent="0.25">
      <c r="D3561" s="2" t="s">
        <v>6414</v>
      </c>
      <c r="E3561" t="s">
        <v>9903</v>
      </c>
      <c r="F3561" s="2" t="s">
        <v>13822</v>
      </c>
      <c r="I3561" s="2"/>
      <c r="K3561" s="2"/>
    </row>
    <row r="3562" spans="4:11" x14ac:dyDescent="0.25">
      <c r="D3562" s="2" t="s">
        <v>6414</v>
      </c>
      <c r="E3562" t="s">
        <v>9953</v>
      </c>
      <c r="F3562" s="2" t="s">
        <v>13823</v>
      </c>
      <c r="I3562" s="2"/>
      <c r="K3562" s="2"/>
    </row>
    <row r="3563" spans="4:11" x14ac:dyDescent="0.25">
      <c r="D3563" s="2" t="s">
        <v>6414</v>
      </c>
      <c r="E3563" t="s">
        <v>9904</v>
      </c>
      <c r="F3563" s="2" t="s">
        <v>13824</v>
      </c>
      <c r="I3563" s="2"/>
      <c r="K3563" s="2"/>
    </row>
    <row r="3564" spans="4:11" x14ac:dyDescent="0.25">
      <c r="D3564" s="2" t="s">
        <v>6414</v>
      </c>
      <c r="E3564" t="s">
        <v>10599</v>
      </c>
      <c r="F3564" s="2" t="s">
        <v>13825</v>
      </c>
      <c r="I3564" s="2"/>
      <c r="K3564" s="2"/>
    </row>
    <row r="3565" spans="4:11" x14ac:dyDescent="0.25">
      <c r="D3565" s="2" t="s">
        <v>6414</v>
      </c>
      <c r="E3565" t="s">
        <v>9944</v>
      </c>
      <c r="F3565" s="2" t="s">
        <v>13826</v>
      </c>
      <c r="I3565" s="2"/>
      <c r="K3565" s="2"/>
    </row>
    <row r="3566" spans="4:11" x14ac:dyDescent="0.25">
      <c r="D3566" s="2" t="s">
        <v>6414</v>
      </c>
      <c r="E3566" t="s">
        <v>9954</v>
      </c>
      <c r="F3566" s="2" t="s">
        <v>13827</v>
      </c>
      <c r="I3566" s="2"/>
      <c r="K3566" s="2"/>
    </row>
    <row r="3567" spans="4:11" x14ac:dyDescent="0.25">
      <c r="D3567" s="2" t="s">
        <v>6414</v>
      </c>
      <c r="E3567" t="s">
        <v>9921</v>
      </c>
      <c r="F3567" s="2" t="s">
        <v>13828</v>
      </c>
      <c r="I3567" s="2"/>
      <c r="K3567" s="2"/>
    </row>
    <row r="3568" spans="4:11" x14ac:dyDescent="0.25">
      <c r="D3568" s="2" t="s">
        <v>6414</v>
      </c>
      <c r="E3568" t="s">
        <v>9921</v>
      </c>
      <c r="F3568" s="2" t="s">
        <v>13829</v>
      </c>
      <c r="I3568" s="2"/>
      <c r="K3568" s="2"/>
    </row>
    <row r="3569" spans="4:11" x14ac:dyDescent="0.25">
      <c r="D3569" s="2" t="s">
        <v>6414</v>
      </c>
      <c r="E3569" t="s">
        <v>9921</v>
      </c>
      <c r="F3569" s="2" t="s">
        <v>13830</v>
      </c>
      <c r="I3569" s="2"/>
      <c r="K3569" s="2"/>
    </row>
    <row r="3570" spans="4:11" x14ac:dyDescent="0.25">
      <c r="D3570" s="2" t="s">
        <v>6414</v>
      </c>
      <c r="E3570" t="s">
        <v>9922</v>
      </c>
      <c r="F3570" s="2" t="s">
        <v>13831</v>
      </c>
      <c r="I3570" s="2"/>
      <c r="K3570" s="2"/>
    </row>
    <row r="3571" spans="4:11" x14ac:dyDescent="0.25">
      <c r="D3571" s="2" t="s">
        <v>6414</v>
      </c>
      <c r="E3571" t="s">
        <v>9906</v>
      </c>
      <c r="F3571" s="2" t="s">
        <v>13832</v>
      </c>
      <c r="I3571" s="2"/>
      <c r="K3571" s="2"/>
    </row>
    <row r="3572" spans="4:11" x14ac:dyDescent="0.25">
      <c r="D3572" s="2" t="s">
        <v>6415</v>
      </c>
      <c r="E3572" t="s">
        <v>9898</v>
      </c>
      <c r="F3572" s="2" t="s">
        <v>13833</v>
      </c>
      <c r="I3572" s="2"/>
      <c r="K3572" s="2"/>
    </row>
    <row r="3573" spans="4:11" x14ac:dyDescent="0.25">
      <c r="D3573" s="2" t="s">
        <v>6415</v>
      </c>
      <c r="E3573" t="s">
        <v>9899</v>
      </c>
      <c r="F3573" s="2" t="s">
        <v>13834</v>
      </c>
      <c r="I3573" s="2"/>
      <c r="K3573" s="2"/>
    </row>
    <row r="3574" spans="4:11" x14ac:dyDescent="0.25">
      <c r="D3574" s="2" t="s">
        <v>6415</v>
      </c>
      <c r="E3574" t="s">
        <v>9900</v>
      </c>
      <c r="F3574" s="2" t="s">
        <v>6415</v>
      </c>
      <c r="I3574" s="2"/>
      <c r="K3574" s="2"/>
    </row>
    <row r="3575" spans="4:11" x14ac:dyDescent="0.25">
      <c r="D3575" s="2" t="s">
        <v>6415</v>
      </c>
      <c r="E3575" t="s">
        <v>10599</v>
      </c>
      <c r="F3575" s="2" t="s">
        <v>13835</v>
      </c>
      <c r="I3575" s="2"/>
      <c r="K3575" s="2"/>
    </row>
    <row r="3576" spans="4:11" x14ac:dyDescent="0.25">
      <c r="D3576" s="2" t="s">
        <v>6416</v>
      </c>
      <c r="E3576" t="s">
        <v>9897</v>
      </c>
      <c r="F3576" s="2" t="s">
        <v>13836</v>
      </c>
      <c r="I3576" s="2"/>
      <c r="K3576" s="2"/>
    </row>
    <row r="3577" spans="4:11" x14ac:dyDescent="0.25">
      <c r="D3577" s="2" t="s">
        <v>6416</v>
      </c>
      <c r="E3577" t="s">
        <v>9910</v>
      </c>
      <c r="F3577" s="2" t="s">
        <v>13837</v>
      </c>
      <c r="I3577" s="2"/>
      <c r="K3577" s="2"/>
    </row>
    <row r="3578" spans="4:11" x14ac:dyDescent="0.25">
      <c r="D3578" s="2" t="s">
        <v>6416</v>
      </c>
      <c r="E3578" t="s">
        <v>9899</v>
      </c>
      <c r="F3578" s="2" t="s">
        <v>13838</v>
      </c>
      <c r="I3578" s="2"/>
      <c r="K3578" s="2"/>
    </row>
    <row r="3579" spans="4:11" x14ac:dyDescent="0.25">
      <c r="D3579" s="2" t="s">
        <v>6416</v>
      </c>
      <c r="E3579" t="s">
        <v>9900</v>
      </c>
      <c r="F3579" s="2" t="s">
        <v>6416</v>
      </c>
      <c r="I3579" s="2"/>
      <c r="K3579" s="2"/>
    </row>
    <row r="3580" spans="4:11" x14ac:dyDescent="0.25">
      <c r="D3580" s="2" t="s">
        <v>6416</v>
      </c>
      <c r="E3580" t="s">
        <v>9906</v>
      </c>
      <c r="F3580" s="2" t="s">
        <v>13839</v>
      </c>
      <c r="I3580" s="2"/>
      <c r="K3580" s="2"/>
    </row>
    <row r="3581" spans="4:11" x14ac:dyDescent="0.25">
      <c r="D3581" s="2" t="s">
        <v>6417</v>
      </c>
      <c r="E3581" t="s">
        <v>9897</v>
      </c>
      <c r="F3581" s="2" t="s">
        <v>13840</v>
      </c>
      <c r="I3581" s="2"/>
      <c r="K3581" s="2"/>
    </row>
    <row r="3582" spans="4:11" x14ac:dyDescent="0.25">
      <c r="D3582" s="2" t="s">
        <v>6417</v>
      </c>
      <c r="E3582" t="s">
        <v>9909</v>
      </c>
      <c r="F3582" s="2" t="s">
        <v>13841</v>
      </c>
      <c r="I3582" s="2"/>
      <c r="K3582" s="2"/>
    </row>
    <row r="3583" spans="4:11" x14ac:dyDescent="0.25">
      <c r="D3583" s="2" t="s">
        <v>6417</v>
      </c>
      <c r="E3583" t="s">
        <v>9899</v>
      </c>
      <c r="F3583" s="2" t="s">
        <v>13842</v>
      </c>
      <c r="I3583" s="2"/>
      <c r="K3583" s="2"/>
    </row>
    <row r="3584" spans="4:11" x14ac:dyDescent="0.25">
      <c r="D3584" s="2" t="s">
        <v>6417</v>
      </c>
      <c r="E3584" t="s">
        <v>9917</v>
      </c>
      <c r="F3584" s="2" t="s">
        <v>13843</v>
      </c>
      <c r="I3584" s="2"/>
      <c r="K3584" s="2"/>
    </row>
    <row r="3585" spans="4:11" x14ac:dyDescent="0.25">
      <c r="D3585" s="2" t="s">
        <v>6417</v>
      </c>
      <c r="E3585" t="s">
        <v>9900</v>
      </c>
      <c r="F3585" s="2" t="s">
        <v>6417</v>
      </c>
      <c r="I3585" s="2"/>
      <c r="K3585" s="2"/>
    </row>
    <row r="3586" spans="4:11" x14ac:dyDescent="0.25">
      <c r="D3586" s="2" t="s">
        <v>6417</v>
      </c>
      <c r="E3586" t="s">
        <v>9921</v>
      </c>
      <c r="F3586" s="2" t="s">
        <v>13844</v>
      </c>
      <c r="I3586" s="2"/>
      <c r="K3586" s="2"/>
    </row>
    <row r="3587" spans="4:11" x14ac:dyDescent="0.25">
      <c r="D3587" s="2" t="s">
        <v>6417</v>
      </c>
      <c r="E3587" t="s">
        <v>9906</v>
      </c>
      <c r="F3587" s="2" t="s">
        <v>13845</v>
      </c>
      <c r="I3587" s="2"/>
      <c r="K3587" s="2"/>
    </row>
    <row r="3588" spans="4:11" x14ac:dyDescent="0.25">
      <c r="D3588" s="2" t="s">
        <v>6418</v>
      </c>
      <c r="E3588" t="s">
        <v>9896</v>
      </c>
      <c r="F3588" s="2" t="s">
        <v>13846</v>
      </c>
      <c r="I3588" s="2"/>
      <c r="K3588" s="2"/>
    </row>
    <row r="3589" spans="4:11" x14ac:dyDescent="0.25">
      <c r="D3589" s="2" t="s">
        <v>6418</v>
      </c>
      <c r="E3589" t="s">
        <v>9897</v>
      </c>
      <c r="F3589" s="2" t="s">
        <v>13847</v>
      </c>
      <c r="I3589" s="2"/>
      <c r="K3589" s="2"/>
    </row>
    <row r="3590" spans="4:11" x14ac:dyDescent="0.25">
      <c r="D3590" s="2" t="s">
        <v>6418</v>
      </c>
      <c r="E3590" t="s">
        <v>9909</v>
      </c>
      <c r="F3590" s="2" t="s">
        <v>13848</v>
      </c>
      <c r="I3590" s="2"/>
      <c r="K3590" s="2"/>
    </row>
    <row r="3591" spans="4:11" x14ac:dyDescent="0.25">
      <c r="D3591" s="2" t="s">
        <v>6418</v>
      </c>
      <c r="E3591" t="s">
        <v>9910</v>
      </c>
      <c r="F3591" s="2" t="s">
        <v>13849</v>
      </c>
      <c r="I3591" s="2"/>
      <c r="K3591" s="2"/>
    </row>
    <row r="3592" spans="4:11" x14ac:dyDescent="0.25">
      <c r="D3592" s="2" t="s">
        <v>6418</v>
      </c>
      <c r="E3592" t="s">
        <v>9898</v>
      </c>
      <c r="F3592" s="2" t="s">
        <v>13850</v>
      </c>
      <c r="I3592" s="2"/>
      <c r="K3592" s="2"/>
    </row>
    <row r="3593" spans="4:11" x14ac:dyDescent="0.25">
      <c r="D3593" s="2" t="s">
        <v>6418</v>
      </c>
      <c r="E3593" t="s">
        <v>9911</v>
      </c>
      <c r="F3593" s="2" t="s">
        <v>13851</v>
      </c>
      <c r="I3593" s="2"/>
      <c r="K3593" s="2"/>
    </row>
    <row r="3594" spans="4:11" x14ac:dyDescent="0.25">
      <c r="D3594" s="2" t="s">
        <v>6418</v>
      </c>
      <c r="E3594" t="s">
        <v>9912</v>
      </c>
      <c r="F3594" s="2" t="s">
        <v>13852</v>
      </c>
      <c r="I3594" s="2"/>
      <c r="K3594" s="2"/>
    </row>
    <row r="3595" spans="4:11" x14ac:dyDescent="0.25">
      <c r="D3595" s="2" t="s">
        <v>6418</v>
      </c>
      <c r="E3595" t="s">
        <v>9913</v>
      </c>
      <c r="F3595" s="2" t="s">
        <v>13853</v>
      </c>
      <c r="I3595" s="2"/>
      <c r="K3595" s="2"/>
    </row>
    <row r="3596" spans="4:11" x14ac:dyDescent="0.25">
      <c r="D3596" s="2" t="s">
        <v>6418</v>
      </c>
      <c r="E3596" t="s">
        <v>9926</v>
      </c>
      <c r="F3596" s="2" t="s">
        <v>13854</v>
      </c>
      <c r="I3596" s="2"/>
      <c r="K3596" s="2"/>
    </row>
    <row r="3597" spans="4:11" x14ac:dyDescent="0.25">
      <c r="D3597" s="2" t="s">
        <v>6418</v>
      </c>
      <c r="E3597" t="s">
        <v>9899</v>
      </c>
      <c r="F3597" s="2" t="s">
        <v>13855</v>
      </c>
      <c r="I3597" s="2"/>
      <c r="K3597" s="2"/>
    </row>
    <row r="3598" spans="4:11" x14ac:dyDescent="0.25">
      <c r="D3598" s="2" t="s">
        <v>6418</v>
      </c>
      <c r="E3598" t="s">
        <v>9949</v>
      </c>
      <c r="F3598" s="2" t="s">
        <v>13856</v>
      </c>
      <c r="I3598" s="2"/>
      <c r="K3598" s="2"/>
    </row>
    <row r="3599" spans="4:11" x14ac:dyDescent="0.25">
      <c r="D3599" s="2" t="s">
        <v>6418</v>
      </c>
      <c r="E3599" t="s">
        <v>9916</v>
      </c>
      <c r="F3599" s="2" t="s">
        <v>13857</v>
      </c>
      <c r="I3599" s="2"/>
      <c r="K3599" s="2"/>
    </row>
    <row r="3600" spans="4:11" x14ac:dyDescent="0.25">
      <c r="D3600" s="2" t="s">
        <v>6418</v>
      </c>
      <c r="E3600" t="s">
        <v>9917</v>
      </c>
      <c r="F3600" s="2" t="s">
        <v>13858</v>
      </c>
      <c r="I3600" s="2"/>
      <c r="K3600" s="2"/>
    </row>
    <row r="3601" spans="4:11" x14ac:dyDescent="0.25">
      <c r="D3601" s="2" t="s">
        <v>6418</v>
      </c>
      <c r="E3601" t="s">
        <v>9918</v>
      </c>
      <c r="F3601" s="2" t="s">
        <v>13859</v>
      </c>
      <c r="I3601" s="2"/>
      <c r="K3601" s="2"/>
    </row>
    <row r="3602" spans="4:11" x14ac:dyDescent="0.25">
      <c r="D3602" s="2" t="s">
        <v>6418</v>
      </c>
      <c r="E3602" t="s">
        <v>9919</v>
      </c>
      <c r="F3602" s="2" t="s">
        <v>13860</v>
      </c>
      <c r="I3602" s="2"/>
      <c r="K3602" s="2"/>
    </row>
    <row r="3603" spans="4:11" x14ac:dyDescent="0.25">
      <c r="D3603" s="2" t="s">
        <v>6418</v>
      </c>
      <c r="E3603" t="s">
        <v>9900</v>
      </c>
      <c r="F3603" s="2" t="s">
        <v>6418</v>
      </c>
      <c r="I3603" s="2"/>
      <c r="K3603" s="2"/>
    </row>
    <row r="3604" spans="4:11" x14ac:dyDescent="0.25">
      <c r="D3604" s="2" t="s">
        <v>6418</v>
      </c>
      <c r="E3604" t="s">
        <v>9920</v>
      </c>
      <c r="F3604" s="2" t="s">
        <v>13861</v>
      </c>
      <c r="I3604" s="2"/>
      <c r="K3604" s="2"/>
    </row>
    <row r="3605" spans="4:11" x14ac:dyDescent="0.25">
      <c r="D3605" s="2" t="s">
        <v>6418</v>
      </c>
      <c r="E3605" t="s">
        <v>9902</v>
      </c>
      <c r="F3605" s="2" t="s">
        <v>13862</v>
      </c>
      <c r="I3605" s="2"/>
      <c r="K3605" s="2"/>
    </row>
    <row r="3606" spans="4:11" x14ac:dyDescent="0.25">
      <c r="D3606" s="2" t="s">
        <v>6418</v>
      </c>
      <c r="E3606" t="s">
        <v>9903</v>
      </c>
      <c r="F3606" s="2" t="s">
        <v>13863</v>
      </c>
      <c r="I3606" s="2"/>
      <c r="K3606" s="2"/>
    </row>
    <row r="3607" spans="4:11" x14ac:dyDescent="0.25">
      <c r="D3607" s="2" t="s">
        <v>6418</v>
      </c>
      <c r="E3607" t="s">
        <v>9904</v>
      </c>
      <c r="F3607" s="2" t="s">
        <v>13864</v>
      </c>
      <c r="I3607" s="2"/>
      <c r="K3607" s="2"/>
    </row>
    <row r="3608" spans="4:11" x14ac:dyDescent="0.25">
      <c r="D3608" s="2" t="s">
        <v>6418</v>
      </c>
      <c r="E3608" t="s">
        <v>10599</v>
      </c>
      <c r="F3608" s="2" t="s">
        <v>13865</v>
      </c>
      <c r="I3608" s="2"/>
      <c r="K3608" s="2"/>
    </row>
    <row r="3609" spans="4:11" x14ac:dyDescent="0.25">
      <c r="D3609" s="2" t="s">
        <v>6418</v>
      </c>
      <c r="E3609" t="s">
        <v>9937</v>
      </c>
      <c r="F3609" s="2" t="s">
        <v>13866</v>
      </c>
      <c r="I3609" s="2"/>
      <c r="K3609" s="2"/>
    </row>
    <row r="3610" spans="4:11" x14ac:dyDescent="0.25">
      <c r="D3610" s="2" t="s">
        <v>6418</v>
      </c>
      <c r="E3610" t="s">
        <v>9921</v>
      </c>
      <c r="F3610" s="2" t="s">
        <v>13867</v>
      </c>
      <c r="I3610" s="2"/>
      <c r="K3610" s="2"/>
    </row>
    <row r="3611" spans="4:11" x14ac:dyDescent="0.25">
      <c r="D3611" s="2" t="s">
        <v>6418</v>
      </c>
      <c r="E3611" t="s">
        <v>9921</v>
      </c>
      <c r="F3611" s="2" t="s">
        <v>13868</v>
      </c>
      <c r="I3611" s="2"/>
      <c r="K3611" s="2"/>
    </row>
    <row r="3612" spans="4:11" x14ac:dyDescent="0.25">
      <c r="D3612" s="2" t="s">
        <v>6418</v>
      </c>
      <c r="E3612" t="s">
        <v>9921</v>
      </c>
      <c r="F3612" s="2" t="s">
        <v>13869</v>
      </c>
      <c r="I3612" s="2"/>
      <c r="K3612" s="2"/>
    </row>
    <row r="3613" spans="4:11" x14ac:dyDescent="0.25">
      <c r="D3613" s="2" t="s">
        <v>6418</v>
      </c>
      <c r="E3613" t="s">
        <v>9906</v>
      </c>
      <c r="F3613" s="2" t="s">
        <v>13870</v>
      </c>
      <c r="I3613" s="2"/>
      <c r="K3613" s="2"/>
    </row>
    <row r="3614" spans="4:11" x14ac:dyDescent="0.25">
      <c r="D3614" s="2" t="s">
        <v>6419</v>
      </c>
      <c r="E3614" t="s">
        <v>9896</v>
      </c>
      <c r="F3614" s="2" t="s">
        <v>13871</v>
      </c>
      <c r="I3614" s="2"/>
      <c r="K3614" s="2"/>
    </row>
    <row r="3615" spans="4:11" x14ac:dyDescent="0.25">
      <c r="D3615" s="2" t="s">
        <v>6419</v>
      </c>
      <c r="E3615" t="s">
        <v>9897</v>
      </c>
      <c r="F3615" s="2" t="s">
        <v>13872</v>
      </c>
      <c r="I3615" s="2"/>
      <c r="K3615" s="2"/>
    </row>
    <row r="3616" spans="4:11" x14ac:dyDescent="0.25">
      <c r="D3616" s="2" t="s">
        <v>6419</v>
      </c>
      <c r="E3616" t="s">
        <v>9910</v>
      </c>
      <c r="F3616" s="2" t="s">
        <v>13873</v>
      </c>
      <c r="I3616" s="2"/>
      <c r="K3616" s="2"/>
    </row>
    <row r="3617" spans="4:11" x14ac:dyDescent="0.25">
      <c r="D3617" s="2" t="s">
        <v>6419</v>
      </c>
      <c r="E3617" t="s">
        <v>9898</v>
      </c>
      <c r="F3617" s="2" t="s">
        <v>13874</v>
      </c>
      <c r="I3617" s="2"/>
      <c r="K3617" s="2"/>
    </row>
    <row r="3618" spans="4:11" x14ac:dyDescent="0.25">
      <c r="D3618" s="2" t="s">
        <v>6419</v>
      </c>
      <c r="E3618" t="s">
        <v>9912</v>
      </c>
      <c r="F3618" s="2" t="s">
        <v>13875</v>
      </c>
      <c r="I3618" s="2"/>
      <c r="K3618" s="2"/>
    </row>
    <row r="3619" spans="4:11" x14ac:dyDescent="0.25">
      <c r="D3619" s="2" t="s">
        <v>6419</v>
      </c>
      <c r="E3619" t="s">
        <v>9899</v>
      </c>
      <c r="F3619" s="2" t="s">
        <v>13876</v>
      </c>
      <c r="I3619" s="2"/>
      <c r="K3619" s="2"/>
    </row>
    <row r="3620" spans="4:11" x14ac:dyDescent="0.25">
      <c r="D3620" s="2" t="s">
        <v>6419</v>
      </c>
      <c r="E3620" t="s">
        <v>9916</v>
      </c>
      <c r="F3620" s="2" t="s">
        <v>13877</v>
      </c>
      <c r="I3620" s="2"/>
      <c r="K3620" s="2"/>
    </row>
    <row r="3621" spans="4:11" x14ac:dyDescent="0.25">
      <c r="D3621" s="2" t="s">
        <v>6419</v>
      </c>
      <c r="E3621" t="s">
        <v>9917</v>
      </c>
      <c r="F3621" s="2" t="s">
        <v>13878</v>
      </c>
      <c r="I3621" s="2"/>
      <c r="K3621" s="2"/>
    </row>
    <row r="3622" spans="4:11" x14ac:dyDescent="0.25">
      <c r="D3622" s="2" t="s">
        <v>6419</v>
      </c>
      <c r="E3622" t="s">
        <v>9918</v>
      </c>
      <c r="F3622" s="2" t="s">
        <v>13879</v>
      </c>
      <c r="I3622" s="2"/>
      <c r="K3622" s="2"/>
    </row>
    <row r="3623" spans="4:11" x14ac:dyDescent="0.25">
      <c r="D3623" s="2" t="s">
        <v>6419</v>
      </c>
      <c r="E3623" t="s">
        <v>9900</v>
      </c>
      <c r="F3623" s="2" t="s">
        <v>6419</v>
      </c>
      <c r="I3623" s="2"/>
      <c r="K3623" s="2"/>
    </row>
    <row r="3624" spans="4:11" x14ac:dyDescent="0.25">
      <c r="D3624" s="2" t="s">
        <v>6419</v>
      </c>
      <c r="E3624" t="s">
        <v>9920</v>
      </c>
      <c r="F3624" s="2" t="s">
        <v>13880</v>
      </c>
      <c r="I3624" s="2"/>
      <c r="K3624" s="2"/>
    </row>
    <row r="3625" spans="4:11" x14ac:dyDescent="0.25">
      <c r="D3625" s="2" t="s">
        <v>6419</v>
      </c>
      <c r="E3625" t="s">
        <v>9935</v>
      </c>
      <c r="F3625" s="2" t="s">
        <v>13881</v>
      </c>
      <c r="I3625" s="2"/>
      <c r="K3625" s="2"/>
    </row>
    <row r="3626" spans="4:11" x14ac:dyDescent="0.25">
      <c r="D3626" s="2" t="s">
        <v>6419</v>
      </c>
      <c r="E3626" t="s">
        <v>9902</v>
      </c>
      <c r="F3626" s="2" t="s">
        <v>13882</v>
      </c>
      <c r="I3626" s="2"/>
      <c r="K3626" s="2"/>
    </row>
    <row r="3627" spans="4:11" x14ac:dyDescent="0.25">
      <c r="D3627" s="2" t="s">
        <v>6419</v>
      </c>
      <c r="E3627" t="s">
        <v>9903</v>
      </c>
      <c r="F3627" s="2" t="s">
        <v>13883</v>
      </c>
      <c r="I3627" s="2"/>
      <c r="K3627" s="2"/>
    </row>
    <row r="3628" spans="4:11" x14ac:dyDescent="0.25">
      <c r="D3628" s="2" t="s">
        <v>6419</v>
      </c>
      <c r="E3628" t="s">
        <v>9904</v>
      </c>
      <c r="F3628" s="2" t="s">
        <v>13884</v>
      </c>
      <c r="I3628" s="2"/>
      <c r="K3628" s="2"/>
    </row>
    <row r="3629" spans="4:11" x14ac:dyDescent="0.25">
      <c r="D3629" s="2" t="s">
        <v>6419</v>
      </c>
      <c r="E3629" t="s">
        <v>10599</v>
      </c>
      <c r="F3629" s="2" t="s">
        <v>13885</v>
      </c>
      <c r="I3629" s="2"/>
      <c r="K3629" s="2"/>
    </row>
    <row r="3630" spans="4:11" x14ac:dyDescent="0.25">
      <c r="D3630" s="2" t="s">
        <v>6419</v>
      </c>
      <c r="E3630" t="s">
        <v>9937</v>
      </c>
      <c r="F3630" s="2" t="s">
        <v>13886</v>
      </c>
      <c r="I3630" s="2"/>
      <c r="K3630" s="2"/>
    </row>
    <row r="3631" spans="4:11" x14ac:dyDescent="0.25">
      <c r="D3631" s="2" t="s">
        <v>6419</v>
      </c>
      <c r="E3631" t="s">
        <v>9921</v>
      </c>
      <c r="F3631" s="2" t="s">
        <v>13887</v>
      </c>
      <c r="I3631" s="2"/>
      <c r="K3631" s="2"/>
    </row>
    <row r="3632" spans="4:11" x14ac:dyDescent="0.25">
      <c r="D3632" s="2" t="s">
        <v>6419</v>
      </c>
      <c r="E3632" t="s">
        <v>9921</v>
      </c>
      <c r="F3632" s="2" t="s">
        <v>13888</v>
      </c>
      <c r="I3632" s="2"/>
      <c r="K3632" s="2"/>
    </row>
    <row r="3633" spans="4:11" x14ac:dyDescent="0.25">
      <c r="D3633" s="2" t="s">
        <v>6419</v>
      </c>
      <c r="E3633" t="s">
        <v>9921</v>
      </c>
      <c r="F3633" s="2" t="s">
        <v>13889</v>
      </c>
      <c r="I3633" s="2"/>
      <c r="K3633" s="2"/>
    </row>
    <row r="3634" spans="4:11" x14ac:dyDescent="0.25">
      <c r="D3634" s="2" t="s">
        <v>6419</v>
      </c>
      <c r="E3634" t="s">
        <v>9921</v>
      </c>
      <c r="F3634" s="2" t="s">
        <v>13890</v>
      </c>
      <c r="I3634" s="2"/>
      <c r="K3634" s="2"/>
    </row>
    <row r="3635" spans="4:11" x14ac:dyDescent="0.25">
      <c r="D3635" s="2" t="s">
        <v>6419</v>
      </c>
      <c r="E3635" t="s">
        <v>9906</v>
      </c>
      <c r="F3635" s="2" t="s">
        <v>13891</v>
      </c>
      <c r="I3635" s="2"/>
      <c r="K3635" s="2"/>
    </row>
    <row r="3636" spans="4:11" x14ac:dyDescent="0.25">
      <c r="D3636" s="2" t="s">
        <v>6419</v>
      </c>
      <c r="E3636" t="s">
        <v>13892</v>
      </c>
      <c r="F3636" s="2" t="s">
        <v>13893</v>
      </c>
      <c r="I3636" s="2"/>
      <c r="K3636" s="2"/>
    </row>
    <row r="3637" spans="4:11" x14ac:dyDescent="0.25">
      <c r="D3637" s="2" t="s">
        <v>6420</v>
      </c>
      <c r="E3637" t="s">
        <v>9916</v>
      </c>
      <c r="F3637" s="2" t="s">
        <v>13894</v>
      </c>
      <c r="I3637" s="2"/>
      <c r="K3637" s="2"/>
    </row>
    <row r="3638" spans="4:11" x14ac:dyDescent="0.25">
      <c r="D3638" s="2" t="s">
        <v>6420</v>
      </c>
      <c r="E3638" t="s">
        <v>9900</v>
      </c>
      <c r="F3638" s="2" t="s">
        <v>6420</v>
      </c>
      <c r="I3638" s="2"/>
      <c r="K3638" s="2"/>
    </row>
    <row r="3639" spans="4:11" x14ac:dyDescent="0.25">
      <c r="D3639" s="2" t="s">
        <v>6421</v>
      </c>
      <c r="E3639" t="s">
        <v>9916</v>
      </c>
      <c r="F3639" s="2" t="s">
        <v>13895</v>
      </c>
      <c r="I3639" s="2"/>
      <c r="K3639" s="2"/>
    </row>
    <row r="3640" spans="4:11" x14ac:dyDescent="0.25">
      <c r="D3640" s="2" t="s">
        <v>6421</v>
      </c>
      <c r="E3640" t="s">
        <v>9900</v>
      </c>
      <c r="F3640" s="2" t="s">
        <v>6421</v>
      </c>
      <c r="I3640" s="2"/>
      <c r="K3640" s="2"/>
    </row>
    <row r="3641" spans="4:11" x14ac:dyDescent="0.25">
      <c r="D3641" s="2" t="s">
        <v>6422</v>
      </c>
      <c r="E3641" t="s">
        <v>9916</v>
      </c>
      <c r="F3641" s="2" t="s">
        <v>13896</v>
      </c>
      <c r="I3641" s="2"/>
      <c r="K3641" s="2"/>
    </row>
    <row r="3642" spans="4:11" x14ac:dyDescent="0.25">
      <c r="D3642" s="2" t="s">
        <v>6422</v>
      </c>
      <c r="E3642" t="s">
        <v>9900</v>
      </c>
      <c r="F3642" s="2" t="s">
        <v>6422</v>
      </c>
      <c r="I3642" s="2"/>
      <c r="K3642" s="2"/>
    </row>
    <row r="3643" spans="4:11" x14ac:dyDescent="0.25">
      <c r="D3643" s="2" t="s">
        <v>6423</v>
      </c>
      <c r="E3643" t="s">
        <v>9896</v>
      </c>
      <c r="F3643" s="2" t="s">
        <v>13897</v>
      </c>
      <c r="I3643" s="2"/>
      <c r="K3643" s="2"/>
    </row>
    <row r="3644" spans="4:11" x14ac:dyDescent="0.25">
      <c r="D3644" s="2" t="s">
        <v>6423</v>
      </c>
      <c r="E3644" t="s">
        <v>9924</v>
      </c>
      <c r="F3644" s="2" t="s">
        <v>13898</v>
      </c>
      <c r="I3644" s="2"/>
      <c r="K3644" s="2"/>
    </row>
    <row r="3645" spans="4:11" x14ac:dyDescent="0.25">
      <c r="D3645" s="2" t="s">
        <v>6423</v>
      </c>
      <c r="E3645" t="s">
        <v>9897</v>
      </c>
      <c r="F3645" s="2" t="s">
        <v>13899</v>
      </c>
      <c r="I3645" s="2"/>
      <c r="K3645" s="2"/>
    </row>
    <row r="3646" spans="4:11" x14ac:dyDescent="0.25">
      <c r="D3646" s="2" t="s">
        <v>6423</v>
      </c>
      <c r="E3646" t="s">
        <v>9907</v>
      </c>
      <c r="F3646" s="2" t="s">
        <v>13900</v>
      </c>
      <c r="I3646" s="2"/>
      <c r="K3646" s="2"/>
    </row>
    <row r="3647" spans="4:11" x14ac:dyDescent="0.25">
      <c r="D3647" s="2" t="s">
        <v>6423</v>
      </c>
      <c r="E3647" t="s">
        <v>9909</v>
      </c>
      <c r="F3647" s="2" t="s">
        <v>13901</v>
      </c>
      <c r="I3647" s="2"/>
      <c r="K3647" s="2"/>
    </row>
    <row r="3648" spans="4:11" x14ac:dyDescent="0.25">
      <c r="D3648" s="2" t="s">
        <v>6423</v>
      </c>
      <c r="E3648" t="s">
        <v>9910</v>
      </c>
      <c r="F3648" s="2" t="s">
        <v>13902</v>
      </c>
      <c r="I3648" s="2"/>
      <c r="K3648" s="2"/>
    </row>
    <row r="3649" spans="4:11" x14ac:dyDescent="0.25">
      <c r="D3649" s="2" t="s">
        <v>6423</v>
      </c>
      <c r="E3649" t="s">
        <v>9898</v>
      </c>
      <c r="F3649" s="2" t="s">
        <v>13903</v>
      </c>
      <c r="I3649" s="2"/>
      <c r="K3649" s="2"/>
    </row>
    <row r="3650" spans="4:11" x14ac:dyDescent="0.25">
      <c r="D3650" s="2" t="s">
        <v>6423</v>
      </c>
      <c r="E3650" t="s">
        <v>9911</v>
      </c>
      <c r="F3650" s="2" t="s">
        <v>13904</v>
      </c>
      <c r="I3650" s="2"/>
      <c r="K3650" s="2"/>
    </row>
    <row r="3651" spans="4:11" x14ac:dyDescent="0.25">
      <c r="D3651" s="2" t="s">
        <v>6423</v>
      </c>
      <c r="E3651" t="s">
        <v>9912</v>
      </c>
      <c r="F3651" s="2" t="s">
        <v>13905</v>
      </c>
      <c r="I3651" s="2"/>
      <c r="K3651" s="2"/>
    </row>
    <row r="3652" spans="4:11" x14ac:dyDescent="0.25">
      <c r="D3652" s="2" t="s">
        <v>6423</v>
      </c>
      <c r="E3652" t="s">
        <v>9913</v>
      </c>
      <c r="F3652" s="2" t="s">
        <v>13906</v>
      </c>
      <c r="I3652" s="2"/>
      <c r="K3652" s="2"/>
    </row>
    <row r="3653" spans="4:11" x14ac:dyDescent="0.25">
      <c r="D3653" s="2" t="s">
        <v>6423</v>
      </c>
      <c r="E3653" t="s">
        <v>9926</v>
      </c>
      <c r="F3653" s="2" t="s">
        <v>13907</v>
      </c>
      <c r="I3653" s="2"/>
      <c r="K3653" s="2"/>
    </row>
    <row r="3654" spans="4:11" x14ac:dyDescent="0.25">
      <c r="D3654" s="2" t="s">
        <v>6423</v>
      </c>
      <c r="E3654" t="s">
        <v>9950</v>
      </c>
      <c r="F3654" s="2" t="s">
        <v>13908</v>
      </c>
      <c r="I3654" s="2"/>
      <c r="K3654" s="2"/>
    </row>
    <row r="3655" spans="4:11" x14ac:dyDescent="0.25">
      <c r="D3655" s="2" t="s">
        <v>6423</v>
      </c>
      <c r="E3655" t="s">
        <v>9899</v>
      </c>
      <c r="F3655" s="2" t="s">
        <v>13909</v>
      </c>
      <c r="I3655" s="2"/>
      <c r="K3655" s="2"/>
    </row>
    <row r="3656" spans="4:11" x14ac:dyDescent="0.25">
      <c r="D3656" s="2" t="s">
        <v>6423</v>
      </c>
      <c r="E3656" t="s">
        <v>9928</v>
      </c>
      <c r="F3656" s="2" t="s">
        <v>13910</v>
      </c>
      <c r="I3656" s="2"/>
      <c r="K3656" s="2"/>
    </row>
    <row r="3657" spans="4:11" x14ac:dyDescent="0.25">
      <c r="D3657" s="2" t="s">
        <v>6423</v>
      </c>
      <c r="E3657" t="s">
        <v>9916</v>
      </c>
      <c r="F3657" s="2" t="s">
        <v>13911</v>
      </c>
      <c r="I3657" s="2"/>
      <c r="K3657" s="2"/>
    </row>
    <row r="3658" spans="4:11" x14ac:dyDescent="0.25">
      <c r="D3658" s="2" t="s">
        <v>6423</v>
      </c>
      <c r="E3658" t="s">
        <v>9917</v>
      </c>
      <c r="F3658" s="2" t="s">
        <v>13912</v>
      </c>
      <c r="I3658" s="2"/>
      <c r="K3658" s="2"/>
    </row>
    <row r="3659" spans="4:11" x14ac:dyDescent="0.25">
      <c r="D3659" s="2" t="s">
        <v>6423</v>
      </c>
      <c r="E3659" t="s">
        <v>9918</v>
      </c>
      <c r="F3659" s="2" t="s">
        <v>13913</v>
      </c>
      <c r="I3659" s="2"/>
      <c r="K3659" s="2"/>
    </row>
    <row r="3660" spans="4:11" x14ac:dyDescent="0.25">
      <c r="D3660" s="2" t="s">
        <v>6423</v>
      </c>
      <c r="E3660" t="s">
        <v>9919</v>
      </c>
      <c r="F3660" s="2" t="s">
        <v>13914</v>
      </c>
      <c r="I3660" s="2"/>
      <c r="K3660" s="2"/>
    </row>
    <row r="3661" spans="4:11" x14ac:dyDescent="0.25">
      <c r="D3661" s="2" t="s">
        <v>6423</v>
      </c>
      <c r="E3661" t="s">
        <v>9900</v>
      </c>
      <c r="F3661" s="2" t="s">
        <v>6423</v>
      </c>
      <c r="I3661" s="2"/>
      <c r="K3661" s="2"/>
    </row>
    <row r="3662" spans="4:11" x14ac:dyDescent="0.25">
      <c r="D3662" s="2" t="s">
        <v>6423</v>
      </c>
      <c r="E3662" t="s">
        <v>9920</v>
      </c>
      <c r="F3662" s="2" t="s">
        <v>13915</v>
      </c>
      <c r="I3662" s="2"/>
      <c r="K3662" s="2"/>
    </row>
    <row r="3663" spans="4:11" x14ac:dyDescent="0.25">
      <c r="D3663" s="2" t="s">
        <v>6423</v>
      </c>
      <c r="E3663" t="s">
        <v>9902</v>
      </c>
      <c r="F3663" s="2" t="s">
        <v>13916</v>
      </c>
      <c r="I3663" s="2"/>
      <c r="K3663" s="2"/>
    </row>
    <row r="3664" spans="4:11" x14ac:dyDescent="0.25">
      <c r="D3664" s="2" t="s">
        <v>6423</v>
      </c>
      <c r="E3664" t="s">
        <v>9903</v>
      </c>
      <c r="F3664" s="2" t="s">
        <v>13917</v>
      </c>
      <c r="I3664" s="2"/>
      <c r="K3664" s="2"/>
    </row>
    <row r="3665" spans="4:11" x14ac:dyDescent="0.25">
      <c r="D3665" s="2" t="s">
        <v>6423</v>
      </c>
      <c r="E3665" t="s">
        <v>9904</v>
      </c>
      <c r="F3665" s="2" t="s">
        <v>13918</v>
      </c>
      <c r="I3665" s="2"/>
      <c r="K3665" s="2"/>
    </row>
    <row r="3666" spans="4:11" x14ac:dyDescent="0.25">
      <c r="D3666" s="2" t="s">
        <v>6423</v>
      </c>
      <c r="E3666" t="s">
        <v>10599</v>
      </c>
      <c r="F3666" s="2" t="s">
        <v>13919</v>
      </c>
      <c r="I3666" s="2"/>
      <c r="K3666" s="2"/>
    </row>
    <row r="3667" spans="4:11" x14ac:dyDescent="0.25">
      <c r="D3667" s="2" t="s">
        <v>6423</v>
      </c>
      <c r="E3667" t="s">
        <v>9937</v>
      </c>
      <c r="F3667" s="2" t="s">
        <v>13920</v>
      </c>
      <c r="I3667" s="2"/>
      <c r="K3667" s="2"/>
    </row>
    <row r="3668" spans="4:11" x14ac:dyDescent="0.25">
      <c r="D3668" s="2" t="s">
        <v>6423</v>
      </c>
      <c r="E3668" t="s">
        <v>9940</v>
      </c>
      <c r="F3668" s="2" t="s">
        <v>13921</v>
      </c>
      <c r="I3668" s="2"/>
      <c r="K3668" s="2"/>
    </row>
    <row r="3669" spans="4:11" x14ac:dyDescent="0.25">
      <c r="D3669" s="2" t="s">
        <v>6423</v>
      </c>
      <c r="E3669" t="s">
        <v>9921</v>
      </c>
      <c r="F3669" s="2" t="s">
        <v>13922</v>
      </c>
      <c r="I3669" s="2"/>
      <c r="K3669" s="2"/>
    </row>
    <row r="3670" spans="4:11" x14ac:dyDescent="0.25">
      <c r="D3670" s="2" t="s">
        <v>6423</v>
      </c>
      <c r="E3670" t="s">
        <v>9921</v>
      </c>
      <c r="F3670" s="2" t="s">
        <v>13923</v>
      </c>
      <c r="I3670" s="2"/>
      <c r="K3670" s="2"/>
    </row>
    <row r="3671" spans="4:11" x14ac:dyDescent="0.25">
      <c r="D3671" s="2" t="s">
        <v>6423</v>
      </c>
      <c r="E3671" t="s">
        <v>9922</v>
      </c>
      <c r="F3671" s="2" t="s">
        <v>13924</v>
      </c>
      <c r="I3671" s="2"/>
      <c r="K3671" s="2"/>
    </row>
    <row r="3672" spans="4:11" x14ac:dyDescent="0.25">
      <c r="D3672" s="2" t="s">
        <v>6423</v>
      </c>
      <c r="E3672" t="s">
        <v>9906</v>
      </c>
      <c r="F3672" s="2" t="s">
        <v>13925</v>
      </c>
      <c r="I3672" s="2"/>
      <c r="K3672" s="2"/>
    </row>
    <row r="3673" spans="4:11" x14ac:dyDescent="0.25">
      <c r="D3673" s="2" t="s">
        <v>6424</v>
      </c>
      <c r="E3673" t="s">
        <v>9896</v>
      </c>
      <c r="F3673" s="2" t="s">
        <v>13926</v>
      </c>
      <c r="I3673" s="2"/>
      <c r="K3673" s="2"/>
    </row>
    <row r="3674" spans="4:11" x14ac:dyDescent="0.25">
      <c r="D3674" s="2" t="s">
        <v>6424</v>
      </c>
      <c r="E3674" t="s">
        <v>9897</v>
      </c>
      <c r="F3674" s="2" t="s">
        <v>13927</v>
      </c>
      <c r="I3674" s="2"/>
      <c r="K3674" s="2"/>
    </row>
    <row r="3675" spans="4:11" x14ac:dyDescent="0.25">
      <c r="D3675" s="2" t="s">
        <v>6424</v>
      </c>
      <c r="E3675" t="s">
        <v>9909</v>
      </c>
      <c r="F3675" s="2" t="s">
        <v>13928</v>
      </c>
      <c r="I3675" s="2"/>
      <c r="K3675" s="2"/>
    </row>
    <row r="3676" spans="4:11" x14ac:dyDescent="0.25">
      <c r="D3676" s="2" t="s">
        <v>6424</v>
      </c>
      <c r="E3676" t="s">
        <v>9898</v>
      </c>
      <c r="F3676" s="2" t="s">
        <v>13929</v>
      </c>
      <c r="I3676" s="2"/>
      <c r="K3676" s="2"/>
    </row>
    <row r="3677" spans="4:11" x14ac:dyDescent="0.25">
      <c r="D3677" s="2" t="s">
        <v>6424</v>
      </c>
      <c r="E3677" t="s">
        <v>9911</v>
      </c>
      <c r="F3677" s="2" t="s">
        <v>13930</v>
      </c>
      <c r="I3677" s="2"/>
      <c r="K3677" s="2"/>
    </row>
    <row r="3678" spans="4:11" x14ac:dyDescent="0.25">
      <c r="D3678" s="2" t="s">
        <v>6424</v>
      </c>
      <c r="E3678" t="s">
        <v>9912</v>
      </c>
      <c r="F3678" s="2" t="s">
        <v>13931</v>
      </c>
      <c r="I3678" s="2"/>
      <c r="K3678" s="2"/>
    </row>
    <row r="3679" spans="4:11" x14ac:dyDescent="0.25">
      <c r="D3679" s="2" t="s">
        <v>6424</v>
      </c>
      <c r="E3679" t="s">
        <v>9913</v>
      </c>
      <c r="F3679" s="2" t="s">
        <v>13932</v>
      </c>
      <c r="I3679" s="2"/>
      <c r="K3679" s="2"/>
    </row>
    <row r="3680" spans="4:11" x14ac:dyDescent="0.25">
      <c r="D3680" s="2" t="s">
        <v>6424</v>
      </c>
      <c r="E3680" t="s">
        <v>9926</v>
      </c>
      <c r="F3680" s="2" t="s">
        <v>13933</v>
      </c>
      <c r="I3680" s="2"/>
      <c r="K3680" s="2"/>
    </row>
    <row r="3681" spans="4:11" x14ac:dyDescent="0.25">
      <c r="D3681" s="2" t="s">
        <v>6424</v>
      </c>
      <c r="E3681" t="s">
        <v>9950</v>
      </c>
      <c r="F3681" s="2" t="s">
        <v>13934</v>
      </c>
      <c r="I3681" s="2"/>
      <c r="K3681" s="2"/>
    </row>
    <row r="3682" spans="4:11" x14ac:dyDescent="0.25">
      <c r="D3682" s="2" t="s">
        <v>6424</v>
      </c>
      <c r="E3682" t="s">
        <v>9899</v>
      </c>
      <c r="F3682" s="2" t="s">
        <v>13935</v>
      </c>
      <c r="I3682" s="2"/>
      <c r="K3682" s="2"/>
    </row>
    <row r="3683" spans="4:11" x14ac:dyDescent="0.25">
      <c r="D3683" s="2" t="s">
        <v>6424</v>
      </c>
      <c r="E3683" t="s">
        <v>9916</v>
      </c>
      <c r="F3683" s="2" t="s">
        <v>13936</v>
      </c>
      <c r="I3683" s="2"/>
      <c r="K3683" s="2"/>
    </row>
    <row r="3684" spans="4:11" x14ac:dyDescent="0.25">
      <c r="D3684" s="2" t="s">
        <v>6424</v>
      </c>
      <c r="E3684" t="s">
        <v>9917</v>
      </c>
      <c r="F3684" s="2" t="s">
        <v>13937</v>
      </c>
      <c r="I3684" s="2"/>
      <c r="K3684" s="2"/>
    </row>
    <row r="3685" spans="4:11" x14ac:dyDescent="0.25">
      <c r="D3685" s="2" t="s">
        <v>6424</v>
      </c>
      <c r="E3685" t="s">
        <v>9918</v>
      </c>
      <c r="F3685" s="2" t="s">
        <v>13938</v>
      </c>
      <c r="I3685" s="2"/>
      <c r="K3685" s="2"/>
    </row>
    <row r="3686" spans="4:11" x14ac:dyDescent="0.25">
      <c r="D3686" s="2" t="s">
        <v>6424</v>
      </c>
      <c r="E3686" t="s">
        <v>9919</v>
      </c>
      <c r="F3686" s="2" t="s">
        <v>13939</v>
      </c>
      <c r="I3686" s="2"/>
      <c r="K3686" s="2"/>
    </row>
    <row r="3687" spans="4:11" x14ac:dyDescent="0.25">
      <c r="D3687" s="2" t="s">
        <v>6424</v>
      </c>
      <c r="E3687" t="s">
        <v>9900</v>
      </c>
      <c r="F3687" s="2" t="s">
        <v>6424</v>
      </c>
      <c r="I3687" s="2"/>
      <c r="K3687" s="2"/>
    </row>
    <row r="3688" spans="4:11" x14ac:dyDescent="0.25">
      <c r="D3688" s="2" t="s">
        <v>6424</v>
      </c>
      <c r="E3688" t="s">
        <v>9920</v>
      </c>
      <c r="F3688" s="2" t="s">
        <v>13940</v>
      </c>
      <c r="I3688" s="2"/>
      <c r="K3688" s="2"/>
    </row>
    <row r="3689" spans="4:11" x14ac:dyDescent="0.25">
      <c r="D3689" s="2" t="s">
        <v>6424</v>
      </c>
      <c r="E3689" t="s">
        <v>9902</v>
      </c>
      <c r="F3689" s="2" t="s">
        <v>13941</v>
      </c>
      <c r="I3689" s="2"/>
      <c r="K3689" s="2"/>
    </row>
    <row r="3690" spans="4:11" x14ac:dyDescent="0.25">
      <c r="D3690" s="2" t="s">
        <v>6424</v>
      </c>
      <c r="E3690" t="s">
        <v>9904</v>
      </c>
      <c r="F3690" s="2" t="s">
        <v>13942</v>
      </c>
      <c r="I3690" s="2"/>
      <c r="K3690" s="2"/>
    </row>
    <row r="3691" spans="4:11" x14ac:dyDescent="0.25">
      <c r="D3691" s="2" t="s">
        <v>6424</v>
      </c>
      <c r="E3691" t="s">
        <v>10599</v>
      </c>
      <c r="F3691" s="2" t="s">
        <v>13943</v>
      </c>
      <c r="I3691" s="2"/>
      <c r="K3691" s="2"/>
    </row>
    <row r="3692" spans="4:11" x14ac:dyDescent="0.25">
      <c r="D3692" s="2" t="s">
        <v>6424</v>
      </c>
      <c r="E3692" t="s">
        <v>13780</v>
      </c>
      <c r="F3692" s="2" t="s">
        <v>13944</v>
      </c>
      <c r="I3692" s="2"/>
      <c r="K3692" s="2"/>
    </row>
    <row r="3693" spans="4:11" x14ac:dyDescent="0.25">
      <c r="D3693" s="2" t="s">
        <v>6424</v>
      </c>
      <c r="E3693" t="s">
        <v>9944</v>
      </c>
      <c r="F3693" s="2" t="s">
        <v>13945</v>
      </c>
      <c r="I3693" s="2"/>
      <c r="K3693" s="2"/>
    </row>
    <row r="3694" spans="4:11" x14ac:dyDescent="0.25">
      <c r="D3694" s="2" t="s">
        <v>6424</v>
      </c>
      <c r="E3694" t="s">
        <v>9921</v>
      </c>
      <c r="F3694" s="2" t="s">
        <v>13946</v>
      </c>
      <c r="I3694" s="2"/>
      <c r="K3694" s="2"/>
    </row>
    <row r="3695" spans="4:11" x14ac:dyDescent="0.25">
      <c r="D3695" s="2" t="s">
        <v>6424</v>
      </c>
      <c r="E3695" t="s">
        <v>9921</v>
      </c>
      <c r="F3695" s="2" t="s">
        <v>13947</v>
      </c>
      <c r="I3695" s="2"/>
      <c r="K3695" s="2"/>
    </row>
    <row r="3696" spans="4:11" x14ac:dyDescent="0.25">
      <c r="D3696" s="2" t="s">
        <v>6424</v>
      </c>
      <c r="E3696" t="s">
        <v>9921</v>
      </c>
      <c r="F3696" s="2" t="s">
        <v>13948</v>
      </c>
      <c r="I3696" s="2"/>
      <c r="K3696" s="2"/>
    </row>
    <row r="3697" spans="4:11" x14ac:dyDescent="0.25">
      <c r="D3697" s="2" t="s">
        <v>6424</v>
      </c>
      <c r="E3697" t="s">
        <v>9922</v>
      </c>
      <c r="F3697" s="2" t="s">
        <v>13949</v>
      </c>
      <c r="I3697" s="2"/>
      <c r="K3697" s="2"/>
    </row>
    <row r="3698" spans="4:11" x14ac:dyDescent="0.25">
      <c r="D3698" s="2" t="s">
        <v>6424</v>
      </c>
      <c r="E3698" t="s">
        <v>9906</v>
      </c>
      <c r="F3698" s="2" t="s">
        <v>13950</v>
      </c>
      <c r="I3698" s="2"/>
      <c r="K3698" s="2"/>
    </row>
    <row r="3699" spans="4:11" x14ac:dyDescent="0.25">
      <c r="D3699" s="2" t="s">
        <v>6425</v>
      </c>
      <c r="E3699" t="s">
        <v>9899</v>
      </c>
      <c r="F3699" s="2" t="s">
        <v>13951</v>
      </c>
      <c r="I3699" s="2"/>
      <c r="K3699" s="2"/>
    </row>
    <row r="3700" spans="4:11" x14ac:dyDescent="0.25">
      <c r="D3700" s="2" t="s">
        <v>6425</v>
      </c>
      <c r="E3700" t="s">
        <v>9900</v>
      </c>
      <c r="F3700" s="2" t="s">
        <v>6425</v>
      </c>
      <c r="I3700" s="2"/>
      <c r="K3700" s="2"/>
    </row>
    <row r="3701" spans="4:11" x14ac:dyDescent="0.25">
      <c r="D3701" s="2" t="s">
        <v>6425</v>
      </c>
      <c r="E3701" t="s">
        <v>13952</v>
      </c>
      <c r="F3701" s="2" t="s">
        <v>13953</v>
      </c>
      <c r="I3701" s="2"/>
      <c r="K3701" s="2"/>
    </row>
    <row r="3702" spans="4:11" x14ac:dyDescent="0.25">
      <c r="D3702" s="2" t="s">
        <v>6425</v>
      </c>
      <c r="E3702" t="s">
        <v>13596</v>
      </c>
      <c r="F3702" s="2" t="s">
        <v>13954</v>
      </c>
      <c r="I3702" s="2"/>
      <c r="K3702" s="2"/>
    </row>
    <row r="3703" spans="4:11" x14ac:dyDescent="0.25">
      <c r="D3703" s="2" t="s">
        <v>6425</v>
      </c>
      <c r="E3703" t="s">
        <v>13955</v>
      </c>
      <c r="F3703" s="2" t="s">
        <v>13956</v>
      </c>
      <c r="I3703" s="2"/>
      <c r="K3703" s="2"/>
    </row>
    <row r="3704" spans="4:11" x14ac:dyDescent="0.25">
      <c r="D3704" s="2" t="s">
        <v>6425</v>
      </c>
      <c r="E3704" t="s">
        <v>9906</v>
      </c>
      <c r="F3704" s="2" t="s">
        <v>13957</v>
      </c>
      <c r="I3704" s="2"/>
      <c r="K3704" s="2"/>
    </row>
    <row r="3705" spans="4:11" x14ac:dyDescent="0.25">
      <c r="D3705" s="2" t="s">
        <v>6426</v>
      </c>
      <c r="E3705" t="s">
        <v>9900</v>
      </c>
      <c r="F3705" s="2" t="s">
        <v>6426</v>
      </c>
      <c r="I3705" s="2"/>
      <c r="K3705" s="2"/>
    </row>
    <row r="3706" spans="4:11" x14ac:dyDescent="0.25">
      <c r="D3706" s="2" t="s">
        <v>6426</v>
      </c>
      <c r="E3706" t="s">
        <v>13958</v>
      </c>
      <c r="F3706" s="2" t="s">
        <v>13959</v>
      </c>
      <c r="I3706" s="2"/>
      <c r="K3706" s="2"/>
    </row>
    <row r="3707" spans="4:11" x14ac:dyDescent="0.25">
      <c r="D3707" s="2" t="s">
        <v>6426</v>
      </c>
      <c r="E3707" t="s">
        <v>13960</v>
      </c>
      <c r="F3707" s="2" t="s">
        <v>13961</v>
      </c>
      <c r="I3707" s="2"/>
      <c r="K3707" s="2"/>
    </row>
    <row r="3708" spans="4:11" x14ac:dyDescent="0.25">
      <c r="D3708" s="2" t="s">
        <v>6426</v>
      </c>
      <c r="E3708" t="s">
        <v>9946</v>
      </c>
      <c r="F3708" s="2" t="s">
        <v>13962</v>
      </c>
      <c r="I3708" s="2"/>
      <c r="K3708" s="2"/>
    </row>
    <row r="3709" spans="4:11" x14ac:dyDescent="0.25">
      <c r="D3709" s="2" t="s">
        <v>6427</v>
      </c>
      <c r="E3709" t="s">
        <v>9898</v>
      </c>
      <c r="F3709" s="2" t="s">
        <v>13963</v>
      </c>
      <c r="I3709" s="2"/>
      <c r="K3709" s="2"/>
    </row>
    <row r="3710" spans="4:11" x14ac:dyDescent="0.25">
      <c r="D3710" s="2" t="s">
        <v>6427</v>
      </c>
      <c r="E3710" t="s">
        <v>9899</v>
      </c>
      <c r="F3710" s="2" t="s">
        <v>13964</v>
      </c>
      <c r="I3710" s="2"/>
      <c r="K3710" s="2"/>
    </row>
    <row r="3711" spans="4:11" x14ac:dyDescent="0.25">
      <c r="D3711" s="2" t="s">
        <v>6427</v>
      </c>
      <c r="E3711" t="s">
        <v>9900</v>
      </c>
      <c r="F3711" s="2" t="s">
        <v>6427</v>
      </c>
      <c r="I3711" s="2"/>
      <c r="K3711" s="2"/>
    </row>
    <row r="3712" spans="4:11" x14ac:dyDescent="0.25">
      <c r="D3712" s="2" t="s">
        <v>6428</v>
      </c>
      <c r="E3712" t="s">
        <v>9898</v>
      </c>
      <c r="F3712" s="2" t="s">
        <v>13965</v>
      </c>
      <c r="I3712" s="2"/>
      <c r="K3712" s="2"/>
    </row>
    <row r="3713" spans="4:11" x14ac:dyDescent="0.25">
      <c r="D3713" s="2" t="s">
        <v>6428</v>
      </c>
      <c r="E3713" t="s">
        <v>9899</v>
      </c>
      <c r="F3713" s="2" t="s">
        <v>13966</v>
      </c>
      <c r="I3713" s="2"/>
      <c r="K3713" s="2"/>
    </row>
    <row r="3714" spans="4:11" x14ac:dyDescent="0.25">
      <c r="D3714" s="2" t="s">
        <v>6428</v>
      </c>
      <c r="E3714" t="s">
        <v>9900</v>
      </c>
      <c r="F3714" s="2" t="s">
        <v>6428</v>
      </c>
      <c r="I3714" s="2"/>
      <c r="K3714" s="2"/>
    </row>
    <row r="3715" spans="4:11" x14ac:dyDescent="0.25">
      <c r="D3715" s="2" t="s">
        <v>6429</v>
      </c>
      <c r="E3715" t="s">
        <v>9899</v>
      </c>
      <c r="F3715" s="2" t="s">
        <v>13967</v>
      </c>
      <c r="I3715" s="2"/>
      <c r="K3715" s="2"/>
    </row>
    <row r="3716" spans="4:11" x14ac:dyDescent="0.25">
      <c r="D3716" s="2" t="s">
        <v>6429</v>
      </c>
      <c r="E3716" t="s">
        <v>9917</v>
      </c>
      <c r="F3716" s="2" t="s">
        <v>13968</v>
      </c>
      <c r="I3716" s="2"/>
      <c r="K3716" s="2"/>
    </row>
    <row r="3717" spans="4:11" x14ac:dyDescent="0.25">
      <c r="D3717" s="2" t="s">
        <v>6429</v>
      </c>
      <c r="E3717" t="s">
        <v>9900</v>
      </c>
      <c r="F3717" s="2" t="s">
        <v>6429</v>
      </c>
      <c r="I3717" s="2"/>
      <c r="K3717" s="2"/>
    </row>
    <row r="3718" spans="4:11" x14ac:dyDescent="0.25">
      <c r="D3718" s="2" t="s">
        <v>6429</v>
      </c>
      <c r="E3718" t="s">
        <v>9944</v>
      </c>
      <c r="F3718" s="2" t="s">
        <v>13969</v>
      </c>
      <c r="I3718" s="2"/>
      <c r="K3718" s="2"/>
    </row>
    <row r="3719" spans="4:11" x14ac:dyDescent="0.25">
      <c r="D3719" s="2" t="s">
        <v>6429</v>
      </c>
      <c r="E3719" t="s">
        <v>9921</v>
      </c>
      <c r="F3719" s="2" t="s">
        <v>13970</v>
      </c>
      <c r="I3719" s="2"/>
      <c r="K3719" s="2"/>
    </row>
    <row r="3720" spans="4:11" x14ac:dyDescent="0.25">
      <c r="D3720" s="2" t="s">
        <v>6429</v>
      </c>
      <c r="E3720" t="s">
        <v>9906</v>
      </c>
      <c r="F3720" s="2" t="s">
        <v>13971</v>
      </c>
      <c r="I3720" s="2"/>
      <c r="K3720" s="2"/>
    </row>
    <row r="3721" spans="4:11" x14ac:dyDescent="0.25">
      <c r="D3721" s="2" t="s">
        <v>6430</v>
      </c>
      <c r="E3721" t="s">
        <v>9896</v>
      </c>
      <c r="F3721" s="2" t="s">
        <v>13972</v>
      </c>
      <c r="I3721" s="2"/>
      <c r="K3721" s="2"/>
    </row>
    <row r="3722" spans="4:11" x14ac:dyDescent="0.25">
      <c r="D3722" s="2" t="s">
        <v>6430</v>
      </c>
      <c r="E3722" t="s">
        <v>9897</v>
      </c>
      <c r="F3722" s="2" t="s">
        <v>13973</v>
      </c>
      <c r="I3722" s="2"/>
      <c r="K3722" s="2"/>
    </row>
    <row r="3723" spans="4:11" x14ac:dyDescent="0.25">
      <c r="D3723" s="2" t="s">
        <v>6430</v>
      </c>
      <c r="E3723" t="s">
        <v>9899</v>
      </c>
      <c r="F3723" s="2" t="s">
        <v>13974</v>
      </c>
      <c r="I3723" s="2"/>
      <c r="K3723" s="2"/>
    </row>
    <row r="3724" spans="4:11" x14ac:dyDescent="0.25">
      <c r="D3724" s="2" t="s">
        <v>6430</v>
      </c>
      <c r="E3724" t="s">
        <v>9917</v>
      </c>
      <c r="F3724" s="2" t="s">
        <v>13975</v>
      </c>
      <c r="I3724" s="2"/>
      <c r="K3724" s="2"/>
    </row>
    <row r="3725" spans="4:11" x14ac:dyDescent="0.25">
      <c r="D3725" s="2" t="s">
        <v>6430</v>
      </c>
      <c r="E3725" t="s">
        <v>9900</v>
      </c>
      <c r="F3725" s="2" t="s">
        <v>6430</v>
      </c>
      <c r="I3725" s="2"/>
      <c r="K3725" s="2"/>
    </row>
    <row r="3726" spans="4:11" x14ac:dyDescent="0.25">
      <c r="D3726" s="2" t="s">
        <v>6430</v>
      </c>
      <c r="E3726" t="s">
        <v>9920</v>
      </c>
      <c r="F3726" s="2" t="s">
        <v>13976</v>
      </c>
      <c r="I3726" s="2"/>
      <c r="K3726" s="2"/>
    </row>
    <row r="3727" spans="4:11" x14ac:dyDescent="0.25">
      <c r="D3727" s="2" t="s">
        <v>6430</v>
      </c>
      <c r="E3727" t="s">
        <v>9902</v>
      </c>
      <c r="F3727" s="2" t="s">
        <v>13977</v>
      </c>
      <c r="I3727" s="2"/>
      <c r="K3727" s="2"/>
    </row>
    <row r="3728" spans="4:11" x14ac:dyDescent="0.25">
      <c r="D3728" s="2" t="s">
        <v>6430</v>
      </c>
      <c r="E3728" t="s">
        <v>9921</v>
      </c>
      <c r="F3728" s="2" t="s">
        <v>13978</v>
      </c>
      <c r="I3728" s="2"/>
      <c r="K3728" s="2"/>
    </row>
    <row r="3729" spans="4:11" x14ac:dyDescent="0.25">
      <c r="D3729" s="2" t="s">
        <v>6430</v>
      </c>
      <c r="E3729" t="s">
        <v>9906</v>
      </c>
      <c r="F3729" s="2" t="s">
        <v>13979</v>
      </c>
      <c r="I3729" s="2"/>
      <c r="K3729" s="2"/>
    </row>
    <row r="3730" spans="4:11" x14ac:dyDescent="0.25">
      <c r="D3730" s="2" t="s">
        <v>6431</v>
      </c>
      <c r="E3730" t="s">
        <v>9896</v>
      </c>
      <c r="F3730" s="2" t="s">
        <v>13980</v>
      </c>
      <c r="I3730" s="2"/>
      <c r="K3730" s="2"/>
    </row>
    <row r="3731" spans="4:11" x14ac:dyDescent="0.25">
      <c r="D3731" s="2" t="s">
        <v>6431</v>
      </c>
      <c r="E3731" t="s">
        <v>9897</v>
      </c>
      <c r="F3731" s="2" t="s">
        <v>13981</v>
      </c>
      <c r="I3731" s="2"/>
      <c r="K3731" s="2"/>
    </row>
    <row r="3732" spans="4:11" x14ac:dyDescent="0.25">
      <c r="D3732" s="2" t="s">
        <v>6431</v>
      </c>
      <c r="E3732" t="s">
        <v>9899</v>
      </c>
      <c r="F3732" s="2" t="s">
        <v>13982</v>
      </c>
      <c r="I3732" s="2"/>
      <c r="K3732" s="2"/>
    </row>
    <row r="3733" spans="4:11" x14ac:dyDescent="0.25">
      <c r="D3733" s="2" t="s">
        <v>6431</v>
      </c>
      <c r="E3733" t="s">
        <v>9916</v>
      </c>
      <c r="F3733" s="2" t="s">
        <v>13983</v>
      </c>
      <c r="I3733" s="2"/>
      <c r="K3733" s="2"/>
    </row>
    <row r="3734" spans="4:11" x14ac:dyDescent="0.25">
      <c r="D3734" s="2" t="s">
        <v>6431</v>
      </c>
      <c r="E3734" t="s">
        <v>9900</v>
      </c>
      <c r="F3734" s="2" t="s">
        <v>6431</v>
      </c>
      <c r="I3734" s="2"/>
      <c r="K3734" s="2"/>
    </row>
    <row r="3735" spans="4:11" x14ac:dyDescent="0.25">
      <c r="D3735" s="2" t="s">
        <v>6431</v>
      </c>
      <c r="E3735" t="s">
        <v>9902</v>
      </c>
      <c r="F3735" s="2" t="s">
        <v>13984</v>
      </c>
      <c r="I3735" s="2"/>
      <c r="K3735" s="2"/>
    </row>
    <row r="3736" spans="4:11" x14ac:dyDescent="0.25">
      <c r="D3736" s="2" t="s">
        <v>6431</v>
      </c>
      <c r="E3736" t="s">
        <v>9921</v>
      </c>
      <c r="F3736" s="2" t="s">
        <v>13985</v>
      </c>
      <c r="I3736" s="2"/>
      <c r="K3736" s="2"/>
    </row>
    <row r="3737" spans="4:11" x14ac:dyDescent="0.25">
      <c r="D3737" s="2" t="s">
        <v>6431</v>
      </c>
      <c r="E3737" t="s">
        <v>9906</v>
      </c>
      <c r="F3737" s="2" t="s">
        <v>13986</v>
      </c>
      <c r="I3737" s="2"/>
      <c r="K3737" s="2"/>
    </row>
    <row r="3738" spans="4:11" x14ac:dyDescent="0.25">
      <c r="D3738" s="2" t="s">
        <v>6432</v>
      </c>
      <c r="E3738" t="s">
        <v>9896</v>
      </c>
      <c r="F3738" s="2" t="s">
        <v>13987</v>
      </c>
      <c r="I3738" s="2"/>
      <c r="K3738" s="2"/>
    </row>
    <row r="3739" spans="4:11" x14ac:dyDescent="0.25">
      <c r="D3739" s="2" t="s">
        <v>6432</v>
      </c>
      <c r="E3739" t="s">
        <v>9897</v>
      </c>
      <c r="F3739" s="2" t="s">
        <v>13988</v>
      </c>
      <c r="I3739" s="2"/>
      <c r="K3739" s="2"/>
    </row>
    <row r="3740" spans="4:11" x14ac:dyDescent="0.25">
      <c r="D3740" s="2" t="s">
        <v>6432</v>
      </c>
      <c r="E3740" t="s">
        <v>9898</v>
      </c>
      <c r="F3740" s="2" t="s">
        <v>13989</v>
      </c>
      <c r="I3740" s="2"/>
      <c r="K3740" s="2"/>
    </row>
    <row r="3741" spans="4:11" x14ac:dyDescent="0.25">
      <c r="D3741" s="2" t="s">
        <v>6432</v>
      </c>
      <c r="E3741" t="s">
        <v>9899</v>
      </c>
      <c r="F3741" s="2" t="s">
        <v>13990</v>
      </c>
      <c r="I3741" s="2"/>
      <c r="K3741" s="2"/>
    </row>
    <row r="3742" spans="4:11" x14ac:dyDescent="0.25">
      <c r="D3742" s="2" t="s">
        <v>6432</v>
      </c>
      <c r="E3742" t="s">
        <v>9917</v>
      </c>
      <c r="F3742" s="2" t="s">
        <v>13991</v>
      </c>
      <c r="I3742" s="2"/>
      <c r="K3742" s="2"/>
    </row>
    <row r="3743" spans="4:11" x14ac:dyDescent="0.25">
      <c r="D3743" s="2" t="s">
        <v>6432</v>
      </c>
      <c r="E3743" t="s">
        <v>9900</v>
      </c>
      <c r="F3743" s="2" t="s">
        <v>6432</v>
      </c>
      <c r="I3743" s="2"/>
      <c r="K3743" s="2"/>
    </row>
    <row r="3744" spans="4:11" x14ac:dyDescent="0.25">
      <c r="D3744" s="2" t="s">
        <v>6432</v>
      </c>
      <c r="E3744" t="s">
        <v>9920</v>
      </c>
      <c r="F3744" s="2" t="s">
        <v>13992</v>
      </c>
      <c r="I3744" s="2"/>
      <c r="K3744" s="2"/>
    </row>
    <row r="3745" spans="4:11" x14ac:dyDescent="0.25">
      <c r="D3745" s="2" t="s">
        <v>6432</v>
      </c>
      <c r="E3745" t="s">
        <v>9902</v>
      </c>
      <c r="F3745" s="2" t="s">
        <v>13993</v>
      </c>
      <c r="I3745" s="2"/>
      <c r="K3745" s="2"/>
    </row>
    <row r="3746" spans="4:11" x14ac:dyDescent="0.25">
      <c r="D3746" s="2" t="s">
        <v>6432</v>
      </c>
      <c r="E3746" t="s">
        <v>9944</v>
      </c>
      <c r="F3746" s="2" t="s">
        <v>13994</v>
      </c>
      <c r="I3746" s="2"/>
      <c r="K3746" s="2"/>
    </row>
    <row r="3747" spans="4:11" x14ac:dyDescent="0.25">
      <c r="D3747" s="2" t="s">
        <v>6432</v>
      </c>
      <c r="E3747" t="s">
        <v>9921</v>
      </c>
      <c r="F3747" s="2" t="s">
        <v>13995</v>
      </c>
      <c r="I3747" s="2"/>
      <c r="K3747" s="2"/>
    </row>
    <row r="3748" spans="4:11" x14ac:dyDescent="0.25">
      <c r="D3748" s="2" t="s">
        <v>6432</v>
      </c>
      <c r="E3748" t="s">
        <v>9921</v>
      </c>
      <c r="F3748" s="2" t="s">
        <v>13996</v>
      </c>
      <c r="I3748" s="2"/>
      <c r="K3748" s="2"/>
    </row>
    <row r="3749" spans="4:11" x14ac:dyDescent="0.25">
      <c r="D3749" s="2" t="s">
        <v>6432</v>
      </c>
      <c r="E3749" t="s">
        <v>9921</v>
      </c>
      <c r="F3749" s="2" t="s">
        <v>13997</v>
      </c>
      <c r="I3749" s="2"/>
      <c r="K3749" s="2"/>
    </row>
    <row r="3750" spans="4:11" x14ac:dyDescent="0.25">
      <c r="D3750" s="2" t="s">
        <v>6432</v>
      </c>
      <c r="E3750" t="s">
        <v>9906</v>
      </c>
      <c r="F3750" s="2" t="s">
        <v>13998</v>
      </c>
      <c r="I3750" s="2"/>
      <c r="K3750" s="2"/>
    </row>
    <row r="3751" spans="4:11" x14ac:dyDescent="0.25">
      <c r="D3751" s="2" t="s">
        <v>6433</v>
      </c>
      <c r="E3751" t="s">
        <v>9900</v>
      </c>
      <c r="F3751" s="2" t="s">
        <v>6433</v>
      </c>
      <c r="I3751" s="2"/>
      <c r="K3751" s="2"/>
    </row>
    <row r="3752" spans="4:11" x14ac:dyDescent="0.25">
      <c r="D3752" s="2" t="s">
        <v>6434</v>
      </c>
      <c r="E3752" t="s">
        <v>9896</v>
      </c>
      <c r="F3752" s="2" t="s">
        <v>13999</v>
      </c>
      <c r="I3752" s="2"/>
      <c r="K3752" s="2"/>
    </row>
    <row r="3753" spans="4:11" x14ac:dyDescent="0.25">
      <c r="D3753" s="2" t="s">
        <v>6434</v>
      </c>
      <c r="E3753" t="s">
        <v>9897</v>
      </c>
      <c r="F3753" s="2" t="s">
        <v>14000</v>
      </c>
      <c r="I3753" s="2"/>
      <c r="K3753" s="2"/>
    </row>
    <row r="3754" spans="4:11" x14ac:dyDescent="0.25">
      <c r="D3754" s="2" t="s">
        <v>6434</v>
      </c>
      <c r="E3754" t="s">
        <v>9909</v>
      </c>
      <c r="F3754" s="2" t="s">
        <v>14001</v>
      </c>
      <c r="I3754" s="2"/>
      <c r="K3754" s="2"/>
    </row>
    <row r="3755" spans="4:11" x14ac:dyDescent="0.25">
      <c r="D3755" s="2" t="s">
        <v>6434</v>
      </c>
      <c r="E3755" t="s">
        <v>9898</v>
      </c>
      <c r="F3755" s="2" t="s">
        <v>14002</v>
      </c>
      <c r="I3755" s="2"/>
      <c r="K3755" s="2"/>
    </row>
    <row r="3756" spans="4:11" x14ac:dyDescent="0.25">
      <c r="D3756" s="2" t="s">
        <v>6434</v>
      </c>
      <c r="E3756" t="s">
        <v>9911</v>
      </c>
      <c r="F3756" s="2" t="s">
        <v>14003</v>
      </c>
      <c r="I3756" s="2"/>
      <c r="K3756" s="2"/>
    </row>
    <row r="3757" spans="4:11" x14ac:dyDescent="0.25">
      <c r="D3757" s="2" t="s">
        <v>6434</v>
      </c>
      <c r="E3757" t="s">
        <v>9912</v>
      </c>
      <c r="F3757" s="2" t="s">
        <v>14004</v>
      </c>
      <c r="I3757" s="2"/>
      <c r="K3757" s="2"/>
    </row>
    <row r="3758" spans="4:11" x14ac:dyDescent="0.25">
      <c r="D3758" s="2" t="s">
        <v>6434</v>
      </c>
      <c r="E3758" t="s">
        <v>9913</v>
      </c>
      <c r="F3758" s="2" t="s">
        <v>14005</v>
      </c>
      <c r="I3758" s="2"/>
      <c r="K3758" s="2"/>
    </row>
    <row r="3759" spans="4:11" x14ac:dyDescent="0.25">
      <c r="D3759" s="2" t="s">
        <v>6434</v>
      </c>
      <c r="E3759" t="s">
        <v>9926</v>
      </c>
      <c r="F3759" s="2" t="s">
        <v>14006</v>
      </c>
      <c r="I3759" s="2"/>
      <c r="K3759" s="2"/>
    </row>
    <row r="3760" spans="4:11" x14ac:dyDescent="0.25">
      <c r="D3760" s="2" t="s">
        <v>6434</v>
      </c>
      <c r="E3760" t="s">
        <v>9899</v>
      </c>
      <c r="F3760" s="2" t="s">
        <v>14007</v>
      </c>
      <c r="I3760" s="2"/>
      <c r="K3760" s="2"/>
    </row>
    <row r="3761" spans="4:11" x14ac:dyDescent="0.25">
      <c r="D3761" s="2" t="s">
        <v>6434</v>
      </c>
      <c r="E3761" t="s">
        <v>9916</v>
      </c>
      <c r="F3761" s="2" t="s">
        <v>14008</v>
      </c>
      <c r="I3761" s="2"/>
      <c r="K3761" s="2"/>
    </row>
    <row r="3762" spans="4:11" x14ac:dyDescent="0.25">
      <c r="D3762" s="2" t="s">
        <v>6434</v>
      </c>
      <c r="E3762" t="s">
        <v>9917</v>
      </c>
      <c r="F3762" s="2" t="s">
        <v>14009</v>
      </c>
      <c r="I3762" s="2"/>
      <c r="K3762" s="2"/>
    </row>
    <row r="3763" spans="4:11" x14ac:dyDescent="0.25">
      <c r="D3763" s="2" t="s">
        <v>6434</v>
      </c>
      <c r="E3763" t="s">
        <v>9918</v>
      </c>
      <c r="F3763" s="2" t="s">
        <v>14010</v>
      </c>
      <c r="I3763" s="2"/>
      <c r="K3763" s="2"/>
    </row>
    <row r="3764" spans="4:11" x14ac:dyDescent="0.25">
      <c r="D3764" s="2" t="s">
        <v>6434</v>
      </c>
      <c r="E3764" t="s">
        <v>9919</v>
      </c>
      <c r="F3764" s="2" t="s">
        <v>14011</v>
      </c>
      <c r="I3764" s="2"/>
      <c r="K3764" s="2"/>
    </row>
    <row r="3765" spans="4:11" x14ac:dyDescent="0.25">
      <c r="D3765" s="2" t="s">
        <v>6434</v>
      </c>
      <c r="E3765" t="s">
        <v>9900</v>
      </c>
      <c r="F3765" s="2" t="s">
        <v>6434</v>
      </c>
      <c r="I3765" s="2"/>
      <c r="K3765" s="2"/>
    </row>
    <row r="3766" spans="4:11" x14ac:dyDescent="0.25">
      <c r="D3766" s="2" t="s">
        <v>6434</v>
      </c>
      <c r="E3766" t="s">
        <v>9920</v>
      </c>
      <c r="F3766" s="2" t="s">
        <v>14012</v>
      </c>
      <c r="I3766" s="2"/>
      <c r="K3766" s="2"/>
    </row>
    <row r="3767" spans="4:11" x14ac:dyDescent="0.25">
      <c r="D3767" s="2" t="s">
        <v>6434</v>
      </c>
      <c r="E3767" t="s">
        <v>9902</v>
      </c>
      <c r="F3767" s="2" t="s">
        <v>14013</v>
      </c>
      <c r="I3767" s="2"/>
      <c r="K3767" s="2"/>
    </row>
    <row r="3768" spans="4:11" x14ac:dyDescent="0.25">
      <c r="D3768" s="2" t="s">
        <v>6434</v>
      </c>
      <c r="E3768" t="s">
        <v>9904</v>
      </c>
      <c r="F3768" s="2" t="s">
        <v>14014</v>
      </c>
      <c r="I3768" s="2"/>
      <c r="K3768" s="2"/>
    </row>
    <row r="3769" spans="4:11" x14ac:dyDescent="0.25">
      <c r="D3769" s="2" t="s">
        <v>6434</v>
      </c>
      <c r="E3769" t="s">
        <v>10599</v>
      </c>
      <c r="F3769" s="2" t="s">
        <v>14015</v>
      </c>
      <c r="I3769" s="2"/>
      <c r="K3769" s="2"/>
    </row>
    <row r="3770" spans="4:11" x14ac:dyDescent="0.25">
      <c r="D3770" s="2" t="s">
        <v>6434</v>
      </c>
      <c r="E3770" t="s">
        <v>9944</v>
      </c>
      <c r="F3770" s="2" t="s">
        <v>14016</v>
      </c>
      <c r="I3770" s="2"/>
      <c r="K3770" s="2"/>
    </row>
    <row r="3771" spans="4:11" x14ac:dyDescent="0.25">
      <c r="D3771" s="2" t="s">
        <v>6434</v>
      </c>
      <c r="E3771" t="s">
        <v>9961</v>
      </c>
      <c r="F3771" s="2" t="s">
        <v>14017</v>
      </c>
      <c r="I3771" s="2"/>
      <c r="K3771" s="2"/>
    </row>
    <row r="3772" spans="4:11" x14ac:dyDescent="0.25">
      <c r="D3772" s="2" t="s">
        <v>6434</v>
      </c>
      <c r="E3772" t="s">
        <v>9921</v>
      </c>
      <c r="F3772" s="2" t="s">
        <v>14018</v>
      </c>
      <c r="I3772" s="2"/>
      <c r="K3772" s="2"/>
    </row>
    <row r="3773" spans="4:11" x14ac:dyDescent="0.25">
      <c r="D3773" s="2" t="s">
        <v>6434</v>
      </c>
      <c r="E3773" t="s">
        <v>9921</v>
      </c>
      <c r="F3773" s="2" t="s">
        <v>14019</v>
      </c>
      <c r="I3773" s="2"/>
      <c r="K3773" s="2"/>
    </row>
    <row r="3774" spans="4:11" x14ac:dyDescent="0.25">
      <c r="D3774" s="2" t="s">
        <v>6434</v>
      </c>
      <c r="E3774" t="s">
        <v>9921</v>
      </c>
      <c r="F3774" s="2" t="s">
        <v>14020</v>
      </c>
      <c r="I3774" s="2"/>
      <c r="K3774" s="2"/>
    </row>
    <row r="3775" spans="4:11" x14ac:dyDescent="0.25">
      <c r="D3775" s="2" t="s">
        <v>6434</v>
      </c>
      <c r="E3775" t="s">
        <v>9906</v>
      </c>
      <c r="F3775" s="2" t="s">
        <v>14021</v>
      </c>
      <c r="I3775" s="2"/>
      <c r="K3775" s="2"/>
    </row>
    <row r="3776" spans="4:11" x14ac:dyDescent="0.25">
      <c r="D3776" s="2" t="s">
        <v>6435</v>
      </c>
      <c r="E3776" t="s">
        <v>9896</v>
      </c>
      <c r="F3776" s="2" t="s">
        <v>14022</v>
      </c>
      <c r="I3776" s="2"/>
      <c r="K3776" s="2"/>
    </row>
    <row r="3777" spans="4:11" x14ac:dyDescent="0.25">
      <c r="D3777" s="2" t="s">
        <v>6435</v>
      </c>
      <c r="E3777" t="s">
        <v>9909</v>
      </c>
      <c r="F3777" s="2" t="s">
        <v>14023</v>
      </c>
      <c r="I3777" s="2"/>
      <c r="K3777" s="2"/>
    </row>
    <row r="3778" spans="4:11" x14ac:dyDescent="0.25">
      <c r="D3778" s="2" t="s">
        <v>6435</v>
      </c>
      <c r="E3778" t="s">
        <v>9898</v>
      </c>
      <c r="F3778" s="2" t="s">
        <v>14024</v>
      </c>
      <c r="I3778" s="2"/>
      <c r="K3778" s="2"/>
    </row>
    <row r="3779" spans="4:11" x14ac:dyDescent="0.25">
      <c r="D3779" s="2" t="s">
        <v>6435</v>
      </c>
      <c r="E3779" t="s">
        <v>9911</v>
      </c>
      <c r="F3779" s="2" t="s">
        <v>14025</v>
      </c>
      <c r="I3779" s="2"/>
      <c r="K3779" s="2"/>
    </row>
    <row r="3780" spans="4:11" x14ac:dyDescent="0.25">
      <c r="D3780" s="2" t="s">
        <v>6435</v>
      </c>
      <c r="E3780" t="s">
        <v>9899</v>
      </c>
      <c r="F3780" s="2" t="s">
        <v>14026</v>
      </c>
      <c r="I3780" s="2"/>
      <c r="K3780" s="2"/>
    </row>
    <row r="3781" spans="4:11" x14ac:dyDescent="0.25">
      <c r="D3781" s="2" t="s">
        <v>6435</v>
      </c>
      <c r="E3781" t="s">
        <v>9916</v>
      </c>
      <c r="F3781" s="2" t="s">
        <v>14027</v>
      </c>
      <c r="I3781" s="2"/>
      <c r="K3781" s="2"/>
    </row>
    <row r="3782" spans="4:11" x14ac:dyDescent="0.25">
      <c r="D3782" s="2" t="s">
        <v>6435</v>
      </c>
      <c r="E3782" t="s">
        <v>9918</v>
      </c>
      <c r="F3782" s="2" t="s">
        <v>14028</v>
      </c>
      <c r="I3782" s="2"/>
      <c r="K3782" s="2"/>
    </row>
    <row r="3783" spans="4:11" x14ac:dyDescent="0.25">
      <c r="D3783" s="2" t="s">
        <v>6435</v>
      </c>
      <c r="E3783" t="s">
        <v>9900</v>
      </c>
      <c r="F3783" s="2" t="s">
        <v>6435</v>
      </c>
      <c r="I3783" s="2"/>
      <c r="K3783" s="2"/>
    </row>
    <row r="3784" spans="4:11" x14ac:dyDescent="0.25">
      <c r="D3784" s="2" t="s">
        <v>6435</v>
      </c>
      <c r="E3784" t="s">
        <v>6040</v>
      </c>
      <c r="F3784" s="2" t="s">
        <v>14029</v>
      </c>
      <c r="I3784" s="2"/>
      <c r="K3784" s="2"/>
    </row>
    <row r="3785" spans="4:11" x14ac:dyDescent="0.25">
      <c r="D3785" s="2" t="s">
        <v>6435</v>
      </c>
      <c r="E3785" t="s">
        <v>9920</v>
      </c>
      <c r="F3785" s="2" t="s">
        <v>14030</v>
      </c>
      <c r="I3785" s="2"/>
      <c r="K3785" s="2"/>
    </row>
    <row r="3786" spans="4:11" x14ac:dyDescent="0.25">
      <c r="D3786" s="2" t="s">
        <v>6435</v>
      </c>
      <c r="E3786" t="s">
        <v>9902</v>
      </c>
      <c r="F3786" s="2" t="s">
        <v>14031</v>
      </c>
      <c r="I3786" s="2"/>
      <c r="K3786" s="2"/>
    </row>
    <row r="3787" spans="4:11" x14ac:dyDescent="0.25">
      <c r="D3787" s="2" t="s">
        <v>6435</v>
      </c>
      <c r="E3787" t="s">
        <v>10599</v>
      </c>
      <c r="F3787" s="2" t="s">
        <v>14032</v>
      </c>
      <c r="I3787" s="2"/>
      <c r="K3787" s="2"/>
    </row>
    <row r="3788" spans="4:11" x14ac:dyDescent="0.25">
      <c r="D3788" s="2" t="s">
        <v>6435</v>
      </c>
      <c r="E3788" t="s">
        <v>9937</v>
      </c>
      <c r="F3788" s="2" t="s">
        <v>14033</v>
      </c>
      <c r="I3788" s="2"/>
      <c r="K3788" s="2"/>
    </row>
    <row r="3789" spans="4:11" x14ac:dyDescent="0.25">
      <c r="D3789" s="2" t="s">
        <v>6435</v>
      </c>
      <c r="E3789" t="s">
        <v>9921</v>
      </c>
      <c r="F3789" s="2" t="s">
        <v>14034</v>
      </c>
      <c r="I3789" s="2"/>
      <c r="K3789" s="2"/>
    </row>
    <row r="3790" spans="4:11" x14ac:dyDescent="0.25">
      <c r="D3790" s="2" t="s">
        <v>6435</v>
      </c>
      <c r="E3790" t="s">
        <v>9922</v>
      </c>
      <c r="F3790" s="2" t="s">
        <v>14035</v>
      </c>
      <c r="I3790" s="2"/>
      <c r="K3790" s="2"/>
    </row>
    <row r="3791" spans="4:11" x14ac:dyDescent="0.25">
      <c r="D3791" s="2" t="s">
        <v>6436</v>
      </c>
      <c r="E3791" t="s">
        <v>9896</v>
      </c>
      <c r="F3791" s="2" t="s">
        <v>14036</v>
      </c>
      <c r="I3791" s="2"/>
      <c r="K3791" s="2"/>
    </row>
    <row r="3792" spans="4:11" x14ac:dyDescent="0.25">
      <c r="D3792" s="2" t="s">
        <v>6436</v>
      </c>
      <c r="E3792" t="s">
        <v>9897</v>
      </c>
      <c r="F3792" s="2" t="s">
        <v>14037</v>
      </c>
      <c r="I3792" s="2"/>
      <c r="K3792" s="2"/>
    </row>
    <row r="3793" spans="4:11" x14ac:dyDescent="0.25">
      <c r="D3793" s="2" t="s">
        <v>6436</v>
      </c>
      <c r="E3793" t="s">
        <v>9909</v>
      </c>
      <c r="F3793" s="2" t="s">
        <v>14038</v>
      </c>
      <c r="I3793" s="2"/>
      <c r="K3793" s="2"/>
    </row>
    <row r="3794" spans="4:11" x14ac:dyDescent="0.25">
      <c r="D3794" s="2" t="s">
        <v>6436</v>
      </c>
      <c r="E3794" t="s">
        <v>9910</v>
      </c>
      <c r="F3794" s="2" t="s">
        <v>14039</v>
      </c>
      <c r="I3794" s="2"/>
      <c r="K3794" s="2"/>
    </row>
    <row r="3795" spans="4:11" x14ac:dyDescent="0.25">
      <c r="D3795" s="2" t="s">
        <v>6436</v>
      </c>
      <c r="E3795" t="s">
        <v>9898</v>
      </c>
      <c r="F3795" s="2" t="s">
        <v>14040</v>
      </c>
      <c r="I3795" s="2"/>
      <c r="K3795" s="2"/>
    </row>
    <row r="3796" spans="4:11" x14ac:dyDescent="0.25">
      <c r="D3796" s="2" t="s">
        <v>6436</v>
      </c>
      <c r="E3796" t="s">
        <v>9911</v>
      </c>
      <c r="F3796" s="2" t="s">
        <v>14041</v>
      </c>
      <c r="I3796" s="2"/>
      <c r="K3796" s="2"/>
    </row>
    <row r="3797" spans="4:11" x14ac:dyDescent="0.25">
      <c r="D3797" s="2" t="s">
        <v>6436</v>
      </c>
      <c r="E3797" t="s">
        <v>9912</v>
      </c>
      <c r="F3797" s="2" t="s">
        <v>14042</v>
      </c>
      <c r="I3797" s="2"/>
      <c r="K3797" s="2"/>
    </row>
    <row r="3798" spans="4:11" x14ac:dyDescent="0.25">
      <c r="D3798" s="2" t="s">
        <v>6436</v>
      </c>
      <c r="E3798" t="s">
        <v>9913</v>
      </c>
      <c r="F3798" s="2" t="s">
        <v>14043</v>
      </c>
      <c r="I3798" s="2"/>
      <c r="K3798" s="2"/>
    </row>
    <row r="3799" spans="4:11" x14ac:dyDescent="0.25">
      <c r="D3799" s="2" t="s">
        <v>6436</v>
      </c>
      <c r="E3799" t="s">
        <v>9926</v>
      </c>
      <c r="F3799" s="2" t="s">
        <v>14044</v>
      </c>
      <c r="I3799" s="2"/>
      <c r="K3799" s="2"/>
    </row>
    <row r="3800" spans="4:11" x14ac:dyDescent="0.25">
      <c r="D3800" s="2" t="s">
        <v>6436</v>
      </c>
      <c r="E3800" t="s">
        <v>9927</v>
      </c>
      <c r="F3800" s="2" t="s">
        <v>14045</v>
      </c>
      <c r="I3800" s="2"/>
      <c r="K3800" s="2"/>
    </row>
    <row r="3801" spans="4:11" x14ac:dyDescent="0.25">
      <c r="D3801" s="2" t="s">
        <v>6436</v>
      </c>
      <c r="E3801" t="s">
        <v>9899</v>
      </c>
      <c r="F3801" s="2" t="s">
        <v>14046</v>
      </c>
      <c r="I3801" s="2"/>
      <c r="K3801" s="2"/>
    </row>
    <row r="3802" spans="4:11" x14ac:dyDescent="0.25">
      <c r="D3802" s="2" t="s">
        <v>6436</v>
      </c>
      <c r="E3802" t="s">
        <v>9916</v>
      </c>
      <c r="F3802" s="2" t="s">
        <v>14047</v>
      </c>
      <c r="I3802" s="2"/>
      <c r="K3802" s="2"/>
    </row>
    <row r="3803" spans="4:11" x14ac:dyDescent="0.25">
      <c r="D3803" s="2" t="s">
        <v>6436</v>
      </c>
      <c r="E3803" t="s">
        <v>9917</v>
      </c>
      <c r="F3803" s="2" t="s">
        <v>14048</v>
      </c>
      <c r="I3803" s="2"/>
      <c r="K3803" s="2"/>
    </row>
    <row r="3804" spans="4:11" x14ac:dyDescent="0.25">
      <c r="D3804" s="2" t="s">
        <v>6436</v>
      </c>
      <c r="E3804" t="s">
        <v>9919</v>
      </c>
      <c r="F3804" s="2" t="s">
        <v>14049</v>
      </c>
      <c r="I3804" s="2"/>
      <c r="K3804" s="2"/>
    </row>
    <row r="3805" spans="4:11" x14ac:dyDescent="0.25">
      <c r="D3805" s="2" t="s">
        <v>6436</v>
      </c>
      <c r="E3805" t="s">
        <v>9900</v>
      </c>
      <c r="F3805" s="2" t="s">
        <v>6436</v>
      </c>
      <c r="I3805" s="2"/>
      <c r="K3805" s="2"/>
    </row>
    <row r="3806" spans="4:11" x14ac:dyDescent="0.25">
      <c r="D3806" s="2" t="s">
        <v>6436</v>
      </c>
      <c r="E3806" t="s">
        <v>9920</v>
      </c>
      <c r="F3806" s="2" t="s">
        <v>14050</v>
      </c>
      <c r="I3806" s="2"/>
      <c r="K3806" s="2"/>
    </row>
    <row r="3807" spans="4:11" x14ac:dyDescent="0.25">
      <c r="D3807" s="2" t="s">
        <v>6436</v>
      </c>
      <c r="E3807" t="s">
        <v>9935</v>
      </c>
      <c r="F3807" s="2" t="s">
        <v>14051</v>
      </c>
      <c r="I3807" s="2"/>
      <c r="K3807" s="2"/>
    </row>
    <row r="3808" spans="4:11" x14ac:dyDescent="0.25">
      <c r="D3808" s="2" t="s">
        <v>6436</v>
      </c>
      <c r="E3808" t="s">
        <v>9902</v>
      </c>
      <c r="F3808" s="2" t="s">
        <v>14052</v>
      </c>
      <c r="I3808" s="2"/>
      <c r="K3808" s="2"/>
    </row>
    <row r="3809" spans="4:11" x14ac:dyDescent="0.25">
      <c r="D3809" s="2" t="s">
        <v>6436</v>
      </c>
      <c r="E3809" t="s">
        <v>9903</v>
      </c>
      <c r="F3809" s="2" t="s">
        <v>14053</v>
      </c>
      <c r="I3809" s="2"/>
      <c r="K3809" s="2"/>
    </row>
    <row r="3810" spans="4:11" x14ac:dyDescent="0.25">
      <c r="D3810" s="2" t="s">
        <v>6436</v>
      </c>
      <c r="E3810" t="s">
        <v>9904</v>
      </c>
      <c r="F3810" s="2" t="s">
        <v>14054</v>
      </c>
      <c r="I3810" s="2"/>
      <c r="K3810" s="2"/>
    </row>
    <row r="3811" spans="4:11" x14ac:dyDescent="0.25">
      <c r="D3811" s="2" t="s">
        <v>6436</v>
      </c>
      <c r="E3811" t="s">
        <v>10599</v>
      </c>
      <c r="F3811" s="2" t="s">
        <v>14055</v>
      </c>
      <c r="I3811" s="2"/>
      <c r="K3811" s="2"/>
    </row>
    <row r="3812" spans="4:11" x14ac:dyDescent="0.25">
      <c r="D3812" s="2" t="s">
        <v>6436</v>
      </c>
      <c r="E3812" t="s">
        <v>9937</v>
      </c>
      <c r="F3812" s="2" t="s">
        <v>14056</v>
      </c>
      <c r="I3812" s="2"/>
      <c r="K3812" s="2"/>
    </row>
    <row r="3813" spans="4:11" x14ac:dyDescent="0.25">
      <c r="D3813" s="2" t="s">
        <v>6436</v>
      </c>
      <c r="E3813" t="s">
        <v>9940</v>
      </c>
      <c r="F3813" s="2" t="s">
        <v>14057</v>
      </c>
      <c r="I3813" s="2"/>
      <c r="K3813" s="2"/>
    </row>
    <row r="3814" spans="4:11" x14ac:dyDescent="0.25">
      <c r="D3814" s="2" t="s">
        <v>6436</v>
      </c>
      <c r="E3814" t="s">
        <v>9921</v>
      </c>
      <c r="F3814" s="2" t="s">
        <v>14058</v>
      </c>
      <c r="I3814" s="2"/>
      <c r="K3814" s="2"/>
    </row>
    <row r="3815" spans="4:11" x14ac:dyDescent="0.25">
      <c r="D3815" s="2" t="s">
        <v>6436</v>
      </c>
      <c r="E3815" t="s">
        <v>9921</v>
      </c>
      <c r="F3815" s="2" t="s">
        <v>14059</v>
      </c>
      <c r="I3815" s="2"/>
      <c r="K3815" s="2"/>
    </row>
    <row r="3816" spans="4:11" x14ac:dyDescent="0.25">
      <c r="D3816" s="2" t="s">
        <v>6436</v>
      </c>
      <c r="E3816" t="s">
        <v>9921</v>
      </c>
      <c r="F3816" s="2" t="s">
        <v>14060</v>
      </c>
      <c r="I3816" s="2"/>
      <c r="K3816" s="2"/>
    </row>
    <row r="3817" spans="4:11" x14ac:dyDescent="0.25">
      <c r="D3817" s="2" t="s">
        <v>6436</v>
      </c>
      <c r="E3817" t="s">
        <v>13781</v>
      </c>
      <c r="F3817" s="2" t="s">
        <v>14061</v>
      </c>
      <c r="I3817" s="2"/>
      <c r="K3817" s="2"/>
    </row>
    <row r="3818" spans="4:11" x14ac:dyDescent="0.25">
      <c r="D3818" s="2" t="s">
        <v>6436</v>
      </c>
      <c r="E3818" t="s">
        <v>9906</v>
      </c>
      <c r="F3818" s="2" t="s">
        <v>14062</v>
      </c>
      <c r="I3818" s="2"/>
      <c r="K3818" s="2"/>
    </row>
    <row r="3819" spans="4:11" x14ac:dyDescent="0.25">
      <c r="D3819" s="2" t="s">
        <v>6151</v>
      </c>
      <c r="E3819" t="s">
        <v>10596</v>
      </c>
      <c r="F3819" s="2" t="s">
        <v>6151</v>
      </c>
      <c r="I3819" s="2"/>
      <c r="K3819" s="2"/>
    </row>
    <row r="3820" spans="4:11" x14ac:dyDescent="0.25">
      <c r="D3820" s="2" t="s">
        <v>6151</v>
      </c>
      <c r="E3820" t="s">
        <v>10596</v>
      </c>
      <c r="F3820" s="2" t="s">
        <v>12836</v>
      </c>
      <c r="I3820" s="2"/>
      <c r="K3820" s="2"/>
    </row>
    <row r="3821" spans="4:11" x14ac:dyDescent="0.25">
      <c r="D3821" s="2" t="s">
        <v>6151</v>
      </c>
      <c r="E3821" t="s">
        <v>10596</v>
      </c>
      <c r="F3821" s="2" t="s">
        <v>12837</v>
      </c>
      <c r="I3821" s="2"/>
      <c r="K3821" s="2"/>
    </row>
    <row r="3822" spans="4:11" x14ac:dyDescent="0.25">
      <c r="D3822" s="2" t="s">
        <v>6151</v>
      </c>
      <c r="E3822" t="s">
        <v>12831</v>
      </c>
      <c r="F3822" s="2" t="s">
        <v>12838</v>
      </c>
      <c r="I3822" s="2"/>
      <c r="K3822" s="2"/>
    </row>
    <row r="3823" spans="4:11" x14ac:dyDescent="0.25">
      <c r="D3823" s="2" t="s">
        <v>6151</v>
      </c>
      <c r="E3823" t="s">
        <v>9896</v>
      </c>
      <c r="F3823" s="2" t="s">
        <v>12839</v>
      </c>
      <c r="I3823" s="2"/>
      <c r="K3823" s="2"/>
    </row>
    <row r="3824" spans="4:11" x14ac:dyDescent="0.25">
      <c r="D3824" s="2" t="s">
        <v>6151</v>
      </c>
      <c r="E3824" t="s">
        <v>9907</v>
      </c>
      <c r="F3824" s="2" t="s">
        <v>12840</v>
      </c>
      <c r="I3824" s="2"/>
      <c r="K3824" s="2"/>
    </row>
    <row r="3825" spans="4:11" x14ac:dyDescent="0.25">
      <c r="D3825" s="2" t="s">
        <v>6151</v>
      </c>
      <c r="E3825" t="s">
        <v>9909</v>
      </c>
      <c r="F3825" s="2" t="s">
        <v>12841</v>
      </c>
      <c r="I3825" s="2"/>
      <c r="K3825" s="2"/>
    </row>
    <row r="3826" spans="4:11" x14ac:dyDescent="0.25">
      <c r="D3826" s="2" t="s">
        <v>6151</v>
      </c>
      <c r="E3826" t="s">
        <v>9965</v>
      </c>
      <c r="F3826" s="2" t="s">
        <v>12842</v>
      </c>
      <c r="I3826" s="2"/>
      <c r="K3826" s="2"/>
    </row>
    <row r="3827" spans="4:11" x14ac:dyDescent="0.25">
      <c r="D3827" s="2" t="s">
        <v>6151</v>
      </c>
      <c r="E3827" t="s">
        <v>12843</v>
      </c>
      <c r="F3827" s="2" t="s">
        <v>12844</v>
      </c>
      <c r="I3827" s="2"/>
      <c r="K3827" s="2"/>
    </row>
    <row r="3828" spans="4:11" x14ac:dyDescent="0.25">
      <c r="D3828" s="2" t="s">
        <v>6151</v>
      </c>
      <c r="E3828" t="s">
        <v>9910</v>
      </c>
      <c r="F3828" s="2" t="s">
        <v>12845</v>
      </c>
      <c r="I3828" s="2"/>
      <c r="K3828" s="2"/>
    </row>
    <row r="3829" spans="4:11" x14ac:dyDescent="0.25">
      <c r="D3829" s="2" t="s">
        <v>6151</v>
      </c>
      <c r="E3829" t="s">
        <v>9915</v>
      </c>
      <c r="F3829" s="2" t="s">
        <v>12846</v>
      </c>
      <c r="I3829" s="2"/>
      <c r="K3829" s="2"/>
    </row>
    <row r="3830" spans="4:11" x14ac:dyDescent="0.25">
      <c r="D3830" s="2" t="s">
        <v>6151</v>
      </c>
      <c r="E3830" t="s">
        <v>9941</v>
      </c>
      <c r="F3830" s="2" t="s">
        <v>12847</v>
      </c>
      <c r="I3830" s="2"/>
      <c r="K3830" s="2"/>
    </row>
    <row r="3831" spans="4:11" x14ac:dyDescent="0.25">
      <c r="D3831" s="2" t="s">
        <v>6151</v>
      </c>
      <c r="E3831" t="s">
        <v>9899</v>
      </c>
      <c r="F3831" s="2" t="s">
        <v>12848</v>
      </c>
      <c r="I3831" s="2"/>
      <c r="K3831" s="2"/>
    </row>
    <row r="3832" spans="4:11" x14ac:dyDescent="0.25">
      <c r="D3832" s="2" t="s">
        <v>6151</v>
      </c>
      <c r="E3832" t="s">
        <v>9916</v>
      </c>
      <c r="F3832" s="2" t="s">
        <v>12849</v>
      </c>
      <c r="I3832" s="2"/>
      <c r="K3832" s="2"/>
    </row>
    <row r="3833" spans="4:11" x14ac:dyDescent="0.25">
      <c r="D3833" s="2" t="s">
        <v>6151</v>
      </c>
      <c r="E3833" t="s">
        <v>9918</v>
      </c>
      <c r="F3833" s="2" t="s">
        <v>12850</v>
      </c>
      <c r="I3833" s="2"/>
      <c r="K3833" s="2"/>
    </row>
    <row r="3834" spans="4:11" x14ac:dyDescent="0.25">
      <c r="D3834" s="2" t="s">
        <v>6151</v>
      </c>
      <c r="E3834" t="s">
        <v>9931</v>
      </c>
      <c r="F3834" s="2" t="s">
        <v>12851</v>
      </c>
      <c r="I3834" s="2"/>
      <c r="K3834" s="2"/>
    </row>
    <row r="3835" spans="4:11" x14ac:dyDescent="0.25">
      <c r="D3835" s="2" t="s">
        <v>6151</v>
      </c>
      <c r="E3835" t="s">
        <v>10672</v>
      </c>
      <c r="F3835" s="2" t="s">
        <v>12852</v>
      </c>
      <c r="I3835" s="2"/>
      <c r="K3835" s="2"/>
    </row>
    <row r="3836" spans="4:11" x14ac:dyDescent="0.25">
      <c r="D3836" s="2" t="s">
        <v>6151</v>
      </c>
      <c r="E3836" t="s">
        <v>10672</v>
      </c>
      <c r="F3836" s="2" t="s">
        <v>6286</v>
      </c>
      <c r="I3836" s="2"/>
      <c r="K3836" s="2"/>
    </row>
    <row r="3837" spans="4:11" x14ac:dyDescent="0.25">
      <c r="D3837" s="2" t="s">
        <v>6151</v>
      </c>
      <c r="E3837" t="s">
        <v>12830</v>
      </c>
      <c r="F3837" s="2" t="s">
        <v>12853</v>
      </c>
      <c r="I3837" s="2"/>
      <c r="K3837" s="2"/>
    </row>
    <row r="3838" spans="4:11" x14ac:dyDescent="0.25">
      <c r="D3838" s="2" t="s">
        <v>6151</v>
      </c>
      <c r="E3838" t="s">
        <v>6040</v>
      </c>
      <c r="F3838" s="2" t="s">
        <v>12854</v>
      </c>
      <c r="I3838" s="2"/>
      <c r="K3838" s="2"/>
    </row>
    <row r="3839" spans="4:11" x14ac:dyDescent="0.25">
      <c r="D3839" s="2" t="s">
        <v>6151</v>
      </c>
      <c r="E3839" t="s">
        <v>9920</v>
      </c>
      <c r="F3839" s="2" t="s">
        <v>12855</v>
      </c>
      <c r="I3839" s="2"/>
      <c r="K3839" s="2"/>
    </row>
    <row r="3840" spans="4:11" x14ac:dyDescent="0.25">
      <c r="D3840" s="2" t="s">
        <v>6151</v>
      </c>
      <c r="E3840" t="s">
        <v>12834</v>
      </c>
      <c r="F3840" s="2" t="s">
        <v>12856</v>
      </c>
      <c r="I3840" s="2"/>
      <c r="K3840" s="2"/>
    </row>
    <row r="3841" spans="4:11" x14ac:dyDescent="0.25">
      <c r="D3841" s="2" t="s">
        <v>6151</v>
      </c>
      <c r="E3841" t="s">
        <v>9902</v>
      </c>
      <c r="F3841" s="2" t="s">
        <v>12857</v>
      </c>
      <c r="I3841" s="2"/>
      <c r="K3841" s="2"/>
    </row>
    <row r="3842" spans="4:11" x14ac:dyDescent="0.25">
      <c r="D3842" s="2" t="s">
        <v>6151</v>
      </c>
      <c r="E3842" t="s">
        <v>9903</v>
      </c>
      <c r="F3842" s="2" t="s">
        <v>12858</v>
      </c>
      <c r="I3842" s="2"/>
      <c r="K3842" s="2"/>
    </row>
    <row r="3843" spans="4:11" x14ac:dyDescent="0.25">
      <c r="D3843" s="2" t="s">
        <v>6151</v>
      </c>
      <c r="E3843" t="s">
        <v>9904</v>
      </c>
      <c r="F3843" s="2" t="s">
        <v>12859</v>
      </c>
      <c r="I3843" s="2"/>
      <c r="K3843" s="2"/>
    </row>
    <row r="3844" spans="4:11" x14ac:dyDescent="0.25">
      <c r="D3844" s="2" t="s">
        <v>6151</v>
      </c>
      <c r="E3844" t="s">
        <v>9944</v>
      </c>
      <c r="F3844" s="2" t="s">
        <v>12860</v>
      </c>
      <c r="I3844" s="2"/>
      <c r="K3844" s="2"/>
    </row>
    <row r="3845" spans="4:11" x14ac:dyDescent="0.25">
      <c r="D3845" s="2" t="s">
        <v>6151</v>
      </c>
      <c r="E3845" t="s">
        <v>9940</v>
      </c>
      <c r="F3845" s="2" t="s">
        <v>12861</v>
      </c>
      <c r="I3845" s="2"/>
      <c r="K3845" s="2"/>
    </row>
    <row r="3846" spans="4:11" x14ac:dyDescent="0.25">
      <c r="D3846" s="2" t="s">
        <v>6151</v>
      </c>
      <c r="E3846" t="s">
        <v>9921</v>
      </c>
      <c r="F3846" s="2" t="s">
        <v>12862</v>
      </c>
      <c r="I3846" s="2"/>
      <c r="K3846" s="2"/>
    </row>
    <row r="3847" spans="4:11" x14ac:dyDescent="0.25">
      <c r="D3847" s="2" t="s">
        <v>6151</v>
      </c>
      <c r="E3847" t="s">
        <v>9921</v>
      </c>
      <c r="F3847" s="2" t="s">
        <v>12863</v>
      </c>
      <c r="I3847" s="2"/>
      <c r="K3847" s="2"/>
    </row>
    <row r="3848" spans="4:11" x14ac:dyDescent="0.25">
      <c r="D3848" s="2" t="s">
        <v>6151</v>
      </c>
      <c r="E3848" t="s">
        <v>9921</v>
      </c>
      <c r="F3848" s="2" t="s">
        <v>12864</v>
      </c>
      <c r="I3848" s="2"/>
      <c r="K3848" s="2"/>
    </row>
    <row r="3849" spans="4:11" x14ac:dyDescent="0.25">
      <c r="D3849" s="2" t="s">
        <v>6151</v>
      </c>
      <c r="E3849" t="s">
        <v>9921</v>
      </c>
      <c r="F3849" s="2" t="s">
        <v>12865</v>
      </c>
      <c r="I3849" s="2"/>
      <c r="K3849" s="2"/>
    </row>
    <row r="3850" spans="4:11" x14ac:dyDescent="0.25">
      <c r="D3850" s="2" t="s">
        <v>6151</v>
      </c>
      <c r="E3850" t="s">
        <v>9906</v>
      </c>
      <c r="F3850" s="2" t="s">
        <v>12866</v>
      </c>
      <c r="I3850" s="2"/>
      <c r="K3850" s="2"/>
    </row>
    <row r="3851" spans="4:11" x14ac:dyDescent="0.25">
      <c r="D3851" s="2" t="s">
        <v>6151</v>
      </c>
      <c r="E3851" t="s">
        <v>12833</v>
      </c>
      <c r="F3851" s="2" t="s">
        <v>12867</v>
      </c>
      <c r="I3851" s="2"/>
      <c r="K3851" s="2"/>
    </row>
    <row r="3852" spans="4:11" x14ac:dyDescent="0.25">
      <c r="D3852" s="2" t="s">
        <v>6151</v>
      </c>
      <c r="E3852" t="s">
        <v>12833</v>
      </c>
      <c r="F3852" s="2" t="s">
        <v>12868</v>
      </c>
      <c r="I3852" s="2"/>
      <c r="K3852" s="2"/>
    </row>
    <row r="3853" spans="4:11" x14ac:dyDescent="0.25">
      <c r="D3853" s="2" t="s">
        <v>6152</v>
      </c>
      <c r="E3853" t="s">
        <v>10596</v>
      </c>
      <c r="F3853" s="2" t="s">
        <v>6152</v>
      </c>
      <c r="I3853" s="2"/>
      <c r="K3853" s="2"/>
    </row>
    <row r="3854" spans="4:11" x14ac:dyDescent="0.25">
      <c r="D3854" s="2" t="s">
        <v>6152</v>
      </c>
      <c r="E3854" t="s">
        <v>10596</v>
      </c>
      <c r="F3854" s="2" t="s">
        <v>12869</v>
      </c>
      <c r="I3854" s="2"/>
      <c r="K3854" s="2"/>
    </row>
    <row r="3855" spans="4:11" x14ac:dyDescent="0.25">
      <c r="D3855" s="2" t="s">
        <v>6152</v>
      </c>
      <c r="E3855" t="s">
        <v>10596</v>
      </c>
      <c r="F3855" s="2" t="s">
        <v>12870</v>
      </c>
      <c r="I3855" s="2"/>
      <c r="K3855" s="2"/>
    </row>
    <row r="3856" spans="4:11" x14ac:dyDescent="0.25">
      <c r="D3856" s="2" t="s">
        <v>6152</v>
      </c>
      <c r="E3856" t="s">
        <v>9896</v>
      </c>
      <c r="F3856" s="2" t="s">
        <v>12871</v>
      </c>
      <c r="I3856" s="2"/>
      <c r="K3856" s="2"/>
    </row>
    <row r="3857" spans="4:11" x14ac:dyDescent="0.25">
      <c r="D3857" s="2" t="s">
        <v>6152</v>
      </c>
      <c r="E3857" t="s">
        <v>9909</v>
      </c>
      <c r="F3857" s="2" t="s">
        <v>12872</v>
      </c>
      <c r="I3857" s="2"/>
      <c r="K3857" s="2"/>
    </row>
    <row r="3858" spans="4:11" x14ac:dyDescent="0.25">
      <c r="D3858" s="2" t="s">
        <v>6152</v>
      </c>
      <c r="E3858" t="s">
        <v>9965</v>
      </c>
      <c r="F3858" s="2" t="s">
        <v>12873</v>
      </c>
      <c r="I3858" s="2"/>
      <c r="K3858" s="2"/>
    </row>
    <row r="3859" spans="4:11" x14ac:dyDescent="0.25">
      <c r="D3859" s="2" t="s">
        <v>6152</v>
      </c>
      <c r="E3859" t="s">
        <v>9910</v>
      </c>
      <c r="F3859" s="2" t="s">
        <v>12874</v>
      </c>
      <c r="I3859" s="2"/>
      <c r="K3859" s="2"/>
    </row>
    <row r="3860" spans="4:11" x14ac:dyDescent="0.25">
      <c r="D3860" s="2" t="s">
        <v>6152</v>
      </c>
      <c r="E3860" t="s">
        <v>9915</v>
      </c>
      <c r="F3860" s="2" t="s">
        <v>12875</v>
      </c>
      <c r="I3860" s="2"/>
      <c r="K3860" s="2"/>
    </row>
    <row r="3861" spans="4:11" x14ac:dyDescent="0.25">
      <c r="D3861" s="2" t="s">
        <v>6152</v>
      </c>
      <c r="E3861" t="s">
        <v>9941</v>
      </c>
      <c r="F3861" s="2" t="s">
        <v>12876</v>
      </c>
      <c r="I3861" s="2"/>
      <c r="K3861" s="2"/>
    </row>
    <row r="3862" spans="4:11" x14ac:dyDescent="0.25">
      <c r="D3862" s="2" t="s">
        <v>6152</v>
      </c>
      <c r="E3862" t="s">
        <v>9899</v>
      </c>
      <c r="F3862" s="2" t="s">
        <v>12877</v>
      </c>
      <c r="I3862" s="2"/>
      <c r="K3862" s="2"/>
    </row>
    <row r="3863" spans="4:11" x14ac:dyDescent="0.25">
      <c r="D3863" s="2" t="s">
        <v>6152</v>
      </c>
      <c r="E3863" t="s">
        <v>9916</v>
      </c>
      <c r="F3863" s="2" t="s">
        <v>12878</v>
      </c>
      <c r="I3863" s="2"/>
      <c r="K3863" s="2"/>
    </row>
    <row r="3864" spans="4:11" x14ac:dyDescent="0.25">
      <c r="D3864" s="2" t="s">
        <v>6152</v>
      </c>
      <c r="E3864" t="s">
        <v>9918</v>
      </c>
      <c r="F3864" s="2" t="s">
        <v>12879</v>
      </c>
      <c r="I3864" s="2"/>
      <c r="K3864" s="2"/>
    </row>
    <row r="3865" spans="4:11" x14ac:dyDescent="0.25">
      <c r="D3865" s="2" t="s">
        <v>6152</v>
      </c>
      <c r="E3865" t="s">
        <v>9931</v>
      </c>
      <c r="F3865" s="2" t="s">
        <v>12880</v>
      </c>
      <c r="I3865" s="2"/>
      <c r="K3865" s="2"/>
    </row>
    <row r="3866" spans="4:11" x14ac:dyDescent="0.25">
      <c r="D3866" s="2" t="s">
        <v>6152</v>
      </c>
      <c r="E3866" t="s">
        <v>10672</v>
      </c>
      <c r="F3866" s="2" t="s">
        <v>12881</v>
      </c>
      <c r="I3866" s="2"/>
      <c r="K3866" s="2"/>
    </row>
    <row r="3867" spans="4:11" x14ac:dyDescent="0.25">
      <c r="D3867" s="2" t="s">
        <v>6152</v>
      </c>
      <c r="E3867" t="s">
        <v>12830</v>
      </c>
      <c r="F3867" s="2" t="s">
        <v>12882</v>
      </c>
      <c r="I3867" s="2"/>
      <c r="K3867" s="2"/>
    </row>
    <row r="3868" spans="4:11" x14ac:dyDescent="0.25">
      <c r="D3868" s="2" t="s">
        <v>6152</v>
      </c>
      <c r="E3868" t="s">
        <v>6040</v>
      </c>
      <c r="F3868" s="2" t="s">
        <v>12883</v>
      </c>
      <c r="I3868" s="2"/>
      <c r="K3868" s="2"/>
    </row>
    <row r="3869" spans="4:11" x14ac:dyDescent="0.25">
      <c r="D3869" s="2" t="s">
        <v>6152</v>
      </c>
      <c r="E3869" t="s">
        <v>9920</v>
      </c>
      <c r="F3869" s="2" t="s">
        <v>12884</v>
      </c>
      <c r="I3869" s="2"/>
      <c r="K3869" s="2"/>
    </row>
    <row r="3870" spans="4:11" x14ac:dyDescent="0.25">
      <c r="D3870" s="2" t="s">
        <v>6152</v>
      </c>
      <c r="E3870" t="s">
        <v>12834</v>
      </c>
      <c r="F3870" s="2" t="s">
        <v>12885</v>
      </c>
      <c r="I3870" s="2"/>
      <c r="K3870" s="2"/>
    </row>
    <row r="3871" spans="4:11" x14ac:dyDescent="0.25">
      <c r="D3871" s="2" t="s">
        <v>6152</v>
      </c>
      <c r="E3871" t="s">
        <v>9902</v>
      </c>
      <c r="F3871" s="2" t="s">
        <v>12886</v>
      </c>
      <c r="I3871" s="2"/>
      <c r="K3871" s="2"/>
    </row>
    <row r="3872" spans="4:11" x14ac:dyDescent="0.25">
      <c r="D3872" s="2" t="s">
        <v>6152</v>
      </c>
      <c r="E3872" t="s">
        <v>9903</v>
      </c>
      <c r="F3872" s="2" t="s">
        <v>12887</v>
      </c>
      <c r="I3872" s="2"/>
      <c r="K3872" s="2"/>
    </row>
    <row r="3873" spans="4:11" x14ac:dyDescent="0.25">
      <c r="D3873" s="2" t="s">
        <v>6152</v>
      </c>
      <c r="E3873" t="s">
        <v>9953</v>
      </c>
      <c r="F3873" s="2" t="s">
        <v>12888</v>
      </c>
      <c r="I3873" s="2"/>
      <c r="K3873" s="2"/>
    </row>
    <row r="3874" spans="4:11" x14ac:dyDescent="0.25">
      <c r="D3874" s="2" t="s">
        <v>6152</v>
      </c>
      <c r="E3874" t="s">
        <v>9904</v>
      </c>
      <c r="F3874" s="2" t="s">
        <v>12889</v>
      </c>
      <c r="I3874" s="2"/>
      <c r="K3874" s="2"/>
    </row>
    <row r="3875" spans="4:11" x14ac:dyDescent="0.25">
      <c r="D3875" s="2" t="s">
        <v>6152</v>
      </c>
      <c r="E3875" t="s">
        <v>9944</v>
      </c>
      <c r="F3875" s="2" t="s">
        <v>12890</v>
      </c>
      <c r="I3875" s="2"/>
      <c r="K3875" s="2"/>
    </row>
    <row r="3876" spans="4:11" x14ac:dyDescent="0.25">
      <c r="D3876" s="2" t="s">
        <v>6152</v>
      </c>
      <c r="E3876" t="s">
        <v>9940</v>
      </c>
      <c r="F3876" s="2" t="s">
        <v>12891</v>
      </c>
      <c r="I3876" s="2"/>
      <c r="K3876" s="2"/>
    </row>
    <row r="3877" spans="4:11" x14ac:dyDescent="0.25">
      <c r="D3877" s="2" t="s">
        <v>6152</v>
      </c>
      <c r="E3877" t="s">
        <v>9921</v>
      </c>
      <c r="F3877" s="2" t="s">
        <v>12892</v>
      </c>
      <c r="I3877" s="2"/>
      <c r="K3877" s="2"/>
    </row>
    <row r="3878" spans="4:11" x14ac:dyDescent="0.25">
      <c r="D3878" s="2" t="s">
        <v>6152</v>
      </c>
      <c r="E3878" t="s">
        <v>9921</v>
      </c>
      <c r="F3878" s="2" t="s">
        <v>12893</v>
      </c>
      <c r="I3878" s="2"/>
      <c r="K3878" s="2"/>
    </row>
    <row r="3879" spans="4:11" x14ac:dyDescent="0.25">
      <c r="D3879" s="2" t="s">
        <v>6152</v>
      </c>
      <c r="E3879" t="s">
        <v>12835</v>
      </c>
      <c r="F3879" s="2" t="s">
        <v>12894</v>
      </c>
      <c r="I3879" s="2"/>
      <c r="K3879" s="2"/>
    </row>
    <row r="3880" spans="4:11" x14ac:dyDescent="0.25">
      <c r="D3880" s="2" t="s">
        <v>6152</v>
      </c>
      <c r="E3880" t="s">
        <v>9906</v>
      </c>
      <c r="F3880" s="2" t="s">
        <v>12895</v>
      </c>
      <c r="I3880" s="2"/>
      <c r="K3880" s="2"/>
    </row>
    <row r="3881" spans="4:11" x14ac:dyDescent="0.25">
      <c r="D3881" s="2" t="s">
        <v>6152</v>
      </c>
      <c r="E3881" t="s">
        <v>12833</v>
      </c>
      <c r="F3881" s="2" t="s">
        <v>12896</v>
      </c>
      <c r="I3881" s="2"/>
      <c r="K3881" s="2"/>
    </row>
    <row r="3882" spans="4:11" x14ac:dyDescent="0.25">
      <c r="D3882" s="2" t="s">
        <v>6152</v>
      </c>
      <c r="E3882" t="s">
        <v>12833</v>
      </c>
      <c r="F3882" s="2" t="s">
        <v>12897</v>
      </c>
      <c r="I3882" s="2"/>
      <c r="K3882" s="2"/>
    </row>
    <row r="3883" spans="4:11" x14ac:dyDescent="0.25">
      <c r="D3883" s="2" t="s">
        <v>6153</v>
      </c>
      <c r="E3883" t="s">
        <v>10596</v>
      </c>
      <c r="F3883" s="2" t="s">
        <v>6153</v>
      </c>
      <c r="I3883" s="2"/>
      <c r="K3883" s="2"/>
    </row>
    <row r="3884" spans="4:11" x14ac:dyDescent="0.25">
      <c r="D3884" s="2" t="s">
        <v>6153</v>
      </c>
      <c r="E3884" t="s">
        <v>10596</v>
      </c>
      <c r="F3884" s="2" t="s">
        <v>12898</v>
      </c>
      <c r="I3884" s="2"/>
      <c r="K3884" s="2"/>
    </row>
    <row r="3885" spans="4:11" x14ac:dyDescent="0.25">
      <c r="D3885" s="2" t="s">
        <v>6153</v>
      </c>
      <c r="E3885" t="s">
        <v>10596</v>
      </c>
      <c r="F3885" s="2" t="s">
        <v>12899</v>
      </c>
      <c r="I3885" s="2"/>
      <c r="K3885" s="2"/>
    </row>
    <row r="3886" spans="4:11" x14ac:dyDescent="0.25">
      <c r="D3886" s="2" t="s">
        <v>6153</v>
      </c>
      <c r="E3886" t="s">
        <v>9896</v>
      </c>
      <c r="F3886" s="2" t="s">
        <v>12900</v>
      </c>
      <c r="I3886" s="2"/>
      <c r="K3886" s="2"/>
    </row>
    <row r="3887" spans="4:11" x14ac:dyDescent="0.25">
      <c r="D3887" s="2" t="s">
        <v>6153</v>
      </c>
      <c r="E3887" t="s">
        <v>9907</v>
      </c>
      <c r="F3887" s="2" t="s">
        <v>12901</v>
      </c>
      <c r="I3887" s="2"/>
      <c r="K3887" s="2"/>
    </row>
    <row r="3888" spans="4:11" x14ac:dyDescent="0.25">
      <c r="D3888" s="2" t="s">
        <v>6153</v>
      </c>
      <c r="E3888" t="s">
        <v>9909</v>
      </c>
      <c r="F3888" s="2" t="s">
        <v>12902</v>
      </c>
      <c r="I3888" s="2"/>
      <c r="K3888" s="2"/>
    </row>
    <row r="3889" spans="4:11" x14ac:dyDescent="0.25">
      <c r="D3889" s="2" t="s">
        <v>6153</v>
      </c>
      <c r="E3889" t="s">
        <v>9965</v>
      </c>
      <c r="F3889" s="2" t="s">
        <v>12903</v>
      </c>
      <c r="I3889" s="2"/>
      <c r="K3889" s="2"/>
    </row>
    <row r="3890" spans="4:11" x14ac:dyDescent="0.25">
      <c r="D3890" s="2" t="s">
        <v>6153</v>
      </c>
      <c r="E3890" t="s">
        <v>9910</v>
      </c>
      <c r="F3890" s="2" t="s">
        <v>12904</v>
      </c>
      <c r="I3890" s="2"/>
      <c r="K3890" s="2"/>
    </row>
    <row r="3891" spans="4:11" x14ac:dyDescent="0.25">
      <c r="D3891" s="2" t="s">
        <v>6153</v>
      </c>
      <c r="E3891" t="s">
        <v>9915</v>
      </c>
      <c r="F3891" s="2" t="s">
        <v>12905</v>
      </c>
      <c r="I3891" s="2"/>
      <c r="K3891" s="2"/>
    </row>
    <row r="3892" spans="4:11" x14ac:dyDescent="0.25">
      <c r="D3892" s="2" t="s">
        <v>6153</v>
      </c>
      <c r="E3892" t="s">
        <v>9941</v>
      </c>
      <c r="F3892" s="2" t="s">
        <v>12906</v>
      </c>
      <c r="I3892" s="2"/>
      <c r="K3892" s="2"/>
    </row>
    <row r="3893" spans="4:11" x14ac:dyDescent="0.25">
      <c r="D3893" s="2" t="s">
        <v>6153</v>
      </c>
      <c r="E3893" t="s">
        <v>9899</v>
      </c>
      <c r="F3893" s="2" t="s">
        <v>12907</v>
      </c>
      <c r="I3893" s="2"/>
      <c r="K3893" s="2"/>
    </row>
    <row r="3894" spans="4:11" x14ac:dyDescent="0.25">
      <c r="D3894" s="2" t="s">
        <v>6153</v>
      </c>
      <c r="E3894" t="s">
        <v>9916</v>
      </c>
      <c r="F3894" s="2" t="s">
        <v>12908</v>
      </c>
      <c r="I3894" s="2"/>
      <c r="K3894" s="2"/>
    </row>
    <row r="3895" spans="4:11" x14ac:dyDescent="0.25">
      <c r="D3895" s="2" t="s">
        <v>6153</v>
      </c>
      <c r="E3895" t="s">
        <v>9918</v>
      </c>
      <c r="F3895" s="2" t="s">
        <v>12909</v>
      </c>
      <c r="I3895" s="2"/>
      <c r="K3895" s="2"/>
    </row>
    <row r="3896" spans="4:11" x14ac:dyDescent="0.25">
      <c r="D3896" s="2" t="s">
        <v>6153</v>
      </c>
      <c r="E3896" t="s">
        <v>9931</v>
      </c>
      <c r="F3896" s="2" t="s">
        <v>12910</v>
      </c>
      <c r="I3896" s="2"/>
      <c r="K3896" s="2"/>
    </row>
    <row r="3897" spans="4:11" x14ac:dyDescent="0.25">
      <c r="D3897" s="2" t="s">
        <v>6153</v>
      </c>
      <c r="E3897" t="s">
        <v>10672</v>
      </c>
      <c r="F3897" s="2" t="s">
        <v>12911</v>
      </c>
      <c r="I3897" s="2"/>
      <c r="K3897" s="2"/>
    </row>
    <row r="3898" spans="4:11" x14ac:dyDescent="0.25">
      <c r="D3898" s="2" t="s">
        <v>6153</v>
      </c>
      <c r="E3898" t="s">
        <v>12830</v>
      </c>
      <c r="F3898" s="2" t="s">
        <v>12912</v>
      </c>
      <c r="I3898" s="2"/>
      <c r="K3898" s="2"/>
    </row>
    <row r="3899" spans="4:11" x14ac:dyDescent="0.25">
      <c r="D3899" s="2" t="s">
        <v>6153</v>
      </c>
      <c r="E3899" t="s">
        <v>9920</v>
      </c>
      <c r="F3899" s="2" t="s">
        <v>12913</v>
      </c>
      <c r="I3899" s="2"/>
      <c r="K3899" s="2"/>
    </row>
    <row r="3900" spans="4:11" x14ac:dyDescent="0.25">
      <c r="D3900" s="2" t="s">
        <v>6153</v>
      </c>
      <c r="E3900" t="s">
        <v>9902</v>
      </c>
      <c r="F3900" s="2" t="s">
        <v>12914</v>
      </c>
      <c r="I3900" s="2"/>
      <c r="K3900" s="2"/>
    </row>
    <row r="3901" spans="4:11" x14ac:dyDescent="0.25">
      <c r="D3901" s="2" t="s">
        <v>6153</v>
      </c>
      <c r="E3901" t="s">
        <v>9903</v>
      </c>
      <c r="F3901" s="2" t="s">
        <v>12915</v>
      </c>
      <c r="I3901" s="2"/>
      <c r="K3901" s="2"/>
    </row>
    <row r="3902" spans="4:11" x14ac:dyDescent="0.25">
      <c r="D3902" s="2" t="s">
        <v>6153</v>
      </c>
      <c r="E3902" t="s">
        <v>9904</v>
      </c>
      <c r="F3902" s="2" t="s">
        <v>12916</v>
      </c>
      <c r="I3902" s="2"/>
      <c r="K3902" s="2"/>
    </row>
    <row r="3903" spans="4:11" x14ac:dyDescent="0.25">
      <c r="D3903" s="2" t="s">
        <v>6153</v>
      </c>
      <c r="E3903" t="s">
        <v>9944</v>
      </c>
      <c r="F3903" s="2" t="s">
        <v>12917</v>
      </c>
      <c r="I3903" s="2"/>
      <c r="K3903" s="2"/>
    </row>
    <row r="3904" spans="4:11" x14ac:dyDescent="0.25">
      <c r="D3904" s="2" t="s">
        <v>6153</v>
      </c>
      <c r="E3904" t="s">
        <v>9940</v>
      </c>
      <c r="F3904" s="2" t="s">
        <v>12918</v>
      </c>
      <c r="I3904" s="2"/>
      <c r="K3904" s="2"/>
    </row>
    <row r="3905" spans="4:11" x14ac:dyDescent="0.25">
      <c r="D3905" s="2" t="s">
        <v>6153</v>
      </c>
      <c r="E3905" t="s">
        <v>9921</v>
      </c>
      <c r="F3905" s="2" t="s">
        <v>12919</v>
      </c>
      <c r="I3905" s="2"/>
      <c r="K3905" s="2"/>
    </row>
    <row r="3906" spans="4:11" x14ac:dyDescent="0.25">
      <c r="D3906" s="2" t="s">
        <v>6153</v>
      </c>
      <c r="E3906" t="s">
        <v>9921</v>
      </c>
      <c r="F3906" s="2" t="s">
        <v>12920</v>
      </c>
      <c r="I3906" s="2"/>
      <c r="K3906" s="2"/>
    </row>
    <row r="3907" spans="4:11" x14ac:dyDescent="0.25">
      <c r="D3907" s="2" t="s">
        <v>6153</v>
      </c>
      <c r="E3907" t="s">
        <v>9921</v>
      </c>
      <c r="F3907" s="2" t="s">
        <v>12921</v>
      </c>
      <c r="I3907" s="2"/>
      <c r="K3907" s="2"/>
    </row>
    <row r="3908" spans="4:11" x14ac:dyDescent="0.25">
      <c r="D3908" s="2" t="s">
        <v>6153</v>
      </c>
      <c r="E3908" t="s">
        <v>9906</v>
      </c>
      <c r="F3908" s="2" t="s">
        <v>12922</v>
      </c>
      <c r="I3908" s="2"/>
      <c r="K3908" s="2"/>
    </row>
    <row r="3909" spans="4:11" x14ac:dyDescent="0.25">
      <c r="D3909" s="2" t="s">
        <v>6153</v>
      </c>
      <c r="E3909" t="s">
        <v>12833</v>
      </c>
      <c r="F3909" s="2" t="s">
        <v>12923</v>
      </c>
      <c r="I3909" s="2"/>
      <c r="K3909" s="2"/>
    </row>
    <row r="3910" spans="4:11" x14ac:dyDescent="0.25">
      <c r="D3910" s="2" t="s">
        <v>6153</v>
      </c>
      <c r="E3910" t="s">
        <v>12833</v>
      </c>
      <c r="F3910" s="2" t="s">
        <v>12924</v>
      </c>
      <c r="I3910" s="2"/>
      <c r="K3910" s="2"/>
    </row>
    <row r="3911" spans="4:11" x14ac:dyDescent="0.25">
      <c r="D3911" s="2" t="s">
        <v>6154</v>
      </c>
      <c r="E3911" t="s">
        <v>10596</v>
      </c>
      <c r="F3911" s="2" t="s">
        <v>6154</v>
      </c>
      <c r="I3911" s="2"/>
      <c r="K3911" s="2"/>
    </row>
    <row r="3912" spans="4:11" x14ac:dyDescent="0.25">
      <c r="D3912" s="2" t="s">
        <v>6154</v>
      </c>
      <c r="E3912" t="s">
        <v>10596</v>
      </c>
      <c r="F3912" s="2" t="s">
        <v>12925</v>
      </c>
      <c r="I3912" s="2"/>
      <c r="K3912" s="2"/>
    </row>
    <row r="3913" spans="4:11" x14ac:dyDescent="0.25">
      <c r="D3913" s="2" t="s">
        <v>6154</v>
      </c>
      <c r="E3913" t="s">
        <v>10596</v>
      </c>
      <c r="F3913" s="2" t="s">
        <v>12926</v>
      </c>
      <c r="I3913" s="2"/>
      <c r="K3913" s="2"/>
    </row>
    <row r="3914" spans="4:11" x14ac:dyDescent="0.25">
      <c r="D3914" s="2" t="s">
        <v>6154</v>
      </c>
      <c r="E3914" t="s">
        <v>9896</v>
      </c>
      <c r="F3914" s="2" t="s">
        <v>12927</v>
      </c>
      <c r="I3914" s="2"/>
      <c r="K3914" s="2"/>
    </row>
    <row r="3915" spans="4:11" x14ac:dyDescent="0.25">
      <c r="D3915" s="2" t="s">
        <v>6154</v>
      </c>
      <c r="E3915" t="s">
        <v>9909</v>
      </c>
      <c r="F3915" s="2" t="s">
        <v>12928</v>
      </c>
      <c r="I3915" s="2"/>
      <c r="K3915" s="2"/>
    </row>
    <row r="3916" spans="4:11" x14ac:dyDescent="0.25">
      <c r="D3916" s="2" t="s">
        <v>6154</v>
      </c>
      <c r="E3916" t="s">
        <v>9965</v>
      </c>
      <c r="F3916" s="2" t="s">
        <v>12929</v>
      </c>
      <c r="I3916" s="2"/>
      <c r="K3916" s="2"/>
    </row>
    <row r="3917" spans="4:11" x14ac:dyDescent="0.25">
      <c r="D3917" s="2" t="s">
        <v>6154</v>
      </c>
      <c r="E3917" t="s">
        <v>9910</v>
      </c>
      <c r="F3917" s="2" t="s">
        <v>12930</v>
      </c>
      <c r="I3917" s="2"/>
      <c r="K3917" s="2"/>
    </row>
    <row r="3918" spans="4:11" x14ac:dyDescent="0.25">
      <c r="D3918" s="2" t="s">
        <v>6154</v>
      </c>
      <c r="E3918" t="s">
        <v>9941</v>
      </c>
      <c r="F3918" s="2" t="s">
        <v>12931</v>
      </c>
      <c r="I3918" s="2"/>
      <c r="K3918" s="2"/>
    </row>
    <row r="3919" spans="4:11" x14ac:dyDescent="0.25">
      <c r="D3919" s="2" t="s">
        <v>6154</v>
      </c>
      <c r="E3919" t="s">
        <v>9899</v>
      </c>
      <c r="F3919" s="2" t="s">
        <v>12932</v>
      </c>
      <c r="I3919" s="2"/>
      <c r="K3919" s="2"/>
    </row>
    <row r="3920" spans="4:11" x14ac:dyDescent="0.25">
      <c r="D3920" s="2" t="s">
        <v>6154</v>
      </c>
      <c r="E3920" t="s">
        <v>9916</v>
      </c>
      <c r="F3920" s="2" t="s">
        <v>12933</v>
      </c>
      <c r="I3920" s="2"/>
      <c r="K3920" s="2"/>
    </row>
    <row r="3921" spans="4:11" x14ac:dyDescent="0.25">
      <c r="D3921" s="2" t="s">
        <v>6154</v>
      </c>
      <c r="E3921" t="s">
        <v>9931</v>
      </c>
      <c r="F3921" s="2" t="s">
        <v>12934</v>
      </c>
      <c r="I3921" s="2"/>
      <c r="K3921" s="2"/>
    </row>
    <row r="3922" spans="4:11" x14ac:dyDescent="0.25">
      <c r="D3922" s="2" t="s">
        <v>6154</v>
      </c>
      <c r="E3922" t="s">
        <v>10672</v>
      </c>
      <c r="F3922" s="2" t="s">
        <v>12935</v>
      </c>
      <c r="I3922" s="2"/>
      <c r="K3922" s="2"/>
    </row>
    <row r="3923" spans="4:11" x14ac:dyDescent="0.25">
      <c r="D3923" s="2" t="s">
        <v>6154</v>
      </c>
      <c r="E3923" t="s">
        <v>10672</v>
      </c>
      <c r="F3923" s="2" t="s">
        <v>6294</v>
      </c>
      <c r="I3923" s="2"/>
      <c r="K3923" s="2"/>
    </row>
    <row r="3924" spans="4:11" x14ac:dyDescent="0.25">
      <c r="D3924" s="2" t="s">
        <v>6154</v>
      </c>
      <c r="E3924" t="s">
        <v>12830</v>
      </c>
      <c r="F3924" s="2" t="s">
        <v>12936</v>
      </c>
      <c r="I3924" s="2"/>
      <c r="K3924" s="2"/>
    </row>
    <row r="3925" spans="4:11" x14ac:dyDescent="0.25">
      <c r="D3925" s="2" t="s">
        <v>6154</v>
      </c>
      <c r="E3925" t="s">
        <v>12831</v>
      </c>
      <c r="F3925" s="2" t="s">
        <v>12937</v>
      </c>
      <c r="I3925" s="2"/>
      <c r="K3925" s="2"/>
    </row>
    <row r="3926" spans="4:11" x14ac:dyDescent="0.25">
      <c r="D3926" s="2" t="s">
        <v>6154</v>
      </c>
      <c r="E3926" t="s">
        <v>9920</v>
      </c>
      <c r="F3926" s="2" t="s">
        <v>12938</v>
      </c>
      <c r="I3926" s="2"/>
      <c r="K3926" s="2"/>
    </row>
    <row r="3927" spans="4:11" x14ac:dyDescent="0.25">
      <c r="D3927" s="2" t="s">
        <v>6154</v>
      </c>
      <c r="E3927" t="s">
        <v>12834</v>
      </c>
      <c r="F3927" s="2" t="s">
        <v>12939</v>
      </c>
      <c r="I3927" s="2"/>
      <c r="K3927" s="2"/>
    </row>
    <row r="3928" spans="4:11" x14ac:dyDescent="0.25">
      <c r="D3928" s="2" t="s">
        <v>6154</v>
      </c>
      <c r="E3928" t="s">
        <v>9902</v>
      </c>
      <c r="F3928" s="2" t="s">
        <v>12940</v>
      </c>
      <c r="I3928" s="2"/>
      <c r="K3928" s="2"/>
    </row>
    <row r="3929" spans="4:11" x14ac:dyDescent="0.25">
      <c r="D3929" s="2" t="s">
        <v>6154</v>
      </c>
      <c r="E3929" t="s">
        <v>9903</v>
      </c>
      <c r="F3929" s="2" t="s">
        <v>12941</v>
      </c>
      <c r="I3929" s="2"/>
      <c r="K3929" s="2"/>
    </row>
    <row r="3930" spans="4:11" x14ac:dyDescent="0.25">
      <c r="D3930" s="2" t="s">
        <v>6154</v>
      </c>
      <c r="E3930" t="s">
        <v>9953</v>
      </c>
      <c r="F3930" s="2" t="s">
        <v>12942</v>
      </c>
      <c r="I3930" s="2"/>
      <c r="K3930" s="2"/>
    </row>
    <row r="3931" spans="4:11" x14ac:dyDescent="0.25">
      <c r="D3931" s="2" t="s">
        <v>6154</v>
      </c>
      <c r="E3931" t="s">
        <v>9904</v>
      </c>
      <c r="F3931" s="2" t="s">
        <v>12943</v>
      </c>
      <c r="I3931" s="2"/>
      <c r="K3931" s="2"/>
    </row>
    <row r="3932" spans="4:11" x14ac:dyDescent="0.25">
      <c r="D3932" s="2" t="s">
        <v>6154</v>
      </c>
      <c r="E3932" t="s">
        <v>9944</v>
      </c>
      <c r="F3932" s="2" t="s">
        <v>12944</v>
      </c>
      <c r="I3932" s="2"/>
      <c r="K3932" s="2"/>
    </row>
    <row r="3933" spans="4:11" x14ac:dyDescent="0.25">
      <c r="D3933" s="2" t="s">
        <v>6154</v>
      </c>
      <c r="E3933" t="s">
        <v>9961</v>
      </c>
      <c r="F3933" s="2" t="s">
        <v>12945</v>
      </c>
      <c r="I3933" s="2"/>
      <c r="K3933" s="2"/>
    </row>
    <row r="3934" spans="4:11" x14ac:dyDescent="0.25">
      <c r="D3934" s="2" t="s">
        <v>6154</v>
      </c>
      <c r="E3934" t="s">
        <v>9921</v>
      </c>
      <c r="F3934" s="2" t="s">
        <v>12946</v>
      </c>
      <c r="I3934" s="2"/>
      <c r="K3934" s="2"/>
    </row>
    <row r="3935" spans="4:11" x14ac:dyDescent="0.25">
      <c r="D3935" s="2" t="s">
        <v>6154</v>
      </c>
      <c r="E3935" t="s">
        <v>9921</v>
      </c>
      <c r="F3935" s="2" t="s">
        <v>12947</v>
      </c>
      <c r="I3935" s="2"/>
      <c r="K3935" s="2"/>
    </row>
    <row r="3936" spans="4:11" x14ac:dyDescent="0.25">
      <c r="D3936" s="2" t="s">
        <v>6154</v>
      </c>
      <c r="E3936" t="s">
        <v>9906</v>
      </c>
      <c r="F3936" s="2" t="s">
        <v>12948</v>
      </c>
      <c r="I3936" s="2"/>
      <c r="K3936" s="2"/>
    </row>
    <row r="3937" spans="4:11" x14ac:dyDescent="0.25">
      <c r="D3937" s="2" t="s">
        <v>6154</v>
      </c>
      <c r="E3937" t="s">
        <v>12833</v>
      </c>
      <c r="F3937" s="2" t="s">
        <v>12949</v>
      </c>
      <c r="I3937" s="2"/>
      <c r="K3937" s="2"/>
    </row>
    <row r="3938" spans="4:11" x14ac:dyDescent="0.25">
      <c r="D3938" s="2" t="s">
        <v>6154</v>
      </c>
      <c r="E3938" t="s">
        <v>12833</v>
      </c>
      <c r="F3938" s="2" t="s">
        <v>12950</v>
      </c>
      <c r="I3938" s="2"/>
      <c r="K3938" s="2"/>
    </row>
    <row r="3939" spans="4:11" x14ac:dyDescent="0.25">
      <c r="D3939" s="2" t="s">
        <v>6155</v>
      </c>
      <c r="E3939" t="s">
        <v>10596</v>
      </c>
      <c r="F3939" s="2" t="s">
        <v>6155</v>
      </c>
      <c r="I3939" s="2"/>
      <c r="K3939" s="2"/>
    </row>
    <row r="3940" spans="4:11" x14ac:dyDescent="0.25">
      <c r="D3940" s="2" t="s">
        <v>6155</v>
      </c>
      <c r="E3940" t="s">
        <v>10596</v>
      </c>
      <c r="F3940" s="2" t="s">
        <v>12951</v>
      </c>
      <c r="I3940" s="2"/>
      <c r="K3940" s="2"/>
    </row>
    <row r="3941" spans="4:11" x14ac:dyDescent="0.25">
      <c r="D3941" s="2" t="s">
        <v>6155</v>
      </c>
      <c r="E3941" t="s">
        <v>10596</v>
      </c>
      <c r="F3941" s="2" t="s">
        <v>12952</v>
      </c>
      <c r="I3941" s="2"/>
      <c r="K3941" s="2"/>
    </row>
    <row r="3942" spans="4:11" x14ac:dyDescent="0.25">
      <c r="D3942" s="2" t="s">
        <v>6155</v>
      </c>
      <c r="E3942" t="s">
        <v>12831</v>
      </c>
      <c r="F3942" s="2" t="s">
        <v>12953</v>
      </c>
      <c r="I3942" s="2"/>
      <c r="K3942" s="2"/>
    </row>
    <row r="3943" spans="4:11" x14ac:dyDescent="0.25">
      <c r="D3943" s="2" t="s">
        <v>6155</v>
      </c>
      <c r="E3943" t="s">
        <v>9896</v>
      </c>
      <c r="F3943" s="2" t="s">
        <v>12954</v>
      </c>
      <c r="I3943" s="2"/>
      <c r="K3943" s="2"/>
    </row>
    <row r="3944" spans="4:11" x14ac:dyDescent="0.25">
      <c r="D3944" s="2" t="s">
        <v>6155</v>
      </c>
      <c r="E3944" t="s">
        <v>9909</v>
      </c>
      <c r="F3944" s="2" t="s">
        <v>12955</v>
      </c>
      <c r="I3944" s="2"/>
      <c r="K3944" s="2"/>
    </row>
    <row r="3945" spans="4:11" x14ac:dyDescent="0.25">
      <c r="D3945" s="2" t="s">
        <v>6155</v>
      </c>
      <c r="E3945" t="s">
        <v>9965</v>
      </c>
      <c r="F3945" s="2" t="s">
        <v>12956</v>
      </c>
      <c r="I3945" s="2"/>
      <c r="K3945" s="2"/>
    </row>
    <row r="3946" spans="4:11" x14ac:dyDescent="0.25">
      <c r="D3946" s="2" t="s">
        <v>6155</v>
      </c>
      <c r="E3946" t="s">
        <v>9910</v>
      </c>
      <c r="F3946" s="2" t="s">
        <v>12957</v>
      </c>
      <c r="I3946" s="2"/>
      <c r="K3946" s="2"/>
    </row>
    <row r="3947" spans="4:11" x14ac:dyDescent="0.25">
      <c r="D3947" s="2" t="s">
        <v>6155</v>
      </c>
      <c r="E3947" t="s">
        <v>9915</v>
      </c>
      <c r="F3947" s="2" t="s">
        <v>12958</v>
      </c>
      <c r="I3947" s="2"/>
      <c r="K3947" s="2"/>
    </row>
    <row r="3948" spans="4:11" x14ac:dyDescent="0.25">
      <c r="D3948" s="2" t="s">
        <v>6155</v>
      </c>
      <c r="E3948" t="s">
        <v>9941</v>
      </c>
      <c r="F3948" s="2" t="s">
        <v>12959</v>
      </c>
      <c r="I3948" s="2"/>
      <c r="K3948" s="2"/>
    </row>
    <row r="3949" spans="4:11" x14ac:dyDescent="0.25">
      <c r="D3949" s="2" t="s">
        <v>6155</v>
      </c>
      <c r="E3949" t="s">
        <v>9899</v>
      </c>
      <c r="F3949" s="2" t="s">
        <v>12960</v>
      </c>
      <c r="I3949" s="2"/>
      <c r="K3949" s="2"/>
    </row>
    <row r="3950" spans="4:11" x14ac:dyDescent="0.25">
      <c r="D3950" s="2" t="s">
        <v>6155</v>
      </c>
      <c r="E3950" t="s">
        <v>9916</v>
      </c>
      <c r="F3950" s="2" t="s">
        <v>12961</v>
      </c>
      <c r="I3950" s="2"/>
      <c r="K3950" s="2"/>
    </row>
    <row r="3951" spans="4:11" x14ac:dyDescent="0.25">
      <c r="D3951" s="2" t="s">
        <v>6155</v>
      </c>
      <c r="E3951" t="s">
        <v>9918</v>
      </c>
      <c r="F3951" s="2" t="s">
        <v>12962</v>
      </c>
      <c r="I3951" s="2"/>
      <c r="K3951" s="2"/>
    </row>
    <row r="3952" spans="4:11" x14ac:dyDescent="0.25">
      <c r="D3952" s="2" t="s">
        <v>6155</v>
      </c>
      <c r="E3952" t="s">
        <v>9931</v>
      </c>
      <c r="F3952" s="2" t="s">
        <v>12963</v>
      </c>
      <c r="I3952" s="2"/>
      <c r="K3952" s="2"/>
    </row>
    <row r="3953" spans="4:11" x14ac:dyDescent="0.25">
      <c r="D3953" s="2" t="s">
        <v>6155</v>
      </c>
      <c r="E3953" t="s">
        <v>10672</v>
      </c>
      <c r="F3953" s="2" t="s">
        <v>12964</v>
      </c>
      <c r="I3953" s="2"/>
      <c r="K3953" s="2"/>
    </row>
    <row r="3954" spans="4:11" x14ac:dyDescent="0.25">
      <c r="D3954" s="2" t="s">
        <v>6155</v>
      </c>
      <c r="E3954" t="s">
        <v>12830</v>
      </c>
      <c r="F3954" s="2" t="s">
        <v>12965</v>
      </c>
      <c r="I3954" s="2"/>
      <c r="K3954" s="2"/>
    </row>
    <row r="3955" spans="4:11" x14ac:dyDescent="0.25">
      <c r="D3955" s="2" t="s">
        <v>6155</v>
      </c>
      <c r="E3955" t="s">
        <v>6040</v>
      </c>
      <c r="F3955" s="2" t="s">
        <v>12966</v>
      </c>
      <c r="I3955" s="2"/>
      <c r="K3955" s="2"/>
    </row>
    <row r="3956" spans="4:11" x14ac:dyDescent="0.25">
      <c r="D3956" s="2" t="s">
        <v>6155</v>
      </c>
      <c r="E3956" t="s">
        <v>9920</v>
      </c>
      <c r="F3956" s="2" t="s">
        <v>12967</v>
      </c>
      <c r="I3956" s="2"/>
      <c r="K3956" s="2"/>
    </row>
    <row r="3957" spans="4:11" x14ac:dyDescent="0.25">
      <c r="D3957" s="2" t="s">
        <v>6155</v>
      </c>
      <c r="E3957" t="s">
        <v>12834</v>
      </c>
      <c r="F3957" s="2" t="s">
        <v>12968</v>
      </c>
      <c r="I3957" s="2"/>
      <c r="K3957" s="2"/>
    </row>
    <row r="3958" spans="4:11" x14ac:dyDescent="0.25">
      <c r="D3958" s="2" t="s">
        <v>6155</v>
      </c>
      <c r="E3958" t="s">
        <v>9902</v>
      </c>
      <c r="F3958" s="2" t="s">
        <v>12969</v>
      </c>
      <c r="I3958" s="2"/>
      <c r="K3958" s="2"/>
    </row>
    <row r="3959" spans="4:11" x14ac:dyDescent="0.25">
      <c r="D3959" s="2" t="s">
        <v>6155</v>
      </c>
      <c r="E3959" t="s">
        <v>9903</v>
      </c>
      <c r="F3959" s="2" t="s">
        <v>12970</v>
      </c>
      <c r="I3959" s="2"/>
      <c r="K3959" s="2"/>
    </row>
    <row r="3960" spans="4:11" x14ac:dyDescent="0.25">
      <c r="D3960" s="2" t="s">
        <v>6155</v>
      </c>
      <c r="E3960" t="s">
        <v>9953</v>
      </c>
      <c r="F3960" s="2" t="s">
        <v>12971</v>
      </c>
      <c r="I3960" s="2"/>
      <c r="K3960" s="2"/>
    </row>
    <row r="3961" spans="4:11" x14ac:dyDescent="0.25">
      <c r="D3961" s="2" t="s">
        <v>6155</v>
      </c>
      <c r="E3961" t="s">
        <v>9904</v>
      </c>
      <c r="F3961" s="2" t="s">
        <v>12972</v>
      </c>
      <c r="I3961" s="2"/>
      <c r="K3961" s="2"/>
    </row>
    <row r="3962" spans="4:11" x14ac:dyDescent="0.25">
      <c r="D3962" s="2" t="s">
        <v>6155</v>
      </c>
      <c r="E3962" t="s">
        <v>9944</v>
      </c>
      <c r="F3962" s="2" t="s">
        <v>12973</v>
      </c>
      <c r="I3962" s="2"/>
      <c r="K3962" s="2"/>
    </row>
    <row r="3963" spans="4:11" x14ac:dyDescent="0.25">
      <c r="D3963" s="2" t="s">
        <v>6155</v>
      </c>
      <c r="E3963" t="s">
        <v>9940</v>
      </c>
      <c r="F3963" s="2" t="s">
        <v>12974</v>
      </c>
      <c r="I3963" s="2"/>
      <c r="K3963" s="2"/>
    </row>
    <row r="3964" spans="4:11" x14ac:dyDescent="0.25">
      <c r="D3964" s="2" t="s">
        <v>6155</v>
      </c>
      <c r="E3964" t="s">
        <v>9921</v>
      </c>
      <c r="F3964" s="2" t="s">
        <v>12975</v>
      </c>
      <c r="I3964" s="2"/>
      <c r="K3964" s="2"/>
    </row>
    <row r="3965" spans="4:11" x14ac:dyDescent="0.25">
      <c r="D3965" s="2" t="s">
        <v>6155</v>
      </c>
      <c r="E3965" t="s">
        <v>9921</v>
      </c>
      <c r="F3965" s="2" t="s">
        <v>12976</v>
      </c>
      <c r="I3965" s="2"/>
      <c r="K3965" s="2"/>
    </row>
    <row r="3966" spans="4:11" x14ac:dyDescent="0.25">
      <c r="D3966" s="2" t="s">
        <v>6155</v>
      </c>
      <c r="E3966" t="s">
        <v>9906</v>
      </c>
      <c r="F3966" s="2" t="s">
        <v>12977</v>
      </c>
      <c r="I3966" s="2"/>
      <c r="K3966" s="2"/>
    </row>
    <row r="3967" spans="4:11" x14ac:dyDescent="0.25">
      <c r="D3967" s="2" t="s">
        <v>6155</v>
      </c>
      <c r="E3967" t="s">
        <v>12833</v>
      </c>
      <c r="F3967" s="2" t="s">
        <v>12978</v>
      </c>
      <c r="I3967" s="2"/>
      <c r="K3967" s="2"/>
    </row>
    <row r="3968" spans="4:11" x14ac:dyDescent="0.25">
      <c r="D3968" s="2" t="s">
        <v>6155</v>
      </c>
      <c r="E3968" t="s">
        <v>12833</v>
      </c>
      <c r="F3968" s="2" t="s">
        <v>12979</v>
      </c>
      <c r="I3968" s="2"/>
      <c r="K3968" s="2"/>
    </row>
    <row r="3969" spans="4:11" x14ac:dyDescent="0.25">
      <c r="D3969" s="2" t="s">
        <v>12687</v>
      </c>
      <c r="E3969" t="s">
        <v>10596</v>
      </c>
      <c r="F3969" s="2" t="s">
        <v>12687</v>
      </c>
      <c r="I3969" s="2"/>
      <c r="K3969" s="2"/>
    </row>
    <row r="3970" spans="4:11" x14ac:dyDescent="0.25">
      <c r="D3970" s="2" t="s">
        <v>12687</v>
      </c>
      <c r="E3970" t="s">
        <v>10596</v>
      </c>
      <c r="F3970" s="2" t="s">
        <v>12980</v>
      </c>
      <c r="I3970" s="2"/>
      <c r="K3970" s="2"/>
    </row>
    <row r="3971" spans="4:11" x14ac:dyDescent="0.25">
      <c r="D3971" s="2" t="s">
        <v>12687</v>
      </c>
      <c r="E3971" t="s">
        <v>10596</v>
      </c>
      <c r="F3971" s="2" t="s">
        <v>12981</v>
      </c>
      <c r="I3971" s="2"/>
      <c r="K3971" s="2"/>
    </row>
    <row r="3972" spans="4:11" x14ac:dyDescent="0.25">
      <c r="D3972" s="2" t="s">
        <v>12687</v>
      </c>
      <c r="E3972" t="s">
        <v>9896</v>
      </c>
      <c r="F3972" s="2" t="s">
        <v>12982</v>
      </c>
      <c r="I3972" s="2"/>
      <c r="K3972" s="2"/>
    </row>
    <row r="3973" spans="4:11" x14ac:dyDescent="0.25">
      <c r="D3973" s="2" t="s">
        <v>12687</v>
      </c>
      <c r="E3973" t="s">
        <v>9907</v>
      </c>
      <c r="F3973" s="2" t="s">
        <v>12983</v>
      </c>
      <c r="I3973" s="2"/>
      <c r="K3973" s="2"/>
    </row>
    <row r="3974" spans="4:11" x14ac:dyDescent="0.25">
      <c r="D3974" s="2" t="s">
        <v>12687</v>
      </c>
      <c r="E3974" t="s">
        <v>9965</v>
      </c>
      <c r="F3974" s="2" t="s">
        <v>12984</v>
      </c>
      <c r="I3974" s="2"/>
      <c r="K3974" s="2"/>
    </row>
    <row r="3975" spans="4:11" x14ac:dyDescent="0.25">
      <c r="D3975" s="2" t="s">
        <v>12687</v>
      </c>
      <c r="E3975" t="s">
        <v>9910</v>
      </c>
      <c r="F3975" s="2" t="s">
        <v>12985</v>
      </c>
      <c r="I3975" s="2"/>
      <c r="K3975" s="2"/>
    </row>
    <row r="3976" spans="4:11" x14ac:dyDescent="0.25">
      <c r="D3976" s="2" t="s">
        <v>12687</v>
      </c>
      <c r="E3976" t="s">
        <v>9926</v>
      </c>
      <c r="F3976" s="2" t="s">
        <v>12986</v>
      </c>
      <c r="I3976" s="2"/>
      <c r="K3976" s="2"/>
    </row>
    <row r="3977" spans="4:11" x14ac:dyDescent="0.25">
      <c r="D3977" s="2" t="s">
        <v>12687</v>
      </c>
      <c r="E3977" t="s">
        <v>9899</v>
      </c>
      <c r="F3977" s="2" t="s">
        <v>12987</v>
      </c>
      <c r="I3977" s="2"/>
      <c r="K3977" s="2"/>
    </row>
    <row r="3978" spans="4:11" x14ac:dyDescent="0.25">
      <c r="D3978" s="2" t="s">
        <v>12687</v>
      </c>
      <c r="E3978" t="s">
        <v>9916</v>
      </c>
      <c r="F3978" s="2" t="s">
        <v>12988</v>
      </c>
      <c r="I3978" s="2"/>
      <c r="K3978" s="2"/>
    </row>
    <row r="3979" spans="4:11" x14ac:dyDescent="0.25">
      <c r="D3979" s="2" t="s">
        <v>12687</v>
      </c>
      <c r="E3979" t="s">
        <v>9918</v>
      </c>
      <c r="F3979" s="2" t="s">
        <v>12989</v>
      </c>
      <c r="I3979" s="2"/>
      <c r="K3979" s="2"/>
    </row>
    <row r="3980" spans="4:11" x14ac:dyDescent="0.25">
      <c r="D3980" s="2" t="s">
        <v>12687</v>
      </c>
      <c r="E3980" t="s">
        <v>9931</v>
      </c>
      <c r="F3980" s="2" t="s">
        <v>12990</v>
      </c>
      <c r="I3980" s="2"/>
      <c r="K3980" s="2"/>
    </row>
    <row r="3981" spans="4:11" x14ac:dyDescent="0.25">
      <c r="D3981" s="2" t="s">
        <v>12687</v>
      </c>
      <c r="E3981" t="s">
        <v>10672</v>
      </c>
      <c r="F3981" s="2" t="s">
        <v>12991</v>
      </c>
      <c r="I3981" s="2"/>
      <c r="K3981" s="2"/>
    </row>
    <row r="3982" spans="4:11" x14ac:dyDescent="0.25">
      <c r="D3982" s="2" t="s">
        <v>12687</v>
      </c>
      <c r="E3982" t="s">
        <v>10672</v>
      </c>
      <c r="F3982" s="2" t="s">
        <v>12992</v>
      </c>
      <c r="I3982" s="2"/>
      <c r="K3982" s="2"/>
    </row>
    <row r="3983" spans="4:11" x14ac:dyDescent="0.25">
      <c r="D3983" s="2" t="s">
        <v>12687</v>
      </c>
      <c r="E3983" t="s">
        <v>12830</v>
      </c>
      <c r="F3983" s="2" t="s">
        <v>12993</v>
      </c>
      <c r="I3983" s="2"/>
      <c r="K3983" s="2"/>
    </row>
    <row r="3984" spans="4:11" x14ac:dyDescent="0.25">
      <c r="D3984" s="2" t="s">
        <v>12687</v>
      </c>
      <c r="E3984" t="s">
        <v>9920</v>
      </c>
      <c r="F3984" s="2" t="s">
        <v>12994</v>
      </c>
      <c r="I3984" s="2"/>
      <c r="K3984" s="2"/>
    </row>
    <row r="3985" spans="4:11" x14ac:dyDescent="0.25">
      <c r="D3985" s="2" t="s">
        <v>12687</v>
      </c>
      <c r="E3985" t="s">
        <v>9902</v>
      </c>
      <c r="F3985" s="2" t="s">
        <v>12995</v>
      </c>
      <c r="I3985" s="2"/>
      <c r="K3985" s="2"/>
    </row>
    <row r="3986" spans="4:11" x14ac:dyDescent="0.25">
      <c r="D3986" s="2" t="s">
        <v>12687</v>
      </c>
      <c r="E3986" t="s">
        <v>9903</v>
      </c>
      <c r="F3986" s="2" t="s">
        <v>12996</v>
      </c>
      <c r="I3986" s="2"/>
      <c r="K3986" s="2"/>
    </row>
    <row r="3987" spans="4:11" x14ac:dyDescent="0.25">
      <c r="D3987" s="2" t="s">
        <v>12687</v>
      </c>
      <c r="E3987" t="s">
        <v>9904</v>
      </c>
      <c r="F3987" s="2" t="s">
        <v>12997</v>
      </c>
      <c r="I3987" s="2"/>
      <c r="K3987" s="2"/>
    </row>
    <row r="3988" spans="4:11" x14ac:dyDescent="0.25">
      <c r="D3988" s="2" t="s">
        <v>12687</v>
      </c>
      <c r="E3988" t="s">
        <v>9944</v>
      </c>
      <c r="F3988" s="2" t="s">
        <v>12998</v>
      </c>
      <c r="I3988" s="2"/>
      <c r="K3988" s="2"/>
    </row>
    <row r="3989" spans="4:11" x14ac:dyDescent="0.25">
      <c r="D3989" s="2" t="s">
        <v>12687</v>
      </c>
      <c r="E3989" t="s">
        <v>9961</v>
      </c>
      <c r="F3989" s="2" t="s">
        <v>12999</v>
      </c>
      <c r="I3989" s="2"/>
      <c r="K3989" s="2"/>
    </row>
    <row r="3990" spans="4:11" x14ac:dyDescent="0.25">
      <c r="D3990" s="2" t="s">
        <v>12687</v>
      </c>
      <c r="E3990" t="s">
        <v>9940</v>
      </c>
      <c r="F3990" s="2" t="s">
        <v>13000</v>
      </c>
      <c r="I3990" s="2"/>
      <c r="K3990" s="2"/>
    </row>
    <row r="3991" spans="4:11" x14ac:dyDescent="0.25">
      <c r="D3991" s="2" t="s">
        <v>12687</v>
      </c>
      <c r="E3991" t="s">
        <v>9921</v>
      </c>
      <c r="F3991" s="2" t="s">
        <v>13001</v>
      </c>
      <c r="I3991" s="2"/>
      <c r="K3991" s="2"/>
    </row>
    <row r="3992" spans="4:11" x14ac:dyDescent="0.25">
      <c r="D3992" s="2" t="s">
        <v>12687</v>
      </c>
      <c r="E3992" t="s">
        <v>9921</v>
      </c>
      <c r="F3992" s="2" t="s">
        <v>13002</v>
      </c>
      <c r="I3992" s="2"/>
      <c r="K3992" s="2"/>
    </row>
    <row r="3993" spans="4:11" x14ac:dyDescent="0.25">
      <c r="D3993" s="2" t="s">
        <v>12687</v>
      </c>
      <c r="E3993" t="s">
        <v>9914</v>
      </c>
      <c r="F3993" s="2" t="s">
        <v>13003</v>
      </c>
      <c r="I3993" s="2"/>
      <c r="K3993" s="2"/>
    </row>
    <row r="3994" spans="4:11" x14ac:dyDescent="0.25">
      <c r="D3994" s="2" t="s">
        <v>12687</v>
      </c>
      <c r="E3994" t="s">
        <v>9906</v>
      </c>
      <c r="F3994" s="2" t="s">
        <v>13004</v>
      </c>
      <c r="I3994" s="2"/>
      <c r="K3994" s="2"/>
    </row>
    <row r="3995" spans="4:11" x14ac:dyDescent="0.25">
      <c r="D3995" s="2" t="s">
        <v>6142</v>
      </c>
      <c r="E3995" t="s">
        <v>10596</v>
      </c>
      <c r="F3995" s="2" t="s">
        <v>6142</v>
      </c>
      <c r="I3995" s="2"/>
      <c r="K3995" s="2"/>
    </row>
    <row r="3996" spans="4:11" x14ac:dyDescent="0.25">
      <c r="D3996" s="2" t="s">
        <v>6142</v>
      </c>
      <c r="E3996" t="s">
        <v>10596</v>
      </c>
      <c r="F3996" s="2" t="s">
        <v>13005</v>
      </c>
      <c r="I3996" s="2"/>
      <c r="K3996" s="2"/>
    </row>
    <row r="3997" spans="4:11" x14ac:dyDescent="0.25">
      <c r="D3997" s="2" t="s">
        <v>6142</v>
      </c>
      <c r="E3997" t="s">
        <v>10596</v>
      </c>
      <c r="F3997" s="2" t="s">
        <v>13006</v>
      </c>
      <c r="I3997" s="2"/>
      <c r="K3997" s="2"/>
    </row>
    <row r="3998" spans="4:11" x14ac:dyDescent="0.25">
      <c r="D3998" s="2" t="s">
        <v>6142</v>
      </c>
      <c r="E3998" t="s">
        <v>9896</v>
      </c>
      <c r="F3998" s="2" t="s">
        <v>13007</v>
      </c>
      <c r="I3998" s="2"/>
      <c r="K3998" s="2"/>
    </row>
    <row r="3999" spans="4:11" x14ac:dyDescent="0.25">
      <c r="D3999" s="2" t="s">
        <v>6142</v>
      </c>
      <c r="E3999" t="s">
        <v>9965</v>
      </c>
      <c r="F3999" s="2" t="s">
        <v>13008</v>
      </c>
      <c r="I3999" s="2"/>
      <c r="K3999" s="2"/>
    </row>
    <row r="4000" spans="4:11" x14ac:dyDescent="0.25">
      <c r="D4000" s="2" t="s">
        <v>6142</v>
      </c>
      <c r="E4000" t="s">
        <v>9926</v>
      </c>
      <c r="F4000" s="2" t="s">
        <v>13009</v>
      </c>
      <c r="I4000" s="2"/>
      <c r="K4000" s="2"/>
    </row>
    <row r="4001" spans="4:11" x14ac:dyDescent="0.25">
      <c r="D4001" s="2" t="s">
        <v>6142</v>
      </c>
      <c r="E4001" t="s">
        <v>9899</v>
      </c>
      <c r="F4001" s="2" t="s">
        <v>13010</v>
      </c>
      <c r="I4001" s="2"/>
      <c r="K4001" s="2"/>
    </row>
    <row r="4002" spans="4:11" x14ac:dyDescent="0.25">
      <c r="D4002" s="2" t="s">
        <v>6142</v>
      </c>
      <c r="E4002" t="s">
        <v>9916</v>
      </c>
      <c r="F4002" s="2" t="s">
        <v>13011</v>
      </c>
      <c r="I4002" s="2"/>
      <c r="K4002" s="2"/>
    </row>
    <row r="4003" spans="4:11" x14ac:dyDescent="0.25">
      <c r="D4003" s="2" t="s">
        <v>6142</v>
      </c>
      <c r="E4003" t="s">
        <v>9931</v>
      </c>
      <c r="F4003" s="2" t="s">
        <v>13012</v>
      </c>
      <c r="I4003" s="2"/>
      <c r="K4003" s="2"/>
    </row>
    <row r="4004" spans="4:11" x14ac:dyDescent="0.25">
      <c r="D4004" s="2" t="s">
        <v>6142</v>
      </c>
      <c r="E4004" t="s">
        <v>10672</v>
      </c>
      <c r="F4004" s="2" t="s">
        <v>13013</v>
      </c>
      <c r="I4004" s="2"/>
      <c r="K4004" s="2"/>
    </row>
    <row r="4005" spans="4:11" x14ac:dyDescent="0.25">
      <c r="D4005" s="2" t="s">
        <v>6142</v>
      </c>
      <c r="E4005" t="s">
        <v>10672</v>
      </c>
      <c r="F4005" s="2" t="s">
        <v>13014</v>
      </c>
      <c r="I4005" s="2"/>
      <c r="K4005" s="2"/>
    </row>
    <row r="4006" spans="4:11" x14ac:dyDescent="0.25">
      <c r="D4006" s="2" t="s">
        <v>6142</v>
      </c>
      <c r="E4006" t="s">
        <v>12830</v>
      </c>
      <c r="F4006" s="2" t="s">
        <v>13015</v>
      </c>
      <c r="I4006" s="2"/>
      <c r="K4006" s="2"/>
    </row>
    <row r="4007" spans="4:11" x14ac:dyDescent="0.25">
      <c r="D4007" s="2" t="s">
        <v>6142</v>
      </c>
      <c r="E4007" t="s">
        <v>9920</v>
      </c>
      <c r="F4007" s="2" t="s">
        <v>13016</v>
      </c>
      <c r="I4007" s="2"/>
      <c r="K4007" s="2"/>
    </row>
    <row r="4008" spans="4:11" x14ac:dyDescent="0.25">
      <c r="D4008" s="2" t="s">
        <v>6142</v>
      </c>
      <c r="E4008" t="s">
        <v>9902</v>
      </c>
      <c r="F4008" s="2" t="s">
        <v>13017</v>
      </c>
      <c r="I4008" s="2"/>
      <c r="K4008" s="2"/>
    </row>
    <row r="4009" spans="4:11" x14ac:dyDescent="0.25">
      <c r="D4009" s="2" t="s">
        <v>6142</v>
      </c>
      <c r="E4009" t="s">
        <v>9903</v>
      </c>
      <c r="F4009" s="2" t="s">
        <v>13018</v>
      </c>
      <c r="I4009" s="2"/>
      <c r="K4009" s="2"/>
    </row>
    <row r="4010" spans="4:11" x14ac:dyDescent="0.25">
      <c r="D4010" s="2" t="s">
        <v>6142</v>
      </c>
      <c r="E4010" t="s">
        <v>9944</v>
      </c>
      <c r="F4010" s="2" t="s">
        <v>13019</v>
      </c>
      <c r="I4010" s="2"/>
      <c r="K4010" s="2"/>
    </row>
    <row r="4011" spans="4:11" x14ac:dyDescent="0.25">
      <c r="D4011" s="2" t="s">
        <v>6142</v>
      </c>
      <c r="E4011" t="s">
        <v>9961</v>
      </c>
      <c r="F4011" s="2" t="s">
        <v>13020</v>
      </c>
      <c r="I4011" s="2"/>
      <c r="K4011" s="2"/>
    </row>
    <row r="4012" spans="4:11" x14ac:dyDescent="0.25">
      <c r="D4012" s="2" t="s">
        <v>6142</v>
      </c>
      <c r="E4012" t="s">
        <v>9921</v>
      </c>
      <c r="F4012" s="2" t="s">
        <v>13021</v>
      </c>
      <c r="I4012" s="2"/>
      <c r="K4012" s="2"/>
    </row>
    <row r="4013" spans="4:11" x14ac:dyDescent="0.25">
      <c r="D4013" s="2" t="s">
        <v>6142</v>
      </c>
      <c r="E4013" t="s">
        <v>9906</v>
      </c>
      <c r="F4013" s="2" t="s">
        <v>13022</v>
      </c>
      <c r="I4013" s="2"/>
      <c r="K4013" s="2"/>
    </row>
    <row r="4014" spans="4:11" x14ac:dyDescent="0.25">
      <c r="D4014" s="2" t="s">
        <v>6143</v>
      </c>
      <c r="E4014" t="s">
        <v>10596</v>
      </c>
      <c r="F4014" s="2" t="s">
        <v>6143</v>
      </c>
      <c r="I4014" s="2"/>
      <c r="K4014" s="2"/>
    </row>
    <row r="4015" spans="4:11" x14ac:dyDescent="0.25">
      <c r="D4015" s="2" t="s">
        <v>6143</v>
      </c>
      <c r="E4015" t="s">
        <v>10596</v>
      </c>
      <c r="F4015" s="2" t="s">
        <v>13023</v>
      </c>
      <c r="I4015" s="2"/>
      <c r="K4015" s="2"/>
    </row>
    <row r="4016" spans="4:11" x14ac:dyDescent="0.25">
      <c r="D4016" s="2" t="s">
        <v>6143</v>
      </c>
      <c r="E4016" t="s">
        <v>10596</v>
      </c>
      <c r="F4016" s="2" t="s">
        <v>13024</v>
      </c>
      <c r="I4016" s="2"/>
      <c r="K4016" s="2"/>
    </row>
    <row r="4017" spans="4:11" x14ac:dyDescent="0.25">
      <c r="D4017" s="2" t="s">
        <v>6143</v>
      </c>
      <c r="E4017" t="s">
        <v>9896</v>
      </c>
      <c r="F4017" s="2" t="s">
        <v>13025</v>
      </c>
      <c r="I4017" s="2"/>
      <c r="K4017" s="2"/>
    </row>
    <row r="4018" spans="4:11" x14ac:dyDescent="0.25">
      <c r="D4018" s="2" t="s">
        <v>6143</v>
      </c>
      <c r="E4018" t="s">
        <v>9965</v>
      </c>
      <c r="F4018" s="2" t="s">
        <v>13026</v>
      </c>
      <c r="I4018" s="2"/>
      <c r="K4018" s="2"/>
    </row>
    <row r="4019" spans="4:11" x14ac:dyDescent="0.25">
      <c r="D4019" s="2" t="s">
        <v>6143</v>
      </c>
      <c r="E4019" t="s">
        <v>9910</v>
      </c>
      <c r="F4019" s="2" t="s">
        <v>13027</v>
      </c>
      <c r="I4019" s="2"/>
      <c r="K4019" s="2"/>
    </row>
    <row r="4020" spans="4:11" x14ac:dyDescent="0.25">
      <c r="D4020" s="2" t="s">
        <v>6143</v>
      </c>
      <c r="E4020" t="s">
        <v>9926</v>
      </c>
      <c r="F4020" s="2" t="s">
        <v>13028</v>
      </c>
      <c r="I4020" s="2"/>
      <c r="K4020" s="2"/>
    </row>
    <row r="4021" spans="4:11" x14ac:dyDescent="0.25">
      <c r="D4021" s="2" t="s">
        <v>6143</v>
      </c>
      <c r="E4021" t="s">
        <v>9915</v>
      </c>
      <c r="F4021" s="2" t="s">
        <v>13029</v>
      </c>
      <c r="I4021" s="2"/>
      <c r="K4021" s="2"/>
    </row>
    <row r="4022" spans="4:11" x14ac:dyDescent="0.25">
      <c r="D4022" s="2" t="s">
        <v>6143</v>
      </c>
      <c r="E4022" t="s">
        <v>9899</v>
      </c>
      <c r="F4022" s="2" t="s">
        <v>13030</v>
      </c>
      <c r="I4022" s="2"/>
      <c r="K4022" s="2"/>
    </row>
    <row r="4023" spans="4:11" x14ac:dyDescent="0.25">
      <c r="D4023" s="2" t="s">
        <v>6143</v>
      </c>
      <c r="E4023" t="s">
        <v>9916</v>
      </c>
      <c r="F4023" s="2" t="s">
        <v>13031</v>
      </c>
      <c r="I4023" s="2"/>
      <c r="K4023" s="2"/>
    </row>
    <row r="4024" spans="4:11" x14ac:dyDescent="0.25">
      <c r="D4024" s="2" t="s">
        <v>6143</v>
      </c>
      <c r="E4024" t="s">
        <v>9931</v>
      </c>
      <c r="F4024" s="2" t="s">
        <v>13032</v>
      </c>
      <c r="I4024" s="2"/>
      <c r="K4024" s="2"/>
    </row>
    <row r="4025" spans="4:11" x14ac:dyDescent="0.25">
      <c r="D4025" s="2" t="s">
        <v>6143</v>
      </c>
      <c r="E4025" t="s">
        <v>10672</v>
      </c>
      <c r="F4025" s="2" t="s">
        <v>13033</v>
      </c>
      <c r="I4025" s="2"/>
      <c r="K4025" s="2"/>
    </row>
    <row r="4026" spans="4:11" x14ac:dyDescent="0.25">
      <c r="D4026" s="2" t="s">
        <v>6143</v>
      </c>
      <c r="E4026" t="s">
        <v>10672</v>
      </c>
      <c r="F4026" s="2" t="s">
        <v>13034</v>
      </c>
      <c r="I4026" s="2"/>
      <c r="K4026" s="2"/>
    </row>
    <row r="4027" spans="4:11" x14ac:dyDescent="0.25">
      <c r="D4027" s="2" t="s">
        <v>6143</v>
      </c>
      <c r="E4027" t="s">
        <v>12830</v>
      </c>
      <c r="F4027" s="2" t="s">
        <v>13035</v>
      </c>
      <c r="I4027" s="2"/>
      <c r="K4027" s="2"/>
    </row>
    <row r="4028" spans="4:11" x14ac:dyDescent="0.25">
      <c r="D4028" s="2" t="s">
        <v>6143</v>
      </c>
      <c r="E4028" t="s">
        <v>9920</v>
      </c>
      <c r="F4028" s="2" t="s">
        <v>13036</v>
      </c>
      <c r="I4028" s="2"/>
      <c r="K4028" s="2"/>
    </row>
    <row r="4029" spans="4:11" x14ac:dyDescent="0.25">
      <c r="D4029" s="2" t="s">
        <v>6143</v>
      </c>
      <c r="E4029" t="s">
        <v>12834</v>
      </c>
      <c r="F4029" s="2" t="s">
        <v>13037</v>
      </c>
      <c r="I4029" s="2"/>
      <c r="K4029" s="2"/>
    </row>
    <row r="4030" spans="4:11" x14ac:dyDescent="0.25">
      <c r="D4030" s="2" t="s">
        <v>6143</v>
      </c>
      <c r="E4030" t="s">
        <v>9902</v>
      </c>
      <c r="F4030" s="2" t="s">
        <v>13038</v>
      </c>
      <c r="I4030" s="2"/>
      <c r="K4030" s="2"/>
    </row>
    <row r="4031" spans="4:11" x14ac:dyDescent="0.25">
      <c r="D4031" s="2" t="s">
        <v>6143</v>
      </c>
      <c r="E4031" t="s">
        <v>9903</v>
      </c>
      <c r="F4031" s="2" t="s">
        <v>13039</v>
      </c>
      <c r="I4031" s="2"/>
      <c r="K4031" s="2"/>
    </row>
    <row r="4032" spans="4:11" x14ac:dyDescent="0.25">
      <c r="D4032" s="2" t="s">
        <v>6143</v>
      </c>
      <c r="E4032" t="s">
        <v>9944</v>
      </c>
      <c r="F4032" s="2" t="s">
        <v>13040</v>
      </c>
      <c r="I4032" s="2"/>
      <c r="K4032" s="2"/>
    </row>
    <row r="4033" spans="4:11" x14ac:dyDescent="0.25">
      <c r="D4033" s="2" t="s">
        <v>6143</v>
      </c>
      <c r="E4033" t="s">
        <v>9961</v>
      </c>
      <c r="F4033" s="2" t="s">
        <v>13041</v>
      </c>
      <c r="I4033" s="2"/>
      <c r="K4033" s="2"/>
    </row>
    <row r="4034" spans="4:11" x14ac:dyDescent="0.25">
      <c r="D4034" s="2" t="s">
        <v>6143</v>
      </c>
      <c r="E4034" t="s">
        <v>9921</v>
      </c>
      <c r="F4034" s="2" t="s">
        <v>13042</v>
      </c>
      <c r="I4034" s="2"/>
      <c r="K4034" s="2"/>
    </row>
    <row r="4035" spans="4:11" x14ac:dyDescent="0.25">
      <c r="D4035" s="2" t="s">
        <v>6143</v>
      </c>
      <c r="E4035" t="s">
        <v>9921</v>
      </c>
      <c r="F4035" s="2" t="s">
        <v>13043</v>
      </c>
      <c r="I4035" s="2"/>
      <c r="K4035" s="2"/>
    </row>
    <row r="4036" spans="4:11" x14ac:dyDescent="0.25">
      <c r="D4036" s="2" t="s">
        <v>6143</v>
      </c>
      <c r="E4036" t="s">
        <v>9921</v>
      </c>
      <c r="F4036" s="2" t="s">
        <v>13044</v>
      </c>
      <c r="I4036" s="2"/>
      <c r="K4036" s="2"/>
    </row>
    <row r="4037" spans="4:11" x14ac:dyDescent="0.25">
      <c r="D4037" s="2" t="s">
        <v>6143</v>
      </c>
      <c r="E4037" t="s">
        <v>9914</v>
      </c>
      <c r="F4037" s="2" t="s">
        <v>13045</v>
      </c>
      <c r="I4037" s="2"/>
      <c r="K4037" s="2"/>
    </row>
    <row r="4038" spans="4:11" x14ac:dyDescent="0.25">
      <c r="D4038" s="2" t="s">
        <v>6143</v>
      </c>
      <c r="E4038" t="s">
        <v>9906</v>
      </c>
      <c r="F4038" s="2" t="s">
        <v>13046</v>
      </c>
      <c r="I4038" s="2"/>
      <c r="K4038" s="2"/>
    </row>
    <row r="4039" spans="4:11" x14ac:dyDescent="0.25">
      <c r="D4039" s="2" t="s">
        <v>6144</v>
      </c>
      <c r="E4039" t="s">
        <v>10596</v>
      </c>
      <c r="F4039" s="2" t="s">
        <v>6144</v>
      </c>
      <c r="I4039" s="2"/>
      <c r="K4039" s="2"/>
    </row>
    <row r="4040" spans="4:11" x14ac:dyDescent="0.25">
      <c r="D4040" s="2" t="s">
        <v>6144</v>
      </c>
      <c r="E4040" t="s">
        <v>10596</v>
      </c>
      <c r="F4040" s="2" t="s">
        <v>13047</v>
      </c>
      <c r="I4040" s="2"/>
      <c r="K4040" s="2"/>
    </row>
    <row r="4041" spans="4:11" x14ac:dyDescent="0.25">
      <c r="D4041" s="2" t="s">
        <v>6144</v>
      </c>
      <c r="E4041" t="s">
        <v>10596</v>
      </c>
      <c r="F4041" s="2" t="s">
        <v>13048</v>
      </c>
      <c r="I4041" s="2"/>
      <c r="K4041" s="2"/>
    </row>
    <row r="4042" spans="4:11" x14ac:dyDescent="0.25">
      <c r="D4042" s="2" t="s">
        <v>6144</v>
      </c>
      <c r="E4042" t="s">
        <v>9896</v>
      </c>
      <c r="F4042" s="2" t="s">
        <v>13049</v>
      </c>
      <c r="I4042" s="2"/>
      <c r="K4042" s="2"/>
    </row>
    <row r="4043" spans="4:11" x14ac:dyDescent="0.25">
      <c r="D4043" s="2" t="s">
        <v>6144</v>
      </c>
      <c r="E4043" t="s">
        <v>9965</v>
      </c>
      <c r="F4043" s="2" t="s">
        <v>13050</v>
      </c>
      <c r="I4043" s="2"/>
      <c r="K4043" s="2"/>
    </row>
    <row r="4044" spans="4:11" x14ac:dyDescent="0.25">
      <c r="D4044" s="2" t="s">
        <v>6144</v>
      </c>
      <c r="E4044" t="s">
        <v>9910</v>
      </c>
      <c r="F4044" s="2" t="s">
        <v>13051</v>
      </c>
      <c r="I4044" s="2"/>
      <c r="K4044" s="2"/>
    </row>
    <row r="4045" spans="4:11" x14ac:dyDescent="0.25">
      <c r="D4045" s="2" t="s">
        <v>6144</v>
      </c>
      <c r="E4045" t="s">
        <v>9926</v>
      </c>
      <c r="F4045" s="2" t="s">
        <v>13052</v>
      </c>
      <c r="I4045" s="2"/>
      <c r="K4045" s="2"/>
    </row>
    <row r="4046" spans="4:11" x14ac:dyDescent="0.25">
      <c r="D4046" s="2" t="s">
        <v>6144</v>
      </c>
      <c r="E4046" t="s">
        <v>9899</v>
      </c>
      <c r="F4046" s="2" t="s">
        <v>13053</v>
      </c>
      <c r="I4046" s="2"/>
      <c r="K4046" s="2"/>
    </row>
    <row r="4047" spans="4:11" x14ac:dyDescent="0.25">
      <c r="D4047" s="2" t="s">
        <v>6144</v>
      </c>
      <c r="E4047" t="s">
        <v>9916</v>
      </c>
      <c r="F4047" s="2" t="s">
        <v>13054</v>
      </c>
      <c r="I4047" s="2"/>
      <c r="K4047" s="2"/>
    </row>
    <row r="4048" spans="4:11" x14ac:dyDescent="0.25">
      <c r="D4048" s="2" t="s">
        <v>6144</v>
      </c>
      <c r="E4048" t="s">
        <v>10672</v>
      </c>
      <c r="F4048" s="2" t="s">
        <v>13055</v>
      </c>
      <c r="I4048" s="2"/>
      <c r="K4048" s="2"/>
    </row>
    <row r="4049" spans="4:11" x14ac:dyDescent="0.25">
      <c r="D4049" s="2" t="s">
        <v>6144</v>
      </c>
      <c r="E4049" t="s">
        <v>10672</v>
      </c>
      <c r="F4049" s="2" t="s">
        <v>13056</v>
      </c>
      <c r="I4049" s="2"/>
      <c r="K4049" s="2"/>
    </row>
    <row r="4050" spans="4:11" x14ac:dyDescent="0.25">
      <c r="D4050" s="2" t="s">
        <v>6144</v>
      </c>
      <c r="E4050" t="s">
        <v>12830</v>
      </c>
      <c r="F4050" s="2" t="s">
        <v>13057</v>
      </c>
      <c r="I4050" s="2"/>
      <c r="K4050" s="2"/>
    </row>
    <row r="4051" spans="4:11" x14ac:dyDescent="0.25">
      <c r="D4051" s="2" t="s">
        <v>6144</v>
      </c>
      <c r="E4051" t="s">
        <v>9920</v>
      </c>
      <c r="F4051" s="2" t="s">
        <v>13058</v>
      </c>
      <c r="I4051" s="2"/>
      <c r="K4051" s="2"/>
    </row>
    <row r="4052" spans="4:11" x14ac:dyDescent="0.25">
      <c r="D4052" s="2" t="s">
        <v>6144</v>
      </c>
      <c r="E4052" t="s">
        <v>9902</v>
      </c>
      <c r="F4052" s="2" t="s">
        <v>13059</v>
      </c>
      <c r="I4052" s="2"/>
      <c r="K4052" s="2"/>
    </row>
    <row r="4053" spans="4:11" x14ac:dyDescent="0.25">
      <c r="D4053" s="2" t="s">
        <v>6144</v>
      </c>
      <c r="E4053" t="s">
        <v>9903</v>
      </c>
      <c r="F4053" s="2" t="s">
        <v>13060</v>
      </c>
      <c r="I4053" s="2"/>
      <c r="K4053" s="2"/>
    </row>
    <row r="4054" spans="4:11" x14ac:dyDescent="0.25">
      <c r="D4054" s="2" t="s">
        <v>6144</v>
      </c>
      <c r="E4054" t="s">
        <v>9953</v>
      </c>
      <c r="F4054" s="2" t="s">
        <v>13061</v>
      </c>
      <c r="I4054" s="2"/>
      <c r="K4054" s="2"/>
    </row>
    <row r="4055" spans="4:11" x14ac:dyDescent="0.25">
      <c r="D4055" s="2" t="s">
        <v>6144</v>
      </c>
      <c r="E4055" t="s">
        <v>9904</v>
      </c>
      <c r="F4055" s="2" t="s">
        <v>13062</v>
      </c>
      <c r="I4055" s="2"/>
      <c r="K4055" s="2"/>
    </row>
    <row r="4056" spans="4:11" x14ac:dyDescent="0.25">
      <c r="D4056" s="2" t="s">
        <v>6144</v>
      </c>
      <c r="E4056" t="s">
        <v>9944</v>
      </c>
      <c r="F4056" s="2" t="s">
        <v>13063</v>
      </c>
      <c r="I4056" s="2"/>
      <c r="K4056" s="2"/>
    </row>
    <row r="4057" spans="4:11" x14ac:dyDescent="0.25">
      <c r="D4057" s="2" t="s">
        <v>6144</v>
      </c>
      <c r="E4057" t="s">
        <v>9961</v>
      </c>
      <c r="F4057" s="2" t="s">
        <v>13064</v>
      </c>
      <c r="I4057" s="2"/>
      <c r="K4057" s="2"/>
    </row>
    <row r="4058" spans="4:11" x14ac:dyDescent="0.25">
      <c r="D4058" s="2" t="s">
        <v>6144</v>
      </c>
      <c r="E4058" t="s">
        <v>9921</v>
      </c>
      <c r="F4058" s="2" t="s">
        <v>13065</v>
      </c>
      <c r="I4058" s="2"/>
      <c r="K4058" s="2"/>
    </row>
    <row r="4059" spans="4:11" x14ac:dyDescent="0.25">
      <c r="D4059" s="2" t="s">
        <v>6144</v>
      </c>
      <c r="E4059" t="s">
        <v>9906</v>
      </c>
      <c r="F4059" s="2" t="s">
        <v>13066</v>
      </c>
      <c r="I4059" s="2"/>
      <c r="K4059" s="2"/>
    </row>
    <row r="4060" spans="4:11" x14ac:dyDescent="0.25">
      <c r="D4060" s="2" t="s">
        <v>6145</v>
      </c>
      <c r="E4060" t="s">
        <v>10596</v>
      </c>
      <c r="F4060" s="2" t="s">
        <v>6145</v>
      </c>
      <c r="I4060" s="2"/>
      <c r="K4060" s="2"/>
    </row>
    <row r="4061" spans="4:11" x14ac:dyDescent="0.25">
      <c r="D4061" s="2" t="s">
        <v>6145</v>
      </c>
      <c r="E4061" t="s">
        <v>10596</v>
      </c>
      <c r="F4061" s="2" t="s">
        <v>13067</v>
      </c>
      <c r="I4061" s="2"/>
      <c r="K4061" s="2"/>
    </row>
    <row r="4062" spans="4:11" x14ac:dyDescent="0.25">
      <c r="D4062" s="2" t="s">
        <v>6145</v>
      </c>
      <c r="E4062" t="s">
        <v>10596</v>
      </c>
      <c r="F4062" s="2" t="s">
        <v>13068</v>
      </c>
      <c r="I4062" s="2"/>
      <c r="K4062" s="2"/>
    </row>
    <row r="4063" spans="4:11" x14ac:dyDescent="0.25">
      <c r="D4063" s="2" t="s">
        <v>6145</v>
      </c>
      <c r="E4063" t="s">
        <v>9896</v>
      </c>
      <c r="F4063" s="2" t="s">
        <v>13069</v>
      </c>
      <c r="I4063" s="2"/>
      <c r="K4063" s="2"/>
    </row>
    <row r="4064" spans="4:11" x14ac:dyDescent="0.25">
      <c r="D4064" s="2" t="s">
        <v>6145</v>
      </c>
      <c r="E4064" t="s">
        <v>9965</v>
      </c>
      <c r="F4064" s="2" t="s">
        <v>13070</v>
      </c>
      <c r="I4064" s="2"/>
      <c r="K4064" s="2"/>
    </row>
    <row r="4065" spans="4:11" x14ac:dyDescent="0.25">
      <c r="D4065" s="2" t="s">
        <v>6145</v>
      </c>
      <c r="E4065" t="s">
        <v>9910</v>
      </c>
      <c r="F4065" s="2" t="s">
        <v>13071</v>
      </c>
      <c r="I4065" s="2"/>
      <c r="K4065" s="2"/>
    </row>
    <row r="4066" spans="4:11" x14ac:dyDescent="0.25">
      <c r="D4066" s="2" t="s">
        <v>6145</v>
      </c>
      <c r="E4066" t="s">
        <v>9926</v>
      </c>
      <c r="F4066" s="2" t="s">
        <v>13072</v>
      </c>
      <c r="I4066" s="2"/>
      <c r="K4066" s="2"/>
    </row>
    <row r="4067" spans="4:11" x14ac:dyDescent="0.25">
      <c r="D4067" s="2" t="s">
        <v>6145</v>
      </c>
      <c r="E4067" t="s">
        <v>9915</v>
      </c>
      <c r="F4067" s="2" t="s">
        <v>13073</v>
      </c>
      <c r="I4067" s="2"/>
      <c r="K4067" s="2"/>
    </row>
    <row r="4068" spans="4:11" x14ac:dyDescent="0.25">
      <c r="D4068" s="2" t="s">
        <v>6145</v>
      </c>
      <c r="E4068" t="s">
        <v>9899</v>
      </c>
      <c r="F4068" s="2" t="s">
        <v>13074</v>
      </c>
      <c r="I4068" s="2"/>
      <c r="K4068" s="2"/>
    </row>
    <row r="4069" spans="4:11" x14ac:dyDescent="0.25">
      <c r="D4069" s="2" t="s">
        <v>6145</v>
      </c>
      <c r="E4069" t="s">
        <v>9916</v>
      </c>
      <c r="F4069" s="2" t="s">
        <v>13075</v>
      </c>
      <c r="I4069" s="2"/>
      <c r="K4069" s="2"/>
    </row>
    <row r="4070" spans="4:11" x14ac:dyDescent="0.25">
      <c r="D4070" s="2" t="s">
        <v>6145</v>
      </c>
      <c r="E4070" t="s">
        <v>9931</v>
      </c>
      <c r="F4070" s="2" t="s">
        <v>13076</v>
      </c>
      <c r="I4070" s="2"/>
      <c r="K4070" s="2"/>
    </row>
    <row r="4071" spans="4:11" x14ac:dyDescent="0.25">
      <c r="D4071" s="2" t="s">
        <v>6145</v>
      </c>
      <c r="E4071" t="s">
        <v>10672</v>
      </c>
      <c r="F4071" s="2" t="s">
        <v>13077</v>
      </c>
      <c r="I4071" s="2"/>
      <c r="K4071" s="2"/>
    </row>
    <row r="4072" spans="4:11" x14ac:dyDescent="0.25">
      <c r="D4072" s="2" t="s">
        <v>6145</v>
      </c>
      <c r="E4072" t="s">
        <v>12830</v>
      </c>
      <c r="F4072" s="2" t="s">
        <v>13078</v>
      </c>
      <c r="I4072" s="2"/>
      <c r="K4072" s="2"/>
    </row>
    <row r="4073" spans="4:11" x14ac:dyDescent="0.25">
      <c r="D4073" s="2" t="s">
        <v>6145</v>
      </c>
      <c r="E4073" t="s">
        <v>9920</v>
      </c>
      <c r="F4073" s="2" t="s">
        <v>13079</v>
      </c>
      <c r="I4073" s="2"/>
      <c r="K4073" s="2"/>
    </row>
    <row r="4074" spans="4:11" x14ac:dyDescent="0.25">
      <c r="D4074" s="2" t="s">
        <v>6145</v>
      </c>
      <c r="E4074" t="s">
        <v>12834</v>
      </c>
      <c r="F4074" s="2" t="s">
        <v>13080</v>
      </c>
      <c r="I4074" s="2"/>
      <c r="K4074" s="2"/>
    </row>
    <row r="4075" spans="4:11" x14ac:dyDescent="0.25">
      <c r="D4075" s="2" t="s">
        <v>6145</v>
      </c>
      <c r="E4075" t="s">
        <v>9902</v>
      </c>
      <c r="F4075" s="2" t="s">
        <v>13081</v>
      </c>
      <c r="I4075" s="2"/>
      <c r="K4075" s="2"/>
    </row>
    <row r="4076" spans="4:11" x14ac:dyDescent="0.25">
      <c r="D4076" s="2" t="s">
        <v>6145</v>
      </c>
      <c r="E4076" t="s">
        <v>9903</v>
      </c>
      <c r="F4076" s="2" t="s">
        <v>13082</v>
      </c>
      <c r="I4076" s="2"/>
      <c r="K4076" s="2"/>
    </row>
    <row r="4077" spans="4:11" x14ac:dyDescent="0.25">
      <c r="D4077" s="2" t="s">
        <v>6145</v>
      </c>
      <c r="E4077" t="s">
        <v>9953</v>
      </c>
      <c r="F4077" s="2" t="s">
        <v>13083</v>
      </c>
      <c r="I4077" s="2"/>
      <c r="K4077" s="2"/>
    </row>
    <row r="4078" spans="4:11" x14ac:dyDescent="0.25">
      <c r="D4078" s="2" t="s">
        <v>6145</v>
      </c>
      <c r="E4078" t="s">
        <v>9904</v>
      </c>
      <c r="F4078" s="2" t="s">
        <v>13084</v>
      </c>
      <c r="I4078" s="2"/>
      <c r="K4078" s="2"/>
    </row>
    <row r="4079" spans="4:11" x14ac:dyDescent="0.25">
      <c r="D4079" s="2" t="s">
        <v>6145</v>
      </c>
      <c r="E4079" t="s">
        <v>9944</v>
      </c>
      <c r="F4079" s="2" t="s">
        <v>13085</v>
      </c>
      <c r="I4079" s="2"/>
      <c r="K4079" s="2"/>
    </row>
    <row r="4080" spans="4:11" x14ac:dyDescent="0.25">
      <c r="D4080" s="2" t="s">
        <v>6145</v>
      </c>
      <c r="E4080" t="s">
        <v>9940</v>
      </c>
      <c r="F4080" s="2" t="s">
        <v>13086</v>
      </c>
      <c r="I4080" s="2"/>
      <c r="K4080" s="2"/>
    </row>
    <row r="4081" spans="4:11" x14ac:dyDescent="0.25">
      <c r="D4081" s="2" t="s">
        <v>6145</v>
      </c>
      <c r="E4081" t="s">
        <v>9921</v>
      </c>
      <c r="F4081" s="2" t="s">
        <v>13087</v>
      </c>
      <c r="I4081" s="2"/>
      <c r="K4081" s="2"/>
    </row>
    <row r="4082" spans="4:11" x14ac:dyDescent="0.25">
      <c r="D4082" s="2" t="s">
        <v>6145</v>
      </c>
      <c r="E4082" t="s">
        <v>9906</v>
      </c>
      <c r="F4082" s="2" t="s">
        <v>13088</v>
      </c>
      <c r="I4082" s="2"/>
      <c r="K4082" s="2"/>
    </row>
    <row r="4083" spans="4:11" x14ac:dyDescent="0.25">
      <c r="D4083" s="2" t="s">
        <v>7114</v>
      </c>
      <c r="E4083" t="s">
        <v>10596</v>
      </c>
      <c r="F4083" s="2" t="s">
        <v>7114</v>
      </c>
      <c r="I4083" s="2"/>
      <c r="K4083" s="2"/>
    </row>
    <row r="4084" spans="4:11" x14ac:dyDescent="0.25">
      <c r="D4084" s="2" t="s">
        <v>7114</v>
      </c>
      <c r="E4084" t="s">
        <v>10596</v>
      </c>
      <c r="F4084" s="2" t="s">
        <v>13089</v>
      </c>
      <c r="I4084" s="2"/>
      <c r="K4084" s="2"/>
    </row>
    <row r="4085" spans="4:11" x14ac:dyDescent="0.25">
      <c r="D4085" s="2" t="s">
        <v>7114</v>
      </c>
      <c r="E4085" t="s">
        <v>10596</v>
      </c>
      <c r="F4085" s="2" t="s">
        <v>13090</v>
      </c>
      <c r="I4085" s="2"/>
      <c r="K4085" s="2"/>
    </row>
    <row r="4086" spans="4:11" x14ac:dyDescent="0.25">
      <c r="D4086" s="2" t="s">
        <v>7114</v>
      </c>
      <c r="E4086" t="s">
        <v>12831</v>
      </c>
      <c r="F4086" s="2" t="s">
        <v>13091</v>
      </c>
      <c r="I4086" s="2"/>
      <c r="K4086" s="2"/>
    </row>
    <row r="4087" spans="4:11" x14ac:dyDescent="0.25">
      <c r="D4087" s="2" t="s">
        <v>7114</v>
      </c>
      <c r="E4087" t="s">
        <v>9896</v>
      </c>
      <c r="F4087" s="2" t="s">
        <v>13092</v>
      </c>
      <c r="I4087" s="2"/>
      <c r="K4087" s="2"/>
    </row>
    <row r="4088" spans="4:11" x14ac:dyDescent="0.25">
      <c r="D4088" s="2" t="s">
        <v>7114</v>
      </c>
      <c r="E4088" t="s">
        <v>9908</v>
      </c>
      <c r="F4088" s="2" t="s">
        <v>13093</v>
      </c>
      <c r="I4088" s="2"/>
      <c r="K4088" s="2"/>
    </row>
    <row r="4089" spans="4:11" x14ac:dyDescent="0.25">
      <c r="D4089" s="2" t="s">
        <v>7114</v>
      </c>
      <c r="E4089" t="s">
        <v>9909</v>
      </c>
      <c r="F4089" s="2" t="s">
        <v>13094</v>
      </c>
      <c r="I4089" s="2"/>
      <c r="K4089" s="2"/>
    </row>
    <row r="4090" spans="4:11" x14ac:dyDescent="0.25">
      <c r="D4090" s="2" t="s">
        <v>7114</v>
      </c>
      <c r="E4090" t="s">
        <v>9965</v>
      </c>
      <c r="F4090" s="2" t="s">
        <v>13095</v>
      </c>
      <c r="I4090" s="2"/>
      <c r="K4090" s="2"/>
    </row>
    <row r="4091" spans="4:11" x14ac:dyDescent="0.25">
      <c r="D4091" s="2" t="s">
        <v>7114</v>
      </c>
      <c r="E4091" t="s">
        <v>9910</v>
      </c>
      <c r="F4091" s="2" t="s">
        <v>13096</v>
      </c>
      <c r="I4091" s="2"/>
      <c r="K4091" s="2"/>
    </row>
    <row r="4092" spans="4:11" x14ac:dyDescent="0.25">
      <c r="D4092" s="2" t="s">
        <v>7114</v>
      </c>
      <c r="E4092" t="s">
        <v>9915</v>
      </c>
      <c r="F4092" s="2" t="s">
        <v>13097</v>
      </c>
      <c r="I4092" s="2"/>
      <c r="K4092" s="2"/>
    </row>
    <row r="4093" spans="4:11" x14ac:dyDescent="0.25">
      <c r="D4093" s="2" t="s">
        <v>7114</v>
      </c>
      <c r="E4093" t="s">
        <v>9941</v>
      </c>
      <c r="F4093" s="2" t="s">
        <v>13098</v>
      </c>
      <c r="I4093" s="2"/>
      <c r="K4093" s="2"/>
    </row>
    <row r="4094" spans="4:11" x14ac:dyDescent="0.25">
      <c r="D4094" s="2" t="s">
        <v>7114</v>
      </c>
      <c r="E4094" t="s">
        <v>9899</v>
      </c>
      <c r="F4094" s="2" t="s">
        <v>13099</v>
      </c>
      <c r="I4094" s="2"/>
      <c r="K4094" s="2"/>
    </row>
    <row r="4095" spans="4:11" x14ac:dyDescent="0.25">
      <c r="D4095" s="2" t="s">
        <v>7114</v>
      </c>
      <c r="E4095" t="s">
        <v>9916</v>
      </c>
      <c r="F4095" s="2" t="s">
        <v>13100</v>
      </c>
      <c r="I4095" s="2"/>
      <c r="K4095" s="2"/>
    </row>
    <row r="4096" spans="4:11" x14ac:dyDescent="0.25">
      <c r="D4096" s="2" t="s">
        <v>7114</v>
      </c>
      <c r="E4096" t="s">
        <v>9918</v>
      </c>
      <c r="F4096" s="2" t="s">
        <v>13101</v>
      </c>
      <c r="I4096" s="2"/>
      <c r="K4096" s="2"/>
    </row>
    <row r="4097" spans="4:11" x14ac:dyDescent="0.25">
      <c r="D4097" s="2" t="s">
        <v>7114</v>
      </c>
      <c r="E4097" t="s">
        <v>9931</v>
      </c>
      <c r="F4097" s="2" t="s">
        <v>13102</v>
      </c>
      <c r="I4097" s="2"/>
      <c r="K4097" s="2"/>
    </row>
    <row r="4098" spans="4:11" x14ac:dyDescent="0.25">
      <c r="D4098" s="2" t="s">
        <v>7114</v>
      </c>
      <c r="E4098" t="s">
        <v>10672</v>
      </c>
      <c r="F4098" s="2" t="s">
        <v>13103</v>
      </c>
      <c r="I4098" s="2"/>
      <c r="K4098" s="2"/>
    </row>
    <row r="4099" spans="4:11" x14ac:dyDescent="0.25">
      <c r="D4099" s="2" t="s">
        <v>7114</v>
      </c>
      <c r="E4099" t="s">
        <v>12830</v>
      </c>
      <c r="F4099" s="2" t="s">
        <v>13104</v>
      </c>
      <c r="I4099" s="2"/>
      <c r="K4099" s="2"/>
    </row>
    <row r="4100" spans="4:11" x14ac:dyDescent="0.25">
      <c r="D4100" s="2" t="s">
        <v>7114</v>
      </c>
      <c r="E4100" t="s">
        <v>6040</v>
      </c>
      <c r="F4100" s="2" t="s">
        <v>13105</v>
      </c>
      <c r="I4100" s="2"/>
      <c r="K4100" s="2"/>
    </row>
    <row r="4101" spans="4:11" x14ac:dyDescent="0.25">
      <c r="D4101" s="2" t="s">
        <v>7114</v>
      </c>
      <c r="E4101" t="s">
        <v>9920</v>
      </c>
      <c r="F4101" s="2" t="s">
        <v>13106</v>
      </c>
      <c r="I4101" s="2"/>
      <c r="K4101" s="2"/>
    </row>
    <row r="4102" spans="4:11" x14ac:dyDescent="0.25">
      <c r="D4102" s="2" t="s">
        <v>7114</v>
      </c>
      <c r="E4102" t="s">
        <v>9957</v>
      </c>
      <c r="F4102" s="2" t="s">
        <v>13107</v>
      </c>
      <c r="I4102" s="2"/>
      <c r="K4102" s="2"/>
    </row>
    <row r="4103" spans="4:11" x14ac:dyDescent="0.25">
      <c r="D4103" s="2" t="s">
        <v>7114</v>
      </c>
      <c r="E4103" t="s">
        <v>12834</v>
      </c>
      <c r="F4103" s="2" t="s">
        <v>13108</v>
      </c>
      <c r="I4103" s="2"/>
      <c r="K4103" s="2"/>
    </row>
    <row r="4104" spans="4:11" x14ac:dyDescent="0.25">
      <c r="D4104" s="2" t="s">
        <v>7114</v>
      </c>
      <c r="E4104" t="s">
        <v>9902</v>
      </c>
      <c r="F4104" s="2" t="s">
        <v>13109</v>
      </c>
      <c r="I4104" s="2"/>
      <c r="K4104" s="2"/>
    </row>
    <row r="4105" spans="4:11" x14ac:dyDescent="0.25">
      <c r="D4105" s="2" t="s">
        <v>7114</v>
      </c>
      <c r="E4105" t="s">
        <v>9903</v>
      </c>
      <c r="F4105" s="2" t="s">
        <v>13110</v>
      </c>
      <c r="I4105" s="2"/>
      <c r="K4105" s="2"/>
    </row>
    <row r="4106" spans="4:11" x14ac:dyDescent="0.25">
      <c r="D4106" s="2" t="s">
        <v>7114</v>
      </c>
      <c r="E4106" t="s">
        <v>9944</v>
      </c>
      <c r="F4106" s="2" t="s">
        <v>13111</v>
      </c>
      <c r="I4106" s="2"/>
      <c r="K4106" s="2"/>
    </row>
    <row r="4107" spans="4:11" x14ac:dyDescent="0.25">
      <c r="D4107" s="2" t="s">
        <v>7114</v>
      </c>
      <c r="E4107" t="s">
        <v>9940</v>
      </c>
      <c r="F4107" s="2" t="s">
        <v>13112</v>
      </c>
      <c r="I4107" s="2"/>
      <c r="K4107" s="2"/>
    </row>
    <row r="4108" spans="4:11" x14ac:dyDescent="0.25">
      <c r="D4108" s="2" t="s">
        <v>7114</v>
      </c>
      <c r="E4108" t="s">
        <v>9921</v>
      </c>
      <c r="F4108" s="2" t="s">
        <v>13113</v>
      </c>
      <c r="I4108" s="2"/>
      <c r="K4108" s="2"/>
    </row>
    <row r="4109" spans="4:11" x14ac:dyDescent="0.25">
      <c r="D4109" s="2" t="s">
        <v>7114</v>
      </c>
      <c r="E4109" t="s">
        <v>9921</v>
      </c>
      <c r="F4109" s="2" t="s">
        <v>13114</v>
      </c>
      <c r="I4109" s="2"/>
      <c r="K4109" s="2"/>
    </row>
    <row r="4110" spans="4:11" x14ac:dyDescent="0.25">
      <c r="D4110" s="2" t="s">
        <v>7114</v>
      </c>
      <c r="E4110" t="s">
        <v>9921</v>
      </c>
      <c r="F4110" s="2" t="s">
        <v>13115</v>
      </c>
      <c r="I4110" s="2"/>
      <c r="K4110" s="2"/>
    </row>
    <row r="4111" spans="4:11" x14ac:dyDescent="0.25">
      <c r="D4111" s="2" t="s">
        <v>7114</v>
      </c>
      <c r="E4111" t="s">
        <v>12835</v>
      </c>
      <c r="F4111" s="2" t="s">
        <v>13116</v>
      </c>
      <c r="I4111" s="2"/>
      <c r="K4111" s="2"/>
    </row>
    <row r="4112" spans="4:11" x14ac:dyDescent="0.25">
      <c r="D4112" s="2" t="s">
        <v>7114</v>
      </c>
      <c r="E4112" t="s">
        <v>9906</v>
      </c>
      <c r="F4112" s="2" t="s">
        <v>13117</v>
      </c>
      <c r="I4112" s="2"/>
      <c r="K4112" s="2"/>
    </row>
    <row r="4113" spans="4:11" x14ac:dyDescent="0.25">
      <c r="D4113" s="2" t="s">
        <v>7114</v>
      </c>
      <c r="E4113" t="s">
        <v>12833</v>
      </c>
      <c r="F4113" s="2" t="s">
        <v>13118</v>
      </c>
      <c r="I4113" s="2"/>
      <c r="K4113" s="2"/>
    </row>
    <row r="4114" spans="4:11" x14ac:dyDescent="0.25">
      <c r="D4114" s="2" t="s">
        <v>7114</v>
      </c>
      <c r="E4114" t="s">
        <v>12833</v>
      </c>
      <c r="F4114" s="2" t="s">
        <v>13119</v>
      </c>
      <c r="I4114" s="2"/>
      <c r="K4114" s="2"/>
    </row>
    <row r="4115" spans="4:11" x14ac:dyDescent="0.25">
      <c r="D4115" s="2" t="s">
        <v>6156</v>
      </c>
      <c r="E4115" t="s">
        <v>10596</v>
      </c>
      <c r="F4115" s="2" t="s">
        <v>6156</v>
      </c>
      <c r="I4115" s="2"/>
      <c r="K4115" s="2"/>
    </row>
    <row r="4116" spans="4:11" x14ac:dyDescent="0.25">
      <c r="D4116" s="2" t="s">
        <v>6156</v>
      </c>
      <c r="E4116" t="s">
        <v>10596</v>
      </c>
      <c r="F4116" s="2" t="s">
        <v>13120</v>
      </c>
      <c r="I4116" s="2"/>
      <c r="K4116" s="2"/>
    </row>
    <row r="4117" spans="4:11" x14ac:dyDescent="0.25">
      <c r="D4117" s="2" t="s">
        <v>6156</v>
      </c>
      <c r="E4117" t="s">
        <v>10596</v>
      </c>
      <c r="F4117" s="2" t="s">
        <v>13121</v>
      </c>
      <c r="I4117" s="2"/>
      <c r="K4117" s="2"/>
    </row>
    <row r="4118" spans="4:11" x14ac:dyDescent="0.25">
      <c r="D4118" s="2" t="s">
        <v>6156</v>
      </c>
      <c r="E4118" t="s">
        <v>12831</v>
      </c>
      <c r="F4118" s="2" t="s">
        <v>13122</v>
      </c>
      <c r="I4118" s="2"/>
      <c r="K4118" s="2"/>
    </row>
    <row r="4119" spans="4:11" x14ac:dyDescent="0.25">
      <c r="D4119" s="2" t="s">
        <v>6156</v>
      </c>
      <c r="E4119" t="s">
        <v>9896</v>
      </c>
      <c r="F4119" s="2" t="s">
        <v>13123</v>
      </c>
      <c r="I4119" s="2"/>
      <c r="K4119" s="2"/>
    </row>
    <row r="4120" spans="4:11" x14ac:dyDescent="0.25">
      <c r="D4120" s="2" t="s">
        <v>6156</v>
      </c>
      <c r="E4120" t="s">
        <v>9907</v>
      </c>
      <c r="F4120" s="2" t="s">
        <v>13124</v>
      </c>
      <c r="I4120" s="2"/>
      <c r="K4120" s="2"/>
    </row>
    <row r="4121" spans="4:11" x14ac:dyDescent="0.25">
      <c r="D4121" s="2" t="s">
        <v>6156</v>
      </c>
      <c r="E4121" t="s">
        <v>9909</v>
      </c>
      <c r="F4121" s="2" t="s">
        <v>13125</v>
      </c>
      <c r="I4121" s="2"/>
      <c r="K4121" s="2"/>
    </row>
    <row r="4122" spans="4:11" x14ac:dyDescent="0.25">
      <c r="D4122" s="2" t="s">
        <v>6156</v>
      </c>
      <c r="E4122" t="s">
        <v>9965</v>
      </c>
      <c r="F4122" s="2" t="s">
        <v>13126</v>
      </c>
      <c r="I4122" s="2"/>
      <c r="K4122" s="2"/>
    </row>
    <row r="4123" spans="4:11" x14ac:dyDescent="0.25">
      <c r="D4123" s="2" t="s">
        <v>6156</v>
      </c>
      <c r="E4123" t="s">
        <v>12843</v>
      </c>
      <c r="F4123" s="2" t="s">
        <v>13127</v>
      </c>
      <c r="I4123" s="2"/>
      <c r="K4123" s="2"/>
    </row>
    <row r="4124" spans="4:11" x14ac:dyDescent="0.25">
      <c r="D4124" s="2" t="s">
        <v>6156</v>
      </c>
      <c r="E4124" t="s">
        <v>9910</v>
      </c>
      <c r="F4124" s="2" t="s">
        <v>13128</v>
      </c>
      <c r="I4124" s="2"/>
      <c r="K4124" s="2"/>
    </row>
    <row r="4125" spans="4:11" x14ac:dyDescent="0.25">
      <c r="D4125" s="2" t="s">
        <v>6156</v>
      </c>
      <c r="E4125" t="s">
        <v>9915</v>
      </c>
      <c r="F4125" s="2" t="s">
        <v>13129</v>
      </c>
      <c r="I4125" s="2"/>
      <c r="K4125" s="2"/>
    </row>
    <row r="4126" spans="4:11" x14ac:dyDescent="0.25">
      <c r="D4126" s="2" t="s">
        <v>6156</v>
      </c>
      <c r="E4126" t="s">
        <v>9941</v>
      </c>
      <c r="F4126" s="2" t="s">
        <v>13130</v>
      </c>
      <c r="I4126" s="2"/>
      <c r="K4126" s="2"/>
    </row>
    <row r="4127" spans="4:11" x14ac:dyDescent="0.25">
      <c r="D4127" s="2" t="s">
        <v>6156</v>
      </c>
      <c r="E4127" t="s">
        <v>9899</v>
      </c>
      <c r="F4127" s="2" t="s">
        <v>13131</v>
      </c>
      <c r="I4127" s="2"/>
      <c r="K4127" s="2"/>
    </row>
    <row r="4128" spans="4:11" x14ac:dyDescent="0.25">
      <c r="D4128" s="2" t="s">
        <v>6156</v>
      </c>
      <c r="E4128" t="s">
        <v>9916</v>
      </c>
      <c r="F4128" s="2" t="s">
        <v>13132</v>
      </c>
      <c r="I4128" s="2"/>
      <c r="K4128" s="2"/>
    </row>
    <row r="4129" spans="4:11" x14ac:dyDescent="0.25">
      <c r="D4129" s="2" t="s">
        <v>6156</v>
      </c>
      <c r="E4129" t="s">
        <v>9918</v>
      </c>
      <c r="F4129" s="2" t="s">
        <v>13133</v>
      </c>
      <c r="I4129" s="2"/>
      <c r="K4129" s="2"/>
    </row>
    <row r="4130" spans="4:11" x14ac:dyDescent="0.25">
      <c r="D4130" s="2" t="s">
        <v>6156</v>
      </c>
      <c r="E4130" t="s">
        <v>9931</v>
      </c>
      <c r="F4130" s="2" t="s">
        <v>13134</v>
      </c>
      <c r="I4130" s="2"/>
      <c r="K4130" s="2"/>
    </row>
    <row r="4131" spans="4:11" x14ac:dyDescent="0.25">
      <c r="D4131" s="2" t="s">
        <v>6156</v>
      </c>
      <c r="E4131" t="s">
        <v>10672</v>
      </c>
      <c r="F4131" s="2" t="s">
        <v>13135</v>
      </c>
      <c r="I4131" s="2"/>
      <c r="K4131" s="2"/>
    </row>
    <row r="4132" spans="4:11" x14ac:dyDescent="0.25">
      <c r="D4132" s="2" t="s">
        <v>6156</v>
      </c>
      <c r="E4132" t="s">
        <v>12830</v>
      </c>
      <c r="F4132" s="2" t="s">
        <v>13136</v>
      </c>
      <c r="I4132" s="2"/>
      <c r="K4132" s="2"/>
    </row>
    <row r="4133" spans="4:11" x14ac:dyDescent="0.25">
      <c r="D4133" s="2" t="s">
        <v>6156</v>
      </c>
      <c r="E4133" t="s">
        <v>6040</v>
      </c>
      <c r="F4133" s="2" t="s">
        <v>13137</v>
      </c>
      <c r="I4133" s="2"/>
      <c r="K4133" s="2"/>
    </row>
    <row r="4134" spans="4:11" x14ac:dyDescent="0.25">
      <c r="D4134" s="2" t="s">
        <v>6156</v>
      </c>
      <c r="E4134" t="s">
        <v>9920</v>
      </c>
      <c r="F4134" s="2" t="s">
        <v>13138</v>
      </c>
      <c r="I4134" s="2"/>
      <c r="K4134" s="2"/>
    </row>
    <row r="4135" spans="4:11" x14ac:dyDescent="0.25">
      <c r="D4135" s="2" t="s">
        <v>6156</v>
      </c>
      <c r="E4135" t="s">
        <v>12834</v>
      </c>
      <c r="F4135" s="2" t="s">
        <v>13139</v>
      </c>
      <c r="I4135" s="2"/>
      <c r="K4135" s="2"/>
    </row>
    <row r="4136" spans="4:11" x14ac:dyDescent="0.25">
      <c r="D4136" s="2" t="s">
        <v>6156</v>
      </c>
      <c r="E4136" t="s">
        <v>9902</v>
      </c>
      <c r="F4136" s="2" t="s">
        <v>13140</v>
      </c>
      <c r="I4136" s="2"/>
      <c r="K4136" s="2"/>
    </row>
    <row r="4137" spans="4:11" x14ac:dyDescent="0.25">
      <c r="D4137" s="2" t="s">
        <v>6156</v>
      </c>
      <c r="E4137" t="s">
        <v>9903</v>
      </c>
      <c r="F4137" s="2" t="s">
        <v>13141</v>
      </c>
      <c r="I4137" s="2"/>
      <c r="K4137" s="2"/>
    </row>
    <row r="4138" spans="4:11" x14ac:dyDescent="0.25">
      <c r="D4138" s="2" t="s">
        <v>6156</v>
      </c>
      <c r="E4138" t="s">
        <v>9904</v>
      </c>
      <c r="F4138" s="2" t="s">
        <v>13142</v>
      </c>
      <c r="I4138" s="2"/>
      <c r="K4138" s="2"/>
    </row>
    <row r="4139" spans="4:11" x14ac:dyDescent="0.25">
      <c r="D4139" s="2" t="s">
        <v>6156</v>
      </c>
      <c r="E4139" t="s">
        <v>9944</v>
      </c>
      <c r="F4139" s="2" t="s">
        <v>13143</v>
      </c>
      <c r="I4139" s="2"/>
      <c r="K4139" s="2"/>
    </row>
    <row r="4140" spans="4:11" x14ac:dyDescent="0.25">
      <c r="D4140" s="2" t="s">
        <v>6156</v>
      </c>
      <c r="E4140" t="s">
        <v>9940</v>
      </c>
      <c r="F4140" s="2" t="s">
        <v>13144</v>
      </c>
      <c r="I4140" s="2"/>
      <c r="K4140" s="2"/>
    </row>
    <row r="4141" spans="4:11" x14ac:dyDescent="0.25">
      <c r="D4141" s="2" t="s">
        <v>6156</v>
      </c>
      <c r="E4141" t="s">
        <v>9921</v>
      </c>
      <c r="F4141" s="2" t="s">
        <v>13145</v>
      </c>
      <c r="I4141" s="2"/>
      <c r="K4141" s="2"/>
    </row>
    <row r="4142" spans="4:11" x14ac:dyDescent="0.25">
      <c r="D4142" s="2" t="s">
        <v>6156</v>
      </c>
      <c r="E4142" t="s">
        <v>9921</v>
      </c>
      <c r="F4142" s="2" t="s">
        <v>13146</v>
      </c>
      <c r="I4142" s="2"/>
      <c r="K4142" s="2"/>
    </row>
    <row r="4143" spans="4:11" x14ac:dyDescent="0.25">
      <c r="D4143" s="2" t="s">
        <v>6156</v>
      </c>
      <c r="E4143" t="s">
        <v>9921</v>
      </c>
      <c r="F4143" s="2" t="s">
        <v>13147</v>
      </c>
      <c r="I4143" s="2"/>
      <c r="K4143" s="2"/>
    </row>
    <row r="4144" spans="4:11" x14ac:dyDescent="0.25">
      <c r="D4144" s="2" t="s">
        <v>6156</v>
      </c>
      <c r="E4144" t="s">
        <v>9921</v>
      </c>
      <c r="F4144" s="2" t="s">
        <v>13148</v>
      </c>
      <c r="I4144" s="2"/>
      <c r="K4144" s="2"/>
    </row>
    <row r="4145" spans="4:11" x14ac:dyDescent="0.25">
      <c r="D4145" s="2" t="s">
        <v>6156</v>
      </c>
      <c r="E4145" t="s">
        <v>9906</v>
      </c>
      <c r="F4145" s="2" t="s">
        <v>13149</v>
      </c>
      <c r="I4145" s="2"/>
      <c r="K4145" s="2"/>
    </row>
    <row r="4146" spans="4:11" x14ac:dyDescent="0.25">
      <c r="D4146" s="2" t="s">
        <v>6156</v>
      </c>
      <c r="E4146" t="s">
        <v>12833</v>
      </c>
      <c r="F4146" s="2" t="s">
        <v>13150</v>
      </c>
      <c r="I4146" s="2"/>
      <c r="K4146" s="2"/>
    </row>
    <row r="4147" spans="4:11" x14ac:dyDescent="0.25">
      <c r="D4147" s="2" t="s">
        <v>6157</v>
      </c>
      <c r="E4147" t="s">
        <v>10596</v>
      </c>
      <c r="F4147" s="2" t="s">
        <v>6157</v>
      </c>
      <c r="I4147" s="2"/>
      <c r="K4147" s="2"/>
    </row>
    <row r="4148" spans="4:11" x14ac:dyDescent="0.25">
      <c r="D4148" s="2" t="s">
        <v>6157</v>
      </c>
      <c r="E4148" t="s">
        <v>10596</v>
      </c>
      <c r="F4148" s="2" t="s">
        <v>13151</v>
      </c>
      <c r="I4148" s="2"/>
      <c r="K4148" s="2"/>
    </row>
    <row r="4149" spans="4:11" x14ac:dyDescent="0.25">
      <c r="D4149" s="2" t="s">
        <v>6157</v>
      </c>
      <c r="E4149" t="s">
        <v>10596</v>
      </c>
      <c r="F4149" s="2" t="s">
        <v>13152</v>
      </c>
      <c r="I4149" s="2"/>
      <c r="K4149" s="2"/>
    </row>
    <row r="4150" spans="4:11" x14ac:dyDescent="0.25">
      <c r="D4150" s="2" t="s">
        <v>6157</v>
      </c>
      <c r="E4150" t="s">
        <v>9896</v>
      </c>
      <c r="F4150" s="2" t="s">
        <v>13153</v>
      </c>
      <c r="I4150" s="2"/>
      <c r="K4150" s="2"/>
    </row>
    <row r="4151" spans="4:11" x14ac:dyDescent="0.25">
      <c r="D4151" s="2" t="s">
        <v>6157</v>
      </c>
      <c r="E4151" t="s">
        <v>9909</v>
      </c>
      <c r="F4151" s="2" t="s">
        <v>13154</v>
      </c>
      <c r="I4151" s="2"/>
      <c r="K4151" s="2"/>
    </row>
    <row r="4152" spans="4:11" x14ac:dyDescent="0.25">
      <c r="D4152" s="2" t="s">
        <v>6157</v>
      </c>
      <c r="E4152" t="s">
        <v>9965</v>
      </c>
      <c r="F4152" s="2" t="s">
        <v>13155</v>
      </c>
      <c r="I4152" s="2"/>
      <c r="K4152" s="2"/>
    </row>
    <row r="4153" spans="4:11" x14ac:dyDescent="0.25">
      <c r="D4153" s="2" t="s">
        <v>6157</v>
      </c>
      <c r="E4153" t="s">
        <v>9910</v>
      </c>
      <c r="F4153" s="2" t="s">
        <v>13156</v>
      </c>
      <c r="I4153" s="2"/>
      <c r="K4153" s="2"/>
    </row>
    <row r="4154" spans="4:11" x14ac:dyDescent="0.25">
      <c r="D4154" s="2" t="s">
        <v>6157</v>
      </c>
      <c r="E4154" t="s">
        <v>9941</v>
      </c>
      <c r="F4154" s="2" t="s">
        <v>13157</v>
      </c>
      <c r="I4154" s="2"/>
      <c r="K4154" s="2"/>
    </row>
    <row r="4155" spans="4:11" x14ac:dyDescent="0.25">
      <c r="D4155" s="2" t="s">
        <v>6157</v>
      </c>
      <c r="E4155" t="s">
        <v>9899</v>
      </c>
      <c r="F4155" s="2" t="s">
        <v>13158</v>
      </c>
      <c r="I4155" s="2"/>
      <c r="K4155" s="2"/>
    </row>
    <row r="4156" spans="4:11" x14ac:dyDescent="0.25">
      <c r="D4156" s="2" t="s">
        <v>6157</v>
      </c>
      <c r="E4156" t="s">
        <v>9916</v>
      </c>
      <c r="F4156" s="2" t="s">
        <v>13159</v>
      </c>
      <c r="I4156" s="2"/>
      <c r="K4156" s="2"/>
    </row>
    <row r="4157" spans="4:11" x14ac:dyDescent="0.25">
      <c r="D4157" s="2" t="s">
        <v>6157</v>
      </c>
      <c r="E4157" t="s">
        <v>9918</v>
      </c>
      <c r="F4157" s="2" t="s">
        <v>13160</v>
      </c>
      <c r="I4157" s="2"/>
      <c r="K4157" s="2"/>
    </row>
    <row r="4158" spans="4:11" x14ac:dyDescent="0.25">
      <c r="D4158" s="2" t="s">
        <v>6157</v>
      </c>
      <c r="E4158" t="s">
        <v>9931</v>
      </c>
      <c r="F4158" s="2" t="s">
        <v>13161</v>
      </c>
      <c r="I4158" s="2"/>
      <c r="K4158" s="2"/>
    </row>
    <row r="4159" spans="4:11" x14ac:dyDescent="0.25">
      <c r="D4159" s="2" t="s">
        <v>6157</v>
      </c>
      <c r="E4159" t="s">
        <v>10672</v>
      </c>
      <c r="F4159" s="2" t="s">
        <v>13162</v>
      </c>
      <c r="I4159" s="2"/>
      <c r="K4159" s="2"/>
    </row>
    <row r="4160" spans="4:11" x14ac:dyDescent="0.25">
      <c r="D4160" s="2" t="s">
        <v>6157</v>
      </c>
      <c r="E4160" t="s">
        <v>10672</v>
      </c>
      <c r="F4160" s="2" t="s">
        <v>7059</v>
      </c>
      <c r="I4160" s="2"/>
      <c r="K4160" s="2"/>
    </row>
    <row r="4161" spans="4:11" x14ac:dyDescent="0.25">
      <c r="D4161" s="2" t="s">
        <v>6157</v>
      </c>
      <c r="E4161" t="s">
        <v>12830</v>
      </c>
      <c r="F4161" s="2" t="s">
        <v>13163</v>
      </c>
      <c r="I4161" s="2"/>
      <c r="K4161" s="2"/>
    </row>
    <row r="4162" spans="4:11" x14ac:dyDescent="0.25">
      <c r="D4162" s="2" t="s">
        <v>6157</v>
      </c>
      <c r="E4162" t="s">
        <v>6040</v>
      </c>
      <c r="F4162" s="2" t="s">
        <v>13164</v>
      </c>
      <c r="I4162" s="2"/>
      <c r="K4162" s="2"/>
    </row>
    <row r="4163" spans="4:11" x14ac:dyDescent="0.25">
      <c r="D4163" s="2" t="s">
        <v>6157</v>
      </c>
      <c r="E4163" t="s">
        <v>9920</v>
      </c>
      <c r="F4163" s="2" t="s">
        <v>13165</v>
      </c>
      <c r="I4163" s="2"/>
      <c r="K4163" s="2"/>
    </row>
    <row r="4164" spans="4:11" x14ac:dyDescent="0.25">
      <c r="D4164" s="2" t="s">
        <v>6157</v>
      </c>
      <c r="E4164" t="s">
        <v>12834</v>
      </c>
      <c r="F4164" s="2" t="s">
        <v>13166</v>
      </c>
      <c r="I4164" s="2"/>
      <c r="K4164" s="2"/>
    </row>
    <row r="4165" spans="4:11" x14ac:dyDescent="0.25">
      <c r="D4165" s="2" t="s">
        <v>6157</v>
      </c>
      <c r="E4165" t="s">
        <v>9902</v>
      </c>
      <c r="F4165" s="2" t="s">
        <v>13167</v>
      </c>
      <c r="I4165" s="2"/>
      <c r="K4165" s="2"/>
    </row>
    <row r="4166" spans="4:11" x14ac:dyDescent="0.25">
      <c r="D4166" s="2" t="s">
        <v>6157</v>
      </c>
      <c r="E4166" t="s">
        <v>9903</v>
      </c>
      <c r="F4166" s="2" t="s">
        <v>13168</v>
      </c>
      <c r="I4166" s="2"/>
      <c r="K4166" s="2"/>
    </row>
    <row r="4167" spans="4:11" x14ac:dyDescent="0.25">
      <c r="D4167" s="2" t="s">
        <v>6157</v>
      </c>
      <c r="E4167" t="s">
        <v>9944</v>
      </c>
      <c r="F4167" s="2" t="s">
        <v>13169</v>
      </c>
      <c r="I4167" s="2"/>
      <c r="K4167" s="2"/>
    </row>
    <row r="4168" spans="4:11" x14ac:dyDescent="0.25">
      <c r="D4168" s="2" t="s">
        <v>6157</v>
      </c>
      <c r="E4168" t="s">
        <v>13170</v>
      </c>
      <c r="F4168" s="2" t="s">
        <v>13171</v>
      </c>
      <c r="I4168" s="2"/>
      <c r="K4168" s="2"/>
    </row>
    <row r="4169" spans="4:11" x14ac:dyDescent="0.25">
      <c r="D4169" s="2" t="s">
        <v>6157</v>
      </c>
      <c r="E4169" t="s">
        <v>9961</v>
      </c>
      <c r="F4169" s="2" t="s">
        <v>13172</v>
      </c>
      <c r="I4169" s="2"/>
      <c r="K4169" s="2"/>
    </row>
    <row r="4170" spans="4:11" x14ac:dyDescent="0.25">
      <c r="D4170" s="2" t="s">
        <v>6157</v>
      </c>
      <c r="E4170" t="s">
        <v>9921</v>
      </c>
      <c r="F4170" s="2" t="s">
        <v>13173</v>
      </c>
      <c r="I4170" s="2"/>
      <c r="K4170" s="2"/>
    </row>
    <row r="4171" spans="4:11" x14ac:dyDescent="0.25">
      <c r="D4171" s="2" t="s">
        <v>6157</v>
      </c>
      <c r="E4171" t="s">
        <v>9906</v>
      </c>
      <c r="F4171" s="2" t="s">
        <v>13174</v>
      </c>
      <c r="I4171" s="2"/>
      <c r="K4171" s="2"/>
    </row>
    <row r="4172" spans="4:11" x14ac:dyDescent="0.25">
      <c r="D4172" s="2" t="s">
        <v>6157</v>
      </c>
      <c r="E4172" t="s">
        <v>12833</v>
      </c>
      <c r="F4172" s="2" t="s">
        <v>13175</v>
      </c>
      <c r="I4172" s="2"/>
      <c r="K4172" s="2"/>
    </row>
    <row r="4173" spans="4:11" x14ac:dyDescent="0.25">
      <c r="D4173" s="2" t="s">
        <v>6157</v>
      </c>
      <c r="E4173" t="s">
        <v>12833</v>
      </c>
      <c r="F4173" s="2" t="s">
        <v>13176</v>
      </c>
      <c r="I4173" s="2"/>
      <c r="K4173" s="2"/>
    </row>
    <row r="4174" spans="4:11" x14ac:dyDescent="0.25">
      <c r="D4174" s="2" t="s">
        <v>6158</v>
      </c>
      <c r="E4174" t="s">
        <v>10596</v>
      </c>
      <c r="F4174" s="2" t="s">
        <v>6158</v>
      </c>
      <c r="I4174" s="2"/>
      <c r="K4174" s="2"/>
    </row>
    <row r="4175" spans="4:11" x14ac:dyDescent="0.25">
      <c r="D4175" s="2" t="s">
        <v>6158</v>
      </c>
      <c r="E4175" t="s">
        <v>10596</v>
      </c>
      <c r="F4175" s="2" t="s">
        <v>13177</v>
      </c>
      <c r="I4175" s="2"/>
      <c r="K4175" s="2"/>
    </row>
    <row r="4176" spans="4:11" x14ac:dyDescent="0.25">
      <c r="D4176" s="2" t="s">
        <v>6158</v>
      </c>
      <c r="E4176" t="s">
        <v>10596</v>
      </c>
      <c r="F4176" s="2" t="s">
        <v>13178</v>
      </c>
      <c r="I4176" s="2"/>
      <c r="K4176" s="2"/>
    </row>
    <row r="4177" spans="4:11" x14ac:dyDescent="0.25">
      <c r="D4177" s="2" t="s">
        <v>6158</v>
      </c>
      <c r="E4177" t="s">
        <v>9896</v>
      </c>
      <c r="F4177" s="2" t="s">
        <v>13179</v>
      </c>
      <c r="I4177" s="2"/>
      <c r="K4177" s="2"/>
    </row>
    <row r="4178" spans="4:11" x14ac:dyDescent="0.25">
      <c r="D4178" s="2" t="s">
        <v>6158</v>
      </c>
      <c r="E4178" t="s">
        <v>9907</v>
      </c>
      <c r="F4178" s="2" t="s">
        <v>13180</v>
      </c>
      <c r="I4178" s="2"/>
      <c r="K4178" s="2"/>
    </row>
    <row r="4179" spans="4:11" x14ac:dyDescent="0.25">
      <c r="D4179" s="2" t="s">
        <v>6158</v>
      </c>
      <c r="E4179" t="s">
        <v>9909</v>
      </c>
      <c r="F4179" s="2" t="s">
        <v>13181</v>
      </c>
      <c r="I4179" s="2"/>
      <c r="K4179" s="2"/>
    </row>
    <row r="4180" spans="4:11" x14ac:dyDescent="0.25">
      <c r="D4180" s="2" t="s">
        <v>6158</v>
      </c>
      <c r="E4180" t="s">
        <v>9965</v>
      </c>
      <c r="F4180" s="2" t="s">
        <v>13182</v>
      </c>
      <c r="I4180" s="2"/>
      <c r="K4180" s="2"/>
    </row>
    <row r="4181" spans="4:11" x14ac:dyDescent="0.25">
      <c r="D4181" s="2" t="s">
        <v>6158</v>
      </c>
      <c r="E4181" t="s">
        <v>9915</v>
      </c>
      <c r="F4181" s="2" t="s">
        <v>13183</v>
      </c>
      <c r="I4181" s="2"/>
      <c r="K4181" s="2"/>
    </row>
    <row r="4182" spans="4:11" x14ac:dyDescent="0.25">
      <c r="D4182" s="2" t="s">
        <v>6158</v>
      </c>
      <c r="E4182" t="s">
        <v>9941</v>
      </c>
      <c r="F4182" s="2" t="s">
        <v>13184</v>
      </c>
      <c r="I4182" s="2"/>
      <c r="K4182" s="2"/>
    </row>
    <row r="4183" spans="4:11" x14ac:dyDescent="0.25">
      <c r="D4183" s="2" t="s">
        <v>6158</v>
      </c>
      <c r="E4183" t="s">
        <v>9899</v>
      </c>
      <c r="F4183" s="2" t="s">
        <v>13185</v>
      </c>
      <c r="I4183" s="2"/>
      <c r="K4183" s="2"/>
    </row>
    <row r="4184" spans="4:11" x14ac:dyDescent="0.25">
      <c r="D4184" s="2" t="s">
        <v>6158</v>
      </c>
      <c r="E4184" t="s">
        <v>9916</v>
      </c>
      <c r="F4184" s="2" t="s">
        <v>13186</v>
      </c>
      <c r="I4184" s="2"/>
      <c r="K4184" s="2"/>
    </row>
    <row r="4185" spans="4:11" x14ac:dyDescent="0.25">
      <c r="D4185" s="2" t="s">
        <v>6158</v>
      </c>
      <c r="E4185" t="s">
        <v>9931</v>
      </c>
      <c r="F4185" s="2" t="s">
        <v>13187</v>
      </c>
      <c r="I4185" s="2"/>
      <c r="K4185" s="2"/>
    </row>
    <row r="4186" spans="4:11" x14ac:dyDescent="0.25">
      <c r="D4186" s="2" t="s">
        <v>6158</v>
      </c>
      <c r="E4186" t="s">
        <v>10672</v>
      </c>
      <c r="F4186" s="2" t="s">
        <v>13188</v>
      </c>
      <c r="I4186" s="2"/>
      <c r="K4186" s="2"/>
    </row>
    <row r="4187" spans="4:11" x14ac:dyDescent="0.25">
      <c r="D4187" s="2" t="s">
        <v>6158</v>
      </c>
      <c r="E4187" t="s">
        <v>10672</v>
      </c>
      <c r="F4187" s="2" t="s">
        <v>7013</v>
      </c>
      <c r="I4187" s="2"/>
      <c r="K4187" s="2"/>
    </row>
    <row r="4188" spans="4:11" x14ac:dyDescent="0.25">
      <c r="D4188" s="2" t="s">
        <v>6158</v>
      </c>
      <c r="E4188" t="s">
        <v>12830</v>
      </c>
      <c r="F4188" s="2" t="s">
        <v>13189</v>
      </c>
      <c r="I4188" s="2"/>
      <c r="K4188" s="2"/>
    </row>
    <row r="4189" spans="4:11" x14ac:dyDescent="0.25">
      <c r="D4189" s="2" t="s">
        <v>6158</v>
      </c>
      <c r="E4189" t="s">
        <v>9920</v>
      </c>
      <c r="F4189" s="2" t="s">
        <v>13190</v>
      </c>
      <c r="I4189" s="2"/>
      <c r="K4189" s="2"/>
    </row>
    <row r="4190" spans="4:11" x14ac:dyDescent="0.25">
      <c r="D4190" s="2" t="s">
        <v>6158</v>
      </c>
      <c r="E4190" t="s">
        <v>12834</v>
      </c>
      <c r="F4190" s="2" t="s">
        <v>13191</v>
      </c>
      <c r="I4190" s="2"/>
      <c r="K4190" s="2"/>
    </row>
    <row r="4191" spans="4:11" x14ac:dyDescent="0.25">
      <c r="D4191" s="2" t="s">
        <v>6158</v>
      </c>
      <c r="E4191" t="s">
        <v>9902</v>
      </c>
      <c r="F4191" s="2" t="s">
        <v>13192</v>
      </c>
      <c r="I4191" s="2"/>
      <c r="K4191" s="2"/>
    </row>
    <row r="4192" spans="4:11" x14ac:dyDescent="0.25">
      <c r="D4192" s="2" t="s">
        <v>6158</v>
      </c>
      <c r="E4192" t="s">
        <v>9903</v>
      </c>
      <c r="F4192" s="2" t="s">
        <v>13193</v>
      </c>
      <c r="I4192" s="2"/>
      <c r="K4192" s="2"/>
    </row>
    <row r="4193" spans="4:11" x14ac:dyDescent="0.25">
      <c r="D4193" s="2" t="s">
        <v>6158</v>
      </c>
      <c r="E4193" t="s">
        <v>9953</v>
      </c>
      <c r="F4193" s="2" t="s">
        <v>13194</v>
      </c>
      <c r="I4193" s="2"/>
      <c r="K4193" s="2"/>
    </row>
    <row r="4194" spans="4:11" x14ac:dyDescent="0.25">
      <c r="D4194" s="2" t="s">
        <v>6158</v>
      </c>
      <c r="E4194" t="s">
        <v>9904</v>
      </c>
      <c r="F4194" s="2" t="s">
        <v>13195</v>
      </c>
      <c r="I4194" s="2"/>
      <c r="K4194" s="2"/>
    </row>
    <row r="4195" spans="4:11" x14ac:dyDescent="0.25">
      <c r="D4195" s="2" t="s">
        <v>6158</v>
      </c>
      <c r="E4195" t="s">
        <v>9944</v>
      </c>
      <c r="F4195" s="2" t="s">
        <v>13196</v>
      </c>
      <c r="I4195" s="2"/>
      <c r="K4195" s="2"/>
    </row>
    <row r="4196" spans="4:11" x14ac:dyDescent="0.25">
      <c r="D4196" s="2" t="s">
        <v>6158</v>
      </c>
      <c r="E4196" t="s">
        <v>13170</v>
      </c>
      <c r="F4196" s="2" t="s">
        <v>13197</v>
      </c>
      <c r="I4196" s="2"/>
      <c r="K4196" s="2"/>
    </row>
    <row r="4197" spans="4:11" x14ac:dyDescent="0.25">
      <c r="D4197" s="2" t="s">
        <v>6158</v>
      </c>
      <c r="E4197" t="s">
        <v>9961</v>
      </c>
      <c r="F4197" s="2" t="s">
        <v>13198</v>
      </c>
      <c r="I4197" s="2"/>
      <c r="K4197" s="2"/>
    </row>
    <row r="4198" spans="4:11" x14ac:dyDescent="0.25">
      <c r="D4198" s="2" t="s">
        <v>6158</v>
      </c>
      <c r="E4198" t="s">
        <v>9940</v>
      </c>
      <c r="F4198" s="2" t="s">
        <v>13199</v>
      </c>
      <c r="I4198" s="2"/>
      <c r="K4198" s="2"/>
    </row>
    <row r="4199" spans="4:11" x14ac:dyDescent="0.25">
      <c r="D4199" s="2" t="s">
        <v>6158</v>
      </c>
      <c r="E4199" t="s">
        <v>9921</v>
      </c>
      <c r="F4199" s="2" t="s">
        <v>13200</v>
      </c>
      <c r="I4199" s="2"/>
      <c r="K4199" s="2"/>
    </row>
    <row r="4200" spans="4:11" x14ac:dyDescent="0.25">
      <c r="D4200" s="2" t="s">
        <v>6158</v>
      </c>
      <c r="E4200" t="s">
        <v>9921</v>
      </c>
      <c r="F4200" s="2" t="s">
        <v>13201</v>
      </c>
      <c r="I4200" s="2"/>
      <c r="K4200" s="2"/>
    </row>
    <row r="4201" spans="4:11" x14ac:dyDescent="0.25">
      <c r="D4201" s="2" t="s">
        <v>6158</v>
      </c>
      <c r="E4201" t="s">
        <v>9906</v>
      </c>
      <c r="F4201" s="2" t="s">
        <v>13202</v>
      </c>
      <c r="I4201" s="2"/>
      <c r="K4201" s="2"/>
    </row>
    <row r="4202" spans="4:11" x14ac:dyDescent="0.25">
      <c r="D4202" s="2" t="s">
        <v>6158</v>
      </c>
      <c r="E4202" t="s">
        <v>12833</v>
      </c>
      <c r="F4202" s="2" t="s">
        <v>13203</v>
      </c>
      <c r="I4202" s="2"/>
      <c r="K4202" s="2"/>
    </row>
    <row r="4203" spans="4:11" x14ac:dyDescent="0.25">
      <c r="D4203" s="2" t="s">
        <v>6158</v>
      </c>
      <c r="E4203" t="s">
        <v>12833</v>
      </c>
      <c r="F4203" s="2" t="s">
        <v>13204</v>
      </c>
      <c r="I4203" s="2"/>
      <c r="K4203" s="2"/>
    </row>
    <row r="4204" spans="4:11" x14ac:dyDescent="0.25">
      <c r="D4204" s="2" t="s">
        <v>6159</v>
      </c>
      <c r="E4204" t="s">
        <v>10596</v>
      </c>
      <c r="F4204" s="2" t="s">
        <v>6159</v>
      </c>
      <c r="I4204" s="2"/>
      <c r="K4204" s="2"/>
    </row>
    <row r="4205" spans="4:11" x14ac:dyDescent="0.25">
      <c r="D4205" s="2" t="s">
        <v>6159</v>
      </c>
      <c r="E4205" t="s">
        <v>10596</v>
      </c>
      <c r="F4205" s="2" t="s">
        <v>13205</v>
      </c>
      <c r="I4205" s="2"/>
      <c r="K4205" s="2"/>
    </row>
    <row r="4206" spans="4:11" x14ac:dyDescent="0.25">
      <c r="D4206" s="2" t="s">
        <v>6159</v>
      </c>
      <c r="E4206" t="s">
        <v>10596</v>
      </c>
      <c r="F4206" s="2" t="s">
        <v>13206</v>
      </c>
      <c r="I4206" s="2"/>
      <c r="K4206" s="2"/>
    </row>
    <row r="4207" spans="4:11" x14ac:dyDescent="0.25">
      <c r="D4207" s="2" t="s">
        <v>6159</v>
      </c>
      <c r="E4207" t="s">
        <v>9896</v>
      </c>
      <c r="F4207" s="2" t="s">
        <v>13207</v>
      </c>
      <c r="I4207" s="2"/>
      <c r="K4207" s="2"/>
    </row>
    <row r="4208" spans="4:11" x14ac:dyDescent="0.25">
      <c r="D4208" s="2" t="s">
        <v>6159</v>
      </c>
      <c r="E4208" t="s">
        <v>9907</v>
      </c>
      <c r="F4208" s="2" t="s">
        <v>13208</v>
      </c>
      <c r="I4208" s="2"/>
      <c r="K4208" s="2"/>
    </row>
    <row r="4209" spans="4:11" x14ac:dyDescent="0.25">
      <c r="D4209" s="2" t="s">
        <v>6159</v>
      </c>
      <c r="E4209" t="s">
        <v>9909</v>
      </c>
      <c r="F4209" s="2" t="s">
        <v>13209</v>
      </c>
      <c r="I4209" s="2"/>
      <c r="K4209" s="2"/>
    </row>
    <row r="4210" spans="4:11" x14ac:dyDescent="0.25">
      <c r="D4210" s="2" t="s">
        <v>6159</v>
      </c>
      <c r="E4210" t="s">
        <v>9965</v>
      </c>
      <c r="F4210" s="2" t="s">
        <v>13210</v>
      </c>
      <c r="I4210" s="2"/>
      <c r="K4210" s="2"/>
    </row>
    <row r="4211" spans="4:11" x14ac:dyDescent="0.25">
      <c r="D4211" s="2" t="s">
        <v>6159</v>
      </c>
      <c r="E4211" t="s">
        <v>9910</v>
      </c>
      <c r="F4211" s="2" t="s">
        <v>13211</v>
      </c>
      <c r="I4211" s="2"/>
      <c r="K4211" s="2"/>
    </row>
    <row r="4212" spans="4:11" x14ac:dyDescent="0.25">
      <c r="D4212" s="2" t="s">
        <v>6159</v>
      </c>
      <c r="E4212" t="s">
        <v>9926</v>
      </c>
      <c r="F4212" s="2" t="s">
        <v>13212</v>
      </c>
      <c r="I4212" s="2"/>
      <c r="K4212" s="2"/>
    </row>
    <row r="4213" spans="4:11" x14ac:dyDescent="0.25">
      <c r="D4213" s="2" t="s">
        <v>6159</v>
      </c>
      <c r="E4213" t="s">
        <v>9915</v>
      </c>
      <c r="F4213" s="2" t="s">
        <v>13213</v>
      </c>
      <c r="I4213" s="2"/>
      <c r="K4213" s="2"/>
    </row>
    <row r="4214" spans="4:11" x14ac:dyDescent="0.25">
      <c r="D4214" s="2" t="s">
        <v>6159</v>
      </c>
      <c r="E4214" t="s">
        <v>9941</v>
      </c>
      <c r="F4214" s="2" t="s">
        <v>13214</v>
      </c>
      <c r="I4214" s="2"/>
      <c r="K4214" s="2"/>
    </row>
    <row r="4215" spans="4:11" x14ac:dyDescent="0.25">
      <c r="D4215" s="2" t="s">
        <v>6159</v>
      </c>
      <c r="E4215" t="s">
        <v>9899</v>
      </c>
      <c r="F4215" s="2" t="s">
        <v>13215</v>
      </c>
      <c r="I4215" s="2"/>
      <c r="K4215" s="2"/>
    </row>
    <row r="4216" spans="4:11" x14ac:dyDescent="0.25">
      <c r="D4216" s="2" t="s">
        <v>6159</v>
      </c>
      <c r="E4216" t="s">
        <v>9916</v>
      </c>
      <c r="F4216" s="2" t="s">
        <v>13216</v>
      </c>
      <c r="I4216" s="2"/>
      <c r="K4216" s="2"/>
    </row>
    <row r="4217" spans="4:11" x14ac:dyDescent="0.25">
      <c r="D4217" s="2" t="s">
        <v>6159</v>
      </c>
      <c r="E4217" t="s">
        <v>9918</v>
      </c>
      <c r="F4217" s="2" t="s">
        <v>13217</v>
      </c>
      <c r="I4217" s="2"/>
      <c r="K4217" s="2"/>
    </row>
    <row r="4218" spans="4:11" x14ac:dyDescent="0.25">
      <c r="D4218" s="2" t="s">
        <v>6159</v>
      </c>
      <c r="E4218" t="s">
        <v>9931</v>
      </c>
      <c r="F4218" s="2" t="s">
        <v>13218</v>
      </c>
      <c r="I4218" s="2"/>
      <c r="K4218" s="2"/>
    </row>
    <row r="4219" spans="4:11" x14ac:dyDescent="0.25">
      <c r="D4219" s="2" t="s">
        <v>6159</v>
      </c>
      <c r="E4219" t="s">
        <v>10672</v>
      </c>
      <c r="F4219" s="2" t="s">
        <v>13219</v>
      </c>
      <c r="I4219" s="2"/>
      <c r="K4219" s="2"/>
    </row>
    <row r="4220" spans="4:11" x14ac:dyDescent="0.25">
      <c r="D4220" s="2" t="s">
        <v>6159</v>
      </c>
      <c r="E4220" t="s">
        <v>10672</v>
      </c>
      <c r="F4220" s="2" t="s">
        <v>6992</v>
      </c>
      <c r="I4220" s="2"/>
      <c r="K4220" s="2"/>
    </row>
    <row r="4221" spans="4:11" x14ac:dyDescent="0.25">
      <c r="D4221" s="2" t="s">
        <v>6159</v>
      </c>
      <c r="E4221" t="s">
        <v>12830</v>
      </c>
      <c r="F4221" s="2" t="s">
        <v>13220</v>
      </c>
      <c r="I4221" s="2"/>
      <c r="K4221" s="2"/>
    </row>
    <row r="4222" spans="4:11" x14ac:dyDescent="0.25">
      <c r="D4222" s="2" t="s">
        <v>6159</v>
      </c>
      <c r="E4222" t="s">
        <v>6040</v>
      </c>
      <c r="F4222" s="2" t="s">
        <v>13221</v>
      </c>
      <c r="I4222" s="2"/>
      <c r="K4222" s="2"/>
    </row>
    <row r="4223" spans="4:11" x14ac:dyDescent="0.25">
      <c r="D4223" s="2" t="s">
        <v>6159</v>
      </c>
      <c r="E4223" t="s">
        <v>9920</v>
      </c>
      <c r="F4223" s="2" t="s">
        <v>13222</v>
      </c>
      <c r="I4223" s="2"/>
      <c r="K4223" s="2"/>
    </row>
    <row r="4224" spans="4:11" x14ac:dyDescent="0.25">
      <c r="D4224" s="2" t="s">
        <v>6159</v>
      </c>
      <c r="E4224" t="s">
        <v>12834</v>
      </c>
      <c r="F4224" s="2" t="s">
        <v>13223</v>
      </c>
      <c r="I4224" s="2"/>
      <c r="K4224" s="2"/>
    </row>
    <row r="4225" spans="4:11" x14ac:dyDescent="0.25">
      <c r="D4225" s="2" t="s">
        <v>6159</v>
      </c>
      <c r="E4225" t="s">
        <v>9902</v>
      </c>
      <c r="F4225" s="2" t="s">
        <v>13224</v>
      </c>
      <c r="I4225" s="2"/>
      <c r="K4225" s="2"/>
    </row>
    <row r="4226" spans="4:11" x14ac:dyDescent="0.25">
      <c r="D4226" s="2" t="s">
        <v>6159</v>
      </c>
      <c r="E4226" t="s">
        <v>9903</v>
      </c>
      <c r="F4226" s="2" t="s">
        <v>13225</v>
      </c>
      <c r="I4226" s="2"/>
      <c r="K4226" s="2"/>
    </row>
    <row r="4227" spans="4:11" x14ac:dyDescent="0.25">
      <c r="D4227" s="2" t="s">
        <v>6159</v>
      </c>
      <c r="E4227" t="s">
        <v>12832</v>
      </c>
      <c r="F4227" s="2" t="s">
        <v>13226</v>
      </c>
      <c r="I4227" s="2"/>
      <c r="K4227" s="2"/>
    </row>
    <row r="4228" spans="4:11" x14ac:dyDescent="0.25">
      <c r="D4228" s="2" t="s">
        <v>6159</v>
      </c>
      <c r="E4228" t="s">
        <v>9944</v>
      </c>
      <c r="F4228" s="2" t="s">
        <v>13227</v>
      </c>
      <c r="I4228" s="2"/>
      <c r="K4228" s="2"/>
    </row>
    <row r="4229" spans="4:11" x14ac:dyDescent="0.25">
      <c r="D4229" s="2" t="s">
        <v>6159</v>
      </c>
      <c r="E4229" t="s">
        <v>13170</v>
      </c>
      <c r="F4229" s="2" t="s">
        <v>13228</v>
      </c>
      <c r="I4229" s="2"/>
      <c r="K4229" s="2"/>
    </row>
    <row r="4230" spans="4:11" x14ac:dyDescent="0.25">
      <c r="D4230" s="2" t="s">
        <v>6159</v>
      </c>
      <c r="E4230" t="s">
        <v>9961</v>
      </c>
      <c r="F4230" s="2" t="s">
        <v>13229</v>
      </c>
      <c r="I4230" s="2"/>
      <c r="K4230" s="2"/>
    </row>
    <row r="4231" spans="4:11" x14ac:dyDescent="0.25">
      <c r="D4231" s="2" t="s">
        <v>6159</v>
      </c>
      <c r="E4231" t="s">
        <v>9940</v>
      </c>
      <c r="F4231" s="2" t="s">
        <v>13230</v>
      </c>
      <c r="I4231" s="2"/>
      <c r="K4231" s="2"/>
    </row>
    <row r="4232" spans="4:11" x14ac:dyDescent="0.25">
      <c r="D4232" s="2" t="s">
        <v>6159</v>
      </c>
      <c r="E4232" t="s">
        <v>9962</v>
      </c>
      <c r="F4232" s="2" t="s">
        <v>13231</v>
      </c>
      <c r="I4232" s="2"/>
      <c r="K4232" s="2"/>
    </row>
    <row r="4233" spans="4:11" x14ac:dyDescent="0.25">
      <c r="D4233" s="2" t="s">
        <v>6159</v>
      </c>
      <c r="E4233" t="s">
        <v>9921</v>
      </c>
      <c r="F4233" s="2" t="s">
        <v>13232</v>
      </c>
      <c r="I4233" s="2"/>
      <c r="K4233" s="2"/>
    </row>
    <row r="4234" spans="4:11" x14ac:dyDescent="0.25">
      <c r="D4234" s="2" t="s">
        <v>6159</v>
      </c>
      <c r="E4234" t="s">
        <v>9921</v>
      </c>
      <c r="F4234" s="2" t="s">
        <v>13233</v>
      </c>
      <c r="I4234" s="2"/>
      <c r="K4234" s="2"/>
    </row>
    <row r="4235" spans="4:11" x14ac:dyDescent="0.25">
      <c r="D4235" s="2" t="s">
        <v>6159</v>
      </c>
      <c r="E4235" t="s">
        <v>9921</v>
      </c>
      <c r="F4235" s="2" t="s">
        <v>13234</v>
      </c>
      <c r="I4235" s="2"/>
      <c r="K4235" s="2"/>
    </row>
    <row r="4236" spans="4:11" x14ac:dyDescent="0.25">
      <c r="D4236" s="2" t="s">
        <v>6159</v>
      </c>
      <c r="E4236" t="s">
        <v>12835</v>
      </c>
      <c r="F4236" s="2" t="s">
        <v>13235</v>
      </c>
      <c r="I4236" s="2"/>
      <c r="K4236" s="2"/>
    </row>
    <row r="4237" spans="4:11" x14ac:dyDescent="0.25">
      <c r="D4237" s="2" t="s">
        <v>6159</v>
      </c>
      <c r="E4237" t="s">
        <v>9906</v>
      </c>
      <c r="F4237" s="2" t="s">
        <v>13236</v>
      </c>
      <c r="I4237" s="2"/>
      <c r="K4237" s="2"/>
    </row>
    <row r="4238" spans="4:11" x14ac:dyDescent="0.25">
      <c r="D4238" s="2" t="s">
        <v>6159</v>
      </c>
      <c r="E4238" t="s">
        <v>12833</v>
      </c>
      <c r="F4238" s="2" t="s">
        <v>13237</v>
      </c>
      <c r="I4238" s="2"/>
      <c r="K4238" s="2"/>
    </row>
    <row r="4239" spans="4:11" x14ac:dyDescent="0.25">
      <c r="D4239" s="2" t="s">
        <v>6159</v>
      </c>
      <c r="E4239" t="s">
        <v>12833</v>
      </c>
      <c r="F4239" s="2" t="s">
        <v>13238</v>
      </c>
      <c r="I4239" s="2"/>
      <c r="K4239" s="2"/>
    </row>
    <row r="4240" spans="4:11" x14ac:dyDescent="0.25">
      <c r="D4240" s="2" t="s">
        <v>6160</v>
      </c>
      <c r="E4240" t="s">
        <v>10596</v>
      </c>
      <c r="F4240" s="2" t="s">
        <v>6160</v>
      </c>
      <c r="I4240" s="2"/>
      <c r="K4240" s="2"/>
    </row>
    <row r="4241" spans="4:11" x14ac:dyDescent="0.25">
      <c r="D4241" s="2" t="s">
        <v>6160</v>
      </c>
      <c r="E4241" t="s">
        <v>10596</v>
      </c>
      <c r="F4241" s="2" t="s">
        <v>13239</v>
      </c>
      <c r="I4241" s="2"/>
      <c r="K4241" s="2"/>
    </row>
    <row r="4242" spans="4:11" x14ac:dyDescent="0.25">
      <c r="D4242" s="2" t="s">
        <v>6160</v>
      </c>
      <c r="E4242" t="s">
        <v>10596</v>
      </c>
      <c r="F4242" s="2" t="s">
        <v>13240</v>
      </c>
      <c r="I4242" s="2"/>
      <c r="K4242" s="2"/>
    </row>
    <row r="4243" spans="4:11" x14ac:dyDescent="0.25">
      <c r="D4243" s="2" t="s">
        <v>6160</v>
      </c>
      <c r="E4243" t="s">
        <v>9896</v>
      </c>
      <c r="F4243" s="2" t="s">
        <v>13241</v>
      </c>
      <c r="I4243" s="2"/>
      <c r="K4243" s="2"/>
    </row>
    <row r="4244" spans="4:11" x14ac:dyDescent="0.25">
      <c r="D4244" s="2" t="s">
        <v>6160</v>
      </c>
      <c r="E4244" t="s">
        <v>9907</v>
      </c>
      <c r="F4244" s="2" t="s">
        <v>13242</v>
      </c>
      <c r="I4244" s="2"/>
      <c r="K4244" s="2"/>
    </row>
    <row r="4245" spans="4:11" x14ac:dyDescent="0.25">
      <c r="D4245" s="2" t="s">
        <v>6160</v>
      </c>
      <c r="E4245" t="s">
        <v>9909</v>
      </c>
      <c r="F4245" s="2" t="s">
        <v>13243</v>
      </c>
      <c r="I4245" s="2"/>
      <c r="K4245" s="2"/>
    </row>
    <row r="4246" spans="4:11" x14ac:dyDescent="0.25">
      <c r="D4246" s="2" t="s">
        <v>6160</v>
      </c>
      <c r="E4246" t="s">
        <v>9965</v>
      </c>
      <c r="F4246" s="2" t="s">
        <v>13244</v>
      </c>
      <c r="I4246" s="2"/>
      <c r="K4246" s="2"/>
    </row>
    <row r="4247" spans="4:11" x14ac:dyDescent="0.25">
      <c r="D4247" s="2" t="s">
        <v>6160</v>
      </c>
      <c r="E4247" t="s">
        <v>9910</v>
      </c>
      <c r="F4247" s="2" t="s">
        <v>13245</v>
      </c>
      <c r="I4247" s="2"/>
      <c r="K4247" s="2"/>
    </row>
    <row r="4248" spans="4:11" x14ac:dyDescent="0.25">
      <c r="D4248" s="2" t="s">
        <v>6160</v>
      </c>
      <c r="E4248" t="s">
        <v>9915</v>
      </c>
      <c r="F4248" s="2" t="s">
        <v>13246</v>
      </c>
      <c r="I4248" s="2"/>
      <c r="K4248" s="2"/>
    </row>
    <row r="4249" spans="4:11" x14ac:dyDescent="0.25">
      <c r="D4249" s="2" t="s">
        <v>6160</v>
      </c>
      <c r="E4249" t="s">
        <v>9941</v>
      </c>
      <c r="F4249" s="2" t="s">
        <v>13247</v>
      </c>
      <c r="I4249" s="2"/>
      <c r="K4249" s="2"/>
    </row>
    <row r="4250" spans="4:11" x14ac:dyDescent="0.25">
      <c r="D4250" s="2" t="s">
        <v>6160</v>
      </c>
      <c r="E4250" t="s">
        <v>9899</v>
      </c>
      <c r="F4250" s="2" t="s">
        <v>13248</v>
      </c>
      <c r="I4250" s="2"/>
      <c r="K4250" s="2"/>
    </row>
    <row r="4251" spans="4:11" x14ac:dyDescent="0.25">
      <c r="D4251" s="2" t="s">
        <v>6160</v>
      </c>
      <c r="E4251" t="s">
        <v>9916</v>
      </c>
      <c r="F4251" s="2" t="s">
        <v>13249</v>
      </c>
      <c r="I4251" s="2"/>
      <c r="K4251" s="2"/>
    </row>
    <row r="4252" spans="4:11" x14ac:dyDescent="0.25">
      <c r="D4252" s="2" t="s">
        <v>6160</v>
      </c>
      <c r="E4252" t="s">
        <v>9918</v>
      </c>
      <c r="F4252" s="2" t="s">
        <v>13250</v>
      </c>
      <c r="I4252" s="2"/>
      <c r="K4252" s="2"/>
    </row>
    <row r="4253" spans="4:11" x14ac:dyDescent="0.25">
      <c r="D4253" s="2" t="s">
        <v>6160</v>
      </c>
      <c r="E4253" t="s">
        <v>9931</v>
      </c>
      <c r="F4253" s="2" t="s">
        <v>13251</v>
      </c>
      <c r="I4253" s="2"/>
      <c r="K4253" s="2"/>
    </row>
    <row r="4254" spans="4:11" x14ac:dyDescent="0.25">
      <c r="D4254" s="2" t="s">
        <v>6160</v>
      </c>
      <c r="E4254" t="s">
        <v>10672</v>
      </c>
      <c r="F4254" s="2" t="s">
        <v>13252</v>
      </c>
      <c r="I4254" s="2"/>
      <c r="K4254" s="2"/>
    </row>
    <row r="4255" spans="4:11" x14ac:dyDescent="0.25">
      <c r="D4255" s="2" t="s">
        <v>6160</v>
      </c>
      <c r="E4255" t="s">
        <v>12830</v>
      </c>
      <c r="F4255" s="2" t="s">
        <v>13253</v>
      </c>
      <c r="I4255" s="2"/>
      <c r="K4255" s="2"/>
    </row>
    <row r="4256" spans="4:11" x14ac:dyDescent="0.25">
      <c r="D4256" s="2" t="s">
        <v>6160</v>
      </c>
      <c r="E4256" t="s">
        <v>6040</v>
      </c>
      <c r="F4256" s="2" t="s">
        <v>13254</v>
      </c>
      <c r="I4256" s="2"/>
      <c r="K4256" s="2"/>
    </row>
    <row r="4257" spans="4:11" x14ac:dyDescent="0.25">
      <c r="D4257" s="2" t="s">
        <v>6160</v>
      </c>
      <c r="E4257" t="s">
        <v>9920</v>
      </c>
      <c r="F4257" s="2" t="s">
        <v>13255</v>
      </c>
      <c r="I4257" s="2"/>
      <c r="K4257" s="2"/>
    </row>
    <row r="4258" spans="4:11" x14ac:dyDescent="0.25">
      <c r="D4258" s="2" t="s">
        <v>6160</v>
      </c>
      <c r="E4258" t="s">
        <v>12834</v>
      </c>
      <c r="F4258" s="2" t="s">
        <v>13256</v>
      </c>
      <c r="I4258" s="2"/>
      <c r="K4258" s="2"/>
    </row>
    <row r="4259" spans="4:11" x14ac:dyDescent="0.25">
      <c r="D4259" s="2" t="s">
        <v>6160</v>
      </c>
      <c r="E4259" t="s">
        <v>9902</v>
      </c>
      <c r="F4259" s="2" t="s">
        <v>13257</v>
      </c>
      <c r="I4259" s="2"/>
      <c r="K4259" s="2"/>
    </row>
    <row r="4260" spans="4:11" x14ac:dyDescent="0.25">
      <c r="D4260" s="2" t="s">
        <v>6160</v>
      </c>
      <c r="E4260" t="s">
        <v>9903</v>
      </c>
      <c r="F4260" s="2" t="s">
        <v>13258</v>
      </c>
      <c r="I4260" s="2"/>
      <c r="K4260" s="2"/>
    </row>
    <row r="4261" spans="4:11" x14ac:dyDescent="0.25">
      <c r="D4261" s="2" t="s">
        <v>6160</v>
      </c>
      <c r="E4261" t="s">
        <v>9953</v>
      </c>
      <c r="F4261" s="2" t="s">
        <v>13259</v>
      </c>
      <c r="I4261" s="2"/>
      <c r="K4261" s="2"/>
    </row>
    <row r="4262" spans="4:11" x14ac:dyDescent="0.25">
      <c r="D4262" s="2" t="s">
        <v>6160</v>
      </c>
      <c r="E4262" t="s">
        <v>9904</v>
      </c>
      <c r="F4262" s="2" t="s">
        <v>13260</v>
      </c>
      <c r="I4262" s="2"/>
      <c r="K4262" s="2"/>
    </row>
    <row r="4263" spans="4:11" x14ac:dyDescent="0.25">
      <c r="D4263" s="2" t="s">
        <v>6160</v>
      </c>
      <c r="E4263" t="s">
        <v>9944</v>
      </c>
      <c r="F4263" s="2" t="s">
        <v>13261</v>
      </c>
      <c r="I4263" s="2"/>
      <c r="K4263" s="2"/>
    </row>
    <row r="4264" spans="4:11" x14ac:dyDescent="0.25">
      <c r="D4264" s="2" t="s">
        <v>6160</v>
      </c>
      <c r="E4264" t="s">
        <v>9940</v>
      </c>
      <c r="F4264" s="2" t="s">
        <v>13262</v>
      </c>
      <c r="I4264" s="2"/>
      <c r="K4264" s="2"/>
    </row>
    <row r="4265" spans="4:11" x14ac:dyDescent="0.25">
      <c r="D4265" s="2" t="s">
        <v>6160</v>
      </c>
      <c r="E4265" t="s">
        <v>9921</v>
      </c>
      <c r="F4265" s="2" t="s">
        <v>13263</v>
      </c>
      <c r="I4265" s="2"/>
      <c r="K4265" s="2"/>
    </row>
    <row r="4266" spans="4:11" x14ac:dyDescent="0.25">
      <c r="D4266" s="2" t="s">
        <v>6160</v>
      </c>
      <c r="E4266" t="s">
        <v>9921</v>
      </c>
      <c r="F4266" s="2" t="s">
        <v>13264</v>
      </c>
      <c r="I4266" s="2"/>
      <c r="K4266" s="2"/>
    </row>
    <row r="4267" spans="4:11" x14ac:dyDescent="0.25">
      <c r="D4267" s="2" t="s">
        <v>6160</v>
      </c>
      <c r="E4267" t="s">
        <v>9921</v>
      </c>
      <c r="F4267" s="2" t="s">
        <v>13265</v>
      </c>
      <c r="I4267" s="2"/>
      <c r="K4267" s="2"/>
    </row>
    <row r="4268" spans="4:11" x14ac:dyDescent="0.25">
      <c r="D4268" s="2" t="s">
        <v>6160</v>
      </c>
      <c r="E4268" t="s">
        <v>9906</v>
      </c>
      <c r="F4268" s="2" t="s">
        <v>13266</v>
      </c>
      <c r="I4268" s="2"/>
      <c r="K4268" s="2"/>
    </row>
    <row r="4269" spans="4:11" x14ac:dyDescent="0.25">
      <c r="D4269" s="2" t="s">
        <v>6160</v>
      </c>
      <c r="E4269" t="s">
        <v>12833</v>
      </c>
      <c r="F4269" s="2" t="s">
        <v>13267</v>
      </c>
      <c r="I4269" s="2"/>
      <c r="K4269" s="2"/>
    </row>
    <row r="4270" spans="4:11" x14ac:dyDescent="0.25">
      <c r="D4270" s="2" t="s">
        <v>6160</v>
      </c>
      <c r="E4270" t="s">
        <v>12833</v>
      </c>
      <c r="F4270" s="2" t="s">
        <v>13268</v>
      </c>
      <c r="I4270" s="2"/>
      <c r="K4270" s="2"/>
    </row>
    <row r="4271" spans="4:11" x14ac:dyDescent="0.25">
      <c r="D4271" s="2" t="s">
        <v>247</v>
      </c>
      <c r="E4271" t="s">
        <v>9896</v>
      </c>
      <c r="F4271" s="2" t="s">
        <v>9968</v>
      </c>
      <c r="I4271" s="2"/>
      <c r="K4271" s="2"/>
    </row>
    <row r="4272" spans="4:11" x14ac:dyDescent="0.25">
      <c r="D4272" s="2" t="s">
        <v>247</v>
      </c>
      <c r="E4272" t="s">
        <v>9897</v>
      </c>
      <c r="F4272" s="2" t="s">
        <v>9969</v>
      </c>
      <c r="I4272" s="2"/>
      <c r="K4272" s="2"/>
    </row>
    <row r="4273" spans="4:11" x14ac:dyDescent="0.25">
      <c r="D4273" s="2" t="s">
        <v>247</v>
      </c>
      <c r="E4273" t="s">
        <v>9907</v>
      </c>
      <c r="F4273" s="2" t="s">
        <v>9970</v>
      </c>
      <c r="I4273" s="2"/>
      <c r="K4273" s="2"/>
    </row>
    <row r="4274" spans="4:11" x14ac:dyDescent="0.25">
      <c r="D4274" s="2" t="s">
        <v>247</v>
      </c>
      <c r="E4274" t="s">
        <v>9898</v>
      </c>
      <c r="F4274" s="2" t="s">
        <v>9971</v>
      </c>
      <c r="I4274" s="2"/>
      <c r="K4274" s="2"/>
    </row>
    <row r="4275" spans="4:11" x14ac:dyDescent="0.25">
      <c r="D4275" s="2" t="s">
        <v>247</v>
      </c>
      <c r="E4275" t="s">
        <v>9899</v>
      </c>
      <c r="F4275" s="2" t="s">
        <v>9972</v>
      </c>
      <c r="I4275" s="2"/>
      <c r="K4275" s="2"/>
    </row>
    <row r="4276" spans="4:11" x14ac:dyDescent="0.25">
      <c r="D4276" s="2" t="s">
        <v>247</v>
      </c>
      <c r="E4276" t="s">
        <v>9938</v>
      </c>
      <c r="F4276" s="2" t="s">
        <v>9973</v>
      </c>
      <c r="I4276" s="2"/>
      <c r="K4276" s="2"/>
    </row>
    <row r="4277" spans="4:11" x14ac:dyDescent="0.25">
      <c r="D4277" s="2" t="s">
        <v>247</v>
      </c>
      <c r="E4277" t="s">
        <v>9900</v>
      </c>
      <c r="F4277" s="2" t="s">
        <v>247</v>
      </c>
      <c r="I4277" s="2"/>
      <c r="K4277" s="2"/>
    </row>
    <row r="4278" spans="4:11" x14ac:dyDescent="0.25">
      <c r="D4278" s="2" t="s">
        <v>247</v>
      </c>
      <c r="E4278" t="s">
        <v>12112</v>
      </c>
      <c r="F4278" s="2" t="s">
        <v>12113</v>
      </c>
      <c r="I4278" s="2"/>
      <c r="K4278" s="2"/>
    </row>
    <row r="4279" spans="4:11" x14ac:dyDescent="0.25">
      <c r="D4279" s="2" t="s">
        <v>247</v>
      </c>
      <c r="E4279" t="s">
        <v>9901</v>
      </c>
      <c r="F4279" s="2" t="s">
        <v>9974</v>
      </c>
      <c r="I4279" s="2"/>
      <c r="K4279" s="2"/>
    </row>
    <row r="4280" spans="4:11" x14ac:dyDescent="0.25">
      <c r="D4280" s="2" t="s">
        <v>247</v>
      </c>
      <c r="E4280" t="s">
        <v>9902</v>
      </c>
      <c r="F4280" s="2" t="s">
        <v>9975</v>
      </c>
      <c r="I4280" s="2"/>
      <c r="K4280" s="2"/>
    </row>
    <row r="4281" spans="4:11" x14ac:dyDescent="0.25">
      <c r="D4281" s="2" t="s">
        <v>247</v>
      </c>
      <c r="E4281" t="s">
        <v>9905</v>
      </c>
      <c r="F4281" s="2" t="s">
        <v>9976</v>
      </c>
      <c r="I4281" s="2"/>
      <c r="K4281" s="2"/>
    </row>
    <row r="4282" spans="4:11" x14ac:dyDescent="0.25">
      <c r="D4282" s="2" t="s">
        <v>247</v>
      </c>
      <c r="E4282" t="s">
        <v>9940</v>
      </c>
      <c r="F4282" s="2" t="s">
        <v>9977</v>
      </c>
      <c r="I4282" s="2"/>
      <c r="K4282" s="2"/>
    </row>
    <row r="4283" spans="4:11" x14ac:dyDescent="0.25">
      <c r="D4283" s="2" t="s">
        <v>247</v>
      </c>
      <c r="E4283" t="s">
        <v>9921</v>
      </c>
      <c r="F4283" s="2" t="s">
        <v>9978</v>
      </c>
      <c r="I4283" s="2"/>
      <c r="K4283" s="2"/>
    </row>
    <row r="4284" spans="4:11" x14ac:dyDescent="0.25">
      <c r="D4284" s="2" t="s">
        <v>247</v>
      </c>
      <c r="E4284" t="s">
        <v>9906</v>
      </c>
      <c r="F4284" s="2" t="s">
        <v>9979</v>
      </c>
      <c r="I4284" s="2"/>
      <c r="K4284" s="2"/>
    </row>
    <row r="4285" spans="4:11" x14ac:dyDescent="0.25">
      <c r="D4285" s="2" t="s">
        <v>248</v>
      </c>
      <c r="E4285" t="s">
        <v>9896</v>
      </c>
      <c r="F4285" s="2" t="s">
        <v>9980</v>
      </c>
      <c r="I4285" s="2"/>
      <c r="K4285" s="2"/>
    </row>
    <row r="4286" spans="4:11" x14ac:dyDescent="0.25">
      <c r="D4286" s="2" t="s">
        <v>248</v>
      </c>
      <c r="E4286" t="s">
        <v>9924</v>
      </c>
      <c r="F4286" s="2" t="s">
        <v>9981</v>
      </c>
      <c r="I4286" s="2"/>
      <c r="K4286" s="2"/>
    </row>
    <row r="4287" spans="4:11" x14ac:dyDescent="0.25">
      <c r="D4287" s="2" t="s">
        <v>248</v>
      </c>
      <c r="E4287" t="s">
        <v>9897</v>
      </c>
      <c r="F4287" s="2" t="s">
        <v>9982</v>
      </c>
      <c r="I4287" s="2"/>
      <c r="K4287" s="2"/>
    </row>
    <row r="4288" spans="4:11" x14ac:dyDescent="0.25">
      <c r="D4288" s="2" t="s">
        <v>248</v>
      </c>
      <c r="E4288" t="s">
        <v>9907</v>
      </c>
      <c r="F4288" s="2" t="s">
        <v>9983</v>
      </c>
      <c r="I4288" s="2"/>
      <c r="K4288" s="2"/>
    </row>
    <row r="4289" spans="4:11" x14ac:dyDescent="0.25">
      <c r="D4289" s="2" t="s">
        <v>248</v>
      </c>
      <c r="E4289" t="s">
        <v>9908</v>
      </c>
      <c r="F4289" s="2" t="s">
        <v>9984</v>
      </c>
      <c r="I4289" s="2"/>
      <c r="K4289" s="2"/>
    </row>
    <row r="4290" spans="4:11" x14ac:dyDescent="0.25">
      <c r="D4290" s="2" t="s">
        <v>248</v>
      </c>
      <c r="E4290" t="s">
        <v>9909</v>
      </c>
      <c r="F4290" s="2" t="s">
        <v>9985</v>
      </c>
      <c r="I4290" s="2"/>
      <c r="K4290" s="2"/>
    </row>
    <row r="4291" spans="4:11" x14ac:dyDescent="0.25">
      <c r="D4291" s="2" t="s">
        <v>248</v>
      </c>
      <c r="E4291" t="s">
        <v>9910</v>
      </c>
      <c r="F4291" s="2" t="s">
        <v>9986</v>
      </c>
      <c r="I4291" s="2"/>
      <c r="K4291" s="2"/>
    </row>
    <row r="4292" spans="4:11" x14ac:dyDescent="0.25">
      <c r="D4292" s="2" t="s">
        <v>248</v>
      </c>
      <c r="E4292" t="s">
        <v>9898</v>
      </c>
      <c r="F4292" s="2" t="s">
        <v>9987</v>
      </c>
      <c r="I4292" s="2"/>
      <c r="K4292" s="2"/>
    </row>
    <row r="4293" spans="4:11" x14ac:dyDescent="0.25">
      <c r="D4293" s="2" t="s">
        <v>248</v>
      </c>
      <c r="E4293" t="s">
        <v>9911</v>
      </c>
      <c r="F4293" s="2" t="s">
        <v>9988</v>
      </c>
      <c r="I4293" s="2"/>
      <c r="K4293" s="2"/>
    </row>
    <row r="4294" spans="4:11" x14ac:dyDescent="0.25">
      <c r="D4294" s="2" t="s">
        <v>248</v>
      </c>
      <c r="E4294" t="s">
        <v>9912</v>
      </c>
      <c r="F4294" s="2" t="s">
        <v>9989</v>
      </c>
      <c r="I4294" s="2"/>
      <c r="K4294" s="2"/>
    </row>
    <row r="4295" spans="4:11" x14ac:dyDescent="0.25">
      <c r="D4295" s="2" t="s">
        <v>248</v>
      </c>
      <c r="E4295" t="s">
        <v>9913</v>
      </c>
      <c r="F4295" s="2" t="s">
        <v>9990</v>
      </c>
      <c r="I4295" s="2"/>
      <c r="K4295" s="2"/>
    </row>
    <row r="4296" spans="4:11" x14ac:dyDescent="0.25">
      <c r="D4296" s="2" t="s">
        <v>248</v>
      </c>
      <c r="E4296" t="s">
        <v>9926</v>
      </c>
      <c r="F4296" s="2" t="s">
        <v>9991</v>
      </c>
      <c r="I4296" s="2"/>
      <c r="K4296" s="2"/>
    </row>
    <row r="4297" spans="4:11" x14ac:dyDescent="0.25">
      <c r="D4297" s="2" t="s">
        <v>248</v>
      </c>
      <c r="E4297" t="s">
        <v>9914</v>
      </c>
      <c r="F4297" s="2" t="s">
        <v>9992</v>
      </c>
      <c r="I4297" s="2"/>
      <c r="K4297" s="2"/>
    </row>
    <row r="4298" spans="4:11" x14ac:dyDescent="0.25">
      <c r="D4298" s="2" t="s">
        <v>248</v>
      </c>
      <c r="E4298" t="s">
        <v>9915</v>
      </c>
      <c r="F4298" s="2" t="s">
        <v>9993</v>
      </c>
      <c r="I4298" s="2"/>
      <c r="K4298" s="2"/>
    </row>
    <row r="4299" spans="4:11" x14ac:dyDescent="0.25">
      <c r="D4299" s="2" t="s">
        <v>248</v>
      </c>
      <c r="E4299" t="s">
        <v>9943</v>
      </c>
      <c r="F4299" s="2" t="s">
        <v>9994</v>
      </c>
      <c r="I4299" s="2"/>
      <c r="K4299" s="2"/>
    </row>
    <row r="4300" spans="4:11" x14ac:dyDescent="0.25">
      <c r="D4300" s="2" t="s">
        <v>248</v>
      </c>
      <c r="E4300" t="s">
        <v>9927</v>
      </c>
      <c r="F4300" s="2" t="s">
        <v>9995</v>
      </c>
      <c r="I4300" s="2"/>
      <c r="K4300" s="2"/>
    </row>
    <row r="4301" spans="4:11" x14ac:dyDescent="0.25">
      <c r="D4301" s="2" t="s">
        <v>248</v>
      </c>
      <c r="E4301" t="s">
        <v>9950</v>
      </c>
      <c r="F4301" s="2" t="s">
        <v>12114</v>
      </c>
      <c r="I4301" s="2"/>
      <c r="K4301" s="2"/>
    </row>
    <row r="4302" spans="4:11" x14ac:dyDescent="0.25">
      <c r="D4302" s="2" t="s">
        <v>248</v>
      </c>
      <c r="E4302" t="s">
        <v>9941</v>
      </c>
      <c r="F4302" s="2" t="s">
        <v>9996</v>
      </c>
      <c r="I4302" s="2"/>
      <c r="K4302" s="2"/>
    </row>
    <row r="4303" spans="4:11" x14ac:dyDescent="0.25">
      <c r="D4303" s="2" t="s">
        <v>248</v>
      </c>
      <c r="E4303" t="s">
        <v>9899</v>
      </c>
      <c r="F4303" s="2" t="s">
        <v>9997</v>
      </c>
      <c r="I4303" s="2"/>
      <c r="K4303" s="2"/>
    </row>
    <row r="4304" spans="4:11" x14ac:dyDescent="0.25">
      <c r="D4304" s="2" t="s">
        <v>248</v>
      </c>
      <c r="E4304" t="s">
        <v>9928</v>
      </c>
      <c r="F4304" s="2" t="s">
        <v>9998</v>
      </c>
      <c r="I4304" s="2"/>
      <c r="K4304" s="2"/>
    </row>
    <row r="4305" spans="4:11" x14ac:dyDescent="0.25">
      <c r="D4305" s="2" t="s">
        <v>248</v>
      </c>
      <c r="E4305" t="s">
        <v>9916</v>
      </c>
      <c r="F4305" s="2" t="s">
        <v>9999</v>
      </c>
      <c r="I4305" s="2"/>
      <c r="K4305" s="2"/>
    </row>
    <row r="4306" spans="4:11" x14ac:dyDescent="0.25">
      <c r="D4306" s="2" t="s">
        <v>248</v>
      </c>
      <c r="E4306" t="s">
        <v>9917</v>
      </c>
      <c r="F4306" s="2" t="s">
        <v>10000</v>
      </c>
      <c r="I4306" s="2"/>
      <c r="K4306" s="2"/>
    </row>
    <row r="4307" spans="4:11" x14ac:dyDescent="0.25">
      <c r="D4307" s="2" t="s">
        <v>248</v>
      </c>
      <c r="E4307" t="s">
        <v>9929</v>
      </c>
      <c r="F4307" s="2" t="s">
        <v>10001</v>
      </c>
      <c r="I4307" s="2"/>
      <c r="K4307" s="2"/>
    </row>
    <row r="4308" spans="4:11" x14ac:dyDescent="0.25">
      <c r="D4308" s="2" t="s">
        <v>248</v>
      </c>
      <c r="E4308" t="s">
        <v>9918</v>
      </c>
      <c r="F4308" s="2" t="s">
        <v>10002</v>
      </c>
      <c r="I4308" s="2"/>
      <c r="K4308" s="2"/>
    </row>
    <row r="4309" spans="4:11" x14ac:dyDescent="0.25">
      <c r="D4309" s="2" t="s">
        <v>248</v>
      </c>
      <c r="E4309" t="s">
        <v>9919</v>
      </c>
      <c r="F4309" s="2" t="s">
        <v>10003</v>
      </c>
      <c r="I4309" s="2"/>
      <c r="K4309" s="2"/>
    </row>
    <row r="4310" spans="4:11" x14ac:dyDescent="0.25">
      <c r="D4310" s="2" t="s">
        <v>248</v>
      </c>
      <c r="E4310" t="s">
        <v>9931</v>
      </c>
      <c r="F4310" s="2" t="s">
        <v>10004</v>
      </c>
      <c r="I4310" s="2"/>
      <c r="K4310" s="2"/>
    </row>
    <row r="4311" spans="4:11" x14ac:dyDescent="0.25">
      <c r="D4311" s="2" t="s">
        <v>248</v>
      </c>
      <c r="E4311" t="s">
        <v>9923</v>
      </c>
      <c r="F4311" s="2" t="s">
        <v>10005</v>
      </c>
      <c r="I4311" s="2"/>
      <c r="K4311" s="2"/>
    </row>
    <row r="4312" spans="4:11" x14ac:dyDescent="0.25">
      <c r="D4312" s="2" t="s">
        <v>248</v>
      </c>
      <c r="E4312" t="s">
        <v>9900</v>
      </c>
      <c r="F4312" s="2" t="s">
        <v>248</v>
      </c>
      <c r="I4312" s="2"/>
      <c r="K4312" s="2"/>
    </row>
    <row r="4313" spans="4:11" x14ac:dyDescent="0.25">
      <c r="D4313" s="2" t="s">
        <v>248</v>
      </c>
      <c r="E4313" t="s">
        <v>9920</v>
      </c>
      <c r="F4313" s="2" t="s">
        <v>10006</v>
      </c>
      <c r="I4313" s="2"/>
      <c r="K4313" s="2"/>
    </row>
    <row r="4314" spans="4:11" x14ac:dyDescent="0.25">
      <c r="D4314" s="2" t="s">
        <v>248</v>
      </c>
      <c r="E4314" t="s">
        <v>12112</v>
      </c>
      <c r="F4314" s="2" t="s">
        <v>12115</v>
      </c>
      <c r="I4314" s="2"/>
      <c r="K4314" s="2"/>
    </row>
    <row r="4315" spans="4:11" x14ac:dyDescent="0.25">
      <c r="D4315" s="2" t="s">
        <v>248</v>
      </c>
      <c r="E4315" t="s">
        <v>9957</v>
      </c>
      <c r="F4315" s="2" t="s">
        <v>10007</v>
      </c>
      <c r="I4315" s="2"/>
      <c r="K4315" s="2"/>
    </row>
    <row r="4316" spans="4:11" x14ac:dyDescent="0.25">
      <c r="D4316" s="2" t="s">
        <v>248</v>
      </c>
      <c r="E4316" t="s">
        <v>9934</v>
      </c>
      <c r="F4316" s="2" t="s">
        <v>10008</v>
      </c>
      <c r="I4316" s="2"/>
      <c r="K4316" s="2"/>
    </row>
    <row r="4317" spans="4:11" x14ac:dyDescent="0.25">
      <c r="D4317" s="2" t="s">
        <v>248</v>
      </c>
      <c r="E4317" t="s">
        <v>9935</v>
      </c>
      <c r="F4317" s="2" t="s">
        <v>10009</v>
      </c>
      <c r="I4317" s="2"/>
      <c r="K4317" s="2"/>
    </row>
    <row r="4318" spans="4:11" x14ac:dyDescent="0.25">
      <c r="D4318" s="2" t="s">
        <v>248</v>
      </c>
      <c r="E4318" t="s">
        <v>9936</v>
      </c>
      <c r="F4318" s="2" t="s">
        <v>10010</v>
      </c>
      <c r="I4318" s="2"/>
      <c r="K4318" s="2"/>
    </row>
    <row r="4319" spans="4:11" x14ac:dyDescent="0.25">
      <c r="D4319" s="2" t="s">
        <v>248</v>
      </c>
      <c r="E4319" t="s">
        <v>9902</v>
      </c>
      <c r="F4319" s="2" t="s">
        <v>10011</v>
      </c>
      <c r="I4319" s="2"/>
      <c r="K4319" s="2"/>
    </row>
    <row r="4320" spans="4:11" x14ac:dyDescent="0.25">
      <c r="D4320" s="2" t="s">
        <v>248</v>
      </c>
      <c r="E4320" t="s">
        <v>9903</v>
      </c>
      <c r="F4320" s="2" t="s">
        <v>10012</v>
      </c>
      <c r="I4320" s="2"/>
      <c r="K4320" s="2"/>
    </row>
    <row r="4321" spans="4:11" x14ac:dyDescent="0.25">
      <c r="D4321" s="2" t="s">
        <v>248</v>
      </c>
      <c r="E4321" t="s">
        <v>9904</v>
      </c>
      <c r="F4321" s="2" t="s">
        <v>10013</v>
      </c>
      <c r="I4321" s="2"/>
      <c r="K4321" s="2"/>
    </row>
    <row r="4322" spans="4:11" x14ac:dyDescent="0.25">
      <c r="D4322" s="2" t="s">
        <v>248</v>
      </c>
      <c r="E4322" t="s">
        <v>9937</v>
      </c>
      <c r="F4322" s="2" t="s">
        <v>10014</v>
      </c>
      <c r="I4322" s="2"/>
      <c r="K4322" s="2"/>
    </row>
    <row r="4323" spans="4:11" x14ac:dyDescent="0.25">
      <c r="D4323" s="2" t="s">
        <v>248</v>
      </c>
      <c r="E4323" t="s">
        <v>9921</v>
      </c>
      <c r="F4323" s="2" t="s">
        <v>10015</v>
      </c>
      <c r="I4323" s="2"/>
      <c r="K4323" s="2"/>
    </row>
    <row r="4324" spans="4:11" x14ac:dyDescent="0.25">
      <c r="D4324" s="2" t="s">
        <v>248</v>
      </c>
      <c r="E4324" t="s">
        <v>9921</v>
      </c>
      <c r="F4324" s="2" t="s">
        <v>10016</v>
      </c>
      <c r="I4324" s="2"/>
      <c r="K4324" s="2"/>
    </row>
    <row r="4325" spans="4:11" x14ac:dyDescent="0.25">
      <c r="D4325" s="2" t="s">
        <v>248</v>
      </c>
      <c r="E4325" t="s">
        <v>9921</v>
      </c>
      <c r="F4325" s="2" t="s">
        <v>10017</v>
      </c>
      <c r="I4325" s="2"/>
      <c r="K4325" s="2"/>
    </row>
    <row r="4326" spans="4:11" x14ac:dyDescent="0.25">
      <c r="D4326" s="2" t="s">
        <v>248</v>
      </c>
      <c r="E4326" t="s">
        <v>9922</v>
      </c>
      <c r="F4326" s="2" t="s">
        <v>10018</v>
      </c>
      <c r="I4326" s="2"/>
      <c r="K4326" s="2"/>
    </row>
    <row r="4327" spans="4:11" x14ac:dyDescent="0.25">
      <c r="D4327" s="2" t="s">
        <v>248</v>
      </c>
      <c r="E4327" t="s">
        <v>9906</v>
      </c>
      <c r="F4327" s="2" t="s">
        <v>10019</v>
      </c>
      <c r="I4327" s="2"/>
      <c r="K4327" s="2"/>
    </row>
    <row r="4328" spans="4:11" x14ac:dyDescent="0.25">
      <c r="D4328" s="2" t="s">
        <v>249</v>
      </c>
      <c r="E4328" t="s">
        <v>9896</v>
      </c>
      <c r="F4328" s="2" t="s">
        <v>10020</v>
      </c>
      <c r="I4328" s="2"/>
      <c r="K4328" s="2"/>
    </row>
    <row r="4329" spans="4:11" x14ac:dyDescent="0.25">
      <c r="D4329" s="2" t="s">
        <v>249</v>
      </c>
      <c r="E4329" t="s">
        <v>9924</v>
      </c>
      <c r="F4329" s="2" t="s">
        <v>10021</v>
      </c>
      <c r="I4329" s="2"/>
      <c r="K4329" s="2"/>
    </row>
    <row r="4330" spans="4:11" x14ac:dyDescent="0.25">
      <c r="D4330" s="2" t="s">
        <v>249</v>
      </c>
      <c r="E4330" t="s">
        <v>9897</v>
      </c>
      <c r="F4330" s="2" t="s">
        <v>10022</v>
      </c>
      <c r="I4330" s="2"/>
      <c r="K4330" s="2"/>
    </row>
    <row r="4331" spans="4:11" x14ac:dyDescent="0.25">
      <c r="D4331" s="2" t="s">
        <v>249</v>
      </c>
      <c r="E4331" t="s">
        <v>9925</v>
      </c>
      <c r="F4331" s="2" t="s">
        <v>10023</v>
      </c>
      <c r="I4331" s="2"/>
      <c r="K4331" s="2"/>
    </row>
    <row r="4332" spans="4:11" x14ac:dyDescent="0.25">
      <c r="D4332" s="2" t="s">
        <v>249</v>
      </c>
      <c r="E4332" t="s">
        <v>9907</v>
      </c>
      <c r="F4332" s="2" t="s">
        <v>10024</v>
      </c>
      <c r="I4332" s="2"/>
      <c r="K4332" s="2"/>
    </row>
    <row r="4333" spans="4:11" x14ac:dyDescent="0.25">
      <c r="D4333" s="2" t="s">
        <v>249</v>
      </c>
      <c r="E4333" t="s">
        <v>9908</v>
      </c>
      <c r="F4333" s="2" t="s">
        <v>10025</v>
      </c>
      <c r="I4333" s="2"/>
      <c r="K4333" s="2"/>
    </row>
    <row r="4334" spans="4:11" x14ac:dyDescent="0.25">
      <c r="D4334" s="2" t="s">
        <v>249</v>
      </c>
      <c r="E4334" t="s">
        <v>9909</v>
      </c>
      <c r="F4334" s="2" t="s">
        <v>10026</v>
      </c>
      <c r="I4334" s="2"/>
      <c r="K4334" s="2"/>
    </row>
    <row r="4335" spans="4:11" x14ac:dyDescent="0.25">
      <c r="D4335" s="2" t="s">
        <v>249</v>
      </c>
      <c r="E4335" t="s">
        <v>9910</v>
      </c>
      <c r="F4335" s="2" t="s">
        <v>10027</v>
      </c>
      <c r="I4335" s="2"/>
      <c r="K4335" s="2"/>
    </row>
    <row r="4336" spans="4:11" x14ac:dyDescent="0.25">
      <c r="D4336" s="2" t="s">
        <v>249</v>
      </c>
      <c r="E4336" t="s">
        <v>9898</v>
      </c>
      <c r="F4336" s="2" t="s">
        <v>10028</v>
      </c>
      <c r="I4336" s="2"/>
      <c r="K4336" s="2"/>
    </row>
    <row r="4337" spans="4:11" x14ac:dyDescent="0.25">
      <c r="D4337" s="2" t="s">
        <v>249</v>
      </c>
      <c r="E4337" t="s">
        <v>9911</v>
      </c>
      <c r="F4337" s="2" t="s">
        <v>10029</v>
      </c>
      <c r="I4337" s="2"/>
      <c r="K4337" s="2"/>
    </row>
    <row r="4338" spans="4:11" x14ac:dyDescent="0.25">
      <c r="D4338" s="2" t="s">
        <v>249</v>
      </c>
      <c r="E4338" t="s">
        <v>9947</v>
      </c>
      <c r="F4338" s="2" t="s">
        <v>10030</v>
      </c>
      <c r="I4338" s="2"/>
      <c r="K4338" s="2"/>
    </row>
    <row r="4339" spans="4:11" x14ac:dyDescent="0.25">
      <c r="D4339" s="2" t="s">
        <v>249</v>
      </c>
      <c r="E4339" t="s">
        <v>9912</v>
      </c>
      <c r="F4339" s="2" t="s">
        <v>10031</v>
      </c>
      <c r="I4339" s="2"/>
      <c r="K4339" s="2"/>
    </row>
    <row r="4340" spans="4:11" x14ac:dyDescent="0.25">
      <c r="D4340" s="2" t="s">
        <v>249</v>
      </c>
      <c r="E4340" t="s">
        <v>9913</v>
      </c>
      <c r="F4340" s="2" t="s">
        <v>10032</v>
      </c>
      <c r="I4340" s="2"/>
      <c r="K4340" s="2"/>
    </row>
    <row r="4341" spans="4:11" x14ac:dyDescent="0.25">
      <c r="D4341" s="2" t="s">
        <v>249</v>
      </c>
      <c r="E4341" t="s">
        <v>9926</v>
      </c>
      <c r="F4341" s="2" t="s">
        <v>10033</v>
      </c>
      <c r="I4341" s="2"/>
      <c r="K4341" s="2"/>
    </row>
    <row r="4342" spans="4:11" x14ac:dyDescent="0.25">
      <c r="D4342" s="2" t="s">
        <v>249</v>
      </c>
      <c r="E4342" t="s">
        <v>9914</v>
      </c>
      <c r="F4342" s="2" t="s">
        <v>10034</v>
      </c>
      <c r="I4342" s="2"/>
      <c r="K4342" s="2"/>
    </row>
    <row r="4343" spans="4:11" x14ac:dyDescent="0.25">
      <c r="D4343" s="2" t="s">
        <v>249</v>
      </c>
      <c r="E4343" t="s">
        <v>9915</v>
      </c>
      <c r="F4343" s="2" t="s">
        <v>10035</v>
      </c>
      <c r="I4343" s="2"/>
      <c r="K4343" s="2"/>
    </row>
    <row r="4344" spans="4:11" x14ac:dyDescent="0.25">
      <c r="D4344" s="2" t="s">
        <v>249</v>
      </c>
      <c r="E4344" t="s">
        <v>9943</v>
      </c>
      <c r="F4344" s="2" t="s">
        <v>10036</v>
      </c>
      <c r="I4344" s="2"/>
      <c r="K4344" s="2"/>
    </row>
    <row r="4345" spans="4:11" x14ac:dyDescent="0.25">
      <c r="D4345" s="2" t="s">
        <v>249</v>
      </c>
      <c r="E4345" t="s">
        <v>9927</v>
      </c>
      <c r="F4345" s="2" t="s">
        <v>10037</v>
      </c>
      <c r="I4345" s="2"/>
      <c r="K4345" s="2"/>
    </row>
    <row r="4346" spans="4:11" x14ac:dyDescent="0.25">
      <c r="D4346" s="2" t="s">
        <v>249</v>
      </c>
      <c r="E4346" t="s">
        <v>9950</v>
      </c>
      <c r="F4346" s="2" t="s">
        <v>12116</v>
      </c>
      <c r="I4346" s="2"/>
      <c r="K4346" s="2"/>
    </row>
    <row r="4347" spans="4:11" x14ac:dyDescent="0.25">
      <c r="D4347" s="2" t="s">
        <v>249</v>
      </c>
      <c r="E4347" t="s">
        <v>9941</v>
      </c>
      <c r="F4347" s="2" t="s">
        <v>10038</v>
      </c>
      <c r="I4347" s="2"/>
      <c r="K4347" s="2"/>
    </row>
    <row r="4348" spans="4:11" x14ac:dyDescent="0.25">
      <c r="D4348" s="2" t="s">
        <v>249</v>
      </c>
      <c r="E4348" t="s">
        <v>9899</v>
      </c>
      <c r="F4348" s="2" t="s">
        <v>10039</v>
      </c>
      <c r="I4348" s="2"/>
      <c r="K4348" s="2"/>
    </row>
    <row r="4349" spans="4:11" x14ac:dyDescent="0.25">
      <c r="D4349" s="2" t="s">
        <v>249</v>
      </c>
      <c r="E4349" t="s">
        <v>9928</v>
      </c>
      <c r="F4349" s="2" t="s">
        <v>10040</v>
      </c>
      <c r="I4349" s="2"/>
      <c r="K4349" s="2"/>
    </row>
    <row r="4350" spans="4:11" x14ac:dyDescent="0.25">
      <c r="D4350" s="2" t="s">
        <v>249</v>
      </c>
      <c r="E4350" t="s">
        <v>9916</v>
      </c>
      <c r="F4350" s="2" t="s">
        <v>10041</v>
      </c>
      <c r="I4350" s="2"/>
      <c r="K4350" s="2"/>
    </row>
    <row r="4351" spans="4:11" x14ac:dyDescent="0.25">
      <c r="D4351" s="2" t="s">
        <v>249</v>
      </c>
      <c r="E4351" t="s">
        <v>9917</v>
      </c>
      <c r="F4351" s="2" t="s">
        <v>10067</v>
      </c>
      <c r="I4351" s="2"/>
      <c r="K4351" s="2"/>
    </row>
    <row r="4352" spans="4:11" x14ac:dyDescent="0.25">
      <c r="D4352" s="2" t="s">
        <v>249</v>
      </c>
      <c r="E4352" t="s">
        <v>9929</v>
      </c>
      <c r="F4352" s="2" t="s">
        <v>10042</v>
      </c>
      <c r="I4352" s="2"/>
      <c r="K4352" s="2"/>
    </row>
    <row r="4353" spans="4:11" x14ac:dyDescent="0.25">
      <c r="D4353" s="2" t="s">
        <v>249</v>
      </c>
      <c r="E4353" t="s">
        <v>9918</v>
      </c>
      <c r="F4353" s="2" t="s">
        <v>10043</v>
      </c>
      <c r="I4353" s="2"/>
      <c r="K4353" s="2"/>
    </row>
    <row r="4354" spans="4:11" x14ac:dyDescent="0.25">
      <c r="D4354" s="2" t="s">
        <v>249</v>
      </c>
      <c r="E4354" t="s">
        <v>9919</v>
      </c>
      <c r="F4354" s="2" t="s">
        <v>10044</v>
      </c>
      <c r="I4354" s="2"/>
      <c r="K4354" s="2"/>
    </row>
    <row r="4355" spans="4:11" x14ac:dyDescent="0.25">
      <c r="D4355" s="2" t="s">
        <v>249</v>
      </c>
      <c r="E4355" t="s">
        <v>9938</v>
      </c>
      <c r="F4355" s="2" t="s">
        <v>10045</v>
      </c>
      <c r="I4355" s="2"/>
      <c r="K4355" s="2"/>
    </row>
    <row r="4356" spans="4:11" x14ac:dyDescent="0.25">
      <c r="D4356" s="2" t="s">
        <v>249</v>
      </c>
      <c r="E4356" t="s">
        <v>9931</v>
      </c>
      <c r="F4356" s="2" t="s">
        <v>10046</v>
      </c>
      <c r="I4356" s="2"/>
      <c r="K4356" s="2"/>
    </row>
    <row r="4357" spans="4:11" x14ac:dyDescent="0.25">
      <c r="D4357" s="2" t="s">
        <v>249</v>
      </c>
      <c r="E4357" t="s">
        <v>9923</v>
      </c>
      <c r="F4357" s="2" t="s">
        <v>10047</v>
      </c>
      <c r="I4357" s="2"/>
      <c r="K4357" s="2"/>
    </row>
    <row r="4358" spans="4:11" x14ac:dyDescent="0.25">
      <c r="D4358" s="2" t="s">
        <v>249</v>
      </c>
      <c r="E4358" t="s">
        <v>9900</v>
      </c>
      <c r="F4358" s="2" t="s">
        <v>249</v>
      </c>
      <c r="I4358" s="2"/>
      <c r="K4358" s="2"/>
    </row>
    <row r="4359" spans="4:11" x14ac:dyDescent="0.25">
      <c r="D4359" s="2" t="s">
        <v>249</v>
      </c>
      <c r="E4359" t="s">
        <v>6040</v>
      </c>
      <c r="F4359" s="2" t="s">
        <v>10048</v>
      </c>
      <c r="I4359" s="2"/>
      <c r="K4359" s="2"/>
    </row>
    <row r="4360" spans="4:11" x14ac:dyDescent="0.25">
      <c r="D4360" s="2" t="s">
        <v>249</v>
      </c>
      <c r="E4360" t="s">
        <v>9920</v>
      </c>
      <c r="F4360" s="2" t="s">
        <v>10049</v>
      </c>
      <c r="I4360" s="2"/>
      <c r="K4360" s="2"/>
    </row>
    <row r="4361" spans="4:11" x14ac:dyDescent="0.25">
      <c r="D4361" s="2" t="s">
        <v>249</v>
      </c>
      <c r="E4361" t="s">
        <v>12112</v>
      </c>
      <c r="F4361" s="2" t="s">
        <v>12117</v>
      </c>
      <c r="I4361" s="2"/>
      <c r="K4361" s="2"/>
    </row>
    <row r="4362" spans="4:11" x14ac:dyDescent="0.25">
      <c r="D4362" s="2" t="s">
        <v>249</v>
      </c>
      <c r="E4362" t="s">
        <v>9933</v>
      </c>
      <c r="F4362" s="2" t="s">
        <v>10050</v>
      </c>
      <c r="I4362" s="2"/>
      <c r="K4362" s="2"/>
    </row>
    <row r="4363" spans="4:11" x14ac:dyDescent="0.25">
      <c r="D4363" s="2" t="s">
        <v>249</v>
      </c>
      <c r="E4363" t="s">
        <v>9957</v>
      </c>
      <c r="F4363" s="2" t="s">
        <v>10051</v>
      </c>
      <c r="I4363" s="2"/>
      <c r="K4363" s="2"/>
    </row>
    <row r="4364" spans="4:11" x14ac:dyDescent="0.25">
      <c r="D4364" s="2" t="s">
        <v>249</v>
      </c>
      <c r="E4364" t="s">
        <v>9934</v>
      </c>
      <c r="F4364" s="2" t="s">
        <v>10052</v>
      </c>
      <c r="I4364" s="2"/>
      <c r="K4364" s="2"/>
    </row>
    <row r="4365" spans="4:11" x14ac:dyDescent="0.25">
      <c r="D4365" s="2" t="s">
        <v>249</v>
      </c>
      <c r="E4365" t="s">
        <v>9935</v>
      </c>
      <c r="F4365" s="2" t="s">
        <v>10053</v>
      </c>
      <c r="I4365" s="2"/>
      <c r="K4365" s="2"/>
    </row>
    <row r="4366" spans="4:11" x14ac:dyDescent="0.25">
      <c r="D4366" s="2" t="s">
        <v>249</v>
      </c>
      <c r="E4366" t="s">
        <v>9936</v>
      </c>
      <c r="F4366" s="2" t="s">
        <v>10054</v>
      </c>
      <c r="I4366" s="2"/>
      <c r="K4366" s="2"/>
    </row>
    <row r="4367" spans="4:11" x14ac:dyDescent="0.25">
      <c r="D4367" s="2" t="s">
        <v>249</v>
      </c>
      <c r="E4367" t="s">
        <v>9902</v>
      </c>
      <c r="F4367" s="2" t="s">
        <v>10055</v>
      </c>
      <c r="I4367" s="2"/>
      <c r="K4367" s="2"/>
    </row>
    <row r="4368" spans="4:11" x14ac:dyDescent="0.25">
      <c r="D4368" s="2" t="s">
        <v>249</v>
      </c>
      <c r="E4368" t="s">
        <v>9903</v>
      </c>
      <c r="F4368" s="2" t="s">
        <v>10056</v>
      </c>
      <c r="I4368" s="2"/>
      <c r="K4368" s="2"/>
    </row>
    <row r="4369" spans="4:11" x14ac:dyDescent="0.25">
      <c r="D4369" s="2" t="s">
        <v>249</v>
      </c>
      <c r="E4369" t="s">
        <v>9904</v>
      </c>
      <c r="F4369" s="2" t="s">
        <v>10057</v>
      </c>
      <c r="I4369" s="2"/>
      <c r="K4369" s="2"/>
    </row>
    <row r="4370" spans="4:11" x14ac:dyDescent="0.25">
      <c r="D4370" s="2" t="s">
        <v>249</v>
      </c>
      <c r="E4370" t="s">
        <v>9937</v>
      </c>
      <c r="F4370" s="2" t="s">
        <v>10058</v>
      </c>
      <c r="I4370" s="2"/>
      <c r="K4370" s="2"/>
    </row>
    <row r="4371" spans="4:11" x14ac:dyDescent="0.25">
      <c r="D4371" s="2" t="s">
        <v>249</v>
      </c>
      <c r="E4371" t="s">
        <v>9961</v>
      </c>
      <c r="F4371" s="2" t="s">
        <v>10059</v>
      </c>
      <c r="I4371" s="2"/>
      <c r="K4371" s="2"/>
    </row>
    <row r="4372" spans="4:11" x14ac:dyDescent="0.25">
      <c r="D4372" s="2" t="s">
        <v>249</v>
      </c>
      <c r="E4372" t="s">
        <v>9940</v>
      </c>
      <c r="F4372" s="2" t="s">
        <v>10060</v>
      </c>
      <c r="I4372" s="2"/>
      <c r="K4372" s="2"/>
    </row>
    <row r="4373" spans="4:11" x14ac:dyDescent="0.25">
      <c r="D4373" s="2" t="s">
        <v>249</v>
      </c>
      <c r="E4373" t="s">
        <v>9921</v>
      </c>
      <c r="F4373" s="2" t="s">
        <v>10061</v>
      </c>
      <c r="I4373" s="2"/>
      <c r="K4373" s="2"/>
    </row>
    <row r="4374" spans="4:11" x14ac:dyDescent="0.25">
      <c r="D4374" s="2" t="s">
        <v>249</v>
      </c>
      <c r="E4374" t="s">
        <v>9921</v>
      </c>
      <c r="F4374" s="2" t="s">
        <v>10062</v>
      </c>
      <c r="I4374" s="2"/>
      <c r="K4374" s="2"/>
    </row>
    <row r="4375" spans="4:11" x14ac:dyDescent="0.25">
      <c r="D4375" s="2" t="s">
        <v>249</v>
      </c>
      <c r="E4375" t="s">
        <v>9921</v>
      </c>
      <c r="F4375" s="2" t="s">
        <v>10063</v>
      </c>
      <c r="I4375" s="2"/>
      <c r="K4375" s="2"/>
    </row>
    <row r="4376" spans="4:11" x14ac:dyDescent="0.25">
      <c r="D4376" s="2" t="s">
        <v>249</v>
      </c>
      <c r="E4376" t="s">
        <v>9922</v>
      </c>
      <c r="F4376" s="2" t="s">
        <v>10064</v>
      </c>
      <c r="I4376" s="2"/>
      <c r="K4376" s="2"/>
    </row>
    <row r="4377" spans="4:11" x14ac:dyDescent="0.25">
      <c r="D4377" s="2" t="s">
        <v>249</v>
      </c>
      <c r="E4377" t="s">
        <v>9906</v>
      </c>
      <c r="F4377" s="2" t="s">
        <v>10065</v>
      </c>
      <c r="I4377" s="2"/>
      <c r="K4377" s="2"/>
    </row>
    <row r="4378" spans="4:11" x14ac:dyDescent="0.25">
      <c r="D4378" s="2" t="s">
        <v>249</v>
      </c>
      <c r="E4378" t="s">
        <v>9946</v>
      </c>
      <c r="F4378" s="2" t="s">
        <v>10066</v>
      </c>
      <c r="I4378" s="2"/>
      <c r="K4378" s="2"/>
    </row>
    <row r="4379" spans="4:11" x14ac:dyDescent="0.25">
      <c r="D4379" s="2" t="s">
        <v>250</v>
      </c>
      <c r="E4379" t="s">
        <v>9896</v>
      </c>
      <c r="F4379" s="2" t="s">
        <v>10068</v>
      </c>
      <c r="I4379" s="2"/>
      <c r="K4379" s="2"/>
    </row>
    <row r="4380" spans="4:11" x14ac:dyDescent="0.25">
      <c r="D4380" s="2" t="s">
        <v>250</v>
      </c>
      <c r="E4380" t="s">
        <v>9897</v>
      </c>
      <c r="F4380" s="2" t="s">
        <v>12118</v>
      </c>
      <c r="I4380" s="2"/>
      <c r="K4380" s="2"/>
    </row>
    <row r="4381" spans="4:11" x14ac:dyDescent="0.25">
      <c r="D4381" s="2" t="s">
        <v>250</v>
      </c>
      <c r="E4381" t="s">
        <v>9907</v>
      </c>
      <c r="F4381" s="2" t="s">
        <v>10069</v>
      </c>
      <c r="I4381" s="2"/>
      <c r="K4381" s="2"/>
    </row>
    <row r="4382" spans="4:11" x14ac:dyDescent="0.25">
      <c r="D4382" s="2" t="s">
        <v>250</v>
      </c>
      <c r="E4382" t="s">
        <v>9910</v>
      </c>
      <c r="F4382" s="2" t="s">
        <v>10070</v>
      </c>
      <c r="I4382" s="2"/>
      <c r="K4382" s="2"/>
    </row>
    <row r="4383" spans="4:11" x14ac:dyDescent="0.25">
      <c r="D4383" s="2" t="s">
        <v>250</v>
      </c>
      <c r="E4383" t="s">
        <v>9899</v>
      </c>
      <c r="F4383" s="2" t="s">
        <v>10071</v>
      </c>
      <c r="I4383" s="2"/>
      <c r="K4383" s="2"/>
    </row>
    <row r="4384" spans="4:11" x14ac:dyDescent="0.25">
      <c r="D4384" s="2" t="s">
        <v>250</v>
      </c>
      <c r="E4384" t="s">
        <v>9938</v>
      </c>
      <c r="F4384" s="2" t="s">
        <v>10072</v>
      </c>
      <c r="I4384" s="2"/>
      <c r="K4384" s="2"/>
    </row>
    <row r="4385" spans="4:11" x14ac:dyDescent="0.25">
      <c r="D4385" s="2" t="s">
        <v>250</v>
      </c>
      <c r="E4385" t="s">
        <v>9900</v>
      </c>
      <c r="F4385" s="2" t="s">
        <v>250</v>
      </c>
      <c r="I4385" s="2"/>
      <c r="K4385" s="2"/>
    </row>
    <row r="4386" spans="4:11" x14ac:dyDescent="0.25">
      <c r="D4386" s="2" t="s">
        <v>250</v>
      </c>
      <c r="E4386" t="s">
        <v>9942</v>
      </c>
      <c r="F4386" s="2" t="s">
        <v>10073</v>
      </c>
      <c r="I4386" s="2"/>
      <c r="K4386" s="2"/>
    </row>
    <row r="4387" spans="4:11" x14ac:dyDescent="0.25">
      <c r="D4387" s="2" t="s">
        <v>250</v>
      </c>
      <c r="E4387" t="s">
        <v>9902</v>
      </c>
      <c r="F4387" s="2" t="s">
        <v>10074</v>
      </c>
      <c r="I4387" s="2"/>
      <c r="K4387" s="2"/>
    </row>
    <row r="4388" spans="4:11" x14ac:dyDescent="0.25">
      <c r="D4388" s="2" t="s">
        <v>250</v>
      </c>
      <c r="E4388" t="s">
        <v>9903</v>
      </c>
      <c r="F4388" s="2" t="s">
        <v>10075</v>
      </c>
      <c r="I4388" s="2"/>
      <c r="K4388" s="2"/>
    </row>
    <row r="4389" spans="4:11" x14ac:dyDescent="0.25">
      <c r="D4389" s="2" t="s">
        <v>250</v>
      </c>
      <c r="E4389" t="s">
        <v>9904</v>
      </c>
      <c r="F4389" s="2" t="s">
        <v>10076</v>
      </c>
      <c r="I4389" s="2"/>
      <c r="K4389" s="2"/>
    </row>
    <row r="4390" spans="4:11" x14ac:dyDescent="0.25">
      <c r="D4390" s="2" t="s">
        <v>250</v>
      </c>
      <c r="E4390" t="s">
        <v>9905</v>
      </c>
      <c r="F4390" s="2" t="s">
        <v>10077</v>
      </c>
      <c r="I4390" s="2"/>
      <c r="K4390" s="2"/>
    </row>
    <row r="4391" spans="4:11" x14ac:dyDescent="0.25">
      <c r="D4391" s="2" t="s">
        <v>250</v>
      </c>
      <c r="E4391" t="s">
        <v>9940</v>
      </c>
      <c r="F4391" s="2" t="s">
        <v>10078</v>
      </c>
      <c r="I4391" s="2"/>
      <c r="K4391" s="2"/>
    </row>
    <row r="4392" spans="4:11" x14ac:dyDescent="0.25">
      <c r="D4392" s="2" t="s">
        <v>250</v>
      </c>
      <c r="E4392" t="s">
        <v>9962</v>
      </c>
      <c r="F4392" s="2" t="s">
        <v>10079</v>
      </c>
      <c r="I4392" s="2"/>
      <c r="K4392" s="2"/>
    </row>
    <row r="4393" spans="4:11" x14ac:dyDescent="0.25">
      <c r="D4393" s="2" t="s">
        <v>250</v>
      </c>
      <c r="E4393" t="s">
        <v>9906</v>
      </c>
      <c r="F4393" s="2" t="s">
        <v>10080</v>
      </c>
      <c r="I4393" s="2"/>
      <c r="K4393" s="2"/>
    </row>
    <row r="4394" spans="4:11" x14ac:dyDescent="0.25">
      <c r="D4394" s="2" t="s">
        <v>251</v>
      </c>
      <c r="E4394" t="s">
        <v>9896</v>
      </c>
      <c r="F4394" s="2" t="s">
        <v>10081</v>
      </c>
      <c r="I4394" s="2"/>
      <c r="K4394" s="2"/>
    </row>
    <row r="4395" spans="4:11" x14ac:dyDescent="0.25">
      <c r="D4395" s="2" t="s">
        <v>251</v>
      </c>
      <c r="E4395" t="s">
        <v>9924</v>
      </c>
      <c r="F4395" s="2" t="s">
        <v>10082</v>
      </c>
      <c r="I4395" s="2"/>
      <c r="K4395" s="2"/>
    </row>
    <row r="4396" spans="4:11" x14ac:dyDescent="0.25">
      <c r="D4396" s="2" t="s">
        <v>251</v>
      </c>
      <c r="E4396" t="s">
        <v>9897</v>
      </c>
      <c r="F4396" s="2" t="s">
        <v>12119</v>
      </c>
      <c r="I4396" s="2"/>
      <c r="K4396" s="2"/>
    </row>
    <row r="4397" spans="4:11" x14ac:dyDescent="0.25">
      <c r="D4397" s="2" t="s">
        <v>251</v>
      </c>
      <c r="E4397" t="s">
        <v>9925</v>
      </c>
      <c r="F4397" s="2" t="s">
        <v>10083</v>
      </c>
      <c r="I4397" s="2"/>
      <c r="K4397" s="2"/>
    </row>
    <row r="4398" spans="4:11" x14ac:dyDescent="0.25">
      <c r="D4398" s="2" t="s">
        <v>251</v>
      </c>
      <c r="E4398" t="s">
        <v>9907</v>
      </c>
      <c r="F4398" s="2" t="s">
        <v>10084</v>
      </c>
      <c r="I4398" s="2"/>
      <c r="K4398" s="2"/>
    </row>
    <row r="4399" spans="4:11" x14ac:dyDescent="0.25">
      <c r="D4399" s="2" t="s">
        <v>251</v>
      </c>
      <c r="E4399" t="s">
        <v>9908</v>
      </c>
      <c r="F4399" s="2" t="s">
        <v>10085</v>
      </c>
      <c r="I4399" s="2"/>
      <c r="K4399" s="2"/>
    </row>
    <row r="4400" spans="4:11" x14ac:dyDescent="0.25">
      <c r="D4400" s="2" t="s">
        <v>251</v>
      </c>
      <c r="E4400" t="s">
        <v>9909</v>
      </c>
      <c r="F4400" s="2" t="s">
        <v>10086</v>
      </c>
      <c r="I4400" s="2"/>
      <c r="K4400" s="2"/>
    </row>
    <row r="4401" spans="4:11" x14ac:dyDescent="0.25">
      <c r="D4401" s="2" t="s">
        <v>251</v>
      </c>
      <c r="E4401" t="s">
        <v>9910</v>
      </c>
      <c r="F4401" s="2" t="s">
        <v>10087</v>
      </c>
      <c r="I4401" s="2"/>
      <c r="K4401" s="2"/>
    </row>
    <row r="4402" spans="4:11" x14ac:dyDescent="0.25">
      <c r="D4402" s="2" t="s">
        <v>251</v>
      </c>
      <c r="E4402" t="s">
        <v>9898</v>
      </c>
      <c r="F4402" s="2" t="s">
        <v>10088</v>
      </c>
      <c r="I4402" s="2"/>
      <c r="K4402" s="2"/>
    </row>
    <row r="4403" spans="4:11" x14ac:dyDescent="0.25">
      <c r="D4403" s="2" t="s">
        <v>251</v>
      </c>
      <c r="E4403" t="s">
        <v>9911</v>
      </c>
      <c r="F4403" s="2" t="s">
        <v>10089</v>
      </c>
      <c r="I4403" s="2"/>
      <c r="K4403" s="2"/>
    </row>
    <row r="4404" spans="4:11" x14ac:dyDescent="0.25">
      <c r="D4404" s="2" t="s">
        <v>251</v>
      </c>
      <c r="E4404" t="s">
        <v>9947</v>
      </c>
      <c r="F4404" s="2" t="s">
        <v>10090</v>
      </c>
      <c r="I4404" s="2"/>
      <c r="K4404" s="2"/>
    </row>
    <row r="4405" spans="4:11" x14ac:dyDescent="0.25">
      <c r="D4405" s="2" t="s">
        <v>251</v>
      </c>
      <c r="E4405" t="s">
        <v>9912</v>
      </c>
      <c r="F4405" s="2" t="s">
        <v>10091</v>
      </c>
      <c r="I4405" s="2"/>
      <c r="K4405" s="2"/>
    </row>
    <row r="4406" spans="4:11" x14ac:dyDescent="0.25">
      <c r="D4406" s="2" t="s">
        <v>251</v>
      </c>
      <c r="E4406" t="s">
        <v>9913</v>
      </c>
      <c r="F4406" s="2" t="s">
        <v>10092</v>
      </c>
      <c r="I4406" s="2"/>
      <c r="K4406" s="2"/>
    </row>
    <row r="4407" spans="4:11" x14ac:dyDescent="0.25">
      <c r="D4407" s="2" t="s">
        <v>251</v>
      </c>
      <c r="E4407" t="s">
        <v>9926</v>
      </c>
      <c r="F4407" s="2" t="s">
        <v>10093</v>
      </c>
      <c r="I4407" s="2"/>
      <c r="K4407" s="2"/>
    </row>
    <row r="4408" spans="4:11" x14ac:dyDescent="0.25">
      <c r="D4408" s="2" t="s">
        <v>251</v>
      </c>
      <c r="E4408" t="s">
        <v>9914</v>
      </c>
      <c r="F4408" s="2" t="s">
        <v>10094</v>
      </c>
      <c r="I4408" s="2"/>
      <c r="K4408" s="2"/>
    </row>
    <row r="4409" spans="4:11" x14ac:dyDescent="0.25">
      <c r="D4409" s="2" t="s">
        <v>251</v>
      </c>
      <c r="E4409" t="s">
        <v>9915</v>
      </c>
      <c r="F4409" s="2" t="s">
        <v>10095</v>
      </c>
      <c r="I4409" s="2"/>
      <c r="K4409" s="2"/>
    </row>
    <row r="4410" spans="4:11" x14ac:dyDescent="0.25">
      <c r="D4410" s="2" t="s">
        <v>251</v>
      </c>
      <c r="E4410" t="s">
        <v>9943</v>
      </c>
      <c r="F4410" s="2" t="s">
        <v>10096</v>
      </c>
      <c r="I4410" s="2"/>
      <c r="K4410" s="2"/>
    </row>
    <row r="4411" spans="4:11" x14ac:dyDescent="0.25">
      <c r="D4411" s="2" t="s">
        <v>251</v>
      </c>
      <c r="E4411" t="s">
        <v>9927</v>
      </c>
      <c r="F4411" s="2" t="s">
        <v>10097</v>
      </c>
      <c r="I4411" s="2"/>
      <c r="K4411" s="2"/>
    </row>
    <row r="4412" spans="4:11" x14ac:dyDescent="0.25">
      <c r="D4412" s="2" t="s">
        <v>251</v>
      </c>
      <c r="E4412" t="s">
        <v>9950</v>
      </c>
      <c r="F4412" s="2" t="s">
        <v>10098</v>
      </c>
      <c r="I4412" s="2"/>
      <c r="K4412" s="2"/>
    </row>
    <row r="4413" spans="4:11" x14ac:dyDescent="0.25">
      <c r="D4413" s="2" t="s">
        <v>251</v>
      </c>
      <c r="E4413" t="s">
        <v>9941</v>
      </c>
      <c r="F4413" s="2" t="s">
        <v>10099</v>
      </c>
      <c r="I4413" s="2"/>
      <c r="K4413" s="2"/>
    </row>
    <row r="4414" spans="4:11" x14ac:dyDescent="0.25">
      <c r="D4414" s="2" t="s">
        <v>251</v>
      </c>
      <c r="E4414" t="s">
        <v>9899</v>
      </c>
      <c r="F4414" s="2" t="s">
        <v>10100</v>
      </c>
      <c r="I4414" s="2"/>
      <c r="K4414" s="2"/>
    </row>
    <row r="4415" spans="4:11" x14ac:dyDescent="0.25">
      <c r="D4415" s="2" t="s">
        <v>251</v>
      </c>
      <c r="E4415" t="s">
        <v>9928</v>
      </c>
      <c r="F4415" s="2" t="s">
        <v>10101</v>
      </c>
      <c r="I4415" s="2"/>
      <c r="K4415" s="2"/>
    </row>
    <row r="4416" spans="4:11" x14ac:dyDescent="0.25">
      <c r="D4416" s="2" t="s">
        <v>251</v>
      </c>
      <c r="E4416" t="s">
        <v>9916</v>
      </c>
      <c r="F4416" s="2" t="s">
        <v>10102</v>
      </c>
      <c r="I4416" s="2"/>
      <c r="K4416" s="2"/>
    </row>
    <row r="4417" spans="4:11" x14ac:dyDescent="0.25">
      <c r="D4417" s="2" t="s">
        <v>251</v>
      </c>
      <c r="E4417" t="s">
        <v>9917</v>
      </c>
      <c r="F4417" s="2" t="s">
        <v>10124</v>
      </c>
      <c r="I4417" s="2"/>
      <c r="K4417" s="2"/>
    </row>
    <row r="4418" spans="4:11" x14ac:dyDescent="0.25">
      <c r="D4418" s="2" t="s">
        <v>251</v>
      </c>
      <c r="E4418" t="s">
        <v>9929</v>
      </c>
      <c r="F4418" s="2" t="s">
        <v>10103</v>
      </c>
      <c r="I4418" s="2"/>
      <c r="K4418" s="2"/>
    </row>
    <row r="4419" spans="4:11" x14ac:dyDescent="0.25">
      <c r="D4419" s="2" t="s">
        <v>251</v>
      </c>
      <c r="E4419" t="s">
        <v>9918</v>
      </c>
      <c r="F4419" s="2" t="s">
        <v>10104</v>
      </c>
      <c r="I4419" s="2"/>
      <c r="K4419" s="2"/>
    </row>
    <row r="4420" spans="4:11" x14ac:dyDescent="0.25">
      <c r="D4420" s="2" t="s">
        <v>251</v>
      </c>
      <c r="E4420" t="s">
        <v>9919</v>
      </c>
      <c r="F4420" s="2" t="s">
        <v>10105</v>
      </c>
      <c r="I4420" s="2"/>
      <c r="K4420" s="2"/>
    </row>
    <row r="4421" spans="4:11" x14ac:dyDescent="0.25">
      <c r="D4421" s="2" t="s">
        <v>251</v>
      </c>
      <c r="E4421" t="s">
        <v>9938</v>
      </c>
      <c r="F4421" s="2" t="s">
        <v>10106</v>
      </c>
      <c r="I4421" s="2"/>
      <c r="K4421" s="2"/>
    </row>
    <row r="4422" spans="4:11" x14ac:dyDescent="0.25">
      <c r="D4422" s="2" t="s">
        <v>251</v>
      </c>
      <c r="E4422" t="s">
        <v>9939</v>
      </c>
      <c r="F4422" s="2" t="s">
        <v>10107</v>
      </c>
      <c r="I4422" s="2"/>
      <c r="K4422" s="2"/>
    </row>
    <row r="4423" spans="4:11" x14ac:dyDescent="0.25">
      <c r="D4423" s="2" t="s">
        <v>251</v>
      </c>
      <c r="E4423" t="s">
        <v>9923</v>
      </c>
      <c r="F4423" s="2" t="s">
        <v>10108</v>
      </c>
      <c r="I4423" s="2"/>
      <c r="K4423" s="2"/>
    </row>
    <row r="4424" spans="4:11" x14ac:dyDescent="0.25">
      <c r="D4424" s="2" t="s">
        <v>251</v>
      </c>
      <c r="E4424" t="s">
        <v>9900</v>
      </c>
      <c r="F4424" s="2" t="s">
        <v>251</v>
      </c>
      <c r="I4424" s="2"/>
      <c r="K4424" s="2"/>
    </row>
    <row r="4425" spans="4:11" x14ac:dyDescent="0.25">
      <c r="D4425" s="2" t="s">
        <v>251</v>
      </c>
      <c r="E4425" t="s">
        <v>9920</v>
      </c>
      <c r="F4425" s="2" t="s">
        <v>10109</v>
      </c>
      <c r="I4425" s="2"/>
      <c r="K4425" s="2"/>
    </row>
    <row r="4426" spans="4:11" x14ac:dyDescent="0.25">
      <c r="D4426" s="2" t="s">
        <v>251</v>
      </c>
      <c r="E4426" t="s">
        <v>12112</v>
      </c>
      <c r="F4426" s="2" t="s">
        <v>12120</v>
      </c>
      <c r="I4426" s="2"/>
      <c r="K4426" s="2"/>
    </row>
    <row r="4427" spans="4:11" x14ac:dyDescent="0.25">
      <c r="D4427" s="2" t="s">
        <v>251</v>
      </c>
      <c r="E4427" t="s">
        <v>10110</v>
      </c>
      <c r="F4427" s="2" t="s">
        <v>10111</v>
      </c>
      <c r="I4427" s="2"/>
      <c r="K4427" s="2"/>
    </row>
    <row r="4428" spans="4:11" x14ac:dyDescent="0.25">
      <c r="D4428" s="2" t="s">
        <v>251</v>
      </c>
      <c r="E4428" t="s">
        <v>9936</v>
      </c>
      <c r="F4428" s="2" t="s">
        <v>10112</v>
      </c>
      <c r="I4428" s="2"/>
      <c r="K4428" s="2"/>
    </row>
    <row r="4429" spans="4:11" x14ac:dyDescent="0.25">
      <c r="D4429" s="2" t="s">
        <v>251</v>
      </c>
      <c r="E4429" t="s">
        <v>9902</v>
      </c>
      <c r="F4429" s="2" t="s">
        <v>10113</v>
      </c>
      <c r="I4429" s="2"/>
      <c r="K4429" s="2"/>
    </row>
    <row r="4430" spans="4:11" x14ac:dyDescent="0.25">
      <c r="D4430" s="2" t="s">
        <v>251</v>
      </c>
      <c r="E4430" t="s">
        <v>9903</v>
      </c>
      <c r="F4430" s="2" t="s">
        <v>10114</v>
      </c>
      <c r="I4430" s="2"/>
      <c r="K4430" s="2"/>
    </row>
    <row r="4431" spans="4:11" x14ac:dyDescent="0.25">
      <c r="D4431" s="2" t="s">
        <v>251</v>
      </c>
      <c r="E4431" t="s">
        <v>9904</v>
      </c>
      <c r="F4431" s="2" t="s">
        <v>10115</v>
      </c>
      <c r="I4431" s="2"/>
      <c r="K4431" s="2"/>
    </row>
    <row r="4432" spans="4:11" x14ac:dyDescent="0.25">
      <c r="D4432" s="2" t="s">
        <v>251</v>
      </c>
      <c r="E4432" t="s">
        <v>9937</v>
      </c>
      <c r="F4432" s="2" t="s">
        <v>10116</v>
      </c>
      <c r="I4432" s="2"/>
      <c r="K4432" s="2"/>
    </row>
    <row r="4433" spans="4:11" x14ac:dyDescent="0.25">
      <c r="D4433" s="2" t="s">
        <v>251</v>
      </c>
      <c r="E4433" t="s">
        <v>9940</v>
      </c>
      <c r="F4433" s="2" t="s">
        <v>10117</v>
      </c>
      <c r="I4433" s="2"/>
      <c r="K4433" s="2"/>
    </row>
    <row r="4434" spans="4:11" x14ac:dyDescent="0.25">
      <c r="D4434" s="2" t="s">
        <v>251</v>
      </c>
      <c r="E4434" t="s">
        <v>9921</v>
      </c>
      <c r="F4434" s="2" t="s">
        <v>10118</v>
      </c>
      <c r="I4434" s="2"/>
      <c r="K4434" s="2"/>
    </row>
    <row r="4435" spans="4:11" x14ac:dyDescent="0.25">
      <c r="D4435" s="2" t="s">
        <v>251</v>
      </c>
      <c r="E4435" t="s">
        <v>9921</v>
      </c>
      <c r="F4435" s="2" t="s">
        <v>10119</v>
      </c>
      <c r="I4435" s="2"/>
      <c r="K4435" s="2"/>
    </row>
    <row r="4436" spans="4:11" x14ac:dyDescent="0.25">
      <c r="D4436" s="2" t="s">
        <v>251</v>
      </c>
      <c r="E4436" t="s">
        <v>9921</v>
      </c>
      <c r="F4436" s="2" t="s">
        <v>10120</v>
      </c>
      <c r="I4436" s="2"/>
      <c r="K4436" s="2"/>
    </row>
    <row r="4437" spans="4:11" x14ac:dyDescent="0.25">
      <c r="D4437" s="2" t="s">
        <v>251</v>
      </c>
      <c r="E4437" t="s">
        <v>9922</v>
      </c>
      <c r="F4437" s="2" t="s">
        <v>10121</v>
      </c>
      <c r="I4437" s="2"/>
      <c r="K4437" s="2"/>
    </row>
    <row r="4438" spans="4:11" x14ac:dyDescent="0.25">
      <c r="D4438" s="2" t="s">
        <v>251</v>
      </c>
      <c r="E4438" t="s">
        <v>9906</v>
      </c>
      <c r="F4438" s="2" t="s">
        <v>10122</v>
      </c>
      <c r="I4438" s="2"/>
      <c r="K4438" s="2"/>
    </row>
    <row r="4439" spans="4:11" x14ac:dyDescent="0.25">
      <c r="D4439" s="2" t="s">
        <v>251</v>
      </c>
      <c r="E4439" t="s">
        <v>9946</v>
      </c>
      <c r="F4439" s="2" t="s">
        <v>10123</v>
      </c>
      <c r="I4439" s="2"/>
      <c r="K4439" s="2"/>
    </row>
    <row r="4440" spans="4:11" x14ac:dyDescent="0.25">
      <c r="D4440" s="2" t="s">
        <v>252</v>
      </c>
      <c r="E4440" t="s">
        <v>9896</v>
      </c>
      <c r="F4440" s="2" t="s">
        <v>10125</v>
      </c>
      <c r="I4440" s="2"/>
      <c r="K4440" s="2"/>
    </row>
    <row r="4441" spans="4:11" x14ac:dyDescent="0.25">
      <c r="D4441" s="2" t="s">
        <v>252</v>
      </c>
      <c r="E4441" t="s">
        <v>9924</v>
      </c>
      <c r="F4441" s="2" t="s">
        <v>10126</v>
      </c>
      <c r="I4441" s="2"/>
      <c r="K4441" s="2"/>
    </row>
    <row r="4442" spans="4:11" x14ac:dyDescent="0.25">
      <c r="D4442" s="2" t="s">
        <v>252</v>
      </c>
      <c r="E4442" t="s">
        <v>9897</v>
      </c>
      <c r="F4442" s="2" t="s">
        <v>10127</v>
      </c>
      <c r="I4442" s="2"/>
      <c r="K4442" s="2"/>
    </row>
    <row r="4443" spans="4:11" x14ac:dyDescent="0.25">
      <c r="D4443" s="2" t="s">
        <v>252</v>
      </c>
      <c r="E4443" t="s">
        <v>9925</v>
      </c>
      <c r="F4443" s="2" t="s">
        <v>10128</v>
      </c>
      <c r="I4443" s="2"/>
      <c r="K4443" s="2"/>
    </row>
    <row r="4444" spans="4:11" x14ac:dyDescent="0.25">
      <c r="D4444" s="2" t="s">
        <v>252</v>
      </c>
      <c r="E4444" t="s">
        <v>9907</v>
      </c>
      <c r="F4444" s="2" t="s">
        <v>10129</v>
      </c>
      <c r="I4444" s="2"/>
      <c r="K4444" s="2"/>
    </row>
    <row r="4445" spans="4:11" x14ac:dyDescent="0.25">
      <c r="D4445" s="2" t="s">
        <v>252</v>
      </c>
      <c r="E4445" t="s">
        <v>9908</v>
      </c>
      <c r="F4445" s="2" t="s">
        <v>10130</v>
      </c>
      <c r="I4445" s="2"/>
      <c r="K4445" s="2"/>
    </row>
    <row r="4446" spans="4:11" x14ac:dyDescent="0.25">
      <c r="D4446" s="2" t="s">
        <v>252</v>
      </c>
      <c r="E4446" t="s">
        <v>9909</v>
      </c>
      <c r="F4446" s="2" t="s">
        <v>10131</v>
      </c>
      <c r="I4446" s="2"/>
      <c r="K4446" s="2"/>
    </row>
    <row r="4447" spans="4:11" x14ac:dyDescent="0.25">
      <c r="D4447" s="2" t="s">
        <v>252</v>
      </c>
      <c r="E4447" t="s">
        <v>9910</v>
      </c>
      <c r="F4447" s="2" t="s">
        <v>10132</v>
      </c>
      <c r="I4447" s="2"/>
      <c r="K4447" s="2"/>
    </row>
    <row r="4448" spans="4:11" x14ac:dyDescent="0.25">
      <c r="D4448" s="2" t="s">
        <v>252</v>
      </c>
      <c r="E4448" t="s">
        <v>9898</v>
      </c>
      <c r="F4448" s="2" t="s">
        <v>10133</v>
      </c>
      <c r="I4448" s="2"/>
      <c r="K4448" s="2"/>
    </row>
    <row r="4449" spans="4:11" x14ac:dyDescent="0.25">
      <c r="D4449" s="2" t="s">
        <v>252</v>
      </c>
      <c r="E4449" t="s">
        <v>9911</v>
      </c>
      <c r="F4449" s="2" t="s">
        <v>10134</v>
      </c>
      <c r="I4449" s="2"/>
      <c r="K4449" s="2"/>
    </row>
    <row r="4450" spans="4:11" x14ac:dyDescent="0.25">
      <c r="D4450" s="2" t="s">
        <v>252</v>
      </c>
      <c r="E4450" t="s">
        <v>9947</v>
      </c>
      <c r="F4450" s="2" t="s">
        <v>10135</v>
      </c>
      <c r="I4450" s="2"/>
      <c r="K4450" s="2"/>
    </row>
    <row r="4451" spans="4:11" x14ac:dyDescent="0.25">
      <c r="D4451" s="2" t="s">
        <v>252</v>
      </c>
      <c r="E4451" t="s">
        <v>9912</v>
      </c>
      <c r="F4451" s="2" t="s">
        <v>10136</v>
      </c>
      <c r="I4451" s="2"/>
      <c r="K4451" s="2"/>
    </row>
    <row r="4452" spans="4:11" x14ac:dyDescent="0.25">
      <c r="D4452" s="2" t="s">
        <v>252</v>
      </c>
      <c r="E4452" t="s">
        <v>9913</v>
      </c>
      <c r="F4452" s="2" t="s">
        <v>10137</v>
      </c>
      <c r="I4452" s="2"/>
      <c r="K4452" s="2"/>
    </row>
    <row r="4453" spans="4:11" x14ac:dyDescent="0.25">
      <c r="D4453" s="2" t="s">
        <v>252</v>
      </c>
      <c r="E4453" t="s">
        <v>9926</v>
      </c>
      <c r="F4453" s="2" t="s">
        <v>10138</v>
      </c>
      <c r="I4453" s="2"/>
      <c r="K4453" s="2"/>
    </row>
    <row r="4454" spans="4:11" x14ac:dyDescent="0.25">
      <c r="D4454" s="2" t="s">
        <v>252</v>
      </c>
      <c r="E4454" t="s">
        <v>9914</v>
      </c>
      <c r="F4454" s="2" t="s">
        <v>10139</v>
      </c>
      <c r="I4454" s="2"/>
      <c r="K4454" s="2"/>
    </row>
    <row r="4455" spans="4:11" x14ac:dyDescent="0.25">
      <c r="D4455" s="2" t="s">
        <v>252</v>
      </c>
      <c r="E4455" t="s">
        <v>9915</v>
      </c>
      <c r="F4455" s="2" t="s">
        <v>10140</v>
      </c>
      <c r="I4455" s="2"/>
      <c r="K4455" s="2"/>
    </row>
    <row r="4456" spans="4:11" x14ac:dyDescent="0.25">
      <c r="D4456" s="2" t="s">
        <v>252</v>
      </c>
      <c r="E4456" t="s">
        <v>9943</v>
      </c>
      <c r="F4456" s="2" t="s">
        <v>10141</v>
      </c>
      <c r="I4456" s="2"/>
      <c r="K4456" s="2"/>
    </row>
    <row r="4457" spans="4:11" x14ac:dyDescent="0.25">
      <c r="D4457" s="2" t="s">
        <v>252</v>
      </c>
      <c r="E4457" t="s">
        <v>9927</v>
      </c>
      <c r="F4457" s="2" t="s">
        <v>10142</v>
      </c>
      <c r="I4457" s="2"/>
      <c r="K4457" s="2"/>
    </row>
    <row r="4458" spans="4:11" x14ac:dyDescent="0.25">
      <c r="D4458" s="2" t="s">
        <v>252</v>
      </c>
      <c r="E4458" t="s">
        <v>9950</v>
      </c>
      <c r="F4458" s="2" t="s">
        <v>10143</v>
      </c>
      <c r="I4458" s="2"/>
      <c r="K4458" s="2"/>
    </row>
    <row r="4459" spans="4:11" x14ac:dyDescent="0.25">
      <c r="D4459" s="2" t="s">
        <v>252</v>
      </c>
      <c r="E4459" t="s">
        <v>9941</v>
      </c>
      <c r="F4459" s="2" t="s">
        <v>10144</v>
      </c>
      <c r="I4459" s="2"/>
      <c r="K4459" s="2"/>
    </row>
    <row r="4460" spans="4:11" x14ac:dyDescent="0.25">
      <c r="D4460" s="2" t="s">
        <v>252</v>
      </c>
      <c r="E4460" t="s">
        <v>9899</v>
      </c>
      <c r="F4460" s="2" t="s">
        <v>10145</v>
      </c>
      <c r="I4460" s="2"/>
      <c r="K4460" s="2"/>
    </row>
    <row r="4461" spans="4:11" x14ac:dyDescent="0.25">
      <c r="D4461" s="2" t="s">
        <v>252</v>
      </c>
      <c r="E4461" t="s">
        <v>9928</v>
      </c>
      <c r="F4461" s="2" t="s">
        <v>10146</v>
      </c>
      <c r="I4461" s="2"/>
      <c r="K4461" s="2"/>
    </row>
    <row r="4462" spans="4:11" x14ac:dyDescent="0.25">
      <c r="D4462" s="2" t="s">
        <v>252</v>
      </c>
      <c r="E4462" t="s">
        <v>9916</v>
      </c>
      <c r="F4462" s="2" t="s">
        <v>10147</v>
      </c>
      <c r="I4462" s="2"/>
      <c r="K4462" s="2"/>
    </row>
    <row r="4463" spans="4:11" x14ac:dyDescent="0.25">
      <c r="D4463" s="2" t="s">
        <v>252</v>
      </c>
      <c r="E4463" t="s">
        <v>9917</v>
      </c>
      <c r="F4463" s="2" t="s">
        <v>10172</v>
      </c>
      <c r="I4463" s="2"/>
      <c r="K4463" s="2"/>
    </row>
    <row r="4464" spans="4:11" x14ac:dyDescent="0.25">
      <c r="D4464" s="2" t="s">
        <v>252</v>
      </c>
      <c r="E4464" t="s">
        <v>9929</v>
      </c>
      <c r="F4464" s="2" t="s">
        <v>10148</v>
      </c>
      <c r="I4464" s="2"/>
      <c r="K4464" s="2"/>
    </row>
    <row r="4465" spans="4:11" x14ac:dyDescent="0.25">
      <c r="D4465" s="2" t="s">
        <v>252</v>
      </c>
      <c r="E4465" t="s">
        <v>9918</v>
      </c>
      <c r="F4465" s="2" t="s">
        <v>10149</v>
      </c>
      <c r="I4465" s="2"/>
      <c r="K4465" s="2"/>
    </row>
    <row r="4466" spans="4:11" x14ac:dyDescent="0.25">
      <c r="D4466" s="2" t="s">
        <v>252</v>
      </c>
      <c r="E4466" t="s">
        <v>9919</v>
      </c>
      <c r="F4466" s="2" t="s">
        <v>10150</v>
      </c>
      <c r="I4466" s="2"/>
      <c r="K4466" s="2"/>
    </row>
    <row r="4467" spans="4:11" x14ac:dyDescent="0.25">
      <c r="D4467" s="2" t="s">
        <v>252</v>
      </c>
      <c r="E4467" t="s">
        <v>9938</v>
      </c>
      <c r="F4467" s="2" t="s">
        <v>10151</v>
      </c>
      <c r="I4467" s="2"/>
      <c r="K4467" s="2"/>
    </row>
    <row r="4468" spans="4:11" x14ac:dyDescent="0.25">
      <c r="D4468" s="2" t="s">
        <v>252</v>
      </c>
      <c r="E4468" t="s">
        <v>9939</v>
      </c>
      <c r="F4468" s="2" t="s">
        <v>10152</v>
      </c>
      <c r="I4468" s="2"/>
      <c r="K4468" s="2"/>
    </row>
    <row r="4469" spans="4:11" x14ac:dyDescent="0.25">
      <c r="D4469" s="2" t="s">
        <v>252</v>
      </c>
      <c r="E4469" t="s">
        <v>9931</v>
      </c>
      <c r="F4469" s="2" t="s">
        <v>10153</v>
      </c>
      <c r="I4469" s="2"/>
      <c r="K4469" s="2"/>
    </row>
    <row r="4470" spans="4:11" x14ac:dyDescent="0.25">
      <c r="D4470" s="2" t="s">
        <v>252</v>
      </c>
      <c r="E4470" t="s">
        <v>9923</v>
      </c>
      <c r="F4470" s="2" t="s">
        <v>10154</v>
      </c>
      <c r="I4470" s="2"/>
      <c r="K4470" s="2"/>
    </row>
    <row r="4471" spans="4:11" x14ac:dyDescent="0.25">
      <c r="D4471" s="2" t="s">
        <v>252</v>
      </c>
      <c r="E4471" t="s">
        <v>9900</v>
      </c>
      <c r="F4471" s="2" t="s">
        <v>252</v>
      </c>
      <c r="I4471" s="2"/>
      <c r="K4471" s="2"/>
    </row>
    <row r="4472" spans="4:11" x14ac:dyDescent="0.25">
      <c r="D4472" s="2" t="s">
        <v>252</v>
      </c>
      <c r="E4472" t="s">
        <v>9963</v>
      </c>
      <c r="F4472" s="2" t="s">
        <v>10155</v>
      </c>
      <c r="I4472" s="2"/>
      <c r="K4472" s="2"/>
    </row>
    <row r="4473" spans="4:11" x14ac:dyDescent="0.25">
      <c r="D4473" s="2" t="s">
        <v>252</v>
      </c>
      <c r="E4473" t="s">
        <v>9920</v>
      </c>
      <c r="F4473" s="2" t="s">
        <v>10156</v>
      </c>
      <c r="I4473" s="2"/>
      <c r="K4473" s="2"/>
    </row>
    <row r="4474" spans="4:11" x14ac:dyDescent="0.25">
      <c r="D4474" s="2" t="s">
        <v>252</v>
      </c>
      <c r="E4474" t="s">
        <v>12112</v>
      </c>
      <c r="F4474" s="2" t="s">
        <v>12121</v>
      </c>
      <c r="I4474" s="2"/>
      <c r="K4474" s="2"/>
    </row>
    <row r="4475" spans="4:11" x14ac:dyDescent="0.25">
      <c r="D4475" s="2" t="s">
        <v>252</v>
      </c>
      <c r="E4475" t="s">
        <v>9933</v>
      </c>
      <c r="F4475" s="2" t="s">
        <v>10157</v>
      </c>
      <c r="I4475" s="2"/>
      <c r="K4475" s="2"/>
    </row>
    <row r="4476" spans="4:11" x14ac:dyDescent="0.25">
      <c r="D4476" s="2" t="s">
        <v>252</v>
      </c>
      <c r="E4476" t="s">
        <v>9957</v>
      </c>
      <c r="F4476" s="2" t="s">
        <v>10158</v>
      </c>
      <c r="I4476" s="2"/>
      <c r="K4476" s="2"/>
    </row>
    <row r="4477" spans="4:11" x14ac:dyDescent="0.25">
      <c r="D4477" s="2" t="s">
        <v>252</v>
      </c>
      <c r="E4477" t="s">
        <v>9934</v>
      </c>
      <c r="F4477" s="2" t="s">
        <v>10159</v>
      </c>
      <c r="I4477" s="2"/>
      <c r="K4477" s="2"/>
    </row>
    <row r="4478" spans="4:11" x14ac:dyDescent="0.25">
      <c r="D4478" s="2" t="s">
        <v>252</v>
      </c>
      <c r="E4478" t="s">
        <v>9935</v>
      </c>
      <c r="F4478" s="2" t="s">
        <v>10160</v>
      </c>
      <c r="I4478" s="2"/>
      <c r="K4478" s="2"/>
    </row>
    <row r="4479" spans="4:11" x14ac:dyDescent="0.25">
      <c r="D4479" s="2" t="s">
        <v>252</v>
      </c>
      <c r="E4479" t="s">
        <v>9936</v>
      </c>
      <c r="F4479" s="2" t="s">
        <v>10161</v>
      </c>
      <c r="I4479" s="2"/>
      <c r="K4479" s="2"/>
    </row>
    <row r="4480" spans="4:11" x14ac:dyDescent="0.25">
      <c r="D4480" s="2" t="s">
        <v>252</v>
      </c>
      <c r="E4480" t="s">
        <v>9902</v>
      </c>
      <c r="F4480" s="2" t="s">
        <v>10162</v>
      </c>
      <c r="I4480" s="2"/>
      <c r="K4480" s="2"/>
    </row>
    <row r="4481" spans="4:11" x14ac:dyDescent="0.25">
      <c r="D4481" s="2" t="s">
        <v>252</v>
      </c>
      <c r="E4481" t="s">
        <v>9903</v>
      </c>
      <c r="F4481" s="2" t="s">
        <v>12122</v>
      </c>
      <c r="I4481" s="2"/>
      <c r="K4481" s="2"/>
    </row>
    <row r="4482" spans="4:11" x14ac:dyDescent="0.25">
      <c r="D4482" s="2" t="s">
        <v>252</v>
      </c>
      <c r="E4482" t="s">
        <v>9904</v>
      </c>
      <c r="F4482" s="2" t="s">
        <v>10163</v>
      </c>
      <c r="I4482" s="2"/>
      <c r="K4482" s="2"/>
    </row>
    <row r="4483" spans="4:11" x14ac:dyDescent="0.25">
      <c r="D4483" s="2" t="s">
        <v>252</v>
      </c>
      <c r="E4483" t="s">
        <v>9937</v>
      </c>
      <c r="F4483" s="2" t="s">
        <v>10164</v>
      </c>
      <c r="I4483" s="2"/>
      <c r="K4483" s="2"/>
    </row>
    <row r="4484" spans="4:11" x14ac:dyDescent="0.25">
      <c r="D4484" s="2" t="s">
        <v>252</v>
      </c>
      <c r="E4484" t="s">
        <v>9921</v>
      </c>
      <c r="F4484" s="2" t="s">
        <v>10165</v>
      </c>
      <c r="I4484" s="2"/>
      <c r="K4484" s="2"/>
    </row>
    <row r="4485" spans="4:11" x14ac:dyDescent="0.25">
      <c r="D4485" s="2" t="s">
        <v>252</v>
      </c>
      <c r="E4485" t="s">
        <v>9921</v>
      </c>
      <c r="F4485" s="2" t="s">
        <v>10166</v>
      </c>
      <c r="I4485" s="2"/>
      <c r="K4485" s="2"/>
    </row>
    <row r="4486" spans="4:11" x14ac:dyDescent="0.25">
      <c r="D4486" s="2" t="s">
        <v>252</v>
      </c>
      <c r="E4486" t="s">
        <v>9921</v>
      </c>
      <c r="F4486" s="2" t="s">
        <v>10167</v>
      </c>
      <c r="I4486" s="2"/>
      <c r="K4486" s="2"/>
    </row>
    <row r="4487" spans="4:11" x14ac:dyDescent="0.25">
      <c r="D4487" s="2" t="s">
        <v>252</v>
      </c>
      <c r="E4487" t="s">
        <v>9921</v>
      </c>
      <c r="F4487" s="2" t="s">
        <v>10168</v>
      </c>
      <c r="I4487" s="2"/>
      <c r="K4487" s="2"/>
    </row>
    <row r="4488" spans="4:11" x14ac:dyDescent="0.25">
      <c r="D4488" s="2" t="s">
        <v>252</v>
      </c>
      <c r="E4488" t="s">
        <v>9922</v>
      </c>
      <c r="F4488" s="2" t="s">
        <v>10169</v>
      </c>
      <c r="I4488" s="2"/>
      <c r="K4488" s="2"/>
    </row>
    <row r="4489" spans="4:11" x14ac:dyDescent="0.25">
      <c r="D4489" s="2" t="s">
        <v>252</v>
      </c>
      <c r="E4489" t="s">
        <v>9906</v>
      </c>
      <c r="F4489" s="2" t="s">
        <v>10170</v>
      </c>
      <c r="I4489" s="2"/>
      <c r="K4489" s="2"/>
    </row>
    <row r="4490" spans="4:11" x14ac:dyDescent="0.25">
      <c r="D4490" s="2" t="s">
        <v>252</v>
      </c>
      <c r="E4490" t="s">
        <v>9946</v>
      </c>
      <c r="F4490" s="2" t="s">
        <v>10171</v>
      </c>
      <c r="I4490" s="2"/>
      <c r="K4490" s="2"/>
    </row>
    <row r="4491" spans="4:11" x14ac:dyDescent="0.25">
      <c r="D4491" s="2" t="s">
        <v>252</v>
      </c>
      <c r="E4491" t="s">
        <v>9945</v>
      </c>
      <c r="F4491" s="2" t="s">
        <v>10173</v>
      </c>
      <c r="I4491" s="2"/>
      <c r="K4491" s="2"/>
    </row>
    <row r="4492" spans="4:11" x14ac:dyDescent="0.25">
      <c r="D4492" s="2" t="s">
        <v>253</v>
      </c>
      <c r="E4492" t="s">
        <v>9896</v>
      </c>
      <c r="F4492" s="2" t="s">
        <v>10174</v>
      </c>
      <c r="I4492" s="2"/>
      <c r="K4492" s="2"/>
    </row>
    <row r="4493" spans="4:11" x14ac:dyDescent="0.25">
      <c r="D4493" s="2" t="s">
        <v>253</v>
      </c>
      <c r="E4493" t="s">
        <v>9924</v>
      </c>
      <c r="F4493" s="2" t="s">
        <v>10175</v>
      </c>
      <c r="I4493" s="2"/>
      <c r="K4493" s="2"/>
    </row>
    <row r="4494" spans="4:11" x14ac:dyDescent="0.25">
      <c r="D4494" s="2" t="s">
        <v>253</v>
      </c>
      <c r="E4494" t="s">
        <v>9897</v>
      </c>
      <c r="F4494" s="2" t="s">
        <v>10176</v>
      </c>
      <c r="I4494" s="2"/>
      <c r="K4494" s="2"/>
    </row>
    <row r="4495" spans="4:11" x14ac:dyDescent="0.25">
      <c r="D4495" s="2" t="s">
        <v>253</v>
      </c>
      <c r="E4495" t="s">
        <v>9925</v>
      </c>
      <c r="F4495" s="2" t="s">
        <v>10177</v>
      </c>
      <c r="I4495" s="2"/>
      <c r="K4495" s="2"/>
    </row>
    <row r="4496" spans="4:11" x14ac:dyDescent="0.25">
      <c r="D4496" s="2" t="s">
        <v>253</v>
      </c>
      <c r="E4496" t="s">
        <v>9907</v>
      </c>
      <c r="F4496" s="2" t="s">
        <v>10178</v>
      </c>
      <c r="I4496" s="2"/>
      <c r="K4496" s="2"/>
    </row>
    <row r="4497" spans="4:11" x14ac:dyDescent="0.25">
      <c r="D4497" s="2" t="s">
        <v>253</v>
      </c>
      <c r="E4497" t="s">
        <v>9908</v>
      </c>
      <c r="F4497" s="2" t="s">
        <v>10179</v>
      </c>
      <c r="I4497" s="2"/>
      <c r="K4497" s="2"/>
    </row>
    <row r="4498" spans="4:11" x14ac:dyDescent="0.25">
      <c r="D4498" s="2" t="s">
        <v>253</v>
      </c>
      <c r="E4498" t="s">
        <v>9909</v>
      </c>
      <c r="F4498" s="2" t="s">
        <v>10180</v>
      </c>
      <c r="I4498" s="2"/>
      <c r="K4498" s="2"/>
    </row>
    <row r="4499" spans="4:11" x14ac:dyDescent="0.25">
      <c r="D4499" s="2" t="s">
        <v>253</v>
      </c>
      <c r="E4499" t="s">
        <v>9910</v>
      </c>
      <c r="F4499" s="2" t="s">
        <v>10181</v>
      </c>
      <c r="I4499" s="2"/>
      <c r="K4499" s="2"/>
    </row>
    <row r="4500" spans="4:11" x14ac:dyDescent="0.25">
      <c r="D4500" s="2" t="s">
        <v>253</v>
      </c>
      <c r="E4500" t="s">
        <v>9898</v>
      </c>
      <c r="F4500" s="2" t="s">
        <v>10182</v>
      </c>
      <c r="I4500" s="2"/>
      <c r="K4500" s="2"/>
    </row>
    <row r="4501" spans="4:11" x14ac:dyDescent="0.25">
      <c r="D4501" s="2" t="s">
        <v>253</v>
      </c>
      <c r="E4501" t="s">
        <v>9911</v>
      </c>
      <c r="F4501" s="2" t="s">
        <v>10183</v>
      </c>
      <c r="I4501" s="2"/>
      <c r="K4501" s="2"/>
    </row>
    <row r="4502" spans="4:11" x14ac:dyDescent="0.25">
      <c r="D4502" s="2" t="s">
        <v>253</v>
      </c>
      <c r="E4502" t="s">
        <v>9947</v>
      </c>
      <c r="F4502" s="2" t="s">
        <v>10184</v>
      </c>
      <c r="I4502" s="2"/>
      <c r="K4502" s="2"/>
    </row>
    <row r="4503" spans="4:11" x14ac:dyDescent="0.25">
      <c r="D4503" s="2" t="s">
        <v>253</v>
      </c>
      <c r="E4503" t="s">
        <v>9912</v>
      </c>
      <c r="F4503" s="2" t="s">
        <v>10185</v>
      </c>
      <c r="I4503" s="2"/>
      <c r="K4503" s="2"/>
    </row>
    <row r="4504" spans="4:11" x14ac:dyDescent="0.25">
      <c r="D4504" s="2" t="s">
        <v>253</v>
      </c>
      <c r="E4504" t="s">
        <v>9913</v>
      </c>
      <c r="F4504" s="2" t="s">
        <v>10186</v>
      </c>
      <c r="I4504" s="2"/>
      <c r="K4504" s="2"/>
    </row>
    <row r="4505" spans="4:11" x14ac:dyDescent="0.25">
      <c r="D4505" s="2" t="s">
        <v>253</v>
      </c>
      <c r="E4505" t="s">
        <v>9926</v>
      </c>
      <c r="F4505" s="2" t="s">
        <v>10187</v>
      </c>
      <c r="I4505" s="2"/>
      <c r="K4505" s="2"/>
    </row>
    <row r="4506" spans="4:11" x14ac:dyDescent="0.25">
      <c r="D4506" s="2" t="s">
        <v>253</v>
      </c>
      <c r="E4506" t="s">
        <v>9914</v>
      </c>
      <c r="F4506" s="2" t="s">
        <v>10188</v>
      </c>
      <c r="I4506" s="2"/>
      <c r="K4506" s="2"/>
    </row>
    <row r="4507" spans="4:11" x14ac:dyDescent="0.25">
      <c r="D4507" s="2" t="s">
        <v>253</v>
      </c>
      <c r="E4507" t="s">
        <v>9915</v>
      </c>
      <c r="F4507" s="2" t="s">
        <v>10189</v>
      </c>
      <c r="I4507" s="2"/>
      <c r="K4507" s="2"/>
    </row>
    <row r="4508" spans="4:11" x14ac:dyDescent="0.25">
      <c r="D4508" s="2" t="s">
        <v>253</v>
      </c>
      <c r="E4508" t="s">
        <v>9943</v>
      </c>
      <c r="F4508" s="2" t="s">
        <v>10190</v>
      </c>
      <c r="I4508" s="2"/>
      <c r="K4508" s="2"/>
    </row>
    <row r="4509" spans="4:11" x14ac:dyDescent="0.25">
      <c r="D4509" s="2" t="s">
        <v>253</v>
      </c>
      <c r="E4509" t="s">
        <v>9927</v>
      </c>
      <c r="F4509" s="2" t="s">
        <v>10191</v>
      </c>
      <c r="I4509" s="2"/>
      <c r="K4509" s="2"/>
    </row>
    <row r="4510" spans="4:11" x14ac:dyDescent="0.25">
      <c r="D4510" s="2" t="s">
        <v>253</v>
      </c>
      <c r="E4510" t="s">
        <v>9950</v>
      </c>
      <c r="F4510" s="2" t="s">
        <v>10192</v>
      </c>
      <c r="I4510" s="2"/>
      <c r="K4510" s="2"/>
    </row>
    <row r="4511" spans="4:11" x14ac:dyDescent="0.25">
      <c r="D4511" s="2" t="s">
        <v>253</v>
      </c>
      <c r="E4511" t="s">
        <v>9941</v>
      </c>
      <c r="F4511" s="2" t="s">
        <v>10193</v>
      </c>
      <c r="I4511" s="2"/>
      <c r="K4511" s="2"/>
    </row>
    <row r="4512" spans="4:11" x14ac:dyDescent="0.25">
      <c r="D4512" s="2" t="s">
        <v>253</v>
      </c>
      <c r="E4512" t="s">
        <v>9899</v>
      </c>
      <c r="F4512" s="2" t="s">
        <v>10194</v>
      </c>
      <c r="I4512" s="2"/>
      <c r="K4512" s="2"/>
    </row>
    <row r="4513" spans="4:11" x14ac:dyDescent="0.25">
      <c r="D4513" s="2" t="s">
        <v>253</v>
      </c>
      <c r="E4513" t="s">
        <v>9928</v>
      </c>
      <c r="F4513" s="2" t="s">
        <v>10195</v>
      </c>
      <c r="I4513" s="2"/>
      <c r="K4513" s="2"/>
    </row>
    <row r="4514" spans="4:11" x14ac:dyDescent="0.25">
      <c r="D4514" s="2" t="s">
        <v>253</v>
      </c>
      <c r="E4514" t="s">
        <v>9916</v>
      </c>
      <c r="F4514" s="2" t="s">
        <v>10196</v>
      </c>
      <c r="I4514" s="2"/>
      <c r="K4514" s="2"/>
    </row>
    <row r="4515" spans="4:11" x14ac:dyDescent="0.25">
      <c r="D4515" s="2" t="s">
        <v>253</v>
      </c>
      <c r="E4515" t="s">
        <v>9917</v>
      </c>
      <c r="F4515" s="2" t="s">
        <v>10218</v>
      </c>
      <c r="I4515" s="2"/>
      <c r="K4515" s="2"/>
    </row>
    <row r="4516" spans="4:11" x14ac:dyDescent="0.25">
      <c r="D4516" s="2" t="s">
        <v>253</v>
      </c>
      <c r="E4516" t="s">
        <v>9929</v>
      </c>
      <c r="F4516" s="2" t="s">
        <v>10197</v>
      </c>
      <c r="I4516" s="2"/>
      <c r="K4516" s="2"/>
    </row>
    <row r="4517" spans="4:11" x14ac:dyDescent="0.25">
      <c r="D4517" s="2" t="s">
        <v>253</v>
      </c>
      <c r="E4517" t="s">
        <v>9918</v>
      </c>
      <c r="F4517" s="2" t="s">
        <v>10198</v>
      </c>
      <c r="I4517" s="2"/>
      <c r="K4517" s="2"/>
    </row>
    <row r="4518" spans="4:11" x14ac:dyDescent="0.25">
      <c r="D4518" s="2" t="s">
        <v>253</v>
      </c>
      <c r="E4518" t="s">
        <v>9919</v>
      </c>
      <c r="F4518" s="2" t="s">
        <v>10199</v>
      </c>
      <c r="I4518" s="2"/>
      <c r="K4518" s="2"/>
    </row>
    <row r="4519" spans="4:11" x14ac:dyDescent="0.25">
      <c r="D4519" s="2" t="s">
        <v>253</v>
      </c>
      <c r="E4519" t="s">
        <v>9938</v>
      </c>
      <c r="F4519" s="2" t="s">
        <v>10200</v>
      </c>
      <c r="I4519" s="2"/>
      <c r="K4519" s="2"/>
    </row>
    <row r="4520" spans="4:11" x14ac:dyDescent="0.25">
      <c r="D4520" s="2" t="s">
        <v>253</v>
      </c>
      <c r="E4520" t="s">
        <v>9939</v>
      </c>
      <c r="F4520" s="2" t="s">
        <v>10201</v>
      </c>
      <c r="I4520" s="2"/>
      <c r="K4520" s="2"/>
    </row>
    <row r="4521" spans="4:11" x14ac:dyDescent="0.25">
      <c r="D4521" s="2" t="s">
        <v>253</v>
      </c>
      <c r="E4521" t="s">
        <v>9931</v>
      </c>
      <c r="F4521" s="2" t="s">
        <v>10202</v>
      </c>
      <c r="I4521" s="2"/>
      <c r="K4521" s="2"/>
    </row>
    <row r="4522" spans="4:11" x14ac:dyDescent="0.25">
      <c r="D4522" s="2" t="s">
        <v>253</v>
      </c>
      <c r="E4522" t="s">
        <v>9923</v>
      </c>
      <c r="F4522" s="2" t="s">
        <v>10203</v>
      </c>
      <c r="I4522" s="2"/>
      <c r="K4522" s="2"/>
    </row>
    <row r="4523" spans="4:11" x14ac:dyDescent="0.25">
      <c r="D4523" s="2" t="s">
        <v>253</v>
      </c>
      <c r="E4523" t="s">
        <v>9900</v>
      </c>
      <c r="F4523" s="2" t="s">
        <v>253</v>
      </c>
      <c r="I4523" s="2"/>
      <c r="K4523" s="2"/>
    </row>
    <row r="4524" spans="4:11" x14ac:dyDescent="0.25">
      <c r="D4524" s="2" t="s">
        <v>253</v>
      </c>
      <c r="E4524" t="s">
        <v>9920</v>
      </c>
      <c r="F4524" s="2" t="s">
        <v>10204</v>
      </c>
      <c r="I4524" s="2"/>
      <c r="K4524" s="2"/>
    </row>
    <row r="4525" spans="4:11" x14ac:dyDescent="0.25">
      <c r="D4525" s="2" t="s">
        <v>253</v>
      </c>
      <c r="E4525" t="s">
        <v>12112</v>
      </c>
      <c r="F4525" s="2" t="s">
        <v>12123</v>
      </c>
      <c r="I4525" s="2"/>
      <c r="K4525" s="2"/>
    </row>
    <row r="4526" spans="4:11" x14ac:dyDescent="0.25">
      <c r="D4526" s="2" t="s">
        <v>253</v>
      </c>
      <c r="E4526" t="s">
        <v>9957</v>
      </c>
      <c r="F4526" s="2" t="s">
        <v>10205</v>
      </c>
      <c r="I4526" s="2"/>
      <c r="K4526" s="2"/>
    </row>
    <row r="4527" spans="4:11" x14ac:dyDescent="0.25">
      <c r="D4527" s="2" t="s">
        <v>253</v>
      </c>
      <c r="E4527" t="s">
        <v>9935</v>
      </c>
      <c r="F4527" s="2" t="s">
        <v>10206</v>
      </c>
      <c r="I4527" s="2"/>
      <c r="K4527" s="2"/>
    </row>
    <row r="4528" spans="4:11" x14ac:dyDescent="0.25">
      <c r="D4528" s="2" t="s">
        <v>253</v>
      </c>
      <c r="E4528" t="s">
        <v>9936</v>
      </c>
      <c r="F4528" s="2" t="s">
        <v>10207</v>
      </c>
      <c r="I4528" s="2"/>
      <c r="K4528" s="2"/>
    </row>
    <row r="4529" spans="4:11" x14ac:dyDescent="0.25">
      <c r="D4529" s="2" t="s">
        <v>253</v>
      </c>
      <c r="E4529" t="s">
        <v>9902</v>
      </c>
      <c r="F4529" s="2" t="s">
        <v>10208</v>
      </c>
      <c r="I4529" s="2"/>
      <c r="K4529" s="2"/>
    </row>
    <row r="4530" spans="4:11" x14ac:dyDescent="0.25">
      <c r="D4530" s="2" t="s">
        <v>253</v>
      </c>
      <c r="E4530" t="s">
        <v>9903</v>
      </c>
      <c r="F4530" s="2" t="s">
        <v>10209</v>
      </c>
      <c r="I4530" s="2"/>
      <c r="K4530" s="2"/>
    </row>
    <row r="4531" spans="4:11" x14ac:dyDescent="0.25">
      <c r="D4531" s="2" t="s">
        <v>253</v>
      </c>
      <c r="E4531" t="s">
        <v>9904</v>
      </c>
      <c r="F4531" s="2" t="s">
        <v>10210</v>
      </c>
      <c r="I4531" s="2"/>
      <c r="K4531" s="2"/>
    </row>
    <row r="4532" spans="4:11" x14ac:dyDescent="0.25">
      <c r="D4532" s="2" t="s">
        <v>253</v>
      </c>
      <c r="E4532" t="s">
        <v>9937</v>
      </c>
      <c r="F4532" s="2" t="s">
        <v>10211</v>
      </c>
      <c r="I4532" s="2"/>
      <c r="K4532" s="2"/>
    </row>
    <row r="4533" spans="4:11" x14ac:dyDescent="0.25">
      <c r="D4533" s="2" t="s">
        <v>253</v>
      </c>
      <c r="E4533" t="s">
        <v>9921</v>
      </c>
      <c r="F4533" s="2" t="s">
        <v>10212</v>
      </c>
      <c r="I4533" s="2"/>
      <c r="K4533" s="2"/>
    </row>
    <row r="4534" spans="4:11" x14ac:dyDescent="0.25">
      <c r="D4534" s="2" t="s">
        <v>253</v>
      </c>
      <c r="E4534" t="s">
        <v>9921</v>
      </c>
      <c r="F4534" s="2" t="s">
        <v>10213</v>
      </c>
      <c r="I4534" s="2"/>
      <c r="K4534" s="2"/>
    </row>
    <row r="4535" spans="4:11" x14ac:dyDescent="0.25">
      <c r="D4535" s="2" t="s">
        <v>253</v>
      </c>
      <c r="E4535" t="s">
        <v>9921</v>
      </c>
      <c r="F4535" s="2" t="s">
        <v>10214</v>
      </c>
      <c r="I4535" s="2"/>
      <c r="K4535" s="2"/>
    </row>
    <row r="4536" spans="4:11" x14ac:dyDescent="0.25">
      <c r="D4536" s="2" t="s">
        <v>253</v>
      </c>
      <c r="E4536" t="s">
        <v>9922</v>
      </c>
      <c r="F4536" s="2" t="s">
        <v>10215</v>
      </c>
      <c r="I4536" s="2"/>
      <c r="K4536" s="2"/>
    </row>
    <row r="4537" spans="4:11" x14ac:dyDescent="0.25">
      <c r="D4537" s="2" t="s">
        <v>253</v>
      </c>
      <c r="E4537" t="s">
        <v>9906</v>
      </c>
      <c r="F4537" s="2" t="s">
        <v>10216</v>
      </c>
      <c r="I4537" s="2"/>
      <c r="K4537" s="2"/>
    </row>
    <row r="4538" spans="4:11" x14ac:dyDescent="0.25">
      <c r="D4538" s="2" t="s">
        <v>253</v>
      </c>
      <c r="E4538" t="s">
        <v>9946</v>
      </c>
      <c r="F4538" s="2" t="s">
        <v>10217</v>
      </c>
      <c r="I4538" s="2"/>
      <c r="K4538" s="2"/>
    </row>
    <row r="4539" spans="4:11" x14ac:dyDescent="0.25">
      <c r="D4539" s="2" t="s">
        <v>254</v>
      </c>
      <c r="E4539" t="s">
        <v>9896</v>
      </c>
      <c r="F4539" s="2" t="s">
        <v>10219</v>
      </c>
      <c r="I4539" s="2"/>
      <c r="K4539" s="2"/>
    </row>
    <row r="4540" spans="4:11" x14ac:dyDescent="0.25">
      <c r="D4540" s="2" t="s">
        <v>254</v>
      </c>
      <c r="E4540" t="s">
        <v>9924</v>
      </c>
      <c r="F4540" s="2" t="s">
        <v>10220</v>
      </c>
      <c r="I4540" s="2"/>
      <c r="K4540" s="2"/>
    </row>
    <row r="4541" spans="4:11" x14ac:dyDescent="0.25">
      <c r="D4541" s="2" t="s">
        <v>254</v>
      </c>
      <c r="E4541" t="s">
        <v>9897</v>
      </c>
      <c r="F4541" s="2" t="s">
        <v>12124</v>
      </c>
      <c r="I4541" s="2"/>
      <c r="K4541" s="2"/>
    </row>
    <row r="4542" spans="4:11" x14ac:dyDescent="0.25">
      <c r="D4542" s="2" t="s">
        <v>254</v>
      </c>
      <c r="E4542" t="s">
        <v>9925</v>
      </c>
      <c r="F4542" s="2" t="s">
        <v>10221</v>
      </c>
      <c r="I4542" s="2"/>
      <c r="K4542" s="2"/>
    </row>
    <row r="4543" spans="4:11" x14ac:dyDescent="0.25">
      <c r="D4543" s="2" t="s">
        <v>254</v>
      </c>
      <c r="E4543" t="s">
        <v>9907</v>
      </c>
      <c r="F4543" s="2" t="s">
        <v>10222</v>
      </c>
      <c r="I4543" s="2"/>
      <c r="K4543" s="2"/>
    </row>
    <row r="4544" spans="4:11" x14ac:dyDescent="0.25">
      <c r="D4544" s="2" t="s">
        <v>254</v>
      </c>
      <c r="E4544" t="s">
        <v>9908</v>
      </c>
      <c r="F4544" s="2" t="s">
        <v>10223</v>
      </c>
      <c r="I4544" s="2"/>
      <c r="K4544" s="2"/>
    </row>
    <row r="4545" spans="4:11" x14ac:dyDescent="0.25">
      <c r="D4545" s="2" t="s">
        <v>254</v>
      </c>
      <c r="E4545" t="s">
        <v>9909</v>
      </c>
      <c r="F4545" s="2" t="s">
        <v>10224</v>
      </c>
      <c r="I4545" s="2"/>
      <c r="K4545" s="2"/>
    </row>
    <row r="4546" spans="4:11" x14ac:dyDescent="0.25">
      <c r="D4546" s="2" t="s">
        <v>254</v>
      </c>
      <c r="E4546" t="s">
        <v>9910</v>
      </c>
      <c r="F4546" s="2" t="s">
        <v>10225</v>
      </c>
      <c r="I4546" s="2"/>
      <c r="K4546" s="2"/>
    </row>
    <row r="4547" spans="4:11" x14ac:dyDescent="0.25">
      <c r="D4547" s="2" t="s">
        <v>254</v>
      </c>
      <c r="E4547" t="s">
        <v>9898</v>
      </c>
      <c r="F4547" s="2" t="s">
        <v>10226</v>
      </c>
      <c r="I4547" s="2"/>
      <c r="K4547" s="2"/>
    </row>
    <row r="4548" spans="4:11" x14ac:dyDescent="0.25">
      <c r="D4548" s="2" t="s">
        <v>254</v>
      </c>
      <c r="E4548" t="s">
        <v>9911</v>
      </c>
      <c r="F4548" s="2" t="s">
        <v>10227</v>
      </c>
      <c r="I4548" s="2"/>
      <c r="K4548" s="2"/>
    </row>
    <row r="4549" spans="4:11" x14ac:dyDescent="0.25">
      <c r="D4549" s="2" t="s">
        <v>254</v>
      </c>
      <c r="E4549" t="s">
        <v>9947</v>
      </c>
      <c r="F4549" s="2" t="s">
        <v>10228</v>
      </c>
      <c r="I4549" s="2"/>
      <c r="K4549" s="2"/>
    </row>
    <row r="4550" spans="4:11" x14ac:dyDescent="0.25">
      <c r="D4550" s="2" t="s">
        <v>254</v>
      </c>
      <c r="E4550" t="s">
        <v>9912</v>
      </c>
      <c r="F4550" s="2" t="s">
        <v>10229</v>
      </c>
      <c r="I4550" s="2"/>
      <c r="K4550" s="2"/>
    </row>
    <row r="4551" spans="4:11" x14ac:dyDescent="0.25">
      <c r="D4551" s="2" t="s">
        <v>254</v>
      </c>
      <c r="E4551" t="s">
        <v>9913</v>
      </c>
      <c r="F4551" s="2" t="s">
        <v>10230</v>
      </c>
      <c r="I4551" s="2"/>
      <c r="K4551" s="2"/>
    </row>
    <row r="4552" spans="4:11" x14ac:dyDescent="0.25">
      <c r="D4552" s="2" t="s">
        <v>254</v>
      </c>
      <c r="E4552" t="s">
        <v>9926</v>
      </c>
      <c r="F4552" s="2" t="s">
        <v>10231</v>
      </c>
      <c r="I4552" s="2"/>
      <c r="K4552" s="2"/>
    </row>
    <row r="4553" spans="4:11" x14ac:dyDescent="0.25">
      <c r="D4553" s="2" t="s">
        <v>254</v>
      </c>
      <c r="E4553" t="s">
        <v>9914</v>
      </c>
      <c r="F4553" s="2" t="s">
        <v>10232</v>
      </c>
      <c r="I4553" s="2"/>
      <c r="K4553" s="2"/>
    </row>
    <row r="4554" spans="4:11" x14ac:dyDescent="0.25">
      <c r="D4554" s="2" t="s">
        <v>254</v>
      </c>
      <c r="E4554" t="s">
        <v>9915</v>
      </c>
      <c r="F4554" s="2" t="s">
        <v>10233</v>
      </c>
      <c r="I4554" s="2"/>
      <c r="K4554" s="2"/>
    </row>
    <row r="4555" spans="4:11" x14ac:dyDescent="0.25">
      <c r="D4555" s="2" t="s">
        <v>254</v>
      </c>
      <c r="E4555" t="s">
        <v>9943</v>
      </c>
      <c r="F4555" s="2" t="s">
        <v>10234</v>
      </c>
      <c r="I4555" s="2"/>
      <c r="K4555" s="2"/>
    </row>
    <row r="4556" spans="4:11" x14ac:dyDescent="0.25">
      <c r="D4556" s="2" t="s">
        <v>254</v>
      </c>
      <c r="E4556" t="s">
        <v>9927</v>
      </c>
      <c r="F4556" s="2" t="s">
        <v>10235</v>
      </c>
      <c r="I4556" s="2"/>
      <c r="K4556" s="2"/>
    </row>
    <row r="4557" spans="4:11" x14ac:dyDescent="0.25">
      <c r="D4557" s="2" t="s">
        <v>254</v>
      </c>
      <c r="E4557" t="s">
        <v>9950</v>
      </c>
      <c r="F4557" s="2" t="s">
        <v>10236</v>
      </c>
      <c r="I4557" s="2"/>
      <c r="K4557" s="2"/>
    </row>
    <row r="4558" spans="4:11" x14ac:dyDescent="0.25">
      <c r="D4558" s="2" t="s">
        <v>254</v>
      </c>
      <c r="E4558" t="s">
        <v>9941</v>
      </c>
      <c r="F4558" s="2" t="s">
        <v>10237</v>
      </c>
      <c r="I4558" s="2"/>
      <c r="K4558" s="2"/>
    </row>
    <row r="4559" spans="4:11" x14ac:dyDescent="0.25">
      <c r="D4559" s="2" t="s">
        <v>254</v>
      </c>
      <c r="E4559" t="s">
        <v>9899</v>
      </c>
      <c r="F4559" s="2" t="s">
        <v>10238</v>
      </c>
      <c r="I4559" s="2"/>
      <c r="K4559" s="2"/>
    </row>
    <row r="4560" spans="4:11" x14ac:dyDescent="0.25">
      <c r="D4560" s="2" t="s">
        <v>254</v>
      </c>
      <c r="E4560" t="s">
        <v>9928</v>
      </c>
      <c r="F4560" s="2" t="s">
        <v>10239</v>
      </c>
      <c r="I4560" s="2"/>
      <c r="K4560" s="2"/>
    </row>
    <row r="4561" spans="4:11" x14ac:dyDescent="0.25">
      <c r="D4561" s="2" t="s">
        <v>254</v>
      </c>
      <c r="E4561" t="s">
        <v>9916</v>
      </c>
      <c r="F4561" s="2" t="s">
        <v>10240</v>
      </c>
      <c r="I4561" s="2"/>
      <c r="K4561" s="2"/>
    </row>
    <row r="4562" spans="4:11" x14ac:dyDescent="0.25">
      <c r="D4562" s="2" t="s">
        <v>254</v>
      </c>
      <c r="E4562" t="s">
        <v>9917</v>
      </c>
      <c r="F4562" s="2" t="s">
        <v>10257</v>
      </c>
      <c r="I4562" s="2"/>
      <c r="K4562" s="2"/>
    </row>
    <row r="4563" spans="4:11" x14ac:dyDescent="0.25">
      <c r="D4563" s="2" t="s">
        <v>254</v>
      </c>
      <c r="E4563" t="s">
        <v>9929</v>
      </c>
      <c r="F4563" s="2" t="s">
        <v>10241</v>
      </c>
      <c r="I4563" s="2"/>
      <c r="K4563" s="2"/>
    </row>
    <row r="4564" spans="4:11" x14ac:dyDescent="0.25">
      <c r="D4564" s="2" t="s">
        <v>254</v>
      </c>
      <c r="E4564" t="s">
        <v>9918</v>
      </c>
      <c r="F4564" s="2" t="s">
        <v>10242</v>
      </c>
      <c r="I4564" s="2"/>
      <c r="K4564" s="2"/>
    </row>
    <row r="4565" spans="4:11" x14ac:dyDescent="0.25">
      <c r="D4565" s="2" t="s">
        <v>254</v>
      </c>
      <c r="E4565" t="s">
        <v>9919</v>
      </c>
      <c r="F4565" s="2" t="s">
        <v>10243</v>
      </c>
      <c r="I4565" s="2"/>
      <c r="K4565" s="2"/>
    </row>
    <row r="4566" spans="4:11" x14ac:dyDescent="0.25">
      <c r="D4566" s="2" t="s">
        <v>254</v>
      </c>
      <c r="E4566" t="s">
        <v>9938</v>
      </c>
      <c r="F4566" s="2" t="s">
        <v>10244</v>
      </c>
      <c r="I4566" s="2"/>
      <c r="K4566" s="2"/>
    </row>
    <row r="4567" spans="4:11" x14ac:dyDescent="0.25">
      <c r="D4567" s="2" t="s">
        <v>254</v>
      </c>
      <c r="E4567" t="s">
        <v>9939</v>
      </c>
      <c r="F4567" s="2" t="s">
        <v>10245</v>
      </c>
      <c r="I4567" s="2"/>
      <c r="K4567" s="2"/>
    </row>
    <row r="4568" spans="4:11" x14ac:dyDescent="0.25">
      <c r="D4568" s="2" t="s">
        <v>254</v>
      </c>
      <c r="E4568" t="s">
        <v>9900</v>
      </c>
      <c r="F4568" s="2" t="s">
        <v>254</v>
      </c>
      <c r="I4568" s="2"/>
      <c r="K4568" s="2"/>
    </row>
    <row r="4569" spans="4:11" x14ac:dyDescent="0.25">
      <c r="D4569" s="2" t="s">
        <v>254</v>
      </c>
      <c r="E4569" t="s">
        <v>9920</v>
      </c>
      <c r="F4569" s="2" t="s">
        <v>10246</v>
      </c>
      <c r="I4569" s="2"/>
      <c r="K4569" s="2"/>
    </row>
    <row r="4570" spans="4:11" x14ac:dyDescent="0.25">
      <c r="D4570" s="2" t="s">
        <v>254</v>
      </c>
      <c r="E4570" t="s">
        <v>12112</v>
      </c>
      <c r="F4570" s="2" t="s">
        <v>12125</v>
      </c>
      <c r="I4570" s="2"/>
      <c r="K4570" s="2"/>
    </row>
    <row r="4571" spans="4:11" x14ac:dyDescent="0.25">
      <c r="D4571" s="2" t="s">
        <v>254</v>
      </c>
      <c r="E4571" t="s">
        <v>9936</v>
      </c>
      <c r="F4571" s="2" t="s">
        <v>10247</v>
      </c>
      <c r="I4571" s="2"/>
      <c r="K4571" s="2"/>
    </row>
    <row r="4572" spans="4:11" x14ac:dyDescent="0.25">
      <c r="D4572" s="2" t="s">
        <v>254</v>
      </c>
      <c r="E4572" t="s">
        <v>9902</v>
      </c>
      <c r="F4572" s="2" t="s">
        <v>10248</v>
      </c>
      <c r="I4572" s="2"/>
      <c r="K4572" s="2"/>
    </row>
    <row r="4573" spans="4:11" x14ac:dyDescent="0.25">
      <c r="D4573" s="2" t="s">
        <v>254</v>
      </c>
      <c r="E4573" t="s">
        <v>9903</v>
      </c>
      <c r="F4573" s="2" t="s">
        <v>12126</v>
      </c>
      <c r="I4573" s="2"/>
      <c r="K4573" s="2"/>
    </row>
    <row r="4574" spans="4:11" x14ac:dyDescent="0.25">
      <c r="D4574" s="2" t="s">
        <v>254</v>
      </c>
      <c r="E4574" t="s">
        <v>9904</v>
      </c>
      <c r="F4574" s="2" t="s">
        <v>10249</v>
      </c>
      <c r="I4574" s="2"/>
      <c r="K4574" s="2"/>
    </row>
    <row r="4575" spans="4:11" x14ac:dyDescent="0.25">
      <c r="D4575" s="2" t="s">
        <v>254</v>
      </c>
      <c r="E4575" t="s">
        <v>9905</v>
      </c>
      <c r="F4575" s="2" t="s">
        <v>10250</v>
      </c>
      <c r="I4575" s="2"/>
      <c r="K4575" s="2"/>
    </row>
    <row r="4576" spans="4:11" x14ac:dyDescent="0.25">
      <c r="D4576" s="2" t="s">
        <v>254</v>
      </c>
      <c r="E4576" t="s">
        <v>9940</v>
      </c>
      <c r="F4576" s="2" t="s">
        <v>10251</v>
      </c>
      <c r="I4576" s="2"/>
      <c r="K4576" s="2"/>
    </row>
    <row r="4577" spans="4:11" x14ac:dyDescent="0.25">
      <c r="D4577" s="2" t="s">
        <v>254</v>
      </c>
      <c r="E4577" t="s">
        <v>9921</v>
      </c>
      <c r="F4577" s="2" t="s">
        <v>10252</v>
      </c>
      <c r="I4577" s="2"/>
      <c r="K4577" s="2"/>
    </row>
    <row r="4578" spans="4:11" x14ac:dyDescent="0.25">
      <c r="D4578" s="2" t="s">
        <v>254</v>
      </c>
      <c r="E4578" t="s">
        <v>9921</v>
      </c>
      <c r="F4578" s="2" t="s">
        <v>10253</v>
      </c>
      <c r="I4578" s="2"/>
      <c r="K4578" s="2"/>
    </row>
    <row r="4579" spans="4:11" x14ac:dyDescent="0.25">
      <c r="D4579" s="2" t="s">
        <v>254</v>
      </c>
      <c r="E4579" t="s">
        <v>9922</v>
      </c>
      <c r="F4579" s="2" t="s">
        <v>10254</v>
      </c>
      <c r="I4579" s="2"/>
      <c r="K4579" s="2"/>
    </row>
    <row r="4580" spans="4:11" x14ac:dyDescent="0.25">
      <c r="D4580" s="2" t="s">
        <v>254</v>
      </c>
      <c r="E4580" t="s">
        <v>9906</v>
      </c>
      <c r="F4580" s="2" t="s">
        <v>10255</v>
      </c>
      <c r="I4580" s="2"/>
      <c r="K4580" s="2"/>
    </row>
    <row r="4581" spans="4:11" x14ac:dyDescent="0.25">
      <c r="D4581" s="2" t="s">
        <v>254</v>
      </c>
      <c r="E4581" t="s">
        <v>9946</v>
      </c>
      <c r="F4581" s="2" t="s">
        <v>10256</v>
      </c>
      <c r="I4581" s="2"/>
      <c r="K4581" s="2"/>
    </row>
    <row r="4582" spans="4:11" x14ac:dyDescent="0.25">
      <c r="D4582" s="2" t="s">
        <v>255</v>
      </c>
      <c r="E4582" t="s">
        <v>9909</v>
      </c>
      <c r="F4582" s="2" t="s">
        <v>10258</v>
      </c>
      <c r="I4582" s="2"/>
      <c r="K4582" s="2"/>
    </row>
    <row r="4583" spans="4:11" x14ac:dyDescent="0.25">
      <c r="D4583" s="2" t="s">
        <v>255</v>
      </c>
      <c r="E4583" t="s">
        <v>9899</v>
      </c>
      <c r="F4583" s="2" t="s">
        <v>10259</v>
      </c>
      <c r="I4583" s="2"/>
      <c r="K4583" s="2"/>
    </row>
    <row r="4584" spans="4:11" x14ac:dyDescent="0.25">
      <c r="D4584" s="2" t="s">
        <v>255</v>
      </c>
      <c r="E4584" t="s">
        <v>9900</v>
      </c>
      <c r="F4584" s="2" t="s">
        <v>255</v>
      </c>
      <c r="I4584" s="2"/>
      <c r="K4584" s="2"/>
    </row>
    <row r="4585" spans="4:11" x14ac:dyDescent="0.25">
      <c r="D4585" s="2" t="s">
        <v>255</v>
      </c>
      <c r="E4585" t="s">
        <v>9904</v>
      </c>
      <c r="F4585" s="2" t="s">
        <v>10260</v>
      </c>
      <c r="I4585" s="2"/>
      <c r="K4585" s="2"/>
    </row>
    <row r="4586" spans="4:11" x14ac:dyDescent="0.25">
      <c r="D4586" s="2" t="s">
        <v>255</v>
      </c>
      <c r="E4586" t="s">
        <v>9922</v>
      </c>
      <c r="F4586" s="2" t="s">
        <v>10261</v>
      </c>
      <c r="I4586" s="2"/>
      <c r="K4586" s="2"/>
    </row>
    <row r="4587" spans="4:11" x14ac:dyDescent="0.25">
      <c r="D4587" s="2" t="s">
        <v>256</v>
      </c>
      <c r="E4587" t="s">
        <v>9924</v>
      </c>
      <c r="F4587" s="2" t="s">
        <v>10262</v>
      </c>
      <c r="I4587" s="2"/>
      <c r="K4587" s="2"/>
    </row>
    <row r="4588" spans="4:11" x14ac:dyDescent="0.25">
      <c r="D4588" s="2" t="s">
        <v>256</v>
      </c>
      <c r="E4588" t="s">
        <v>9897</v>
      </c>
      <c r="F4588" s="2" t="s">
        <v>10263</v>
      </c>
      <c r="I4588" s="2"/>
      <c r="K4588" s="2"/>
    </row>
    <row r="4589" spans="4:11" x14ac:dyDescent="0.25">
      <c r="D4589" s="2" t="s">
        <v>256</v>
      </c>
      <c r="E4589" t="s">
        <v>9908</v>
      </c>
      <c r="F4589" s="2" t="s">
        <v>10264</v>
      </c>
      <c r="I4589" s="2"/>
      <c r="K4589" s="2"/>
    </row>
    <row r="4590" spans="4:11" x14ac:dyDescent="0.25">
      <c r="D4590" s="2" t="s">
        <v>256</v>
      </c>
      <c r="E4590" t="s">
        <v>9909</v>
      </c>
      <c r="F4590" s="2" t="s">
        <v>12127</v>
      </c>
      <c r="I4590" s="2"/>
      <c r="K4590" s="2"/>
    </row>
    <row r="4591" spans="4:11" x14ac:dyDescent="0.25">
      <c r="D4591" s="2" t="s">
        <v>256</v>
      </c>
      <c r="E4591" t="s">
        <v>9898</v>
      </c>
      <c r="F4591" s="2" t="s">
        <v>10265</v>
      </c>
      <c r="I4591" s="2"/>
      <c r="K4591" s="2"/>
    </row>
    <row r="4592" spans="4:11" x14ac:dyDescent="0.25">
      <c r="D4592" s="2" t="s">
        <v>256</v>
      </c>
      <c r="E4592" t="s">
        <v>9911</v>
      </c>
      <c r="F4592" s="2" t="s">
        <v>10266</v>
      </c>
      <c r="I4592" s="2"/>
      <c r="K4592" s="2"/>
    </row>
    <row r="4593" spans="4:11" x14ac:dyDescent="0.25">
      <c r="D4593" s="2" t="s">
        <v>256</v>
      </c>
      <c r="E4593" t="s">
        <v>9947</v>
      </c>
      <c r="F4593" s="2" t="s">
        <v>10267</v>
      </c>
      <c r="I4593" s="2"/>
      <c r="K4593" s="2"/>
    </row>
    <row r="4594" spans="4:11" x14ac:dyDescent="0.25">
      <c r="D4594" s="2" t="s">
        <v>256</v>
      </c>
      <c r="E4594" t="s">
        <v>9913</v>
      </c>
      <c r="F4594" s="2" t="s">
        <v>10268</v>
      </c>
      <c r="I4594" s="2"/>
      <c r="K4594" s="2"/>
    </row>
    <row r="4595" spans="4:11" x14ac:dyDescent="0.25">
      <c r="D4595" s="2" t="s">
        <v>256</v>
      </c>
      <c r="E4595" t="s">
        <v>9926</v>
      </c>
      <c r="F4595" s="2" t="s">
        <v>10269</v>
      </c>
      <c r="I4595" s="2"/>
      <c r="K4595" s="2"/>
    </row>
    <row r="4596" spans="4:11" x14ac:dyDescent="0.25">
      <c r="D4596" s="2" t="s">
        <v>256</v>
      </c>
      <c r="E4596" t="s">
        <v>9943</v>
      </c>
      <c r="F4596" s="2" t="s">
        <v>10270</v>
      </c>
      <c r="I4596" s="2"/>
      <c r="K4596" s="2"/>
    </row>
    <row r="4597" spans="4:11" x14ac:dyDescent="0.25">
      <c r="D4597" s="2" t="s">
        <v>256</v>
      </c>
      <c r="E4597" t="s">
        <v>9927</v>
      </c>
      <c r="F4597" s="2" t="s">
        <v>10271</v>
      </c>
      <c r="I4597" s="2"/>
      <c r="K4597" s="2"/>
    </row>
    <row r="4598" spans="4:11" x14ac:dyDescent="0.25">
      <c r="D4598" s="2" t="s">
        <v>256</v>
      </c>
      <c r="E4598" t="s">
        <v>9928</v>
      </c>
      <c r="F4598" s="2" t="s">
        <v>10272</v>
      </c>
      <c r="I4598" s="2"/>
      <c r="K4598" s="2"/>
    </row>
    <row r="4599" spans="4:11" x14ac:dyDescent="0.25">
      <c r="D4599" s="2" t="s">
        <v>256</v>
      </c>
      <c r="E4599" t="s">
        <v>9917</v>
      </c>
      <c r="F4599" s="2" t="s">
        <v>10288</v>
      </c>
      <c r="I4599" s="2"/>
      <c r="K4599" s="2"/>
    </row>
    <row r="4600" spans="4:11" x14ac:dyDescent="0.25">
      <c r="D4600" s="2" t="s">
        <v>256</v>
      </c>
      <c r="E4600" t="s">
        <v>9918</v>
      </c>
      <c r="F4600" s="2" t="s">
        <v>10273</v>
      </c>
      <c r="I4600" s="2"/>
      <c r="K4600" s="2"/>
    </row>
    <row r="4601" spans="4:11" x14ac:dyDescent="0.25">
      <c r="D4601" s="2" t="s">
        <v>256</v>
      </c>
      <c r="E4601" t="s">
        <v>9930</v>
      </c>
      <c r="F4601" s="2" t="s">
        <v>10274</v>
      </c>
      <c r="I4601" s="2"/>
      <c r="K4601" s="2"/>
    </row>
    <row r="4602" spans="4:11" x14ac:dyDescent="0.25">
      <c r="D4602" s="2" t="s">
        <v>256</v>
      </c>
      <c r="E4602" t="s">
        <v>9931</v>
      </c>
      <c r="F4602" s="2" t="s">
        <v>10275</v>
      </c>
      <c r="I4602" s="2"/>
      <c r="K4602" s="2"/>
    </row>
    <row r="4603" spans="4:11" x14ac:dyDescent="0.25">
      <c r="D4603" s="2" t="s">
        <v>256</v>
      </c>
      <c r="E4603" t="s">
        <v>9923</v>
      </c>
      <c r="F4603" s="2" t="s">
        <v>10276</v>
      </c>
      <c r="I4603" s="2"/>
      <c r="K4603" s="2"/>
    </row>
    <row r="4604" spans="4:11" x14ac:dyDescent="0.25">
      <c r="D4604" s="2" t="s">
        <v>256</v>
      </c>
      <c r="E4604" t="s">
        <v>9932</v>
      </c>
      <c r="F4604" s="2" t="s">
        <v>10277</v>
      </c>
      <c r="I4604" s="2"/>
      <c r="K4604" s="2"/>
    </row>
    <row r="4605" spans="4:11" x14ac:dyDescent="0.25">
      <c r="D4605" s="2" t="s">
        <v>256</v>
      </c>
      <c r="E4605" t="s">
        <v>6040</v>
      </c>
      <c r="F4605" s="2" t="s">
        <v>10278</v>
      </c>
      <c r="I4605" s="2"/>
      <c r="K4605" s="2"/>
    </row>
    <row r="4606" spans="4:11" x14ac:dyDescent="0.25">
      <c r="D4606" s="2" t="s">
        <v>256</v>
      </c>
      <c r="E4606" t="s">
        <v>12112</v>
      </c>
      <c r="F4606" s="2" t="s">
        <v>12128</v>
      </c>
      <c r="I4606" s="2"/>
      <c r="K4606" s="2"/>
    </row>
    <row r="4607" spans="4:11" x14ac:dyDescent="0.25">
      <c r="D4607" s="2" t="s">
        <v>256</v>
      </c>
      <c r="E4607" t="s">
        <v>9933</v>
      </c>
      <c r="F4607" s="2" t="s">
        <v>10279</v>
      </c>
      <c r="I4607" s="2"/>
      <c r="K4607" s="2"/>
    </row>
    <row r="4608" spans="4:11" x14ac:dyDescent="0.25">
      <c r="D4608" s="2" t="s">
        <v>256</v>
      </c>
      <c r="E4608" t="s">
        <v>9948</v>
      </c>
      <c r="F4608" s="2" t="s">
        <v>10280</v>
      </c>
      <c r="I4608" s="2"/>
      <c r="K4608" s="2"/>
    </row>
    <row r="4609" spans="4:11" x14ac:dyDescent="0.25">
      <c r="D4609" s="2" t="s">
        <v>256</v>
      </c>
      <c r="E4609" t="s">
        <v>9934</v>
      </c>
      <c r="F4609" s="2" t="s">
        <v>10281</v>
      </c>
      <c r="I4609" s="2"/>
      <c r="K4609" s="2"/>
    </row>
    <row r="4610" spans="4:11" x14ac:dyDescent="0.25">
      <c r="D4610" s="2" t="s">
        <v>256</v>
      </c>
      <c r="E4610" t="s">
        <v>9936</v>
      </c>
      <c r="F4610" s="2" t="s">
        <v>10282</v>
      </c>
      <c r="I4610" s="2"/>
      <c r="K4610" s="2"/>
    </row>
    <row r="4611" spans="4:11" x14ac:dyDescent="0.25">
      <c r="D4611" s="2" t="s">
        <v>256</v>
      </c>
      <c r="E4611" t="s">
        <v>9964</v>
      </c>
      <c r="F4611" s="2" t="s">
        <v>10283</v>
      </c>
      <c r="I4611" s="2"/>
      <c r="K4611" s="2"/>
    </row>
    <row r="4612" spans="4:11" x14ac:dyDescent="0.25">
      <c r="D4612" s="2" t="s">
        <v>256</v>
      </c>
      <c r="E4612" t="s">
        <v>9902</v>
      </c>
      <c r="F4612" s="2" t="s">
        <v>10284</v>
      </c>
      <c r="I4612" s="2"/>
      <c r="K4612" s="2"/>
    </row>
    <row r="4613" spans="4:11" x14ac:dyDescent="0.25">
      <c r="D4613" s="2" t="s">
        <v>256</v>
      </c>
      <c r="E4613" t="s">
        <v>9921</v>
      </c>
      <c r="F4613" s="2" t="s">
        <v>10285</v>
      </c>
      <c r="I4613" s="2"/>
      <c r="K4613" s="2"/>
    </row>
    <row r="4614" spans="4:11" x14ac:dyDescent="0.25">
      <c r="D4614" s="2" t="s">
        <v>256</v>
      </c>
      <c r="E4614" t="s">
        <v>9921</v>
      </c>
      <c r="F4614" s="2" t="s">
        <v>10286</v>
      </c>
      <c r="I4614" s="2"/>
      <c r="K4614" s="2"/>
    </row>
    <row r="4615" spans="4:11" x14ac:dyDescent="0.25">
      <c r="D4615" s="2" t="s">
        <v>256</v>
      </c>
      <c r="E4615" t="s">
        <v>9921</v>
      </c>
      <c r="F4615" s="2" t="s">
        <v>10287</v>
      </c>
      <c r="I4615" s="2"/>
      <c r="K4615" s="2"/>
    </row>
    <row r="4616" spans="4:11" x14ac:dyDescent="0.25">
      <c r="D4616" s="2" t="s">
        <v>257</v>
      </c>
      <c r="E4616" t="s">
        <v>9896</v>
      </c>
      <c r="F4616" s="2" t="s">
        <v>10289</v>
      </c>
      <c r="I4616" s="2"/>
      <c r="K4616" s="2"/>
    </row>
    <row r="4617" spans="4:11" x14ac:dyDescent="0.25">
      <c r="D4617" s="2" t="s">
        <v>257</v>
      </c>
      <c r="E4617" t="s">
        <v>9924</v>
      </c>
      <c r="F4617" s="2" t="s">
        <v>10290</v>
      </c>
      <c r="I4617" s="2"/>
      <c r="K4617" s="2"/>
    </row>
    <row r="4618" spans="4:11" x14ac:dyDescent="0.25">
      <c r="D4618" s="2" t="s">
        <v>257</v>
      </c>
      <c r="E4618" t="s">
        <v>9897</v>
      </c>
      <c r="F4618" s="2" t="s">
        <v>10291</v>
      </c>
      <c r="I4618" s="2"/>
      <c r="K4618" s="2"/>
    </row>
    <row r="4619" spans="4:11" x14ac:dyDescent="0.25">
      <c r="D4619" s="2" t="s">
        <v>257</v>
      </c>
      <c r="E4619" t="s">
        <v>9907</v>
      </c>
      <c r="F4619" s="2" t="s">
        <v>10292</v>
      </c>
      <c r="I4619" s="2"/>
      <c r="K4619" s="2"/>
    </row>
    <row r="4620" spans="4:11" x14ac:dyDescent="0.25">
      <c r="D4620" s="2" t="s">
        <v>257</v>
      </c>
      <c r="E4620" t="s">
        <v>9908</v>
      </c>
      <c r="F4620" s="2" t="s">
        <v>10293</v>
      </c>
      <c r="I4620" s="2"/>
      <c r="K4620" s="2"/>
    </row>
    <row r="4621" spans="4:11" x14ac:dyDescent="0.25">
      <c r="D4621" s="2" t="s">
        <v>257</v>
      </c>
      <c r="E4621" t="s">
        <v>9909</v>
      </c>
      <c r="F4621" s="2" t="s">
        <v>10294</v>
      </c>
      <c r="I4621" s="2"/>
      <c r="K4621" s="2"/>
    </row>
    <row r="4622" spans="4:11" x14ac:dyDescent="0.25">
      <c r="D4622" s="2" t="s">
        <v>257</v>
      </c>
      <c r="E4622" t="s">
        <v>9910</v>
      </c>
      <c r="F4622" s="2" t="s">
        <v>10295</v>
      </c>
      <c r="I4622" s="2"/>
      <c r="K4622" s="2"/>
    </row>
    <row r="4623" spans="4:11" x14ac:dyDescent="0.25">
      <c r="D4623" s="2" t="s">
        <v>257</v>
      </c>
      <c r="E4623" t="s">
        <v>9898</v>
      </c>
      <c r="F4623" s="2" t="s">
        <v>10296</v>
      </c>
      <c r="I4623" s="2"/>
      <c r="K4623" s="2"/>
    </row>
    <row r="4624" spans="4:11" x14ac:dyDescent="0.25">
      <c r="D4624" s="2" t="s">
        <v>257</v>
      </c>
      <c r="E4624" t="s">
        <v>9911</v>
      </c>
      <c r="F4624" s="2" t="s">
        <v>10297</v>
      </c>
      <c r="I4624" s="2"/>
      <c r="K4624" s="2"/>
    </row>
    <row r="4625" spans="4:11" x14ac:dyDescent="0.25">
      <c r="D4625" s="2" t="s">
        <v>257</v>
      </c>
      <c r="E4625" t="s">
        <v>9912</v>
      </c>
      <c r="F4625" s="2" t="s">
        <v>10298</v>
      </c>
      <c r="I4625" s="2"/>
      <c r="K4625" s="2"/>
    </row>
    <row r="4626" spans="4:11" x14ac:dyDescent="0.25">
      <c r="D4626" s="2" t="s">
        <v>257</v>
      </c>
      <c r="E4626" t="s">
        <v>9913</v>
      </c>
      <c r="F4626" s="2" t="s">
        <v>10299</v>
      </c>
      <c r="I4626" s="2"/>
      <c r="K4626" s="2"/>
    </row>
    <row r="4627" spans="4:11" x14ac:dyDescent="0.25">
      <c r="D4627" s="2" t="s">
        <v>257</v>
      </c>
      <c r="E4627" t="s">
        <v>9926</v>
      </c>
      <c r="F4627" s="2" t="s">
        <v>10300</v>
      </c>
      <c r="I4627" s="2"/>
      <c r="K4627" s="2"/>
    </row>
    <row r="4628" spans="4:11" x14ac:dyDescent="0.25">
      <c r="D4628" s="2" t="s">
        <v>257</v>
      </c>
      <c r="E4628" t="s">
        <v>9914</v>
      </c>
      <c r="F4628" s="2" t="s">
        <v>10301</v>
      </c>
      <c r="I4628" s="2"/>
      <c r="K4628" s="2"/>
    </row>
    <row r="4629" spans="4:11" x14ac:dyDescent="0.25">
      <c r="D4629" s="2" t="s">
        <v>257</v>
      </c>
      <c r="E4629" t="s">
        <v>9915</v>
      </c>
      <c r="F4629" s="2" t="s">
        <v>10302</v>
      </c>
      <c r="I4629" s="2"/>
      <c r="K4629" s="2"/>
    </row>
    <row r="4630" spans="4:11" x14ac:dyDescent="0.25">
      <c r="D4630" s="2" t="s">
        <v>257</v>
      </c>
      <c r="E4630" t="s">
        <v>9943</v>
      </c>
      <c r="F4630" s="2" t="s">
        <v>10303</v>
      </c>
      <c r="I4630" s="2"/>
      <c r="K4630" s="2"/>
    </row>
    <row r="4631" spans="4:11" x14ac:dyDescent="0.25">
      <c r="D4631" s="2" t="s">
        <v>257</v>
      </c>
      <c r="E4631" t="s">
        <v>9927</v>
      </c>
      <c r="F4631" s="2" t="s">
        <v>10304</v>
      </c>
      <c r="I4631" s="2"/>
      <c r="K4631" s="2"/>
    </row>
    <row r="4632" spans="4:11" x14ac:dyDescent="0.25">
      <c r="D4632" s="2" t="s">
        <v>257</v>
      </c>
      <c r="E4632" t="s">
        <v>9950</v>
      </c>
      <c r="F4632" s="2" t="s">
        <v>12129</v>
      </c>
      <c r="I4632" s="2"/>
      <c r="K4632" s="2"/>
    </row>
    <row r="4633" spans="4:11" x14ac:dyDescent="0.25">
      <c r="D4633" s="2" t="s">
        <v>257</v>
      </c>
      <c r="E4633" t="s">
        <v>9941</v>
      </c>
      <c r="F4633" s="2" t="s">
        <v>10305</v>
      </c>
      <c r="I4633" s="2"/>
      <c r="K4633" s="2"/>
    </row>
    <row r="4634" spans="4:11" x14ac:dyDescent="0.25">
      <c r="D4634" s="2" t="s">
        <v>257</v>
      </c>
      <c r="E4634" t="s">
        <v>9899</v>
      </c>
      <c r="F4634" s="2" t="s">
        <v>10306</v>
      </c>
      <c r="I4634" s="2"/>
      <c r="K4634" s="2"/>
    </row>
    <row r="4635" spans="4:11" x14ac:dyDescent="0.25">
      <c r="D4635" s="2" t="s">
        <v>257</v>
      </c>
      <c r="E4635" t="s">
        <v>9928</v>
      </c>
      <c r="F4635" s="2" t="s">
        <v>10307</v>
      </c>
      <c r="I4635" s="2"/>
      <c r="K4635" s="2"/>
    </row>
    <row r="4636" spans="4:11" x14ac:dyDescent="0.25">
      <c r="D4636" s="2" t="s">
        <v>257</v>
      </c>
      <c r="E4636" t="s">
        <v>9916</v>
      </c>
      <c r="F4636" s="2" t="s">
        <v>10308</v>
      </c>
      <c r="I4636" s="2"/>
      <c r="K4636" s="2"/>
    </row>
    <row r="4637" spans="4:11" x14ac:dyDescent="0.25">
      <c r="D4637" s="2" t="s">
        <v>257</v>
      </c>
      <c r="E4637" t="s">
        <v>9917</v>
      </c>
      <c r="F4637" s="2" t="s">
        <v>10330</v>
      </c>
      <c r="I4637" s="2"/>
      <c r="K4637" s="2"/>
    </row>
    <row r="4638" spans="4:11" x14ac:dyDescent="0.25">
      <c r="D4638" s="2" t="s">
        <v>257</v>
      </c>
      <c r="E4638" t="s">
        <v>9929</v>
      </c>
      <c r="F4638" s="2" t="s">
        <v>10309</v>
      </c>
      <c r="I4638" s="2"/>
      <c r="K4638" s="2"/>
    </row>
    <row r="4639" spans="4:11" x14ac:dyDescent="0.25">
      <c r="D4639" s="2" t="s">
        <v>257</v>
      </c>
      <c r="E4639" t="s">
        <v>9918</v>
      </c>
      <c r="F4639" s="2" t="s">
        <v>10310</v>
      </c>
      <c r="I4639" s="2"/>
      <c r="K4639" s="2"/>
    </row>
    <row r="4640" spans="4:11" x14ac:dyDescent="0.25">
      <c r="D4640" s="2" t="s">
        <v>257</v>
      </c>
      <c r="E4640" t="s">
        <v>9919</v>
      </c>
      <c r="F4640" s="2" t="s">
        <v>10311</v>
      </c>
      <c r="I4640" s="2"/>
      <c r="K4640" s="2"/>
    </row>
    <row r="4641" spans="4:11" x14ac:dyDescent="0.25">
      <c r="D4641" s="2" t="s">
        <v>257</v>
      </c>
      <c r="E4641" t="s">
        <v>9939</v>
      </c>
      <c r="F4641" s="2" t="s">
        <v>10312</v>
      </c>
      <c r="I4641" s="2"/>
      <c r="K4641" s="2"/>
    </row>
    <row r="4642" spans="4:11" x14ac:dyDescent="0.25">
      <c r="D4642" s="2" t="s">
        <v>257</v>
      </c>
      <c r="E4642" t="s">
        <v>9931</v>
      </c>
      <c r="F4642" s="2" t="s">
        <v>10313</v>
      </c>
      <c r="I4642" s="2"/>
      <c r="K4642" s="2"/>
    </row>
    <row r="4643" spans="4:11" x14ac:dyDescent="0.25">
      <c r="D4643" s="2" t="s">
        <v>257</v>
      </c>
      <c r="E4643" t="s">
        <v>9923</v>
      </c>
      <c r="F4643" s="2" t="s">
        <v>10314</v>
      </c>
      <c r="I4643" s="2"/>
      <c r="K4643" s="2"/>
    </row>
    <row r="4644" spans="4:11" x14ac:dyDescent="0.25">
      <c r="D4644" s="2" t="s">
        <v>257</v>
      </c>
      <c r="E4644" t="s">
        <v>9900</v>
      </c>
      <c r="F4644" s="2" t="s">
        <v>257</v>
      </c>
      <c r="I4644" s="2"/>
      <c r="K4644" s="2"/>
    </row>
    <row r="4645" spans="4:11" x14ac:dyDescent="0.25">
      <c r="D4645" s="2" t="s">
        <v>257</v>
      </c>
      <c r="E4645" t="s">
        <v>9920</v>
      </c>
      <c r="F4645" s="2" t="s">
        <v>10315</v>
      </c>
      <c r="I4645" s="2"/>
      <c r="K4645" s="2"/>
    </row>
    <row r="4646" spans="4:11" x14ac:dyDescent="0.25">
      <c r="D4646" s="2" t="s">
        <v>257</v>
      </c>
      <c r="E4646" t="s">
        <v>12112</v>
      </c>
      <c r="F4646" s="2" t="s">
        <v>12130</v>
      </c>
      <c r="I4646" s="2"/>
      <c r="K4646" s="2"/>
    </row>
    <row r="4647" spans="4:11" x14ac:dyDescent="0.25">
      <c r="D4647" s="2" t="s">
        <v>257</v>
      </c>
      <c r="E4647" t="s">
        <v>9933</v>
      </c>
      <c r="F4647" s="2" t="s">
        <v>10316</v>
      </c>
      <c r="I4647" s="2"/>
      <c r="K4647" s="2"/>
    </row>
    <row r="4648" spans="4:11" x14ac:dyDescent="0.25">
      <c r="D4648" s="2" t="s">
        <v>257</v>
      </c>
      <c r="E4648" t="s">
        <v>9934</v>
      </c>
      <c r="F4648" s="2" t="s">
        <v>10317</v>
      </c>
      <c r="I4648" s="2"/>
      <c r="K4648" s="2"/>
    </row>
    <row r="4649" spans="4:11" x14ac:dyDescent="0.25">
      <c r="D4649" s="2" t="s">
        <v>257</v>
      </c>
      <c r="E4649" t="s">
        <v>9935</v>
      </c>
      <c r="F4649" s="2" t="s">
        <v>10318</v>
      </c>
      <c r="I4649" s="2"/>
      <c r="K4649" s="2"/>
    </row>
    <row r="4650" spans="4:11" x14ac:dyDescent="0.25">
      <c r="D4650" s="2" t="s">
        <v>257</v>
      </c>
      <c r="E4650" t="s">
        <v>9936</v>
      </c>
      <c r="F4650" s="2" t="s">
        <v>10319</v>
      </c>
      <c r="I4650" s="2"/>
      <c r="K4650" s="2"/>
    </row>
    <row r="4651" spans="4:11" x14ac:dyDescent="0.25">
      <c r="D4651" s="2" t="s">
        <v>257</v>
      </c>
      <c r="E4651" t="s">
        <v>9902</v>
      </c>
      <c r="F4651" s="2" t="s">
        <v>10320</v>
      </c>
      <c r="I4651" s="2"/>
      <c r="K4651" s="2"/>
    </row>
    <row r="4652" spans="4:11" x14ac:dyDescent="0.25">
      <c r="D4652" s="2" t="s">
        <v>257</v>
      </c>
      <c r="E4652" t="s">
        <v>9903</v>
      </c>
      <c r="F4652" s="2" t="s">
        <v>10321</v>
      </c>
      <c r="I4652" s="2"/>
      <c r="K4652" s="2"/>
    </row>
    <row r="4653" spans="4:11" x14ac:dyDescent="0.25">
      <c r="D4653" s="2" t="s">
        <v>257</v>
      </c>
      <c r="E4653" t="s">
        <v>9904</v>
      </c>
      <c r="F4653" s="2" t="s">
        <v>10322</v>
      </c>
      <c r="I4653" s="2"/>
      <c r="K4653" s="2"/>
    </row>
    <row r="4654" spans="4:11" x14ac:dyDescent="0.25">
      <c r="D4654" s="2" t="s">
        <v>257</v>
      </c>
      <c r="E4654" t="s">
        <v>9937</v>
      </c>
      <c r="F4654" s="2" t="s">
        <v>10323</v>
      </c>
      <c r="I4654" s="2"/>
      <c r="K4654" s="2"/>
    </row>
    <row r="4655" spans="4:11" x14ac:dyDescent="0.25">
      <c r="D4655" s="2" t="s">
        <v>257</v>
      </c>
      <c r="E4655" t="s">
        <v>9961</v>
      </c>
      <c r="F4655" s="2" t="s">
        <v>10324</v>
      </c>
      <c r="I4655" s="2"/>
      <c r="K4655" s="2"/>
    </row>
    <row r="4656" spans="4:11" x14ac:dyDescent="0.25">
      <c r="D4656" s="2" t="s">
        <v>257</v>
      </c>
      <c r="E4656" t="s">
        <v>9921</v>
      </c>
      <c r="F4656" s="2" t="s">
        <v>10325</v>
      </c>
      <c r="I4656" s="2"/>
      <c r="K4656" s="2"/>
    </row>
    <row r="4657" spans="4:11" x14ac:dyDescent="0.25">
      <c r="D4657" s="2" t="s">
        <v>257</v>
      </c>
      <c r="E4657" t="s">
        <v>9921</v>
      </c>
      <c r="F4657" s="2" t="s">
        <v>10326</v>
      </c>
      <c r="I4657" s="2"/>
      <c r="K4657" s="2"/>
    </row>
    <row r="4658" spans="4:11" x14ac:dyDescent="0.25">
      <c r="D4658" s="2" t="s">
        <v>257</v>
      </c>
      <c r="E4658" t="s">
        <v>9921</v>
      </c>
      <c r="F4658" s="2" t="s">
        <v>10327</v>
      </c>
      <c r="I4658" s="2"/>
      <c r="K4658" s="2"/>
    </row>
    <row r="4659" spans="4:11" x14ac:dyDescent="0.25">
      <c r="D4659" s="2" t="s">
        <v>257</v>
      </c>
      <c r="E4659" t="s">
        <v>9922</v>
      </c>
      <c r="F4659" s="2" t="s">
        <v>10328</v>
      </c>
      <c r="I4659" s="2"/>
      <c r="K4659" s="2"/>
    </row>
    <row r="4660" spans="4:11" x14ac:dyDescent="0.25">
      <c r="D4660" s="2" t="s">
        <v>257</v>
      </c>
      <c r="E4660" t="s">
        <v>9906</v>
      </c>
      <c r="F4660" s="2" t="s">
        <v>10329</v>
      </c>
      <c r="I4660" s="2"/>
      <c r="K4660" s="2"/>
    </row>
    <row r="4661" spans="4:11" x14ac:dyDescent="0.25">
      <c r="D4661" s="2" t="s">
        <v>257</v>
      </c>
      <c r="E4661" t="s">
        <v>9945</v>
      </c>
      <c r="F4661" s="2" t="s">
        <v>10331</v>
      </c>
      <c r="I4661" s="2"/>
      <c r="K4661" s="2"/>
    </row>
    <row r="4662" spans="4:11" x14ac:dyDescent="0.25">
      <c r="D4662" s="2" t="s">
        <v>258</v>
      </c>
      <c r="E4662" t="s">
        <v>9896</v>
      </c>
      <c r="F4662" s="2" t="s">
        <v>10332</v>
      </c>
      <c r="I4662" s="2"/>
      <c r="K4662" s="2"/>
    </row>
    <row r="4663" spans="4:11" x14ac:dyDescent="0.25">
      <c r="D4663" s="2" t="s">
        <v>258</v>
      </c>
      <c r="E4663" t="s">
        <v>9924</v>
      </c>
      <c r="F4663" s="2" t="s">
        <v>10333</v>
      </c>
      <c r="I4663" s="2"/>
      <c r="K4663" s="2"/>
    </row>
    <row r="4664" spans="4:11" x14ac:dyDescent="0.25">
      <c r="D4664" s="2" t="s">
        <v>258</v>
      </c>
      <c r="E4664" t="s">
        <v>9897</v>
      </c>
      <c r="F4664" s="2" t="s">
        <v>10334</v>
      </c>
      <c r="I4664" s="2"/>
      <c r="K4664" s="2"/>
    </row>
    <row r="4665" spans="4:11" x14ac:dyDescent="0.25">
      <c r="D4665" s="2" t="s">
        <v>258</v>
      </c>
      <c r="E4665" t="s">
        <v>9925</v>
      </c>
      <c r="F4665" s="2" t="s">
        <v>10335</v>
      </c>
      <c r="I4665" s="2"/>
      <c r="K4665" s="2"/>
    </row>
    <row r="4666" spans="4:11" x14ac:dyDescent="0.25">
      <c r="D4666" s="2" t="s">
        <v>258</v>
      </c>
      <c r="E4666" t="s">
        <v>9907</v>
      </c>
      <c r="F4666" s="2" t="s">
        <v>10336</v>
      </c>
      <c r="I4666" s="2"/>
      <c r="K4666" s="2"/>
    </row>
    <row r="4667" spans="4:11" x14ac:dyDescent="0.25">
      <c r="D4667" s="2" t="s">
        <v>258</v>
      </c>
      <c r="E4667" t="s">
        <v>9908</v>
      </c>
      <c r="F4667" s="2" t="s">
        <v>10337</v>
      </c>
      <c r="I4667" s="2"/>
      <c r="K4667" s="2"/>
    </row>
    <row r="4668" spans="4:11" x14ac:dyDescent="0.25">
      <c r="D4668" s="2" t="s">
        <v>258</v>
      </c>
      <c r="E4668" t="s">
        <v>9909</v>
      </c>
      <c r="F4668" s="2" t="s">
        <v>10338</v>
      </c>
      <c r="I4668" s="2"/>
      <c r="K4668" s="2"/>
    </row>
    <row r="4669" spans="4:11" x14ac:dyDescent="0.25">
      <c r="D4669" s="2" t="s">
        <v>258</v>
      </c>
      <c r="E4669" t="s">
        <v>9910</v>
      </c>
      <c r="F4669" s="2" t="s">
        <v>10339</v>
      </c>
      <c r="I4669" s="2"/>
      <c r="K4669" s="2"/>
    </row>
    <row r="4670" spans="4:11" x14ac:dyDescent="0.25">
      <c r="D4670" s="2" t="s">
        <v>258</v>
      </c>
      <c r="E4670" t="s">
        <v>9898</v>
      </c>
      <c r="F4670" s="2" t="s">
        <v>10340</v>
      </c>
      <c r="I4670" s="2"/>
      <c r="K4670" s="2"/>
    </row>
    <row r="4671" spans="4:11" x14ac:dyDescent="0.25">
      <c r="D4671" s="2" t="s">
        <v>258</v>
      </c>
      <c r="E4671" t="s">
        <v>9911</v>
      </c>
      <c r="F4671" s="2" t="s">
        <v>10341</v>
      </c>
      <c r="I4671" s="2"/>
      <c r="K4671" s="2"/>
    </row>
    <row r="4672" spans="4:11" x14ac:dyDescent="0.25">
      <c r="D4672" s="2" t="s">
        <v>258</v>
      </c>
      <c r="E4672" t="s">
        <v>9912</v>
      </c>
      <c r="F4672" s="2" t="s">
        <v>10342</v>
      </c>
      <c r="I4672" s="2"/>
      <c r="K4672" s="2"/>
    </row>
    <row r="4673" spans="4:11" x14ac:dyDescent="0.25">
      <c r="D4673" s="2" t="s">
        <v>258</v>
      </c>
      <c r="E4673" t="s">
        <v>9913</v>
      </c>
      <c r="F4673" s="2" t="s">
        <v>10343</v>
      </c>
      <c r="I4673" s="2"/>
      <c r="K4673" s="2"/>
    </row>
    <row r="4674" spans="4:11" x14ac:dyDescent="0.25">
      <c r="D4674" s="2" t="s">
        <v>258</v>
      </c>
      <c r="E4674" t="s">
        <v>9926</v>
      </c>
      <c r="F4674" s="2" t="s">
        <v>10344</v>
      </c>
      <c r="I4674" s="2"/>
      <c r="K4674" s="2"/>
    </row>
    <row r="4675" spans="4:11" x14ac:dyDescent="0.25">
      <c r="D4675" s="2" t="s">
        <v>258</v>
      </c>
      <c r="E4675" t="s">
        <v>9914</v>
      </c>
      <c r="F4675" s="2" t="s">
        <v>10345</v>
      </c>
      <c r="I4675" s="2"/>
      <c r="K4675" s="2"/>
    </row>
    <row r="4676" spans="4:11" x14ac:dyDescent="0.25">
      <c r="D4676" s="2" t="s">
        <v>258</v>
      </c>
      <c r="E4676" t="s">
        <v>9915</v>
      </c>
      <c r="F4676" s="2" t="s">
        <v>10346</v>
      </c>
      <c r="I4676" s="2"/>
      <c r="K4676" s="2"/>
    </row>
    <row r="4677" spans="4:11" x14ac:dyDescent="0.25">
      <c r="D4677" s="2" t="s">
        <v>258</v>
      </c>
      <c r="E4677" t="s">
        <v>9943</v>
      </c>
      <c r="F4677" s="2" t="s">
        <v>10347</v>
      </c>
      <c r="I4677" s="2"/>
      <c r="K4677" s="2"/>
    </row>
    <row r="4678" spans="4:11" x14ac:dyDescent="0.25">
      <c r="D4678" s="2" t="s">
        <v>258</v>
      </c>
      <c r="E4678" t="s">
        <v>9927</v>
      </c>
      <c r="F4678" s="2" t="s">
        <v>10348</v>
      </c>
      <c r="I4678" s="2"/>
      <c r="K4678" s="2"/>
    </row>
    <row r="4679" spans="4:11" x14ac:dyDescent="0.25">
      <c r="D4679" s="2" t="s">
        <v>258</v>
      </c>
      <c r="E4679" t="s">
        <v>9950</v>
      </c>
      <c r="F4679" s="2" t="s">
        <v>12131</v>
      </c>
      <c r="I4679" s="2"/>
      <c r="K4679" s="2"/>
    </row>
    <row r="4680" spans="4:11" x14ac:dyDescent="0.25">
      <c r="D4680" s="2" t="s">
        <v>258</v>
      </c>
      <c r="E4680" t="s">
        <v>9941</v>
      </c>
      <c r="F4680" s="2" t="s">
        <v>10349</v>
      </c>
      <c r="I4680" s="2"/>
      <c r="K4680" s="2"/>
    </row>
    <row r="4681" spans="4:11" x14ac:dyDescent="0.25">
      <c r="D4681" s="2" t="s">
        <v>258</v>
      </c>
      <c r="E4681" t="s">
        <v>9899</v>
      </c>
      <c r="F4681" s="2" t="s">
        <v>10350</v>
      </c>
      <c r="I4681" s="2"/>
      <c r="K4681" s="2"/>
    </row>
    <row r="4682" spans="4:11" x14ac:dyDescent="0.25">
      <c r="D4682" s="2" t="s">
        <v>258</v>
      </c>
      <c r="E4682" t="s">
        <v>9928</v>
      </c>
      <c r="F4682" s="2" t="s">
        <v>10351</v>
      </c>
      <c r="I4682" s="2"/>
      <c r="K4682" s="2"/>
    </row>
    <row r="4683" spans="4:11" x14ac:dyDescent="0.25">
      <c r="D4683" s="2" t="s">
        <v>258</v>
      </c>
      <c r="E4683" t="s">
        <v>9916</v>
      </c>
      <c r="F4683" s="2" t="s">
        <v>10352</v>
      </c>
      <c r="I4683" s="2"/>
      <c r="K4683" s="2"/>
    </row>
    <row r="4684" spans="4:11" x14ac:dyDescent="0.25">
      <c r="D4684" s="2" t="s">
        <v>258</v>
      </c>
      <c r="E4684" t="s">
        <v>9917</v>
      </c>
      <c r="F4684" s="2" t="s">
        <v>10353</v>
      </c>
      <c r="I4684" s="2"/>
      <c r="K4684" s="2"/>
    </row>
    <row r="4685" spans="4:11" x14ac:dyDescent="0.25">
      <c r="D4685" s="2" t="s">
        <v>258</v>
      </c>
      <c r="E4685" t="s">
        <v>9929</v>
      </c>
      <c r="F4685" s="2" t="s">
        <v>10354</v>
      </c>
      <c r="I4685" s="2"/>
      <c r="K4685" s="2"/>
    </row>
    <row r="4686" spans="4:11" x14ac:dyDescent="0.25">
      <c r="D4686" s="2" t="s">
        <v>258</v>
      </c>
      <c r="E4686" t="s">
        <v>9918</v>
      </c>
      <c r="F4686" s="2" t="s">
        <v>10355</v>
      </c>
      <c r="I4686" s="2"/>
      <c r="K4686" s="2"/>
    </row>
    <row r="4687" spans="4:11" x14ac:dyDescent="0.25">
      <c r="D4687" s="2" t="s">
        <v>258</v>
      </c>
      <c r="E4687" t="s">
        <v>9919</v>
      </c>
      <c r="F4687" s="2" t="s">
        <v>10356</v>
      </c>
      <c r="I4687" s="2"/>
      <c r="K4687" s="2"/>
    </row>
    <row r="4688" spans="4:11" x14ac:dyDescent="0.25">
      <c r="D4688" s="2" t="s">
        <v>258</v>
      </c>
      <c r="E4688" t="s">
        <v>9939</v>
      </c>
      <c r="F4688" s="2" t="s">
        <v>10357</v>
      </c>
      <c r="I4688" s="2"/>
      <c r="K4688" s="2"/>
    </row>
    <row r="4689" spans="4:11" x14ac:dyDescent="0.25">
      <c r="D4689" s="2" t="s">
        <v>258</v>
      </c>
      <c r="E4689" t="s">
        <v>9930</v>
      </c>
      <c r="F4689" s="2" t="s">
        <v>10358</v>
      </c>
      <c r="I4689" s="2"/>
      <c r="K4689" s="2"/>
    </row>
    <row r="4690" spans="4:11" x14ac:dyDescent="0.25">
      <c r="D4690" s="2" t="s">
        <v>258</v>
      </c>
      <c r="E4690" t="s">
        <v>9931</v>
      </c>
      <c r="F4690" s="2" t="s">
        <v>10359</v>
      </c>
      <c r="I4690" s="2"/>
      <c r="K4690" s="2"/>
    </row>
    <row r="4691" spans="4:11" x14ac:dyDescent="0.25">
      <c r="D4691" s="2" t="s">
        <v>258</v>
      </c>
      <c r="E4691" t="s">
        <v>9923</v>
      </c>
      <c r="F4691" s="2" t="s">
        <v>10360</v>
      </c>
      <c r="I4691" s="2"/>
      <c r="K4691" s="2"/>
    </row>
    <row r="4692" spans="4:11" x14ac:dyDescent="0.25">
      <c r="D4692" s="2" t="s">
        <v>258</v>
      </c>
      <c r="E4692" t="s">
        <v>9900</v>
      </c>
      <c r="F4692" s="2" t="s">
        <v>258</v>
      </c>
      <c r="I4692" s="2"/>
      <c r="K4692" s="2"/>
    </row>
    <row r="4693" spans="4:11" x14ac:dyDescent="0.25">
      <c r="D4693" s="2" t="s">
        <v>258</v>
      </c>
      <c r="E4693" t="s">
        <v>6040</v>
      </c>
      <c r="F4693" s="2" t="s">
        <v>10361</v>
      </c>
      <c r="I4693" s="2"/>
      <c r="K4693" s="2"/>
    </row>
    <row r="4694" spans="4:11" x14ac:dyDescent="0.25">
      <c r="D4694" s="2" t="s">
        <v>258</v>
      </c>
      <c r="E4694" t="s">
        <v>12112</v>
      </c>
      <c r="F4694" s="2" t="s">
        <v>12132</v>
      </c>
      <c r="I4694" s="2"/>
      <c r="K4694" s="2"/>
    </row>
    <row r="4695" spans="4:11" x14ac:dyDescent="0.25">
      <c r="D4695" s="2" t="s">
        <v>258</v>
      </c>
      <c r="E4695" t="s">
        <v>9933</v>
      </c>
      <c r="F4695" s="2" t="s">
        <v>10362</v>
      </c>
      <c r="I4695" s="2"/>
      <c r="K4695" s="2"/>
    </row>
    <row r="4696" spans="4:11" x14ac:dyDescent="0.25">
      <c r="D4696" s="2" t="s">
        <v>258</v>
      </c>
      <c r="E4696" t="s">
        <v>9935</v>
      </c>
      <c r="F4696" s="2" t="s">
        <v>10363</v>
      </c>
      <c r="I4696" s="2"/>
      <c r="K4696" s="2"/>
    </row>
    <row r="4697" spans="4:11" x14ac:dyDescent="0.25">
      <c r="D4697" s="2" t="s">
        <v>258</v>
      </c>
      <c r="E4697" t="s">
        <v>9936</v>
      </c>
      <c r="F4697" s="2" t="s">
        <v>10364</v>
      </c>
      <c r="I4697" s="2"/>
      <c r="K4697" s="2"/>
    </row>
    <row r="4698" spans="4:11" x14ac:dyDescent="0.25">
      <c r="D4698" s="2" t="s">
        <v>258</v>
      </c>
      <c r="E4698" t="s">
        <v>9902</v>
      </c>
      <c r="F4698" s="2" t="s">
        <v>10365</v>
      </c>
      <c r="I4698" s="2"/>
      <c r="K4698" s="2"/>
    </row>
    <row r="4699" spans="4:11" x14ac:dyDescent="0.25">
      <c r="D4699" s="2" t="s">
        <v>258</v>
      </c>
      <c r="E4699" t="s">
        <v>9903</v>
      </c>
      <c r="F4699" s="2" t="s">
        <v>10366</v>
      </c>
      <c r="I4699" s="2"/>
      <c r="K4699" s="2"/>
    </row>
    <row r="4700" spans="4:11" x14ac:dyDescent="0.25">
      <c r="D4700" s="2" t="s">
        <v>258</v>
      </c>
      <c r="E4700" t="s">
        <v>9904</v>
      </c>
      <c r="F4700" s="2" t="s">
        <v>10367</v>
      </c>
      <c r="I4700" s="2"/>
      <c r="K4700" s="2"/>
    </row>
    <row r="4701" spans="4:11" x14ac:dyDescent="0.25">
      <c r="D4701" s="2" t="s">
        <v>258</v>
      </c>
      <c r="E4701" t="s">
        <v>9937</v>
      </c>
      <c r="F4701" s="2" t="s">
        <v>10368</v>
      </c>
      <c r="I4701" s="2"/>
      <c r="K4701" s="2"/>
    </row>
    <row r="4702" spans="4:11" x14ac:dyDescent="0.25">
      <c r="D4702" s="2" t="s">
        <v>258</v>
      </c>
      <c r="E4702" t="s">
        <v>9940</v>
      </c>
      <c r="F4702" s="2" t="s">
        <v>10369</v>
      </c>
      <c r="I4702" s="2"/>
      <c r="K4702" s="2"/>
    </row>
    <row r="4703" spans="4:11" x14ac:dyDescent="0.25">
      <c r="D4703" s="2" t="s">
        <v>258</v>
      </c>
      <c r="E4703" t="s">
        <v>9921</v>
      </c>
      <c r="F4703" s="2" t="s">
        <v>10370</v>
      </c>
      <c r="I4703" s="2"/>
      <c r="K4703" s="2"/>
    </row>
    <row r="4704" spans="4:11" x14ac:dyDescent="0.25">
      <c r="D4704" s="2" t="s">
        <v>258</v>
      </c>
      <c r="E4704" t="s">
        <v>9921</v>
      </c>
      <c r="F4704" s="2" t="s">
        <v>10371</v>
      </c>
      <c r="I4704" s="2"/>
      <c r="K4704" s="2"/>
    </row>
    <row r="4705" spans="4:11" x14ac:dyDescent="0.25">
      <c r="D4705" s="2" t="s">
        <v>258</v>
      </c>
      <c r="E4705" t="s">
        <v>9921</v>
      </c>
      <c r="F4705" s="2" t="s">
        <v>10372</v>
      </c>
      <c r="I4705" s="2"/>
      <c r="K4705" s="2"/>
    </row>
    <row r="4706" spans="4:11" x14ac:dyDescent="0.25">
      <c r="D4706" s="2" t="s">
        <v>258</v>
      </c>
      <c r="E4706" t="s">
        <v>9921</v>
      </c>
      <c r="F4706" s="2" t="s">
        <v>10373</v>
      </c>
      <c r="I4706" s="2"/>
      <c r="K4706" s="2"/>
    </row>
    <row r="4707" spans="4:11" x14ac:dyDescent="0.25">
      <c r="D4707" s="2" t="s">
        <v>258</v>
      </c>
      <c r="E4707" t="s">
        <v>9922</v>
      </c>
      <c r="F4707" s="2" t="s">
        <v>10374</v>
      </c>
      <c r="I4707" s="2"/>
      <c r="K4707" s="2"/>
    </row>
    <row r="4708" spans="4:11" x14ac:dyDescent="0.25">
      <c r="D4708" s="2" t="s">
        <v>258</v>
      </c>
      <c r="E4708" t="s">
        <v>9906</v>
      </c>
      <c r="F4708" s="2" t="s">
        <v>10375</v>
      </c>
      <c r="I4708" s="2"/>
      <c r="K4708" s="2"/>
    </row>
    <row r="4709" spans="4:11" x14ac:dyDescent="0.25">
      <c r="D4709" s="2" t="s">
        <v>259</v>
      </c>
      <c r="E4709" t="s">
        <v>9896</v>
      </c>
      <c r="F4709" s="2" t="s">
        <v>10376</v>
      </c>
      <c r="I4709" s="2"/>
      <c r="K4709" s="2"/>
    </row>
    <row r="4710" spans="4:11" x14ac:dyDescent="0.25">
      <c r="D4710" s="2" t="s">
        <v>259</v>
      </c>
      <c r="E4710" t="s">
        <v>9924</v>
      </c>
      <c r="F4710" s="2" t="s">
        <v>10377</v>
      </c>
      <c r="I4710" s="2"/>
      <c r="K4710" s="2"/>
    </row>
    <row r="4711" spans="4:11" x14ac:dyDescent="0.25">
      <c r="D4711" s="2" t="s">
        <v>259</v>
      </c>
      <c r="E4711" t="s">
        <v>9897</v>
      </c>
      <c r="F4711" s="2" t="s">
        <v>10378</v>
      </c>
      <c r="I4711" s="2"/>
      <c r="K4711" s="2"/>
    </row>
    <row r="4712" spans="4:11" x14ac:dyDescent="0.25">
      <c r="D4712" s="2" t="s">
        <v>259</v>
      </c>
      <c r="E4712" t="s">
        <v>9925</v>
      </c>
      <c r="F4712" s="2" t="s">
        <v>10379</v>
      </c>
      <c r="I4712" s="2"/>
      <c r="K4712" s="2"/>
    </row>
    <row r="4713" spans="4:11" x14ac:dyDescent="0.25">
      <c r="D4713" s="2" t="s">
        <v>259</v>
      </c>
      <c r="E4713" t="s">
        <v>9907</v>
      </c>
      <c r="F4713" s="2" t="s">
        <v>10380</v>
      </c>
      <c r="I4713" s="2"/>
      <c r="K4713" s="2"/>
    </row>
    <row r="4714" spans="4:11" x14ac:dyDescent="0.25">
      <c r="D4714" s="2" t="s">
        <v>259</v>
      </c>
      <c r="E4714" t="s">
        <v>9908</v>
      </c>
      <c r="F4714" s="2" t="s">
        <v>10381</v>
      </c>
      <c r="I4714" s="2"/>
      <c r="K4714" s="2"/>
    </row>
    <row r="4715" spans="4:11" x14ac:dyDescent="0.25">
      <c r="D4715" s="2" t="s">
        <v>259</v>
      </c>
      <c r="E4715" t="s">
        <v>9909</v>
      </c>
      <c r="F4715" s="2" t="s">
        <v>10382</v>
      </c>
      <c r="I4715" s="2"/>
      <c r="K4715" s="2"/>
    </row>
    <row r="4716" spans="4:11" x14ac:dyDescent="0.25">
      <c r="D4716" s="2" t="s">
        <v>259</v>
      </c>
      <c r="E4716" t="s">
        <v>9910</v>
      </c>
      <c r="F4716" s="2" t="s">
        <v>10383</v>
      </c>
      <c r="I4716" s="2"/>
      <c r="K4716" s="2"/>
    </row>
    <row r="4717" spans="4:11" x14ac:dyDescent="0.25">
      <c r="D4717" s="2" t="s">
        <v>259</v>
      </c>
      <c r="E4717" t="s">
        <v>9898</v>
      </c>
      <c r="F4717" s="2" t="s">
        <v>10384</v>
      </c>
      <c r="I4717" s="2"/>
      <c r="K4717" s="2"/>
    </row>
    <row r="4718" spans="4:11" x14ac:dyDescent="0.25">
      <c r="D4718" s="2" t="s">
        <v>259</v>
      </c>
      <c r="E4718" t="s">
        <v>9911</v>
      </c>
      <c r="F4718" s="2" t="s">
        <v>10385</v>
      </c>
      <c r="I4718" s="2"/>
      <c r="K4718" s="2"/>
    </row>
    <row r="4719" spans="4:11" x14ac:dyDescent="0.25">
      <c r="D4719" s="2" t="s">
        <v>259</v>
      </c>
      <c r="E4719" t="s">
        <v>9912</v>
      </c>
      <c r="F4719" s="2" t="s">
        <v>10386</v>
      </c>
      <c r="I4719" s="2"/>
      <c r="K4719" s="2"/>
    </row>
    <row r="4720" spans="4:11" x14ac:dyDescent="0.25">
      <c r="D4720" s="2" t="s">
        <v>259</v>
      </c>
      <c r="E4720" t="s">
        <v>9913</v>
      </c>
      <c r="F4720" s="2" t="s">
        <v>10387</v>
      </c>
      <c r="I4720" s="2"/>
      <c r="K4720" s="2"/>
    </row>
    <row r="4721" spans="4:11" x14ac:dyDescent="0.25">
      <c r="D4721" s="2" t="s">
        <v>259</v>
      </c>
      <c r="E4721" t="s">
        <v>9926</v>
      </c>
      <c r="F4721" s="2" t="s">
        <v>10388</v>
      </c>
      <c r="I4721" s="2"/>
      <c r="K4721" s="2"/>
    </row>
    <row r="4722" spans="4:11" x14ac:dyDescent="0.25">
      <c r="D4722" s="2" t="s">
        <v>259</v>
      </c>
      <c r="E4722" t="s">
        <v>9914</v>
      </c>
      <c r="F4722" s="2" t="s">
        <v>10389</v>
      </c>
      <c r="I4722" s="2"/>
      <c r="K4722" s="2"/>
    </row>
    <row r="4723" spans="4:11" x14ac:dyDescent="0.25">
      <c r="D4723" s="2" t="s">
        <v>259</v>
      </c>
      <c r="E4723" t="s">
        <v>9915</v>
      </c>
      <c r="F4723" s="2" t="s">
        <v>10390</v>
      </c>
      <c r="I4723" s="2"/>
      <c r="K4723" s="2"/>
    </row>
    <row r="4724" spans="4:11" x14ac:dyDescent="0.25">
      <c r="D4724" s="2" t="s">
        <v>259</v>
      </c>
      <c r="E4724" t="s">
        <v>9943</v>
      </c>
      <c r="F4724" s="2" t="s">
        <v>10391</v>
      </c>
      <c r="I4724" s="2"/>
      <c r="K4724" s="2"/>
    </row>
    <row r="4725" spans="4:11" x14ac:dyDescent="0.25">
      <c r="D4725" s="2" t="s">
        <v>259</v>
      </c>
      <c r="E4725" t="s">
        <v>9927</v>
      </c>
      <c r="F4725" s="2" t="s">
        <v>10392</v>
      </c>
      <c r="I4725" s="2"/>
      <c r="K4725" s="2"/>
    </row>
    <row r="4726" spans="4:11" x14ac:dyDescent="0.25">
      <c r="D4726" s="2" t="s">
        <v>259</v>
      </c>
      <c r="E4726" t="s">
        <v>9941</v>
      </c>
      <c r="F4726" s="2" t="s">
        <v>10393</v>
      </c>
      <c r="I4726" s="2"/>
      <c r="K4726" s="2"/>
    </row>
    <row r="4727" spans="4:11" x14ac:dyDescent="0.25">
      <c r="D4727" s="2" t="s">
        <v>259</v>
      </c>
      <c r="E4727" t="s">
        <v>9899</v>
      </c>
      <c r="F4727" s="2" t="s">
        <v>10394</v>
      </c>
      <c r="I4727" s="2"/>
      <c r="K4727" s="2"/>
    </row>
    <row r="4728" spans="4:11" x14ac:dyDescent="0.25">
      <c r="D4728" s="2" t="s">
        <v>259</v>
      </c>
      <c r="E4728" t="s">
        <v>9928</v>
      </c>
      <c r="F4728" s="2" t="s">
        <v>10395</v>
      </c>
      <c r="I4728" s="2"/>
      <c r="K4728" s="2"/>
    </row>
    <row r="4729" spans="4:11" x14ac:dyDescent="0.25">
      <c r="D4729" s="2" t="s">
        <v>259</v>
      </c>
      <c r="E4729" t="s">
        <v>9916</v>
      </c>
      <c r="F4729" s="2" t="s">
        <v>10396</v>
      </c>
      <c r="I4729" s="2"/>
      <c r="K4729" s="2"/>
    </row>
    <row r="4730" spans="4:11" x14ac:dyDescent="0.25">
      <c r="D4730" s="2" t="s">
        <v>259</v>
      </c>
      <c r="E4730" t="s">
        <v>9917</v>
      </c>
      <c r="F4730" s="2" t="s">
        <v>10414</v>
      </c>
      <c r="I4730" s="2"/>
      <c r="K4730" s="2"/>
    </row>
    <row r="4731" spans="4:11" x14ac:dyDescent="0.25">
      <c r="D4731" s="2" t="s">
        <v>259</v>
      </c>
      <c r="E4731" t="s">
        <v>9929</v>
      </c>
      <c r="F4731" s="2" t="s">
        <v>10397</v>
      </c>
      <c r="I4731" s="2"/>
      <c r="K4731" s="2"/>
    </row>
    <row r="4732" spans="4:11" x14ac:dyDescent="0.25">
      <c r="D4732" s="2" t="s">
        <v>259</v>
      </c>
      <c r="E4732" t="s">
        <v>9918</v>
      </c>
      <c r="F4732" s="2" t="s">
        <v>10398</v>
      </c>
      <c r="I4732" s="2"/>
      <c r="K4732" s="2"/>
    </row>
    <row r="4733" spans="4:11" x14ac:dyDescent="0.25">
      <c r="D4733" s="2" t="s">
        <v>259</v>
      </c>
      <c r="E4733" t="s">
        <v>9919</v>
      </c>
      <c r="F4733" s="2" t="s">
        <v>10399</v>
      </c>
      <c r="I4733" s="2"/>
      <c r="K4733" s="2"/>
    </row>
    <row r="4734" spans="4:11" x14ac:dyDescent="0.25">
      <c r="D4734" s="2" t="s">
        <v>259</v>
      </c>
      <c r="E4734" t="s">
        <v>9939</v>
      </c>
      <c r="F4734" s="2" t="s">
        <v>10400</v>
      </c>
      <c r="I4734" s="2"/>
      <c r="K4734" s="2"/>
    </row>
    <row r="4735" spans="4:11" x14ac:dyDescent="0.25">
      <c r="D4735" s="2" t="s">
        <v>259</v>
      </c>
      <c r="E4735" t="s">
        <v>9923</v>
      </c>
      <c r="F4735" s="2" t="s">
        <v>10401</v>
      </c>
      <c r="I4735" s="2"/>
      <c r="K4735" s="2"/>
    </row>
    <row r="4736" spans="4:11" x14ac:dyDescent="0.25">
      <c r="D4736" s="2" t="s">
        <v>259</v>
      </c>
      <c r="E4736" t="s">
        <v>9900</v>
      </c>
      <c r="F4736" s="2" t="s">
        <v>259</v>
      </c>
      <c r="I4736" s="2"/>
      <c r="K4736" s="2"/>
    </row>
    <row r="4737" spans="4:11" x14ac:dyDescent="0.25">
      <c r="D4737" s="2" t="s">
        <v>259</v>
      </c>
      <c r="E4737" t="s">
        <v>9920</v>
      </c>
      <c r="F4737" s="2" t="s">
        <v>10402</v>
      </c>
      <c r="I4737" s="2"/>
      <c r="K4737" s="2"/>
    </row>
    <row r="4738" spans="4:11" x14ac:dyDescent="0.25">
      <c r="D4738" s="2" t="s">
        <v>259</v>
      </c>
      <c r="E4738" t="s">
        <v>12112</v>
      </c>
      <c r="F4738" s="2" t="s">
        <v>12133</v>
      </c>
      <c r="I4738" s="2"/>
      <c r="K4738" s="2"/>
    </row>
    <row r="4739" spans="4:11" x14ac:dyDescent="0.25">
      <c r="D4739" s="2" t="s">
        <v>259</v>
      </c>
      <c r="E4739" t="s">
        <v>9936</v>
      </c>
      <c r="F4739" s="2" t="s">
        <v>10403</v>
      </c>
      <c r="I4739" s="2"/>
      <c r="K4739" s="2"/>
    </row>
    <row r="4740" spans="4:11" x14ac:dyDescent="0.25">
      <c r="D4740" s="2" t="s">
        <v>259</v>
      </c>
      <c r="E4740" t="s">
        <v>9902</v>
      </c>
      <c r="F4740" s="2" t="s">
        <v>10404</v>
      </c>
      <c r="I4740" s="2"/>
      <c r="K4740" s="2"/>
    </row>
    <row r="4741" spans="4:11" x14ac:dyDescent="0.25">
      <c r="D4741" s="2" t="s">
        <v>259</v>
      </c>
      <c r="E4741" t="s">
        <v>9903</v>
      </c>
      <c r="F4741" s="2" t="s">
        <v>10405</v>
      </c>
      <c r="I4741" s="2"/>
      <c r="K4741" s="2"/>
    </row>
    <row r="4742" spans="4:11" x14ac:dyDescent="0.25">
      <c r="D4742" s="2" t="s">
        <v>259</v>
      </c>
      <c r="E4742" t="s">
        <v>9904</v>
      </c>
      <c r="F4742" s="2" t="s">
        <v>10406</v>
      </c>
      <c r="I4742" s="2"/>
      <c r="K4742" s="2"/>
    </row>
    <row r="4743" spans="4:11" x14ac:dyDescent="0.25">
      <c r="D4743" s="2" t="s">
        <v>259</v>
      </c>
      <c r="E4743" t="s">
        <v>9937</v>
      </c>
      <c r="F4743" s="2" t="s">
        <v>10407</v>
      </c>
      <c r="I4743" s="2"/>
      <c r="K4743" s="2"/>
    </row>
    <row r="4744" spans="4:11" x14ac:dyDescent="0.25">
      <c r="D4744" s="2" t="s">
        <v>259</v>
      </c>
      <c r="E4744" t="s">
        <v>9940</v>
      </c>
      <c r="F4744" s="2" t="s">
        <v>10408</v>
      </c>
      <c r="I4744" s="2"/>
      <c r="K4744" s="2"/>
    </row>
    <row r="4745" spans="4:11" x14ac:dyDescent="0.25">
      <c r="D4745" s="2" t="s">
        <v>259</v>
      </c>
      <c r="E4745" t="s">
        <v>9921</v>
      </c>
      <c r="F4745" s="2" t="s">
        <v>10409</v>
      </c>
      <c r="I4745" s="2"/>
      <c r="K4745" s="2"/>
    </row>
    <row r="4746" spans="4:11" x14ac:dyDescent="0.25">
      <c r="D4746" s="2" t="s">
        <v>259</v>
      </c>
      <c r="E4746" t="s">
        <v>9921</v>
      </c>
      <c r="F4746" s="2" t="s">
        <v>10410</v>
      </c>
      <c r="I4746" s="2"/>
      <c r="K4746" s="2"/>
    </row>
    <row r="4747" spans="4:11" x14ac:dyDescent="0.25">
      <c r="D4747" s="2" t="s">
        <v>259</v>
      </c>
      <c r="E4747" t="s">
        <v>9922</v>
      </c>
      <c r="F4747" s="2" t="s">
        <v>10411</v>
      </c>
      <c r="I4747" s="2"/>
      <c r="K4747" s="2"/>
    </row>
    <row r="4748" spans="4:11" x14ac:dyDescent="0.25">
      <c r="D4748" s="2" t="s">
        <v>259</v>
      </c>
      <c r="E4748" t="s">
        <v>9906</v>
      </c>
      <c r="F4748" s="2" t="s">
        <v>10412</v>
      </c>
      <c r="I4748" s="2"/>
      <c r="K4748" s="2"/>
    </row>
    <row r="4749" spans="4:11" x14ac:dyDescent="0.25">
      <c r="D4749" s="2" t="s">
        <v>259</v>
      </c>
      <c r="E4749" t="s">
        <v>9946</v>
      </c>
      <c r="F4749" s="2" t="s">
        <v>10413</v>
      </c>
      <c r="I4749" s="2"/>
      <c r="K4749" s="2"/>
    </row>
    <row r="4750" spans="4:11" x14ac:dyDescent="0.25">
      <c r="D4750" s="2" t="s">
        <v>260</v>
      </c>
      <c r="E4750" t="s">
        <v>9896</v>
      </c>
      <c r="F4750" s="2" t="s">
        <v>10415</v>
      </c>
      <c r="I4750" s="2"/>
      <c r="K4750" s="2"/>
    </row>
    <row r="4751" spans="4:11" x14ac:dyDescent="0.25">
      <c r="D4751" s="2" t="s">
        <v>260</v>
      </c>
      <c r="E4751" t="s">
        <v>9897</v>
      </c>
      <c r="F4751" s="2" t="s">
        <v>10416</v>
      </c>
      <c r="I4751" s="2"/>
      <c r="K4751" s="2"/>
    </row>
    <row r="4752" spans="4:11" x14ac:dyDescent="0.25">
      <c r="D4752" s="2" t="s">
        <v>260</v>
      </c>
      <c r="E4752" t="s">
        <v>9925</v>
      </c>
      <c r="F4752" s="2" t="s">
        <v>10417</v>
      </c>
      <c r="I4752" s="2"/>
      <c r="K4752" s="2"/>
    </row>
    <row r="4753" spans="4:11" x14ac:dyDescent="0.25">
      <c r="D4753" s="2" t="s">
        <v>260</v>
      </c>
      <c r="E4753" t="s">
        <v>9907</v>
      </c>
      <c r="F4753" s="2" t="s">
        <v>10418</v>
      </c>
      <c r="I4753" s="2"/>
      <c r="K4753" s="2"/>
    </row>
    <row r="4754" spans="4:11" x14ac:dyDescent="0.25">
      <c r="D4754" s="2" t="s">
        <v>260</v>
      </c>
      <c r="E4754" t="s">
        <v>9908</v>
      </c>
      <c r="F4754" s="2" t="s">
        <v>10419</v>
      </c>
      <c r="I4754" s="2"/>
      <c r="K4754" s="2"/>
    </row>
    <row r="4755" spans="4:11" x14ac:dyDescent="0.25">
      <c r="D4755" s="2" t="s">
        <v>260</v>
      </c>
      <c r="E4755" t="s">
        <v>9909</v>
      </c>
      <c r="F4755" s="2" t="s">
        <v>10420</v>
      </c>
      <c r="I4755" s="2"/>
      <c r="K4755" s="2"/>
    </row>
    <row r="4756" spans="4:11" x14ac:dyDescent="0.25">
      <c r="D4756" s="2" t="s">
        <v>260</v>
      </c>
      <c r="E4756" t="s">
        <v>9909</v>
      </c>
      <c r="F4756" s="2" t="s">
        <v>10421</v>
      </c>
      <c r="I4756" s="2"/>
      <c r="K4756" s="2"/>
    </row>
    <row r="4757" spans="4:11" x14ac:dyDescent="0.25">
      <c r="D4757" s="2" t="s">
        <v>260</v>
      </c>
      <c r="E4757" t="s">
        <v>9910</v>
      </c>
      <c r="F4757" s="2" t="s">
        <v>10422</v>
      </c>
      <c r="I4757" s="2"/>
      <c r="K4757" s="2"/>
    </row>
    <row r="4758" spans="4:11" x14ac:dyDescent="0.25">
      <c r="D4758" s="2" t="s">
        <v>260</v>
      </c>
      <c r="E4758" t="s">
        <v>9898</v>
      </c>
      <c r="F4758" s="2" t="s">
        <v>10423</v>
      </c>
      <c r="I4758" s="2"/>
      <c r="K4758" s="2"/>
    </row>
    <row r="4759" spans="4:11" x14ac:dyDescent="0.25">
      <c r="D4759" s="2" t="s">
        <v>260</v>
      </c>
      <c r="E4759" t="s">
        <v>9911</v>
      </c>
      <c r="F4759" s="2" t="s">
        <v>10424</v>
      </c>
      <c r="I4759" s="2"/>
      <c r="K4759" s="2"/>
    </row>
    <row r="4760" spans="4:11" x14ac:dyDescent="0.25">
      <c r="D4760" s="2" t="s">
        <v>260</v>
      </c>
      <c r="E4760" t="s">
        <v>9912</v>
      </c>
      <c r="F4760" s="2" t="s">
        <v>10425</v>
      </c>
      <c r="I4760" s="2"/>
      <c r="K4760" s="2"/>
    </row>
    <row r="4761" spans="4:11" x14ac:dyDescent="0.25">
      <c r="D4761" s="2" t="s">
        <v>260</v>
      </c>
      <c r="E4761" t="s">
        <v>9913</v>
      </c>
      <c r="F4761" s="2" t="s">
        <v>10426</v>
      </c>
      <c r="I4761" s="2"/>
      <c r="K4761" s="2"/>
    </row>
    <row r="4762" spans="4:11" x14ac:dyDescent="0.25">
      <c r="D4762" s="2" t="s">
        <v>260</v>
      </c>
      <c r="E4762" t="s">
        <v>9926</v>
      </c>
      <c r="F4762" s="2" t="s">
        <v>10427</v>
      </c>
      <c r="I4762" s="2"/>
      <c r="K4762" s="2"/>
    </row>
    <row r="4763" spans="4:11" x14ac:dyDescent="0.25">
      <c r="D4763" s="2" t="s">
        <v>260</v>
      </c>
      <c r="E4763" t="s">
        <v>9914</v>
      </c>
      <c r="F4763" s="2" t="s">
        <v>10428</v>
      </c>
      <c r="I4763" s="2"/>
      <c r="K4763" s="2"/>
    </row>
    <row r="4764" spans="4:11" x14ac:dyDescent="0.25">
      <c r="D4764" s="2" t="s">
        <v>260</v>
      </c>
      <c r="E4764" t="s">
        <v>9915</v>
      </c>
      <c r="F4764" s="2" t="s">
        <v>10429</v>
      </c>
      <c r="I4764" s="2"/>
      <c r="K4764" s="2"/>
    </row>
    <row r="4765" spans="4:11" x14ac:dyDescent="0.25">
      <c r="D4765" s="2" t="s">
        <v>260</v>
      </c>
      <c r="E4765" t="s">
        <v>9943</v>
      </c>
      <c r="F4765" s="2" t="s">
        <v>10430</v>
      </c>
      <c r="I4765" s="2"/>
      <c r="K4765" s="2"/>
    </row>
    <row r="4766" spans="4:11" x14ac:dyDescent="0.25">
      <c r="D4766" s="2" t="s">
        <v>260</v>
      </c>
      <c r="E4766" t="s">
        <v>9927</v>
      </c>
      <c r="F4766" s="2" t="s">
        <v>10431</v>
      </c>
      <c r="I4766" s="2"/>
      <c r="K4766" s="2"/>
    </row>
    <row r="4767" spans="4:11" x14ac:dyDescent="0.25">
      <c r="D4767" s="2" t="s">
        <v>260</v>
      </c>
      <c r="E4767" t="s">
        <v>9899</v>
      </c>
      <c r="F4767" s="2" t="s">
        <v>10432</v>
      </c>
      <c r="I4767" s="2"/>
      <c r="K4767" s="2"/>
    </row>
    <row r="4768" spans="4:11" x14ac:dyDescent="0.25">
      <c r="D4768" s="2" t="s">
        <v>260</v>
      </c>
      <c r="E4768" t="s">
        <v>9928</v>
      </c>
      <c r="F4768" s="2" t="s">
        <v>10433</v>
      </c>
      <c r="I4768" s="2"/>
      <c r="K4768" s="2"/>
    </row>
    <row r="4769" spans="4:11" x14ac:dyDescent="0.25">
      <c r="D4769" s="2" t="s">
        <v>260</v>
      </c>
      <c r="E4769" t="s">
        <v>9916</v>
      </c>
      <c r="F4769" s="2" t="s">
        <v>10434</v>
      </c>
      <c r="I4769" s="2"/>
      <c r="K4769" s="2"/>
    </row>
    <row r="4770" spans="4:11" x14ac:dyDescent="0.25">
      <c r="D4770" s="2" t="s">
        <v>260</v>
      </c>
      <c r="E4770" t="s">
        <v>9918</v>
      </c>
      <c r="F4770" s="2" t="s">
        <v>10435</v>
      </c>
      <c r="I4770" s="2"/>
      <c r="K4770" s="2"/>
    </row>
    <row r="4771" spans="4:11" x14ac:dyDescent="0.25">
      <c r="D4771" s="2" t="s">
        <v>260</v>
      </c>
      <c r="E4771" t="s">
        <v>9939</v>
      </c>
      <c r="F4771" s="2" t="s">
        <v>10436</v>
      </c>
      <c r="I4771" s="2"/>
      <c r="K4771" s="2"/>
    </row>
    <row r="4772" spans="4:11" x14ac:dyDescent="0.25">
      <c r="D4772" s="2" t="s">
        <v>260</v>
      </c>
      <c r="E4772" t="s">
        <v>9923</v>
      </c>
      <c r="F4772" s="2" t="s">
        <v>10437</v>
      </c>
      <c r="I4772" s="2"/>
      <c r="K4772" s="2"/>
    </row>
    <row r="4773" spans="4:11" x14ac:dyDescent="0.25">
      <c r="D4773" s="2" t="s">
        <v>260</v>
      </c>
      <c r="E4773" t="s">
        <v>9900</v>
      </c>
      <c r="F4773" s="2" t="s">
        <v>260</v>
      </c>
      <c r="I4773" s="2"/>
      <c r="K4773" s="2"/>
    </row>
    <row r="4774" spans="4:11" x14ac:dyDescent="0.25">
      <c r="D4774" s="2" t="s">
        <v>260</v>
      </c>
      <c r="E4774" t="s">
        <v>9920</v>
      </c>
      <c r="F4774" s="2" t="s">
        <v>10438</v>
      </c>
      <c r="I4774" s="2"/>
      <c r="K4774" s="2"/>
    </row>
    <row r="4775" spans="4:11" x14ac:dyDescent="0.25">
      <c r="D4775" s="2" t="s">
        <v>260</v>
      </c>
      <c r="E4775" t="s">
        <v>12112</v>
      </c>
      <c r="F4775" s="2" t="s">
        <v>12134</v>
      </c>
      <c r="I4775" s="2"/>
      <c r="K4775" s="2"/>
    </row>
    <row r="4776" spans="4:11" x14ac:dyDescent="0.25">
      <c r="D4776" s="2" t="s">
        <v>260</v>
      </c>
      <c r="E4776" t="s">
        <v>9902</v>
      </c>
      <c r="F4776" s="2" t="s">
        <v>10439</v>
      </c>
      <c r="I4776" s="2"/>
      <c r="K4776" s="2"/>
    </row>
    <row r="4777" spans="4:11" x14ac:dyDescent="0.25">
      <c r="D4777" s="2" t="s">
        <v>260</v>
      </c>
      <c r="E4777" t="s">
        <v>9904</v>
      </c>
      <c r="F4777" s="2" t="s">
        <v>10440</v>
      </c>
      <c r="I4777" s="2"/>
      <c r="K4777" s="2"/>
    </row>
    <row r="4778" spans="4:11" x14ac:dyDescent="0.25">
      <c r="D4778" s="2" t="s">
        <v>260</v>
      </c>
      <c r="E4778" t="s">
        <v>9905</v>
      </c>
      <c r="F4778" s="2" t="s">
        <v>10441</v>
      </c>
      <c r="I4778" s="2"/>
      <c r="K4778" s="2"/>
    </row>
    <row r="4779" spans="4:11" x14ac:dyDescent="0.25">
      <c r="D4779" s="2" t="s">
        <v>260</v>
      </c>
      <c r="E4779" t="s">
        <v>9940</v>
      </c>
      <c r="F4779" s="2" t="s">
        <v>10442</v>
      </c>
      <c r="I4779" s="2"/>
      <c r="K4779" s="2"/>
    </row>
    <row r="4780" spans="4:11" x14ac:dyDescent="0.25">
      <c r="D4780" s="2" t="s">
        <v>260</v>
      </c>
      <c r="E4780" t="s">
        <v>9921</v>
      </c>
      <c r="F4780" s="2" t="s">
        <v>10443</v>
      </c>
      <c r="I4780" s="2"/>
      <c r="K4780" s="2"/>
    </row>
    <row r="4781" spans="4:11" x14ac:dyDescent="0.25">
      <c r="D4781" s="2" t="s">
        <v>260</v>
      </c>
      <c r="E4781" t="s">
        <v>9921</v>
      </c>
      <c r="F4781" s="2" t="s">
        <v>10444</v>
      </c>
      <c r="I4781" s="2"/>
      <c r="K4781" s="2"/>
    </row>
    <row r="4782" spans="4:11" x14ac:dyDescent="0.25">
      <c r="D4782" s="2" t="s">
        <v>260</v>
      </c>
      <c r="E4782" t="s">
        <v>9922</v>
      </c>
      <c r="F4782" s="2" t="s">
        <v>10445</v>
      </c>
      <c r="I4782" s="2"/>
      <c r="K4782" s="2"/>
    </row>
    <row r="4783" spans="4:11" x14ac:dyDescent="0.25">
      <c r="D4783" s="2" t="s">
        <v>260</v>
      </c>
      <c r="E4783" t="s">
        <v>9906</v>
      </c>
      <c r="F4783" s="2" t="s">
        <v>10446</v>
      </c>
      <c r="I4783" s="2"/>
      <c r="K4783" s="2"/>
    </row>
    <row r="4784" spans="4:11" x14ac:dyDescent="0.25">
      <c r="D4784" s="2" t="s">
        <v>261</v>
      </c>
      <c r="E4784" t="s">
        <v>9896</v>
      </c>
      <c r="F4784" s="2" t="s">
        <v>10447</v>
      </c>
      <c r="I4784" s="2"/>
      <c r="K4784" s="2"/>
    </row>
    <row r="4785" spans="4:11" x14ac:dyDescent="0.25">
      <c r="D4785" s="2" t="s">
        <v>261</v>
      </c>
      <c r="E4785" t="s">
        <v>9897</v>
      </c>
      <c r="F4785" s="2" t="s">
        <v>10448</v>
      </c>
      <c r="I4785" s="2"/>
      <c r="K4785" s="2"/>
    </row>
    <row r="4786" spans="4:11" x14ac:dyDescent="0.25">
      <c r="D4786" s="2" t="s">
        <v>261</v>
      </c>
      <c r="E4786" t="s">
        <v>9898</v>
      </c>
      <c r="F4786" s="2" t="s">
        <v>10449</v>
      </c>
      <c r="I4786" s="2"/>
      <c r="K4786" s="2"/>
    </row>
    <row r="4787" spans="4:11" x14ac:dyDescent="0.25">
      <c r="D4787" s="2" t="s">
        <v>261</v>
      </c>
      <c r="E4787" t="s">
        <v>9911</v>
      </c>
      <c r="F4787" s="2" t="s">
        <v>12135</v>
      </c>
      <c r="I4787" s="2"/>
      <c r="K4787" s="2"/>
    </row>
    <row r="4788" spans="4:11" x14ac:dyDescent="0.25">
      <c r="D4788" s="2" t="s">
        <v>261</v>
      </c>
      <c r="E4788" t="s">
        <v>9899</v>
      </c>
      <c r="F4788" s="2" t="s">
        <v>10450</v>
      </c>
      <c r="I4788" s="2"/>
      <c r="K4788" s="2"/>
    </row>
    <row r="4789" spans="4:11" x14ac:dyDescent="0.25">
      <c r="D4789" s="2" t="s">
        <v>261</v>
      </c>
      <c r="E4789" t="s">
        <v>9916</v>
      </c>
      <c r="F4789" s="2" t="s">
        <v>12136</v>
      </c>
      <c r="I4789" s="2"/>
      <c r="K4789" s="2"/>
    </row>
    <row r="4790" spans="4:11" x14ac:dyDescent="0.25">
      <c r="D4790" s="2" t="s">
        <v>261</v>
      </c>
      <c r="E4790" t="s">
        <v>9917</v>
      </c>
      <c r="F4790" s="2" t="s">
        <v>10451</v>
      </c>
      <c r="I4790" s="2"/>
      <c r="K4790" s="2"/>
    </row>
    <row r="4791" spans="4:11" x14ac:dyDescent="0.25">
      <c r="D4791" s="2" t="s">
        <v>261</v>
      </c>
      <c r="E4791" t="s">
        <v>9918</v>
      </c>
      <c r="F4791" s="2" t="s">
        <v>10452</v>
      </c>
      <c r="I4791" s="2"/>
      <c r="K4791" s="2"/>
    </row>
    <row r="4792" spans="4:11" x14ac:dyDescent="0.25">
      <c r="D4792" s="2" t="s">
        <v>261</v>
      </c>
      <c r="E4792" t="s">
        <v>9919</v>
      </c>
      <c r="F4792" s="2" t="s">
        <v>12137</v>
      </c>
      <c r="I4792" s="2"/>
      <c r="K4792" s="2"/>
    </row>
    <row r="4793" spans="4:11" x14ac:dyDescent="0.25">
      <c r="D4793" s="2" t="s">
        <v>261</v>
      </c>
      <c r="E4793" t="s">
        <v>9900</v>
      </c>
      <c r="F4793" s="2" t="s">
        <v>261</v>
      </c>
      <c r="I4793" s="2"/>
      <c r="K4793" s="2"/>
    </row>
    <row r="4794" spans="4:11" x14ac:dyDescent="0.25">
      <c r="D4794" s="2" t="s">
        <v>261</v>
      </c>
      <c r="E4794" t="s">
        <v>9920</v>
      </c>
      <c r="F4794" s="2" t="s">
        <v>10453</v>
      </c>
      <c r="I4794" s="2"/>
      <c r="K4794" s="2"/>
    </row>
    <row r="4795" spans="4:11" x14ac:dyDescent="0.25">
      <c r="D4795" s="2" t="s">
        <v>261</v>
      </c>
      <c r="E4795" t="s">
        <v>9933</v>
      </c>
      <c r="F4795" s="2" t="s">
        <v>10454</v>
      </c>
      <c r="I4795" s="2"/>
      <c r="K4795" s="2"/>
    </row>
    <row r="4796" spans="4:11" x14ac:dyDescent="0.25">
      <c r="D4796" s="2" t="s">
        <v>261</v>
      </c>
      <c r="E4796" t="s">
        <v>9966</v>
      </c>
      <c r="F4796" s="2" t="s">
        <v>10455</v>
      </c>
      <c r="I4796" s="2"/>
      <c r="K4796" s="2"/>
    </row>
    <row r="4797" spans="4:11" x14ac:dyDescent="0.25">
      <c r="D4797" s="2" t="s">
        <v>261</v>
      </c>
      <c r="E4797" t="s">
        <v>9966</v>
      </c>
      <c r="F4797" s="2" t="s">
        <v>10456</v>
      </c>
      <c r="I4797" s="2"/>
      <c r="K4797" s="2"/>
    </row>
    <row r="4798" spans="4:11" x14ac:dyDescent="0.25">
      <c r="D4798" s="2" t="s">
        <v>261</v>
      </c>
      <c r="E4798" t="s">
        <v>9902</v>
      </c>
      <c r="F4798" s="2" t="s">
        <v>10457</v>
      </c>
      <c r="I4798" s="2"/>
      <c r="K4798" s="2"/>
    </row>
    <row r="4799" spans="4:11" x14ac:dyDescent="0.25">
      <c r="D4799" s="2" t="s">
        <v>261</v>
      </c>
      <c r="E4799" t="s">
        <v>9903</v>
      </c>
      <c r="F4799" s="2" t="s">
        <v>10458</v>
      </c>
      <c r="I4799" s="2"/>
      <c r="K4799" s="2"/>
    </row>
    <row r="4800" spans="4:11" x14ac:dyDescent="0.25">
      <c r="D4800" s="2" t="s">
        <v>261</v>
      </c>
      <c r="E4800" t="s">
        <v>9905</v>
      </c>
      <c r="F4800" s="2" t="s">
        <v>10459</v>
      </c>
      <c r="I4800" s="2"/>
      <c r="K4800" s="2"/>
    </row>
    <row r="4801" spans="4:11" x14ac:dyDescent="0.25">
      <c r="D4801" s="2" t="s">
        <v>261</v>
      </c>
      <c r="E4801" t="s">
        <v>9921</v>
      </c>
      <c r="F4801" s="2" t="s">
        <v>10460</v>
      </c>
      <c r="I4801" s="2"/>
      <c r="K4801" s="2"/>
    </row>
    <row r="4802" spans="4:11" x14ac:dyDescent="0.25">
      <c r="D4802" s="2" t="s">
        <v>261</v>
      </c>
      <c r="E4802" t="s">
        <v>9921</v>
      </c>
      <c r="F4802" s="2" t="s">
        <v>10461</v>
      </c>
      <c r="I4802" s="2"/>
      <c r="K4802" s="2"/>
    </row>
    <row r="4803" spans="4:11" x14ac:dyDescent="0.25">
      <c r="D4803" s="2" t="s">
        <v>261</v>
      </c>
      <c r="E4803" t="s">
        <v>9906</v>
      </c>
      <c r="F4803" s="2" t="s">
        <v>10462</v>
      </c>
      <c r="I4803" s="2"/>
      <c r="K4803" s="2"/>
    </row>
    <row r="4804" spans="4:11" x14ac:dyDescent="0.25">
      <c r="D4804" s="2" t="s">
        <v>262</v>
      </c>
      <c r="E4804" t="s">
        <v>9896</v>
      </c>
      <c r="F4804" s="2" t="s">
        <v>10463</v>
      </c>
      <c r="I4804" s="2"/>
      <c r="K4804" s="2"/>
    </row>
    <row r="4805" spans="4:11" x14ac:dyDescent="0.25">
      <c r="D4805" s="2" t="s">
        <v>262</v>
      </c>
      <c r="E4805" t="s">
        <v>9924</v>
      </c>
      <c r="F4805" s="2" t="s">
        <v>10464</v>
      </c>
      <c r="I4805" s="2"/>
      <c r="K4805" s="2"/>
    </row>
    <row r="4806" spans="4:11" x14ac:dyDescent="0.25">
      <c r="D4806" s="2" t="s">
        <v>262</v>
      </c>
      <c r="E4806" t="s">
        <v>9897</v>
      </c>
      <c r="F4806" s="2" t="s">
        <v>10465</v>
      </c>
      <c r="I4806" s="2"/>
      <c r="K4806" s="2"/>
    </row>
    <row r="4807" spans="4:11" x14ac:dyDescent="0.25">
      <c r="D4807" s="2" t="s">
        <v>262</v>
      </c>
      <c r="E4807" t="s">
        <v>9925</v>
      </c>
      <c r="F4807" s="2" t="s">
        <v>10466</v>
      </c>
      <c r="I4807" s="2"/>
      <c r="K4807" s="2"/>
    </row>
    <row r="4808" spans="4:11" x14ac:dyDescent="0.25">
      <c r="D4808" s="2" t="s">
        <v>262</v>
      </c>
      <c r="E4808" t="s">
        <v>9907</v>
      </c>
      <c r="F4808" s="2" t="s">
        <v>10467</v>
      </c>
      <c r="I4808" s="2"/>
      <c r="K4808" s="2"/>
    </row>
    <row r="4809" spans="4:11" x14ac:dyDescent="0.25">
      <c r="D4809" s="2" t="s">
        <v>262</v>
      </c>
      <c r="E4809" t="s">
        <v>9908</v>
      </c>
      <c r="F4809" s="2" t="s">
        <v>10468</v>
      </c>
      <c r="I4809" s="2"/>
      <c r="K4809" s="2"/>
    </row>
    <row r="4810" spans="4:11" x14ac:dyDescent="0.25">
      <c r="D4810" s="2" t="s">
        <v>262</v>
      </c>
      <c r="E4810" t="s">
        <v>9909</v>
      </c>
      <c r="F4810" s="2" t="s">
        <v>10469</v>
      </c>
      <c r="I4810" s="2"/>
      <c r="K4810" s="2"/>
    </row>
    <row r="4811" spans="4:11" x14ac:dyDescent="0.25">
      <c r="D4811" s="2" t="s">
        <v>262</v>
      </c>
      <c r="E4811" t="s">
        <v>9910</v>
      </c>
      <c r="F4811" s="2" t="s">
        <v>10470</v>
      </c>
      <c r="I4811" s="2"/>
      <c r="K4811" s="2"/>
    </row>
    <row r="4812" spans="4:11" x14ac:dyDescent="0.25">
      <c r="D4812" s="2" t="s">
        <v>262</v>
      </c>
      <c r="E4812" t="s">
        <v>9898</v>
      </c>
      <c r="F4812" s="2" t="s">
        <v>10471</v>
      </c>
      <c r="I4812" s="2"/>
      <c r="K4812" s="2"/>
    </row>
    <row r="4813" spans="4:11" x14ac:dyDescent="0.25">
      <c r="D4813" s="2" t="s">
        <v>262</v>
      </c>
      <c r="E4813" t="s">
        <v>9911</v>
      </c>
      <c r="F4813" s="2" t="s">
        <v>10472</v>
      </c>
      <c r="I4813" s="2"/>
      <c r="K4813" s="2"/>
    </row>
    <row r="4814" spans="4:11" x14ac:dyDescent="0.25">
      <c r="D4814" s="2" t="s">
        <v>262</v>
      </c>
      <c r="E4814" t="s">
        <v>9912</v>
      </c>
      <c r="F4814" s="2" t="s">
        <v>10473</v>
      </c>
      <c r="I4814" s="2"/>
      <c r="K4814" s="2"/>
    </row>
    <row r="4815" spans="4:11" x14ac:dyDescent="0.25">
      <c r="D4815" s="2" t="s">
        <v>262</v>
      </c>
      <c r="E4815" t="s">
        <v>9913</v>
      </c>
      <c r="F4815" s="2" t="s">
        <v>10474</v>
      </c>
      <c r="I4815" s="2"/>
      <c r="K4815" s="2"/>
    </row>
    <row r="4816" spans="4:11" x14ac:dyDescent="0.25">
      <c r="D4816" s="2" t="s">
        <v>262</v>
      </c>
      <c r="E4816" t="s">
        <v>9926</v>
      </c>
      <c r="F4816" s="2" t="s">
        <v>10475</v>
      </c>
      <c r="I4816" s="2"/>
      <c r="K4816" s="2"/>
    </row>
    <row r="4817" spans="4:11" x14ac:dyDescent="0.25">
      <c r="D4817" s="2" t="s">
        <v>262</v>
      </c>
      <c r="E4817" t="s">
        <v>9914</v>
      </c>
      <c r="F4817" s="2" t="s">
        <v>10476</v>
      </c>
      <c r="I4817" s="2"/>
      <c r="K4817" s="2"/>
    </row>
    <row r="4818" spans="4:11" x14ac:dyDescent="0.25">
      <c r="D4818" s="2" t="s">
        <v>262</v>
      </c>
      <c r="E4818" t="s">
        <v>9915</v>
      </c>
      <c r="F4818" s="2" t="s">
        <v>10477</v>
      </c>
      <c r="I4818" s="2"/>
      <c r="K4818" s="2"/>
    </row>
    <row r="4819" spans="4:11" x14ac:dyDescent="0.25">
      <c r="D4819" s="2" t="s">
        <v>262</v>
      </c>
      <c r="E4819" t="s">
        <v>9943</v>
      </c>
      <c r="F4819" s="2" t="s">
        <v>10478</v>
      </c>
      <c r="I4819" s="2"/>
      <c r="K4819" s="2"/>
    </row>
    <row r="4820" spans="4:11" x14ac:dyDescent="0.25">
      <c r="D4820" s="2" t="s">
        <v>262</v>
      </c>
      <c r="E4820" t="s">
        <v>9950</v>
      </c>
      <c r="F4820" s="2" t="s">
        <v>12138</v>
      </c>
      <c r="I4820" s="2"/>
      <c r="K4820" s="2"/>
    </row>
    <row r="4821" spans="4:11" x14ac:dyDescent="0.25">
      <c r="D4821" s="2" t="s">
        <v>262</v>
      </c>
      <c r="E4821" t="s">
        <v>9941</v>
      </c>
      <c r="F4821" s="2" t="s">
        <v>10479</v>
      </c>
      <c r="I4821" s="2"/>
      <c r="K4821" s="2"/>
    </row>
    <row r="4822" spans="4:11" x14ac:dyDescent="0.25">
      <c r="D4822" s="2" t="s">
        <v>262</v>
      </c>
      <c r="E4822" t="s">
        <v>9899</v>
      </c>
      <c r="F4822" s="2" t="s">
        <v>10480</v>
      </c>
      <c r="I4822" s="2"/>
      <c r="K4822" s="2"/>
    </row>
    <row r="4823" spans="4:11" x14ac:dyDescent="0.25">
      <c r="D4823" s="2" t="s">
        <v>262</v>
      </c>
      <c r="E4823" t="s">
        <v>9916</v>
      </c>
      <c r="F4823" s="2" t="s">
        <v>10481</v>
      </c>
      <c r="I4823" s="2"/>
      <c r="K4823" s="2"/>
    </row>
    <row r="4824" spans="4:11" x14ac:dyDescent="0.25">
      <c r="D4824" s="2" t="s">
        <v>262</v>
      </c>
      <c r="E4824" t="s">
        <v>9917</v>
      </c>
      <c r="F4824" s="2" t="s">
        <v>10482</v>
      </c>
      <c r="I4824" s="2"/>
      <c r="K4824" s="2"/>
    </row>
    <row r="4825" spans="4:11" x14ac:dyDescent="0.25">
      <c r="D4825" s="2" t="s">
        <v>262</v>
      </c>
      <c r="E4825" t="s">
        <v>9918</v>
      </c>
      <c r="F4825" s="2" t="s">
        <v>10483</v>
      </c>
      <c r="I4825" s="2"/>
      <c r="K4825" s="2"/>
    </row>
    <row r="4826" spans="4:11" x14ac:dyDescent="0.25">
      <c r="D4826" s="2" t="s">
        <v>262</v>
      </c>
      <c r="E4826" t="s">
        <v>9919</v>
      </c>
      <c r="F4826" s="2" t="s">
        <v>10484</v>
      </c>
      <c r="I4826" s="2"/>
      <c r="K4826" s="2"/>
    </row>
    <row r="4827" spans="4:11" x14ac:dyDescent="0.25">
      <c r="D4827" s="2" t="s">
        <v>262</v>
      </c>
      <c r="E4827" t="s">
        <v>9939</v>
      </c>
      <c r="F4827" s="2" t="s">
        <v>10485</v>
      </c>
      <c r="I4827" s="2"/>
      <c r="K4827" s="2"/>
    </row>
    <row r="4828" spans="4:11" x14ac:dyDescent="0.25">
      <c r="D4828" s="2" t="s">
        <v>262</v>
      </c>
      <c r="E4828" t="s">
        <v>9931</v>
      </c>
      <c r="F4828" s="2" t="s">
        <v>10486</v>
      </c>
      <c r="I4828" s="2"/>
      <c r="K4828" s="2"/>
    </row>
    <row r="4829" spans="4:11" x14ac:dyDescent="0.25">
      <c r="D4829" s="2" t="s">
        <v>262</v>
      </c>
      <c r="E4829" t="s">
        <v>9900</v>
      </c>
      <c r="F4829" s="2" t="s">
        <v>262</v>
      </c>
      <c r="I4829" s="2"/>
      <c r="K4829" s="2"/>
    </row>
    <row r="4830" spans="4:11" x14ac:dyDescent="0.25">
      <c r="D4830" s="2" t="s">
        <v>262</v>
      </c>
      <c r="E4830" t="s">
        <v>9920</v>
      </c>
      <c r="F4830" s="2" t="s">
        <v>10487</v>
      </c>
      <c r="I4830" s="2"/>
      <c r="K4830" s="2"/>
    </row>
    <row r="4831" spans="4:11" x14ac:dyDescent="0.25">
      <c r="D4831" s="2" t="s">
        <v>262</v>
      </c>
      <c r="E4831" t="s">
        <v>12112</v>
      </c>
      <c r="F4831" s="2" t="s">
        <v>12139</v>
      </c>
      <c r="I4831" s="2"/>
      <c r="K4831" s="2"/>
    </row>
    <row r="4832" spans="4:11" x14ac:dyDescent="0.25">
      <c r="D4832" s="2" t="s">
        <v>262</v>
      </c>
      <c r="E4832" t="s">
        <v>9936</v>
      </c>
      <c r="F4832" s="2" t="s">
        <v>10488</v>
      </c>
      <c r="I4832" s="2"/>
      <c r="K4832" s="2"/>
    </row>
    <row r="4833" spans="4:11" x14ac:dyDescent="0.25">
      <c r="D4833" s="2" t="s">
        <v>262</v>
      </c>
      <c r="E4833" t="s">
        <v>9902</v>
      </c>
      <c r="F4833" s="2" t="s">
        <v>10489</v>
      </c>
      <c r="I4833" s="2"/>
      <c r="K4833" s="2"/>
    </row>
    <row r="4834" spans="4:11" x14ac:dyDescent="0.25">
      <c r="D4834" s="2" t="s">
        <v>262</v>
      </c>
      <c r="E4834" t="s">
        <v>9905</v>
      </c>
      <c r="F4834" s="2" t="s">
        <v>10490</v>
      </c>
      <c r="I4834" s="2"/>
      <c r="K4834" s="2"/>
    </row>
    <row r="4835" spans="4:11" x14ac:dyDescent="0.25">
      <c r="D4835" s="2" t="s">
        <v>262</v>
      </c>
      <c r="E4835" t="s">
        <v>9921</v>
      </c>
      <c r="F4835" s="2" t="s">
        <v>10491</v>
      </c>
      <c r="I4835" s="2"/>
      <c r="K4835" s="2"/>
    </row>
    <row r="4836" spans="4:11" x14ac:dyDescent="0.25">
      <c r="D4836" s="2" t="s">
        <v>262</v>
      </c>
      <c r="E4836" t="s">
        <v>9921</v>
      </c>
      <c r="F4836" s="2" t="s">
        <v>10492</v>
      </c>
      <c r="I4836" s="2"/>
      <c r="K4836" s="2"/>
    </row>
    <row r="4837" spans="4:11" x14ac:dyDescent="0.25">
      <c r="D4837" s="2" t="s">
        <v>262</v>
      </c>
      <c r="E4837" t="s">
        <v>9921</v>
      </c>
      <c r="F4837" s="2" t="s">
        <v>10493</v>
      </c>
      <c r="I4837" s="2"/>
      <c r="K4837" s="2"/>
    </row>
    <row r="4838" spans="4:11" x14ac:dyDescent="0.25">
      <c r="D4838" s="2" t="s">
        <v>262</v>
      </c>
      <c r="E4838" t="s">
        <v>9922</v>
      </c>
      <c r="F4838" s="2" t="s">
        <v>10494</v>
      </c>
      <c r="I4838" s="2"/>
      <c r="K4838" s="2"/>
    </row>
    <row r="4839" spans="4:11" x14ac:dyDescent="0.25">
      <c r="D4839" s="2" t="s">
        <v>262</v>
      </c>
      <c r="E4839" t="s">
        <v>9906</v>
      </c>
      <c r="F4839" s="2" t="s">
        <v>10495</v>
      </c>
      <c r="I4839" s="2"/>
      <c r="K4839" s="2"/>
    </row>
    <row r="4840" spans="4:11" x14ac:dyDescent="0.25">
      <c r="D4840" s="2" t="s">
        <v>263</v>
      </c>
      <c r="E4840" t="s">
        <v>9900</v>
      </c>
      <c r="F4840" s="2" t="s">
        <v>263</v>
      </c>
      <c r="I4840" s="2"/>
      <c r="K4840" s="2"/>
    </row>
    <row r="4841" spans="4:11" x14ac:dyDescent="0.25">
      <c r="D4841" s="2" t="s">
        <v>263</v>
      </c>
      <c r="E4841" t="s">
        <v>9920</v>
      </c>
      <c r="F4841" s="2" t="s">
        <v>10496</v>
      </c>
      <c r="I4841" s="2"/>
      <c r="K4841" s="2"/>
    </row>
    <row r="4842" spans="4:11" x14ac:dyDescent="0.25">
      <c r="D4842" s="2" t="s">
        <v>263</v>
      </c>
      <c r="E4842" t="s">
        <v>9904</v>
      </c>
      <c r="F4842" s="2" t="s">
        <v>10497</v>
      </c>
      <c r="I4842" s="2"/>
      <c r="K4842" s="2"/>
    </row>
    <row r="4843" spans="4:11" x14ac:dyDescent="0.25">
      <c r="D4843" s="2" t="s">
        <v>264</v>
      </c>
      <c r="E4843" t="s">
        <v>9896</v>
      </c>
      <c r="F4843" s="2" t="s">
        <v>10498</v>
      </c>
      <c r="I4843" s="2"/>
      <c r="K4843" s="2"/>
    </row>
    <row r="4844" spans="4:11" x14ac:dyDescent="0.25">
      <c r="D4844" s="2" t="s">
        <v>264</v>
      </c>
      <c r="E4844" t="s">
        <v>9897</v>
      </c>
      <c r="F4844" s="2" t="s">
        <v>10499</v>
      </c>
      <c r="I4844" s="2"/>
      <c r="K4844" s="2"/>
    </row>
    <row r="4845" spans="4:11" x14ac:dyDescent="0.25">
      <c r="D4845" s="2" t="s">
        <v>264</v>
      </c>
      <c r="E4845" t="s">
        <v>9925</v>
      </c>
      <c r="F4845" s="2" t="s">
        <v>12140</v>
      </c>
      <c r="I4845" s="2"/>
      <c r="K4845" s="2"/>
    </row>
    <row r="4846" spans="4:11" x14ac:dyDescent="0.25">
      <c r="D4846" s="2" t="s">
        <v>264</v>
      </c>
      <c r="E4846" t="s">
        <v>9907</v>
      </c>
      <c r="F4846" s="2" t="s">
        <v>10500</v>
      </c>
      <c r="I4846" s="2"/>
      <c r="K4846" s="2"/>
    </row>
    <row r="4847" spans="4:11" x14ac:dyDescent="0.25">
      <c r="D4847" s="2" t="s">
        <v>264</v>
      </c>
      <c r="E4847" t="s">
        <v>9908</v>
      </c>
      <c r="F4847" s="2" t="s">
        <v>10501</v>
      </c>
      <c r="I4847" s="2"/>
      <c r="K4847" s="2"/>
    </row>
    <row r="4848" spans="4:11" x14ac:dyDescent="0.25">
      <c r="D4848" s="2" t="s">
        <v>264</v>
      </c>
      <c r="E4848" t="s">
        <v>9909</v>
      </c>
      <c r="F4848" s="2" t="s">
        <v>10502</v>
      </c>
      <c r="I4848" s="2"/>
      <c r="K4848" s="2"/>
    </row>
    <row r="4849" spans="4:11" x14ac:dyDescent="0.25">
      <c r="D4849" s="2" t="s">
        <v>264</v>
      </c>
      <c r="E4849" t="s">
        <v>9910</v>
      </c>
      <c r="F4849" s="2" t="s">
        <v>10503</v>
      </c>
      <c r="I4849" s="2"/>
      <c r="K4849" s="2"/>
    </row>
    <row r="4850" spans="4:11" x14ac:dyDescent="0.25">
      <c r="D4850" s="2" t="s">
        <v>264</v>
      </c>
      <c r="E4850" t="s">
        <v>9898</v>
      </c>
      <c r="F4850" s="2" t="s">
        <v>10504</v>
      </c>
      <c r="I4850" s="2"/>
      <c r="K4850" s="2"/>
    </row>
    <row r="4851" spans="4:11" x14ac:dyDescent="0.25">
      <c r="D4851" s="2" t="s">
        <v>264</v>
      </c>
      <c r="E4851" t="s">
        <v>9911</v>
      </c>
      <c r="F4851" s="2" t="s">
        <v>10505</v>
      </c>
      <c r="I4851" s="2"/>
      <c r="K4851" s="2"/>
    </row>
    <row r="4852" spans="4:11" x14ac:dyDescent="0.25">
      <c r="D4852" s="2" t="s">
        <v>264</v>
      </c>
      <c r="E4852" t="s">
        <v>9912</v>
      </c>
      <c r="F4852" s="2" t="s">
        <v>10506</v>
      </c>
      <c r="I4852" s="2"/>
      <c r="K4852" s="2"/>
    </row>
    <row r="4853" spans="4:11" x14ac:dyDescent="0.25">
      <c r="D4853" s="2" t="s">
        <v>264</v>
      </c>
      <c r="E4853" t="s">
        <v>9913</v>
      </c>
      <c r="F4853" s="2" t="s">
        <v>10507</v>
      </c>
      <c r="I4853" s="2"/>
      <c r="K4853" s="2"/>
    </row>
    <row r="4854" spans="4:11" x14ac:dyDescent="0.25">
      <c r="D4854" s="2" t="s">
        <v>264</v>
      </c>
      <c r="E4854" t="s">
        <v>9926</v>
      </c>
      <c r="F4854" s="2" t="s">
        <v>10508</v>
      </c>
      <c r="I4854" s="2"/>
      <c r="K4854" s="2"/>
    </row>
    <row r="4855" spans="4:11" x14ac:dyDescent="0.25">
      <c r="D4855" s="2" t="s">
        <v>264</v>
      </c>
      <c r="E4855" t="s">
        <v>9914</v>
      </c>
      <c r="F4855" s="2" t="s">
        <v>10509</v>
      </c>
      <c r="I4855" s="2"/>
      <c r="K4855" s="2"/>
    </row>
    <row r="4856" spans="4:11" x14ac:dyDescent="0.25">
      <c r="D4856" s="2" t="s">
        <v>264</v>
      </c>
      <c r="E4856" t="s">
        <v>9915</v>
      </c>
      <c r="F4856" s="2" t="s">
        <v>10510</v>
      </c>
      <c r="I4856" s="2"/>
      <c r="K4856" s="2"/>
    </row>
    <row r="4857" spans="4:11" x14ac:dyDescent="0.25">
      <c r="D4857" s="2" t="s">
        <v>264</v>
      </c>
      <c r="E4857" t="s">
        <v>9927</v>
      </c>
      <c r="F4857" s="2" t="s">
        <v>10511</v>
      </c>
      <c r="I4857" s="2"/>
      <c r="K4857" s="2"/>
    </row>
    <row r="4858" spans="4:11" x14ac:dyDescent="0.25">
      <c r="D4858" s="2" t="s">
        <v>264</v>
      </c>
      <c r="E4858" t="s">
        <v>9899</v>
      </c>
      <c r="F4858" s="2" t="s">
        <v>10512</v>
      </c>
      <c r="I4858" s="2"/>
      <c r="K4858" s="2"/>
    </row>
    <row r="4859" spans="4:11" x14ac:dyDescent="0.25">
      <c r="D4859" s="2" t="s">
        <v>264</v>
      </c>
      <c r="E4859" t="s">
        <v>9928</v>
      </c>
      <c r="F4859" s="2" t="s">
        <v>10513</v>
      </c>
      <c r="I4859" s="2"/>
      <c r="K4859" s="2"/>
    </row>
    <row r="4860" spans="4:11" x14ac:dyDescent="0.25">
      <c r="D4860" s="2" t="s">
        <v>264</v>
      </c>
      <c r="E4860" t="s">
        <v>9916</v>
      </c>
      <c r="F4860" s="2" t="s">
        <v>10514</v>
      </c>
      <c r="I4860" s="2"/>
      <c r="K4860" s="2"/>
    </row>
    <row r="4861" spans="4:11" x14ac:dyDescent="0.25">
      <c r="D4861" s="2" t="s">
        <v>264</v>
      </c>
      <c r="E4861" t="s">
        <v>9917</v>
      </c>
      <c r="F4861" s="2" t="s">
        <v>10515</v>
      </c>
      <c r="I4861" s="2"/>
      <c r="K4861" s="2"/>
    </row>
    <row r="4862" spans="4:11" x14ac:dyDescent="0.25">
      <c r="D4862" s="2" t="s">
        <v>264</v>
      </c>
      <c r="E4862" t="s">
        <v>9918</v>
      </c>
      <c r="F4862" s="2" t="s">
        <v>10516</v>
      </c>
      <c r="I4862" s="2"/>
      <c r="K4862" s="2"/>
    </row>
    <row r="4863" spans="4:11" x14ac:dyDescent="0.25">
      <c r="D4863" s="2" t="s">
        <v>264</v>
      </c>
      <c r="E4863" t="s">
        <v>9919</v>
      </c>
      <c r="F4863" s="2" t="s">
        <v>10517</v>
      </c>
      <c r="I4863" s="2"/>
      <c r="K4863" s="2"/>
    </row>
    <row r="4864" spans="4:11" x14ac:dyDescent="0.25">
      <c r="D4864" s="2" t="s">
        <v>264</v>
      </c>
      <c r="E4864" t="s">
        <v>9931</v>
      </c>
      <c r="F4864" s="2" t="s">
        <v>10518</v>
      </c>
      <c r="I4864" s="2"/>
      <c r="K4864" s="2"/>
    </row>
    <row r="4865" spans="4:11" x14ac:dyDescent="0.25">
      <c r="D4865" s="2" t="s">
        <v>264</v>
      </c>
      <c r="E4865" t="s">
        <v>9923</v>
      </c>
      <c r="F4865" s="2" t="s">
        <v>10519</v>
      </c>
      <c r="I4865" s="2"/>
      <c r="K4865" s="2"/>
    </row>
    <row r="4866" spans="4:11" x14ac:dyDescent="0.25">
      <c r="D4866" s="2" t="s">
        <v>264</v>
      </c>
      <c r="E4866" t="s">
        <v>9900</v>
      </c>
      <c r="F4866" s="2" t="s">
        <v>264</v>
      </c>
      <c r="I4866" s="2"/>
      <c r="K4866" s="2"/>
    </row>
    <row r="4867" spans="4:11" x14ac:dyDescent="0.25">
      <c r="D4867" s="2" t="s">
        <v>264</v>
      </c>
      <c r="E4867" t="s">
        <v>6040</v>
      </c>
      <c r="F4867" s="2" t="s">
        <v>10520</v>
      </c>
      <c r="I4867" s="2"/>
      <c r="K4867" s="2"/>
    </row>
    <row r="4868" spans="4:11" x14ac:dyDescent="0.25">
      <c r="D4868" s="2" t="s">
        <v>264</v>
      </c>
      <c r="E4868" t="s">
        <v>9920</v>
      </c>
      <c r="F4868" s="2" t="s">
        <v>10521</v>
      </c>
      <c r="I4868" s="2"/>
      <c r="K4868" s="2"/>
    </row>
    <row r="4869" spans="4:11" x14ac:dyDescent="0.25">
      <c r="D4869" s="2" t="s">
        <v>264</v>
      </c>
      <c r="E4869" t="s">
        <v>12112</v>
      </c>
      <c r="F4869" s="2" t="s">
        <v>12141</v>
      </c>
      <c r="I4869" s="2"/>
      <c r="K4869" s="2"/>
    </row>
    <row r="4870" spans="4:11" x14ac:dyDescent="0.25">
      <c r="D4870" s="2" t="s">
        <v>264</v>
      </c>
      <c r="E4870" t="s">
        <v>9933</v>
      </c>
      <c r="F4870" s="2" t="s">
        <v>10522</v>
      </c>
      <c r="I4870" s="2"/>
      <c r="K4870" s="2"/>
    </row>
    <row r="4871" spans="4:11" x14ac:dyDescent="0.25">
      <c r="D4871" s="2" t="s">
        <v>264</v>
      </c>
      <c r="E4871" t="s">
        <v>9936</v>
      </c>
      <c r="F4871" s="2" t="s">
        <v>10523</v>
      </c>
      <c r="I4871" s="2"/>
      <c r="K4871" s="2"/>
    </row>
    <row r="4872" spans="4:11" x14ac:dyDescent="0.25">
      <c r="D4872" s="2" t="s">
        <v>264</v>
      </c>
      <c r="E4872" t="s">
        <v>9902</v>
      </c>
      <c r="F4872" s="2" t="s">
        <v>10524</v>
      </c>
      <c r="I4872" s="2"/>
      <c r="K4872" s="2"/>
    </row>
    <row r="4873" spans="4:11" x14ac:dyDescent="0.25">
      <c r="D4873" s="2" t="s">
        <v>264</v>
      </c>
      <c r="E4873" t="s">
        <v>9903</v>
      </c>
      <c r="F4873" s="2" t="s">
        <v>10525</v>
      </c>
      <c r="I4873" s="2"/>
      <c r="K4873" s="2"/>
    </row>
    <row r="4874" spans="4:11" x14ac:dyDescent="0.25">
      <c r="D4874" s="2" t="s">
        <v>264</v>
      </c>
      <c r="E4874" t="s">
        <v>9904</v>
      </c>
      <c r="F4874" s="2" t="s">
        <v>10526</v>
      </c>
      <c r="I4874" s="2"/>
      <c r="K4874" s="2"/>
    </row>
    <row r="4875" spans="4:11" x14ac:dyDescent="0.25">
      <c r="D4875" s="2" t="s">
        <v>264</v>
      </c>
      <c r="E4875" t="s">
        <v>9937</v>
      </c>
      <c r="F4875" s="2" t="s">
        <v>10527</v>
      </c>
      <c r="I4875" s="2"/>
      <c r="K4875" s="2"/>
    </row>
    <row r="4876" spans="4:11" x14ac:dyDescent="0.25">
      <c r="D4876" s="2" t="s">
        <v>264</v>
      </c>
      <c r="E4876" t="s">
        <v>9921</v>
      </c>
      <c r="F4876" s="2" t="s">
        <v>10528</v>
      </c>
      <c r="I4876" s="2"/>
      <c r="K4876" s="2"/>
    </row>
    <row r="4877" spans="4:11" x14ac:dyDescent="0.25">
      <c r="D4877" s="2" t="s">
        <v>264</v>
      </c>
      <c r="E4877" t="s">
        <v>9921</v>
      </c>
      <c r="F4877" s="2" t="s">
        <v>10529</v>
      </c>
      <c r="I4877" s="2"/>
      <c r="K4877" s="2"/>
    </row>
    <row r="4878" spans="4:11" x14ac:dyDescent="0.25">
      <c r="D4878" s="2" t="s">
        <v>264</v>
      </c>
      <c r="E4878" t="s">
        <v>9921</v>
      </c>
      <c r="F4878" s="2" t="s">
        <v>10530</v>
      </c>
      <c r="I4878" s="2"/>
      <c r="K4878" s="2"/>
    </row>
    <row r="4879" spans="4:11" x14ac:dyDescent="0.25">
      <c r="D4879" s="2" t="s">
        <v>264</v>
      </c>
      <c r="E4879" t="s">
        <v>9921</v>
      </c>
      <c r="F4879" s="2" t="s">
        <v>10531</v>
      </c>
      <c r="I4879" s="2"/>
      <c r="K4879" s="2"/>
    </row>
    <row r="4880" spans="4:11" x14ac:dyDescent="0.25">
      <c r="D4880" s="2" t="s">
        <v>264</v>
      </c>
      <c r="E4880" t="s">
        <v>9922</v>
      </c>
      <c r="F4880" s="2" t="s">
        <v>10532</v>
      </c>
      <c r="I4880" s="2"/>
      <c r="K4880" s="2"/>
    </row>
    <row r="4881" spans="4:11" x14ac:dyDescent="0.25">
      <c r="D4881" s="2" t="s">
        <v>264</v>
      </c>
      <c r="E4881" t="s">
        <v>9906</v>
      </c>
      <c r="F4881" s="2" t="s">
        <v>10533</v>
      </c>
      <c r="I4881" s="2"/>
      <c r="K4881" s="2"/>
    </row>
    <row r="4882" spans="4:11" x14ac:dyDescent="0.25">
      <c r="D4882" s="2" t="s">
        <v>265</v>
      </c>
      <c r="E4882" t="s">
        <v>9896</v>
      </c>
      <c r="F4882" s="2" t="s">
        <v>10534</v>
      </c>
      <c r="I4882" s="2"/>
      <c r="K4882" s="2"/>
    </row>
    <row r="4883" spans="4:11" x14ac:dyDescent="0.25">
      <c r="D4883" s="2" t="s">
        <v>265</v>
      </c>
      <c r="E4883" t="s">
        <v>9924</v>
      </c>
      <c r="F4883" s="2" t="s">
        <v>10535</v>
      </c>
      <c r="I4883" s="2"/>
      <c r="K4883" s="2"/>
    </row>
    <row r="4884" spans="4:11" x14ac:dyDescent="0.25">
      <c r="D4884" s="2" t="s">
        <v>265</v>
      </c>
      <c r="E4884" t="s">
        <v>9897</v>
      </c>
      <c r="F4884" s="2" t="s">
        <v>12142</v>
      </c>
      <c r="I4884" s="2"/>
      <c r="K4884" s="2"/>
    </row>
    <row r="4885" spans="4:11" x14ac:dyDescent="0.25">
      <c r="D4885" s="2" t="s">
        <v>265</v>
      </c>
      <c r="E4885" t="s">
        <v>9925</v>
      </c>
      <c r="F4885" s="2" t="s">
        <v>10536</v>
      </c>
      <c r="I4885" s="2"/>
      <c r="K4885" s="2"/>
    </row>
    <row r="4886" spans="4:11" x14ac:dyDescent="0.25">
      <c r="D4886" s="2" t="s">
        <v>265</v>
      </c>
      <c r="E4886" t="s">
        <v>9907</v>
      </c>
      <c r="F4886" s="2" t="s">
        <v>10537</v>
      </c>
      <c r="I4886" s="2"/>
      <c r="K4886" s="2"/>
    </row>
    <row r="4887" spans="4:11" x14ac:dyDescent="0.25">
      <c r="D4887" s="2" t="s">
        <v>265</v>
      </c>
      <c r="E4887" t="s">
        <v>9908</v>
      </c>
      <c r="F4887" s="2" t="s">
        <v>10538</v>
      </c>
      <c r="I4887" s="2"/>
      <c r="K4887" s="2"/>
    </row>
    <row r="4888" spans="4:11" x14ac:dyDescent="0.25">
      <c r="D4888" s="2" t="s">
        <v>265</v>
      </c>
      <c r="E4888" t="s">
        <v>9909</v>
      </c>
      <c r="F4888" s="2" t="s">
        <v>10539</v>
      </c>
      <c r="I4888" s="2"/>
      <c r="K4888" s="2"/>
    </row>
    <row r="4889" spans="4:11" x14ac:dyDescent="0.25">
      <c r="D4889" s="2" t="s">
        <v>265</v>
      </c>
      <c r="E4889" t="s">
        <v>9910</v>
      </c>
      <c r="F4889" s="2" t="s">
        <v>10540</v>
      </c>
      <c r="I4889" s="2"/>
      <c r="K4889" s="2"/>
    </row>
    <row r="4890" spans="4:11" x14ac:dyDescent="0.25">
      <c r="D4890" s="2" t="s">
        <v>265</v>
      </c>
      <c r="E4890" t="s">
        <v>9898</v>
      </c>
      <c r="F4890" s="2" t="s">
        <v>10541</v>
      </c>
      <c r="I4890" s="2"/>
      <c r="K4890" s="2"/>
    </row>
    <row r="4891" spans="4:11" x14ac:dyDescent="0.25">
      <c r="D4891" s="2" t="s">
        <v>265</v>
      </c>
      <c r="E4891" t="s">
        <v>9911</v>
      </c>
      <c r="F4891" s="2" t="s">
        <v>10542</v>
      </c>
      <c r="I4891" s="2"/>
      <c r="K4891" s="2"/>
    </row>
    <row r="4892" spans="4:11" x14ac:dyDescent="0.25">
      <c r="D4892" s="2" t="s">
        <v>265</v>
      </c>
      <c r="E4892" t="s">
        <v>9947</v>
      </c>
      <c r="F4892" s="2" t="s">
        <v>10543</v>
      </c>
      <c r="I4892" s="2"/>
      <c r="K4892" s="2"/>
    </row>
    <row r="4893" spans="4:11" x14ac:dyDescent="0.25">
      <c r="D4893" s="2" t="s">
        <v>265</v>
      </c>
      <c r="E4893" t="s">
        <v>9912</v>
      </c>
      <c r="F4893" s="2" t="s">
        <v>10544</v>
      </c>
      <c r="I4893" s="2"/>
      <c r="K4893" s="2"/>
    </row>
    <row r="4894" spans="4:11" x14ac:dyDescent="0.25">
      <c r="D4894" s="2" t="s">
        <v>265</v>
      </c>
      <c r="E4894" t="s">
        <v>9913</v>
      </c>
      <c r="F4894" s="2" t="s">
        <v>10545</v>
      </c>
      <c r="I4894" s="2"/>
      <c r="K4894" s="2"/>
    </row>
    <row r="4895" spans="4:11" x14ac:dyDescent="0.25">
      <c r="D4895" s="2" t="s">
        <v>265</v>
      </c>
      <c r="E4895" t="s">
        <v>9926</v>
      </c>
      <c r="F4895" s="2" t="s">
        <v>10546</v>
      </c>
      <c r="I4895" s="2"/>
      <c r="K4895" s="2"/>
    </row>
    <row r="4896" spans="4:11" x14ac:dyDescent="0.25">
      <c r="D4896" s="2" t="s">
        <v>265</v>
      </c>
      <c r="E4896" t="s">
        <v>9914</v>
      </c>
      <c r="F4896" s="2" t="s">
        <v>10547</v>
      </c>
      <c r="I4896" s="2"/>
      <c r="K4896" s="2"/>
    </row>
    <row r="4897" spans="4:11" x14ac:dyDescent="0.25">
      <c r="D4897" s="2" t="s">
        <v>265</v>
      </c>
      <c r="E4897" t="s">
        <v>9915</v>
      </c>
      <c r="F4897" s="2" t="s">
        <v>10548</v>
      </c>
      <c r="I4897" s="2"/>
      <c r="K4897" s="2"/>
    </row>
    <row r="4898" spans="4:11" x14ac:dyDescent="0.25">
      <c r="D4898" s="2" t="s">
        <v>265</v>
      </c>
      <c r="E4898" t="s">
        <v>9943</v>
      </c>
      <c r="F4898" s="2" t="s">
        <v>10549</v>
      </c>
      <c r="I4898" s="2"/>
      <c r="K4898" s="2"/>
    </row>
    <row r="4899" spans="4:11" x14ac:dyDescent="0.25">
      <c r="D4899" s="2" t="s">
        <v>265</v>
      </c>
      <c r="E4899" t="s">
        <v>9927</v>
      </c>
      <c r="F4899" s="2" t="s">
        <v>10550</v>
      </c>
      <c r="I4899" s="2"/>
      <c r="K4899" s="2"/>
    </row>
    <row r="4900" spans="4:11" x14ac:dyDescent="0.25">
      <c r="D4900" s="2" t="s">
        <v>265</v>
      </c>
      <c r="E4900" t="s">
        <v>9941</v>
      </c>
      <c r="F4900" s="2" t="s">
        <v>10551</v>
      </c>
      <c r="I4900" s="2"/>
      <c r="K4900" s="2"/>
    </row>
    <row r="4901" spans="4:11" x14ac:dyDescent="0.25">
      <c r="D4901" s="2" t="s">
        <v>265</v>
      </c>
      <c r="E4901" t="s">
        <v>9899</v>
      </c>
      <c r="F4901" s="2" t="s">
        <v>10552</v>
      </c>
      <c r="I4901" s="2"/>
      <c r="K4901" s="2"/>
    </row>
    <row r="4902" spans="4:11" x14ac:dyDescent="0.25">
      <c r="D4902" s="2" t="s">
        <v>265</v>
      </c>
      <c r="E4902" t="s">
        <v>9928</v>
      </c>
      <c r="F4902" s="2" t="s">
        <v>10553</v>
      </c>
      <c r="I4902" s="2"/>
      <c r="K4902" s="2"/>
    </row>
    <row r="4903" spans="4:11" x14ac:dyDescent="0.25">
      <c r="D4903" s="2" t="s">
        <v>265</v>
      </c>
      <c r="E4903" t="s">
        <v>9916</v>
      </c>
      <c r="F4903" s="2" t="s">
        <v>10554</v>
      </c>
      <c r="I4903" s="2"/>
      <c r="K4903" s="2"/>
    </row>
    <row r="4904" spans="4:11" x14ac:dyDescent="0.25">
      <c r="D4904" s="2" t="s">
        <v>265</v>
      </c>
      <c r="E4904" t="s">
        <v>9917</v>
      </c>
      <c r="F4904" s="2" t="s">
        <v>10555</v>
      </c>
      <c r="I4904" s="2"/>
      <c r="K4904" s="2"/>
    </row>
    <row r="4905" spans="4:11" x14ac:dyDescent="0.25">
      <c r="D4905" s="2" t="s">
        <v>265</v>
      </c>
      <c r="E4905" t="s">
        <v>9929</v>
      </c>
      <c r="F4905" s="2" t="s">
        <v>10556</v>
      </c>
      <c r="I4905" s="2"/>
      <c r="K4905" s="2"/>
    </row>
    <row r="4906" spans="4:11" x14ac:dyDescent="0.25">
      <c r="D4906" s="2" t="s">
        <v>265</v>
      </c>
      <c r="E4906" t="s">
        <v>9918</v>
      </c>
      <c r="F4906" s="2" t="s">
        <v>10557</v>
      </c>
      <c r="I4906" s="2"/>
      <c r="K4906" s="2"/>
    </row>
    <row r="4907" spans="4:11" x14ac:dyDescent="0.25">
      <c r="D4907" s="2" t="s">
        <v>265</v>
      </c>
      <c r="E4907" t="s">
        <v>9939</v>
      </c>
      <c r="F4907" s="2" t="s">
        <v>10558</v>
      </c>
      <c r="I4907" s="2"/>
      <c r="K4907" s="2"/>
    </row>
    <row r="4908" spans="4:11" x14ac:dyDescent="0.25">
      <c r="D4908" s="2" t="s">
        <v>265</v>
      </c>
      <c r="E4908" t="s">
        <v>9923</v>
      </c>
      <c r="F4908" s="2" t="s">
        <v>10559</v>
      </c>
      <c r="I4908" s="2"/>
      <c r="K4908" s="2"/>
    </row>
    <row r="4909" spans="4:11" x14ac:dyDescent="0.25">
      <c r="D4909" s="2" t="s">
        <v>265</v>
      </c>
      <c r="E4909" t="s">
        <v>9900</v>
      </c>
      <c r="F4909" s="2" t="s">
        <v>265</v>
      </c>
      <c r="I4909" s="2"/>
      <c r="K4909" s="2"/>
    </row>
    <row r="4910" spans="4:11" x14ac:dyDescent="0.25">
      <c r="D4910" s="2" t="s">
        <v>265</v>
      </c>
      <c r="E4910" t="s">
        <v>6040</v>
      </c>
      <c r="F4910" s="2" t="s">
        <v>12143</v>
      </c>
      <c r="I4910" s="2"/>
      <c r="K4910" s="2"/>
    </row>
    <row r="4911" spans="4:11" x14ac:dyDescent="0.25">
      <c r="D4911" s="2" t="s">
        <v>265</v>
      </c>
      <c r="E4911" t="s">
        <v>9920</v>
      </c>
      <c r="F4911" s="2" t="s">
        <v>10560</v>
      </c>
      <c r="I4911" s="2"/>
      <c r="K4911" s="2"/>
    </row>
    <row r="4912" spans="4:11" x14ac:dyDescent="0.25">
      <c r="D4912" s="2" t="s">
        <v>265</v>
      </c>
      <c r="E4912" t="s">
        <v>12112</v>
      </c>
      <c r="F4912" s="2" t="s">
        <v>12144</v>
      </c>
      <c r="I4912" s="2"/>
      <c r="K4912" s="2"/>
    </row>
    <row r="4913" spans="4:11" x14ac:dyDescent="0.25">
      <c r="D4913" s="2" t="s">
        <v>265</v>
      </c>
      <c r="E4913" t="s">
        <v>9936</v>
      </c>
      <c r="F4913" s="2" t="s">
        <v>10561</v>
      </c>
      <c r="I4913" s="2"/>
      <c r="K4913" s="2"/>
    </row>
    <row r="4914" spans="4:11" x14ac:dyDescent="0.25">
      <c r="D4914" s="2" t="s">
        <v>265</v>
      </c>
      <c r="E4914" t="s">
        <v>9902</v>
      </c>
      <c r="F4914" s="2" t="s">
        <v>10562</v>
      </c>
      <c r="I4914" s="2"/>
      <c r="K4914" s="2"/>
    </row>
    <row r="4915" spans="4:11" x14ac:dyDescent="0.25">
      <c r="D4915" s="2" t="s">
        <v>265</v>
      </c>
      <c r="E4915" t="s">
        <v>9905</v>
      </c>
      <c r="F4915" s="2" t="s">
        <v>10563</v>
      </c>
      <c r="I4915" s="2"/>
      <c r="K4915" s="2"/>
    </row>
    <row r="4916" spans="4:11" x14ac:dyDescent="0.25">
      <c r="D4916" s="2" t="s">
        <v>265</v>
      </c>
      <c r="E4916" t="s">
        <v>9921</v>
      </c>
      <c r="F4916" s="2" t="s">
        <v>10564</v>
      </c>
      <c r="I4916" s="2"/>
      <c r="K4916" s="2"/>
    </row>
    <row r="4917" spans="4:11" x14ac:dyDescent="0.25">
      <c r="D4917" s="2" t="s">
        <v>265</v>
      </c>
      <c r="E4917" t="s">
        <v>9921</v>
      </c>
      <c r="F4917" s="2" t="s">
        <v>10565</v>
      </c>
      <c r="I4917" s="2"/>
      <c r="K4917" s="2"/>
    </row>
    <row r="4918" spans="4:11" x14ac:dyDescent="0.25">
      <c r="D4918" s="2" t="s">
        <v>265</v>
      </c>
      <c r="E4918" t="s">
        <v>9922</v>
      </c>
      <c r="F4918" s="2" t="s">
        <v>10566</v>
      </c>
      <c r="I4918" s="2"/>
      <c r="K4918" s="2"/>
    </row>
    <row r="4919" spans="4:11" x14ac:dyDescent="0.25">
      <c r="D4919" s="2" t="s">
        <v>265</v>
      </c>
      <c r="E4919" t="s">
        <v>9906</v>
      </c>
      <c r="F4919" s="2" t="s">
        <v>10567</v>
      </c>
      <c r="I4919" s="2"/>
      <c r="K4919" s="2"/>
    </row>
    <row r="4920" spans="4:11" x14ac:dyDescent="0.25">
      <c r="D4920" s="2" t="s">
        <v>266</v>
      </c>
      <c r="E4920" t="s">
        <v>9896</v>
      </c>
      <c r="F4920" s="2" t="s">
        <v>10568</v>
      </c>
      <c r="I4920" s="2"/>
      <c r="K4920" s="2"/>
    </row>
    <row r="4921" spans="4:11" x14ac:dyDescent="0.25">
      <c r="D4921" s="2" t="s">
        <v>266</v>
      </c>
      <c r="E4921" t="s">
        <v>9897</v>
      </c>
      <c r="F4921" s="2" t="s">
        <v>12145</v>
      </c>
      <c r="I4921" s="2"/>
      <c r="K4921" s="2"/>
    </row>
    <row r="4922" spans="4:11" x14ac:dyDescent="0.25">
      <c r="D4922" s="2" t="s">
        <v>266</v>
      </c>
      <c r="E4922" t="s">
        <v>9907</v>
      </c>
      <c r="F4922" s="2" t="s">
        <v>10569</v>
      </c>
      <c r="I4922" s="2"/>
      <c r="K4922" s="2"/>
    </row>
    <row r="4923" spans="4:11" x14ac:dyDescent="0.25">
      <c r="D4923" s="2" t="s">
        <v>266</v>
      </c>
      <c r="E4923" t="s">
        <v>9909</v>
      </c>
      <c r="F4923" s="2" t="s">
        <v>10570</v>
      </c>
      <c r="I4923" s="2"/>
      <c r="K4923" s="2"/>
    </row>
    <row r="4924" spans="4:11" x14ac:dyDescent="0.25">
      <c r="D4924" s="2" t="s">
        <v>266</v>
      </c>
      <c r="E4924" t="s">
        <v>9910</v>
      </c>
      <c r="F4924" s="2" t="s">
        <v>10571</v>
      </c>
      <c r="I4924" s="2"/>
      <c r="K4924" s="2"/>
    </row>
    <row r="4925" spans="4:11" x14ac:dyDescent="0.25">
      <c r="D4925" s="2" t="s">
        <v>266</v>
      </c>
      <c r="E4925" t="s">
        <v>9898</v>
      </c>
      <c r="F4925" s="2" t="s">
        <v>10572</v>
      </c>
      <c r="I4925" s="2"/>
      <c r="K4925" s="2"/>
    </row>
    <row r="4926" spans="4:11" x14ac:dyDescent="0.25">
      <c r="D4926" s="2" t="s">
        <v>266</v>
      </c>
      <c r="E4926" t="s">
        <v>9911</v>
      </c>
      <c r="F4926" s="2" t="s">
        <v>10573</v>
      </c>
      <c r="I4926" s="2"/>
      <c r="K4926" s="2"/>
    </row>
    <row r="4927" spans="4:11" x14ac:dyDescent="0.25">
      <c r="D4927" s="2" t="s">
        <v>266</v>
      </c>
      <c r="E4927" t="s">
        <v>9912</v>
      </c>
      <c r="F4927" s="2" t="s">
        <v>10574</v>
      </c>
      <c r="I4927" s="2"/>
      <c r="K4927" s="2"/>
    </row>
    <row r="4928" spans="4:11" x14ac:dyDescent="0.25">
      <c r="D4928" s="2" t="s">
        <v>266</v>
      </c>
      <c r="E4928" t="s">
        <v>9913</v>
      </c>
      <c r="F4928" s="2" t="s">
        <v>10575</v>
      </c>
      <c r="I4928" s="2"/>
      <c r="K4928" s="2"/>
    </row>
    <row r="4929" spans="4:11" x14ac:dyDescent="0.25">
      <c r="D4929" s="2" t="s">
        <v>266</v>
      </c>
      <c r="E4929" t="s">
        <v>9926</v>
      </c>
      <c r="F4929" s="2" t="s">
        <v>10576</v>
      </c>
      <c r="I4929" s="2"/>
      <c r="K4929" s="2"/>
    </row>
    <row r="4930" spans="4:11" x14ac:dyDescent="0.25">
      <c r="D4930" s="2" t="s">
        <v>266</v>
      </c>
      <c r="E4930" t="s">
        <v>9914</v>
      </c>
      <c r="F4930" s="2" t="s">
        <v>10577</v>
      </c>
      <c r="I4930" s="2"/>
      <c r="K4930" s="2"/>
    </row>
    <row r="4931" spans="4:11" x14ac:dyDescent="0.25">
      <c r="D4931" s="2" t="s">
        <v>266</v>
      </c>
      <c r="E4931" t="s">
        <v>9915</v>
      </c>
      <c r="F4931" s="2" t="s">
        <v>10578</v>
      </c>
      <c r="I4931" s="2"/>
      <c r="K4931" s="2"/>
    </row>
    <row r="4932" spans="4:11" x14ac:dyDescent="0.25">
      <c r="D4932" s="2" t="s">
        <v>266</v>
      </c>
      <c r="E4932" t="s">
        <v>9899</v>
      </c>
      <c r="F4932" s="2" t="s">
        <v>10579</v>
      </c>
      <c r="I4932" s="2"/>
      <c r="K4932" s="2"/>
    </row>
    <row r="4933" spans="4:11" x14ac:dyDescent="0.25">
      <c r="D4933" s="2" t="s">
        <v>266</v>
      </c>
      <c r="E4933" t="s">
        <v>9916</v>
      </c>
      <c r="F4933" s="2" t="s">
        <v>10580</v>
      </c>
      <c r="I4933" s="2"/>
      <c r="K4933" s="2"/>
    </row>
    <row r="4934" spans="4:11" x14ac:dyDescent="0.25">
      <c r="D4934" s="2" t="s">
        <v>266</v>
      </c>
      <c r="E4934" t="s">
        <v>9917</v>
      </c>
      <c r="F4934" s="2" t="s">
        <v>10581</v>
      </c>
      <c r="I4934" s="2"/>
      <c r="K4934" s="2"/>
    </row>
    <row r="4935" spans="4:11" x14ac:dyDescent="0.25">
      <c r="D4935" s="2" t="s">
        <v>266</v>
      </c>
      <c r="E4935" t="s">
        <v>9918</v>
      </c>
      <c r="F4935" s="2" t="s">
        <v>10582</v>
      </c>
      <c r="I4935" s="2"/>
      <c r="K4935" s="2"/>
    </row>
    <row r="4936" spans="4:11" x14ac:dyDescent="0.25">
      <c r="D4936" s="2" t="s">
        <v>266</v>
      </c>
      <c r="E4936" t="s">
        <v>9919</v>
      </c>
      <c r="F4936" s="2" t="s">
        <v>10583</v>
      </c>
      <c r="I4936" s="2"/>
      <c r="K4936" s="2"/>
    </row>
    <row r="4937" spans="4:11" x14ac:dyDescent="0.25">
      <c r="D4937" s="2" t="s">
        <v>266</v>
      </c>
      <c r="E4937" t="s">
        <v>9939</v>
      </c>
      <c r="F4937" s="2" t="s">
        <v>10584</v>
      </c>
      <c r="I4937" s="2"/>
      <c r="K4937" s="2"/>
    </row>
    <row r="4938" spans="4:11" x14ac:dyDescent="0.25">
      <c r="D4938" s="2" t="s">
        <v>266</v>
      </c>
      <c r="E4938" t="s">
        <v>9923</v>
      </c>
      <c r="F4938" s="2" t="s">
        <v>10585</v>
      </c>
      <c r="I4938" s="2"/>
      <c r="K4938" s="2"/>
    </row>
    <row r="4939" spans="4:11" x14ac:dyDescent="0.25">
      <c r="D4939" s="2" t="s">
        <v>266</v>
      </c>
      <c r="E4939" t="s">
        <v>9900</v>
      </c>
      <c r="F4939" s="2" t="s">
        <v>266</v>
      </c>
      <c r="I4939" s="2"/>
      <c r="K4939" s="2"/>
    </row>
    <row r="4940" spans="4:11" x14ac:dyDescent="0.25">
      <c r="D4940" s="2" t="s">
        <v>266</v>
      </c>
      <c r="E4940" t="s">
        <v>9920</v>
      </c>
      <c r="F4940" s="2" t="s">
        <v>10586</v>
      </c>
      <c r="I4940" s="2"/>
      <c r="K4940" s="2"/>
    </row>
    <row r="4941" spans="4:11" x14ac:dyDescent="0.25">
      <c r="D4941" s="2" t="s">
        <v>266</v>
      </c>
      <c r="E4941" t="s">
        <v>12112</v>
      </c>
      <c r="F4941" s="2" t="s">
        <v>12146</v>
      </c>
      <c r="I4941" s="2"/>
      <c r="K4941" s="2"/>
    </row>
    <row r="4942" spans="4:11" x14ac:dyDescent="0.25">
      <c r="D4942" s="2" t="s">
        <v>266</v>
      </c>
      <c r="E4942" t="s">
        <v>9936</v>
      </c>
      <c r="F4942" s="2" t="s">
        <v>10587</v>
      </c>
      <c r="I4942" s="2"/>
      <c r="K4942" s="2"/>
    </row>
    <row r="4943" spans="4:11" x14ac:dyDescent="0.25">
      <c r="D4943" s="2" t="s">
        <v>266</v>
      </c>
      <c r="E4943" t="s">
        <v>9902</v>
      </c>
      <c r="F4943" s="2" t="s">
        <v>10588</v>
      </c>
      <c r="I4943" s="2"/>
      <c r="K4943" s="2"/>
    </row>
    <row r="4944" spans="4:11" x14ac:dyDescent="0.25">
      <c r="D4944" s="2" t="s">
        <v>266</v>
      </c>
      <c r="E4944" t="s">
        <v>9903</v>
      </c>
      <c r="F4944" s="2" t="s">
        <v>10589</v>
      </c>
      <c r="I4944" s="2"/>
      <c r="K4944" s="2"/>
    </row>
    <row r="4945" spans="4:11" x14ac:dyDescent="0.25">
      <c r="D4945" s="2" t="s">
        <v>266</v>
      </c>
      <c r="E4945" t="s">
        <v>9904</v>
      </c>
      <c r="F4945" s="2" t="s">
        <v>10590</v>
      </c>
      <c r="I4945" s="2"/>
      <c r="K4945" s="2"/>
    </row>
    <row r="4946" spans="4:11" x14ac:dyDescent="0.25">
      <c r="D4946" s="2" t="s">
        <v>266</v>
      </c>
      <c r="E4946" t="s">
        <v>9905</v>
      </c>
      <c r="F4946" s="2" t="s">
        <v>10591</v>
      </c>
      <c r="I4946" s="2"/>
      <c r="K4946" s="2"/>
    </row>
    <row r="4947" spans="4:11" x14ac:dyDescent="0.25">
      <c r="D4947" s="2" t="s">
        <v>266</v>
      </c>
      <c r="E4947" t="s">
        <v>9921</v>
      </c>
      <c r="F4947" s="2" t="s">
        <v>10592</v>
      </c>
      <c r="I4947" s="2"/>
      <c r="K4947" s="2"/>
    </row>
    <row r="4948" spans="4:11" x14ac:dyDescent="0.25">
      <c r="D4948" s="2" t="s">
        <v>266</v>
      </c>
      <c r="E4948" t="s">
        <v>9921</v>
      </c>
      <c r="F4948" s="2" t="s">
        <v>10593</v>
      </c>
      <c r="I4948" s="2"/>
      <c r="K4948" s="2"/>
    </row>
    <row r="4949" spans="4:11" x14ac:dyDescent="0.25">
      <c r="D4949" s="2" t="s">
        <v>266</v>
      </c>
      <c r="E4949" t="s">
        <v>9906</v>
      </c>
      <c r="F4949" s="2" t="s">
        <v>10594</v>
      </c>
      <c r="I4949" s="2"/>
      <c r="K4949" s="2"/>
    </row>
    <row r="4950" spans="4:11" x14ac:dyDescent="0.25">
      <c r="D4950" s="2" t="s">
        <v>267</v>
      </c>
      <c r="E4950" t="s">
        <v>9896</v>
      </c>
      <c r="F4950" s="2" t="s">
        <v>13269</v>
      </c>
      <c r="I4950" s="2"/>
      <c r="K4950" s="2"/>
    </row>
    <row r="4951" spans="4:11" x14ac:dyDescent="0.25">
      <c r="D4951" s="2" t="s">
        <v>267</v>
      </c>
      <c r="E4951" t="s">
        <v>9897</v>
      </c>
      <c r="F4951" s="2" t="s">
        <v>13270</v>
      </c>
      <c r="I4951" s="2"/>
      <c r="K4951" s="2"/>
    </row>
    <row r="4952" spans="4:11" x14ac:dyDescent="0.25">
      <c r="D4952" s="2" t="s">
        <v>267</v>
      </c>
      <c r="E4952" t="s">
        <v>9909</v>
      </c>
      <c r="F4952" s="2" t="s">
        <v>13271</v>
      </c>
      <c r="I4952" s="2"/>
      <c r="K4952" s="2"/>
    </row>
    <row r="4953" spans="4:11" x14ac:dyDescent="0.25">
      <c r="D4953" s="2" t="s">
        <v>267</v>
      </c>
      <c r="E4953" t="s">
        <v>9910</v>
      </c>
      <c r="F4953" s="2" t="s">
        <v>13272</v>
      </c>
      <c r="I4953" s="2"/>
      <c r="K4953" s="2"/>
    </row>
    <row r="4954" spans="4:11" x14ac:dyDescent="0.25">
      <c r="D4954" s="2" t="s">
        <v>267</v>
      </c>
      <c r="E4954" t="s">
        <v>9898</v>
      </c>
      <c r="F4954" s="2" t="s">
        <v>13273</v>
      </c>
      <c r="I4954" s="2"/>
      <c r="K4954" s="2"/>
    </row>
    <row r="4955" spans="4:11" x14ac:dyDescent="0.25">
      <c r="D4955" s="2" t="s">
        <v>267</v>
      </c>
      <c r="E4955" t="s">
        <v>9911</v>
      </c>
      <c r="F4955" s="2" t="s">
        <v>13274</v>
      </c>
      <c r="I4955" s="2"/>
      <c r="K4955" s="2"/>
    </row>
    <row r="4956" spans="4:11" x14ac:dyDescent="0.25">
      <c r="D4956" s="2" t="s">
        <v>267</v>
      </c>
      <c r="E4956" t="s">
        <v>9912</v>
      </c>
      <c r="F4956" s="2" t="s">
        <v>13275</v>
      </c>
      <c r="I4956" s="2"/>
      <c r="K4956" s="2"/>
    </row>
    <row r="4957" spans="4:11" x14ac:dyDescent="0.25">
      <c r="D4957" s="2" t="s">
        <v>267</v>
      </c>
      <c r="E4957" t="s">
        <v>9913</v>
      </c>
      <c r="F4957" s="2" t="s">
        <v>13276</v>
      </c>
      <c r="I4957" s="2"/>
      <c r="K4957" s="2"/>
    </row>
    <row r="4958" spans="4:11" x14ac:dyDescent="0.25">
      <c r="D4958" s="2" t="s">
        <v>267</v>
      </c>
      <c r="E4958" t="s">
        <v>9926</v>
      </c>
      <c r="F4958" s="2" t="s">
        <v>13277</v>
      </c>
      <c r="I4958" s="2"/>
      <c r="K4958" s="2"/>
    </row>
    <row r="4959" spans="4:11" x14ac:dyDescent="0.25">
      <c r="D4959" s="2" t="s">
        <v>267</v>
      </c>
      <c r="E4959" t="s">
        <v>9914</v>
      </c>
      <c r="F4959" s="2" t="s">
        <v>13278</v>
      </c>
      <c r="I4959" s="2"/>
      <c r="K4959" s="2"/>
    </row>
    <row r="4960" spans="4:11" x14ac:dyDescent="0.25">
      <c r="D4960" s="2" t="s">
        <v>267</v>
      </c>
      <c r="E4960" t="s">
        <v>9915</v>
      </c>
      <c r="F4960" s="2" t="s">
        <v>13279</v>
      </c>
      <c r="I4960" s="2"/>
      <c r="K4960" s="2"/>
    </row>
    <row r="4961" spans="4:11" x14ac:dyDescent="0.25">
      <c r="D4961" s="2" t="s">
        <v>267</v>
      </c>
      <c r="E4961" t="s">
        <v>9899</v>
      </c>
      <c r="F4961" s="2" t="s">
        <v>13280</v>
      </c>
      <c r="I4961" s="2"/>
      <c r="K4961" s="2"/>
    </row>
    <row r="4962" spans="4:11" x14ac:dyDescent="0.25">
      <c r="D4962" s="2" t="s">
        <v>267</v>
      </c>
      <c r="E4962" t="s">
        <v>9916</v>
      </c>
      <c r="F4962" s="2" t="s">
        <v>13281</v>
      </c>
      <c r="I4962" s="2"/>
      <c r="K4962" s="2"/>
    </row>
    <row r="4963" spans="4:11" x14ac:dyDescent="0.25">
      <c r="D4963" s="2" t="s">
        <v>267</v>
      </c>
      <c r="E4963" t="s">
        <v>9917</v>
      </c>
      <c r="F4963" s="2" t="s">
        <v>13282</v>
      </c>
      <c r="I4963" s="2"/>
      <c r="K4963" s="2"/>
    </row>
    <row r="4964" spans="4:11" x14ac:dyDescent="0.25">
      <c r="D4964" s="2" t="s">
        <v>267</v>
      </c>
      <c r="E4964" t="s">
        <v>9918</v>
      </c>
      <c r="F4964" s="2" t="s">
        <v>13283</v>
      </c>
      <c r="I4964" s="2"/>
      <c r="K4964" s="2"/>
    </row>
    <row r="4965" spans="4:11" x14ac:dyDescent="0.25">
      <c r="D4965" s="2" t="s">
        <v>267</v>
      </c>
      <c r="E4965" t="s">
        <v>9939</v>
      </c>
      <c r="F4965" s="2" t="s">
        <v>13284</v>
      </c>
      <c r="I4965" s="2"/>
      <c r="K4965" s="2"/>
    </row>
    <row r="4966" spans="4:11" x14ac:dyDescent="0.25">
      <c r="D4966" s="2" t="s">
        <v>267</v>
      </c>
      <c r="E4966" t="s">
        <v>9923</v>
      </c>
      <c r="F4966" s="2" t="s">
        <v>13285</v>
      </c>
      <c r="I4966" s="2"/>
      <c r="K4966" s="2"/>
    </row>
    <row r="4967" spans="4:11" x14ac:dyDescent="0.25">
      <c r="D4967" s="2" t="s">
        <v>267</v>
      </c>
      <c r="E4967" t="s">
        <v>9900</v>
      </c>
      <c r="F4967" s="2" t="s">
        <v>267</v>
      </c>
      <c r="I4967" s="2"/>
      <c r="K4967" s="2"/>
    </row>
    <row r="4968" spans="4:11" x14ac:dyDescent="0.25">
      <c r="D4968" s="2" t="s">
        <v>267</v>
      </c>
      <c r="E4968" t="s">
        <v>9920</v>
      </c>
      <c r="F4968" s="2" t="s">
        <v>13286</v>
      </c>
      <c r="I4968" s="2"/>
      <c r="K4968" s="2"/>
    </row>
    <row r="4969" spans="4:11" x14ac:dyDescent="0.25">
      <c r="D4969" s="2" t="s">
        <v>267</v>
      </c>
      <c r="E4969" t="s">
        <v>12112</v>
      </c>
      <c r="F4969" s="2" t="s">
        <v>13287</v>
      </c>
      <c r="I4969" s="2"/>
      <c r="K4969" s="2"/>
    </row>
    <row r="4970" spans="4:11" x14ac:dyDescent="0.25">
      <c r="D4970" s="2" t="s">
        <v>267</v>
      </c>
      <c r="E4970" t="s">
        <v>9936</v>
      </c>
      <c r="F4970" s="2" t="s">
        <v>13288</v>
      </c>
      <c r="I4970" s="2"/>
      <c r="K4970" s="2"/>
    </row>
    <row r="4971" spans="4:11" x14ac:dyDescent="0.25">
      <c r="D4971" s="2" t="s">
        <v>267</v>
      </c>
      <c r="E4971" t="s">
        <v>9902</v>
      </c>
      <c r="F4971" s="2" t="s">
        <v>13289</v>
      </c>
      <c r="I4971" s="2"/>
      <c r="K4971" s="2"/>
    </row>
    <row r="4972" spans="4:11" x14ac:dyDescent="0.25">
      <c r="D4972" s="2" t="s">
        <v>267</v>
      </c>
      <c r="E4972" t="s">
        <v>9905</v>
      </c>
      <c r="F4972" s="2" t="s">
        <v>13290</v>
      </c>
      <c r="I4972" s="2"/>
      <c r="K4972" s="2"/>
    </row>
    <row r="4973" spans="4:11" x14ac:dyDescent="0.25">
      <c r="D4973" s="2" t="s">
        <v>267</v>
      </c>
      <c r="E4973" t="s">
        <v>9921</v>
      </c>
      <c r="F4973" s="2" t="s">
        <v>13291</v>
      </c>
      <c r="I4973" s="2"/>
      <c r="K4973" s="2"/>
    </row>
    <row r="4974" spans="4:11" x14ac:dyDescent="0.25">
      <c r="D4974" s="2" t="s">
        <v>267</v>
      </c>
      <c r="E4974" t="s">
        <v>9921</v>
      </c>
      <c r="F4974" s="2" t="s">
        <v>13292</v>
      </c>
      <c r="I4974" s="2"/>
      <c r="K4974" s="2"/>
    </row>
    <row r="4975" spans="4:11" x14ac:dyDescent="0.25">
      <c r="D4975" s="2" t="s">
        <v>267</v>
      </c>
      <c r="E4975" t="s">
        <v>9922</v>
      </c>
      <c r="F4975" s="2" t="s">
        <v>13293</v>
      </c>
      <c r="I4975" s="2"/>
      <c r="K4975" s="2"/>
    </row>
    <row r="4976" spans="4:11" x14ac:dyDescent="0.25">
      <c r="D4976" s="2" t="s">
        <v>267</v>
      </c>
      <c r="E4976" t="s">
        <v>9906</v>
      </c>
      <c r="F4976" s="2" t="s">
        <v>13294</v>
      </c>
      <c r="I4976" s="2"/>
      <c r="K4976" s="2"/>
    </row>
    <row r="4977" spans="4:11" x14ac:dyDescent="0.25">
      <c r="D4977" s="2" t="s">
        <v>268</v>
      </c>
      <c r="E4977" t="s">
        <v>9897</v>
      </c>
      <c r="F4977" s="2" t="s">
        <v>13295</v>
      </c>
      <c r="I4977" s="2"/>
      <c r="K4977" s="2"/>
    </row>
    <row r="4978" spans="4:11" x14ac:dyDescent="0.25">
      <c r="D4978" s="2" t="s">
        <v>268</v>
      </c>
      <c r="E4978" t="s">
        <v>9909</v>
      </c>
      <c r="F4978" s="2" t="s">
        <v>13296</v>
      </c>
      <c r="I4978" s="2"/>
      <c r="K4978" s="2"/>
    </row>
    <row r="4979" spans="4:11" x14ac:dyDescent="0.25">
      <c r="D4979" s="2" t="s">
        <v>268</v>
      </c>
      <c r="E4979" t="s">
        <v>9898</v>
      </c>
      <c r="F4979" s="2" t="s">
        <v>13297</v>
      </c>
      <c r="I4979" s="2"/>
      <c r="K4979" s="2"/>
    </row>
    <row r="4980" spans="4:11" x14ac:dyDescent="0.25">
      <c r="D4980" s="2" t="s">
        <v>268</v>
      </c>
      <c r="E4980" t="s">
        <v>9911</v>
      </c>
      <c r="F4980" s="2" t="s">
        <v>13298</v>
      </c>
      <c r="I4980" s="2"/>
      <c r="K4980" s="2"/>
    </row>
    <row r="4981" spans="4:11" x14ac:dyDescent="0.25">
      <c r="D4981" s="2" t="s">
        <v>268</v>
      </c>
      <c r="E4981" t="s">
        <v>9913</v>
      </c>
      <c r="F4981" s="2" t="s">
        <v>13299</v>
      </c>
      <c r="I4981" s="2"/>
      <c r="K4981" s="2"/>
    </row>
    <row r="4982" spans="4:11" x14ac:dyDescent="0.25">
      <c r="D4982" s="2" t="s">
        <v>268</v>
      </c>
      <c r="E4982" t="s">
        <v>9914</v>
      </c>
      <c r="F4982" s="2" t="s">
        <v>13300</v>
      </c>
      <c r="I4982" s="2"/>
      <c r="K4982" s="2"/>
    </row>
    <row r="4983" spans="4:11" x14ac:dyDescent="0.25">
      <c r="D4983" s="2" t="s">
        <v>268</v>
      </c>
      <c r="E4983" t="s">
        <v>9915</v>
      </c>
      <c r="F4983" s="2" t="s">
        <v>13301</v>
      </c>
      <c r="I4983" s="2"/>
      <c r="K4983" s="2"/>
    </row>
    <row r="4984" spans="4:11" x14ac:dyDescent="0.25">
      <c r="D4984" s="2" t="s">
        <v>268</v>
      </c>
      <c r="E4984" t="s">
        <v>9917</v>
      </c>
      <c r="F4984" s="2" t="s">
        <v>13302</v>
      </c>
      <c r="I4984" s="2"/>
      <c r="K4984" s="2"/>
    </row>
    <row r="4985" spans="4:11" x14ac:dyDescent="0.25">
      <c r="D4985" s="2" t="s">
        <v>268</v>
      </c>
      <c r="E4985" t="s">
        <v>9918</v>
      </c>
      <c r="F4985" s="2" t="s">
        <v>13303</v>
      </c>
      <c r="I4985" s="2"/>
      <c r="K4985" s="2"/>
    </row>
    <row r="4986" spans="4:11" x14ac:dyDescent="0.25">
      <c r="D4986" s="2" t="s">
        <v>268</v>
      </c>
      <c r="E4986" t="s">
        <v>9923</v>
      </c>
      <c r="F4986" s="2" t="s">
        <v>13304</v>
      </c>
      <c r="I4986" s="2"/>
      <c r="K4986" s="2"/>
    </row>
    <row r="4987" spans="4:11" x14ac:dyDescent="0.25">
      <c r="D4987" s="2" t="s">
        <v>268</v>
      </c>
      <c r="E4987" t="s">
        <v>12112</v>
      </c>
      <c r="F4987" s="2" t="s">
        <v>13305</v>
      </c>
      <c r="I4987" s="2"/>
      <c r="K4987" s="2"/>
    </row>
    <row r="4988" spans="4:11" x14ac:dyDescent="0.25">
      <c r="D4988" s="2" t="s">
        <v>268</v>
      </c>
      <c r="E4988" t="s">
        <v>9933</v>
      </c>
      <c r="F4988" s="2" t="s">
        <v>13306</v>
      </c>
      <c r="I4988" s="2"/>
      <c r="K4988" s="2"/>
    </row>
    <row r="4989" spans="4:11" x14ac:dyDescent="0.25">
      <c r="D4989" s="2" t="s">
        <v>268</v>
      </c>
      <c r="E4989" t="s">
        <v>9936</v>
      </c>
      <c r="F4989" s="2" t="s">
        <v>13307</v>
      </c>
      <c r="I4989" s="2"/>
      <c r="K4989" s="2"/>
    </row>
    <row r="4990" spans="4:11" x14ac:dyDescent="0.25">
      <c r="D4990" s="2" t="s">
        <v>268</v>
      </c>
      <c r="E4990" t="s">
        <v>9902</v>
      </c>
      <c r="F4990" s="2" t="s">
        <v>13308</v>
      </c>
      <c r="I4990" s="2"/>
      <c r="K4990" s="2"/>
    </row>
    <row r="4991" spans="4:11" x14ac:dyDescent="0.25">
      <c r="D4991" s="2" t="s">
        <v>268</v>
      </c>
      <c r="E4991" t="s">
        <v>9921</v>
      </c>
      <c r="F4991" s="2" t="s">
        <v>13309</v>
      </c>
      <c r="I4991" s="2"/>
      <c r="K4991" s="2"/>
    </row>
    <row r="4992" spans="4:11" x14ac:dyDescent="0.25">
      <c r="D4992" s="2" t="s">
        <v>268</v>
      </c>
      <c r="E4992" t="s">
        <v>9921</v>
      </c>
      <c r="F4992" s="2" t="s">
        <v>13310</v>
      </c>
      <c r="I4992" s="2"/>
      <c r="K4992" s="2"/>
    </row>
    <row r="4993" spans="4:11" x14ac:dyDescent="0.25">
      <c r="D4993" s="2" t="s">
        <v>268</v>
      </c>
      <c r="E4993" t="s">
        <v>9921</v>
      </c>
      <c r="F4993" s="2" t="s">
        <v>13311</v>
      </c>
      <c r="I4993" s="2"/>
      <c r="K4993" s="2"/>
    </row>
    <row r="4994" spans="4:11" x14ac:dyDescent="0.25">
      <c r="D4994" s="2" t="s">
        <v>269</v>
      </c>
      <c r="E4994" t="s">
        <v>9896</v>
      </c>
      <c r="F4994" s="2" t="s">
        <v>13312</v>
      </c>
      <c r="I4994" s="2"/>
      <c r="K4994" s="2"/>
    </row>
    <row r="4995" spans="4:11" x14ac:dyDescent="0.25">
      <c r="D4995" s="2" t="s">
        <v>269</v>
      </c>
      <c r="E4995" t="s">
        <v>9897</v>
      </c>
      <c r="F4995" s="2" t="s">
        <v>13313</v>
      </c>
      <c r="I4995" s="2"/>
      <c r="K4995" s="2"/>
    </row>
    <row r="4996" spans="4:11" x14ac:dyDescent="0.25">
      <c r="D4996" s="2" t="s">
        <v>269</v>
      </c>
      <c r="E4996" t="s">
        <v>9909</v>
      </c>
      <c r="F4996" s="2" t="s">
        <v>13314</v>
      </c>
      <c r="I4996" s="2"/>
      <c r="K4996" s="2"/>
    </row>
    <row r="4997" spans="4:11" x14ac:dyDescent="0.25">
      <c r="D4997" s="2" t="s">
        <v>269</v>
      </c>
      <c r="E4997" t="s">
        <v>9910</v>
      </c>
      <c r="F4997" s="2" t="s">
        <v>13315</v>
      </c>
      <c r="I4997" s="2"/>
      <c r="K4997" s="2"/>
    </row>
    <row r="4998" spans="4:11" x14ac:dyDescent="0.25">
      <c r="D4998" s="2" t="s">
        <v>269</v>
      </c>
      <c r="E4998" t="s">
        <v>9898</v>
      </c>
      <c r="F4998" s="2" t="s">
        <v>13316</v>
      </c>
      <c r="I4998" s="2"/>
      <c r="K4998" s="2"/>
    </row>
    <row r="4999" spans="4:11" x14ac:dyDescent="0.25">
      <c r="D4999" s="2" t="s">
        <v>269</v>
      </c>
      <c r="E4999" t="s">
        <v>9911</v>
      </c>
      <c r="F4999" s="2" t="s">
        <v>13317</v>
      </c>
      <c r="I4999" s="2"/>
      <c r="K4999" s="2"/>
    </row>
    <row r="5000" spans="4:11" x14ac:dyDescent="0.25">
      <c r="D5000" s="2" t="s">
        <v>269</v>
      </c>
      <c r="E5000" t="s">
        <v>9912</v>
      </c>
      <c r="F5000" s="2" t="s">
        <v>13318</v>
      </c>
      <c r="I5000" s="2"/>
      <c r="K5000" s="2"/>
    </row>
    <row r="5001" spans="4:11" x14ac:dyDescent="0.25">
      <c r="D5001" s="2" t="s">
        <v>269</v>
      </c>
      <c r="E5001" t="s">
        <v>9913</v>
      </c>
      <c r="F5001" s="2" t="s">
        <v>13319</v>
      </c>
      <c r="I5001" s="2"/>
      <c r="K5001" s="2"/>
    </row>
    <row r="5002" spans="4:11" x14ac:dyDescent="0.25">
      <c r="D5002" s="2" t="s">
        <v>269</v>
      </c>
      <c r="E5002" t="s">
        <v>9926</v>
      </c>
      <c r="F5002" s="2" t="s">
        <v>13320</v>
      </c>
      <c r="I5002" s="2"/>
      <c r="K5002" s="2"/>
    </row>
    <row r="5003" spans="4:11" x14ac:dyDescent="0.25">
      <c r="D5003" s="2" t="s">
        <v>269</v>
      </c>
      <c r="E5003" t="s">
        <v>9914</v>
      </c>
      <c r="F5003" s="2" t="s">
        <v>13321</v>
      </c>
      <c r="I5003" s="2"/>
      <c r="K5003" s="2"/>
    </row>
    <row r="5004" spans="4:11" x14ac:dyDescent="0.25">
      <c r="D5004" s="2" t="s">
        <v>269</v>
      </c>
      <c r="E5004" t="s">
        <v>9915</v>
      </c>
      <c r="F5004" s="2" t="s">
        <v>13322</v>
      </c>
      <c r="I5004" s="2"/>
      <c r="K5004" s="2"/>
    </row>
    <row r="5005" spans="4:11" x14ac:dyDescent="0.25">
      <c r="D5005" s="2" t="s">
        <v>269</v>
      </c>
      <c r="E5005" t="s">
        <v>9943</v>
      </c>
      <c r="F5005" s="2" t="s">
        <v>13323</v>
      </c>
      <c r="I5005" s="2"/>
      <c r="K5005" s="2"/>
    </row>
    <row r="5006" spans="4:11" x14ac:dyDescent="0.25">
      <c r="D5006" s="2" t="s">
        <v>269</v>
      </c>
      <c r="E5006" t="s">
        <v>9950</v>
      </c>
      <c r="F5006" s="2" t="s">
        <v>13324</v>
      </c>
      <c r="I5006" s="2"/>
      <c r="K5006" s="2"/>
    </row>
    <row r="5007" spans="4:11" x14ac:dyDescent="0.25">
      <c r="D5007" s="2" t="s">
        <v>269</v>
      </c>
      <c r="E5007" t="s">
        <v>9899</v>
      </c>
      <c r="F5007" s="2" t="s">
        <v>13325</v>
      </c>
      <c r="I5007" s="2"/>
      <c r="K5007" s="2"/>
    </row>
    <row r="5008" spans="4:11" x14ac:dyDescent="0.25">
      <c r="D5008" s="2" t="s">
        <v>269</v>
      </c>
      <c r="E5008" t="s">
        <v>9916</v>
      </c>
      <c r="F5008" s="2" t="s">
        <v>13326</v>
      </c>
      <c r="I5008" s="2"/>
      <c r="K5008" s="2"/>
    </row>
    <row r="5009" spans="4:11" x14ac:dyDescent="0.25">
      <c r="D5009" s="2" t="s">
        <v>269</v>
      </c>
      <c r="E5009" t="s">
        <v>9917</v>
      </c>
      <c r="F5009" s="2" t="s">
        <v>13327</v>
      </c>
      <c r="I5009" s="2"/>
      <c r="K5009" s="2"/>
    </row>
    <row r="5010" spans="4:11" x14ac:dyDescent="0.25">
      <c r="D5010" s="2" t="s">
        <v>269</v>
      </c>
      <c r="E5010" t="s">
        <v>9929</v>
      </c>
      <c r="F5010" s="2" t="s">
        <v>13328</v>
      </c>
      <c r="I5010" s="2"/>
      <c r="K5010" s="2"/>
    </row>
    <row r="5011" spans="4:11" x14ac:dyDescent="0.25">
      <c r="D5011" s="2" t="s">
        <v>269</v>
      </c>
      <c r="E5011" t="s">
        <v>9918</v>
      </c>
      <c r="F5011" s="2" t="s">
        <v>13329</v>
      </c>
      <c r="I5011" s="2"/>
      <c r="K5011" s="2"/>
    </row>
    <row r="5012" spans="4:11" x14ac:dyDescent="0.25">
      <c r="D5012" s="2" t="s">
        <v>269</v>
      </c>
      <c r="E5012" t="s">
        <v>9919</v>
      </c>
      <c r="F5012" s="2" t="s">
        <v>13330</v>
      </c>
      <c r="I5012" s="2"/>
      <c r="K5012" s="2"/>
    </row>
    <row r="5013" spans="4:11" x14ac:dyDescent="0.25">
      <c r="D5013" s="2" t="s">
        <v>269</v>
      </c>
      <c r="E5013" t="s">
        <v>9931</v>
      </c>
      <c r="F5013" s="2" t="s">
        <v>13331</v>
      </c>
      <c r="I5013" s="2"/>
      <c r="K5013" s="2"/>
    </row>
    <row r="5014" spans="4:11" x14ac:dyDescent="0.25">
      <c r="D5014" s="2" t="s">
        <v>269</v>
      </c>
      <c r="E5014" t="s">
        <v>9923</v>
      </c>
      <c r="F5014" s="2" t="s">
        <v>13332</v>
      </c>
      <c r="I5014" s="2"/>
      <c r="K5014" s="2"/>
    </row>
    <row r="5015" spans="4:11" x14ac:dyDescent="0.25">
      <c r="D5015" s="2" t="s">
        <v>269</v>
      </c>
      <c r="E5015" t="s">
        <v>9900</v>
      </c>
      <c r="F5015" s="2" t="s">
        <v>269</v>
      </c>
      <c r="I5015" s="2"/>
      <c r="K5015" s="2"/>
    </row>
    <row r="5016" spans="4:11" x14ac:dyDescent="0.25">
      <c r="D5016" s="2" t="s">
        <v>269</v>
      </c>
      <c r="E5016" t="s">
        <v>9963</v>
      </c>
      <c r="F5016" s="2" t="s">
        <v>13333</v>
      </c>
      <c r="I5016" s="2"/>
      <c r="K5016" s="2"/>
    </row>
    <row r="5017" spans="4:11" x14ac:dyDescent="0.25">
      <c r="D5017" s="2" t="s">
        <v>269</v>
      </c>
      <c r="E5017" t="s">
        <v>13334</v>
      </c>
      <c r="F5017" s="2" t="s">
        <v>13335</v>
      </c>
      <c r="I5017" s="2"/>
      <c r="K5017" s="2"/>
    </row>
    <row r="5018" spans="4:11" x14ac:dyDescent="0.25">
      <c r="D5018" s="2" t="s">
        <v>269</v>
      </c>
      <c r="E5018" t="s">
        <v>9920</v>
      </c>
      <c r="F5018" s="2" t="s">
        <v>13336</v>
      </c>
      <c r="I5018" s="2"/>
      <c r="K5018" s="2"/>
    </row>
    <row r="5019" spans="4:11" x14ac:dyDescent="0.25">
      <c r="D5019" s="2" t="s">
        <v>269</v>
      </c>
      <c r="E5019" t="s">
        <v>12112</v>
      </c>
      <c r="F5019" s="2" t="s">
        <v>13337</v>
      </c>
      <c r="I5019" s="2"/>
      <c r="K5019" s="2"/>
    </row>
    <row r="5020" spans="4:11" x14ac:dyDescent="0.25">
      <c r="D5020" s="2" t="s">
        <v>269</v>
      </c>
      <c r="E5020" t="s">
        <v>9933</v>
      </c>
      <c r="F5020" s="2" t="s">
        <v>13338</v>
      </c>
      <c r="I5020" s="2"/>
      <c r="K5020" s="2"/>
    </row>
    <row r="5021" spans="4:11" x14ac:dyDescent="0.25">
      <c r="D5021" s="2" t="s">
        <v>269</v>
      </c>
      <c r="E5021" t="s">
        <v>9934</v>
      </c>
      <c r="F5021" s="2" t="s">
        <v>13339</v>
      </c>
      <c r="I5021" s="2"/>
      <c r="K5021" s="2"/>
    </row>
    <row r="5022" spans="4:11" x14ac:dyDescent="0.25">
      <c r="D5022" s="2" t="s">
        <v>269</v>
      </c>
      <c r="E5022" t="s">
        <v>9936</v>
      </c>
      <c r="F5022" s="2" t="s">
        <v>13340</v>
      </c>
      <c r="I5022" s="2"/>
      <c r="K5022" s="2"/>
    </row>
    <row r="5023" spans="4:11" x14ac:dyDescent="0.25">
      <c r="D5023" s="2" t="s">
        <v>269</v>
      </c>
      <c r="E5023" t="s">
        <v>9902</v>
      </c>
      <c r="F5023" s="2" t="s">
        <v>13341</v>
      </c>
      <c r="I5023" s="2"/>
      <c r="K5023" s="2"/>
    </row>
    <row r="5024" spans="4:11" x14ac:dyDescent="0.25">
      <c r="D5024" s="2" t="s">
        <v>269</v>
      </c>
      <c r="E5024" t="s">
        <v>9903</v>
      </c>
      <c r="F5024" s="2" t="s">
        <v>13342</v>
      </c>
      <c r="I5024" s="2"/>
      <c r="K5024" s="2"/>
    </row>
    <row r="5025" spans="4:11" x14ac:dyDescent="0.25">
      <c r="D5025" s="2" t="s">
        <v>269</v>
      </c>
      <c r="E5025" t="s">
        <v>9904</v>
      </c>
      <c r="F5025" s="2" t="s">
        <v>13343</v>
      </c>
      <c r="I5025" s="2"/>
      <c r="K5025" s="2"/>
    </row>
    <row r="5026" spans="4:11" x14ac:dyDescent="0.25">
      <c r="D5026" s="2" t="s">
        <v>269</v>
      </c>
      <c r="E5026" t="s">
        <v>9937</v>
      </c>
      <c r="F5026" s="2" t="s">
        <v>13344</v>
      </c>
      <c r="I5026" s="2"/>
      <c r="K5026" s="2"/>
    </row>
    <row r="5027" spans="4:11" x14ac:dyDescent="0.25">
      <c r="D5027" s="2" t="s">
        <v>269</v>
      </c>
      <c r="E5027" t="s">
        <v>9921</v>
      </c>
      <c r="F5027" s="2" t="s">
        <v>13345</v>
      </c>
      <c r="I5027" s="2"/>
      <c r="K5027" s="2"/>
    </row>
    <row r="5028" spans="4:11" x14ac:dyDescent="0.25">
      <c r="D5028" s="2" t="s">
        <v>269</v>
      </c>
      <c r="E5028" t="s">
        <v>9921</v>
      </c>
      <c r="F5028" s="2" t="s">
        <v>13346</v>
      </c>
      <c r="I5028" s="2"/>
      <c r="K5028" s="2"/>
    </row>
    <row r="5029" spans="4:11" x14ac:dyDescent="0.25">
      <c r="D5029" s="2" t="s">
        <v>269</v>
      </c>
      <c r="E5029" t="s">
        <v>9921</v>
      </c>
      <c r="F5029" s="2" t="s">
        <v>13347</v>
      </c>
      <c r="I5029" s="2"/>
      <c r="K5029" s="2"/>
    </row>
    <row r="5030" spans="4:11" x14ac:dyDescent="0.25">
      <c r="D5030" s="2" t="s">
        <v>269</v>
      </c>
      <c r="E5030" t="s">
        <v>9921</v>
      </c>
      <c r="F5030" s="2" t="s">
        <v>13348</v>
      </c>
      <c r="I5030" s="2"/>
      <c r="K5030" s="2"/>
    </row>
    <row r="5031" spans="4:11" x14ac:dyDescent="0.25">
      <c r="D5031" s="2" t="s">
        <v>269</v>
      </c>
      <c r="E5031" t="s">
        <v>9922</v>
      </c>
      <c r="F5031" s="2" t="s">
        <v>13349</v>
      </c>
      <c r="I5031" s="2"/>
      <c r="K5031" s="2"/>
    </row>
    <row r="5032" spans="4:11" x14ac:dyDescent="0.25">
      <c r="D5032" s="2" t="s">
        <v>269</v>
      </c>
      <c r="E5032" t="s">
        <v>9906</v>
      </c>
      <c r="F5032" s="2" t="s">
        <v>13350</v>
      </c>
      <c r="I5032" s="2"/>
      <c r="K5032" s="2"/>
    </row>
    <row r="5033" spans="4:11" x14ac:dyDescent="0.25">
      <c r="I5033" s="2"/>
      <c r="K5033" s="2"/>
    </row>
    <row r="5034" spans="4:11" x14ac:dyDescent="0.25">
      <c r="I5034" s="2"/>
      <c r="K5034" s="2"/>
    </row>
    <row r="5035" spans="4:11" x14ac:dyDescent="0.25">
      <c r="I5035" s="2"/>
      <c r="K5035" s="2"/>
    </row>
    <row r="5036" spans="4:11" x14ac:dyDescent="0.25">
      <c r="I5036" s="2"/>
      <c r="K5036" s="2"/>
    </row>
    <row r="5037" spans="4:11" x14ac:dyDescent="0.25">
      <c r="I5037" s="2"/>
      <c r="K5037" s="2"/>
    </row>
    <row r="5038" spans="4:11" x14ac:dyDescent="0.25">
      <c r="I5038" s="2"/>
      <c r="K5038" s="2"/>
    </row>
    <row r="5039" spans="4:11" x14ac:dyDescent="0.25">
      <c r="I5039" s="2"/>
      <c r="K5039" s="2"/>
    </row>
    <row r="5040" spans="4:11" x14ac:dyDescent="0.25">
      <c r="I5040" s="2"/>
      <c r="K5040" s="2"/>
    </row>
    <row r="5041" spans="9:11" x14ac:dyDescent="0.25">
      <c r="I5041" s="2"/>
      <c r="K5041" s="2"/>
    </row>
    <row r="5042" spans="9:11" x14ac:dyDescent="0.25">
      <c r="I5042" s="2"/>
      <c r="K5042" s="2"/>
    </row>
    <row r="5043" spans="9:11" x14ac:dyDescent="0.25">
      <c r="I5043" s="2"/>
      <c r="K5043" s="2"/>
    </row>
    <row r="5044" spans="9:11" x14ac:dyDescent="0.25">
      <c r="I5044" s="2"/>
      <c r="K5044" s="2"/>
    </row>
    <row r="5045" spans="9:11" x14ac:dyDescent="0.25">
      <c r="I5045" s="2"/>
      <c r="K5045" s="2"/>
    </row>
    <row r="5046" spans="9:11" x14ac:dyDescent="0.25">
      <c r="I5046" s="2"/>
      <c r="K5046" s="2"/>
    </row>
    <row r="5047" spans="9:11" x14ac:dyDescent="0.25">
      <c r="I5047" s="2"/>
      <c r="K5047" s="2"/>
    </row>
    <row r="5048" spans="9:11" x14ac:dyDescent="0.25">
      <c r="I5048" s="2"/>
      <c r="K5048" s="2"/>
    </row>
    <row r="5049" spans="9:11" x14ac:dyDescent="0.25">
      <c r="I5049" s="2"/>
      <c r="K5049" s="2"/>
    </row>
    <row r="5050" spans="9:11" x14ac:dyDescent="0.25">
      <c r="I5050" s="2"/>
      <c r="K5050" s="2"/>
    </row>
    <row r="5051" spans="9:11" x14ac:dyDescent="0.25">
      <c r="I5051" s="2"/>
      <c r="K5051" s="2"/>
    </row>
    <row r="5052" spans="9:11" x14ac:dyDescent="0.25">
      <c r="I5052" s="2"/>
      <c r="K5052" s="2"/>
    </row>
    <row r="5053" spans="9:11" x14ac:dyDescent="0.25">
      <c r="I5053" s="2"/>
      <c r="K5053" s="2"/>
    </row>
    <row r="5054" spans="9:11" x14ac:dyDescent="0.25">
      <c r="I5054" s="2"/>
      <c r="K5054" s="2"/>
    </row>
    <row r="5055" spans="9:11" x14ac:dyDescent="0.25">
      <c r="I5055" s="2"/>
      <c r="K5055" s="2"/>
    </row>
    <row r="5056" spans="9:11" x14ac:dyDescent="0.25">
      <c r="I5056" s="2"/>
      <c r="K5056" s="2"/>
    </row>
    <row r="5057" spans="9:11" x14ac:dyDescent="0.25">
      <c r="I5057" s="2"/>
      <c r="K5057" s="2"/>
    </row>
    <row r="5058" spans="9:11" x14ac:dyDescent="0.25">
      <c r="I5058" s="2"/>
      <c r="K5058" s="2"/>
    </row>
    <row r="5059" spans="9:11" x14ac:dyDescent="0.25">
      <c r="I5059" s="2"/>
      <c r="K5059" s="2"/>
    </row>
    <row r="5060" spans="9:11" x14ac:dyDescent="0.25">
      <c r="I5060" s="2"/>
      <c r="K5060" s="2"/>
    </row>
    <row r="5061" spans="9:11" x14ac:dyDescent="0.25">
      <c r="I5061" s="2"/>
      <c r="K5061" s="2"/>
    </row>
    <row r="5062" spans="9:11" x14ac:dyDescent="0.25">
      <c r="I5062" s="2"/>
      <c r="K5062" s="2"/>
    </row>
    <row r="5063" spans="9:11" x14ac:dyDescent="0.25">
      <c r="I5063" s="2"/>
      <c r="K5063" s="2"/>
    </row>
    <row r="5064" spans="9:11" x14ac:dyDescent="0.25">
      <c r="I5064" s="2"/>
      <c r="K5064" s="2"/>
    </row>
    <row r="5065" spans="9:11" x14ac:dyDescent="0.25">
      <c r="I5065" s="2"/>
      <c r="K5065" s="2"/>
    </row>
    <row r="5066" spans="9:11" x14ac:dyDescent="0.25">
      <c r="I5066" s="2"/>
      <c r="K5066" s="2"/>
    </row>
    <row r="5067" spans="9:11" x14ac:dyDescent="0.25">
      <c r="I5067" s="2"/>
      <c r="K5067" s="2"/>
    </row>
    <row r="5068" spans="9:11" x14ac:dyDescent="0.25">
      <c r="I5068" s="2"/>
      <c r="K5068" s="2"/>
    </row>
    <row r="5069" spans="9:11" x14ac:dyDescent="0.25">
      <c r="I5069" s="2"/>
      <c r="K5069" s="2"/>
    </row>
    <row r="5070" spans="9:11" x14ac:dyDescent="0.25">
      <c r="I5070" s="2"/>
      <c r="K5070" s="2"/>
    </row>
    <row r="5071" spans="9:11" x14ac:dyDescent="0.25">
      <c r="I5071" s="2"/>
      <c r="K5071" s="2"/>
    </row>
    <row r="5072" spans="9:11" x14ac:dyDescent="0.25">
      <c r="I5072" s="2"/>
      <c r="K5072" s="2"/>
    </row>
    <row r="5073" spans="9:11" x14ac:dyDescent="0.25">
      <c r="I5073" s="2"/>
      <c r="K5073" s="2"/>
    </row>
    <row r="5074" spans="9:11" x14ac:dyDescent="0.25">
      <c r="I5074" s="2"/>
      <c r="K5074" s="2"/>
    </row>
    <row r="5075" spans="9:11" x14ac:dyDescent="0.25">
      <c r="I5075" s="2"/>
      <c r="K5075" s="2"/>
    </row>
    <row r="5076" spans="9:11" x14ac:dyDescent="0.25">
      <c r="I5076" s="2"/>
      <c r="K5076" s="2"/>
    </row>
    <row r="5077" spans="9:11" x14ac:dyDescent="0.25">
      <c r="I5077" s="2"/>
      <c r="K5077" s="2"/>
    </row>
    <row r="5078" spans="9:11" x14ac:dyDescent="0.25">
      <c r="I5078" s="2"/>
      <c r="K5078" s="2"/>
    </row>
    <row r="5079" spans="9:11" x14ac:dyDescent="0.25">
      <c r="I5079" s="2"/>
      <c r="K5079" s="2"/>
    </row>
    <row r="5080" spans="9:11" x14ac:dyDescent="0.25">
      <c r="I5080" s="2"/>
      <c r="K5080" s="2"/>
    </row>
    <row r="5081" spans="9:11" x14ac:dyDescent="0.25">
      <c r="I5081" s="2"/>
      <c r="K5081" s="2"/>
    </row>
    <row r="5082" spans="9:11" x14ac:dyDescent="0.25">
      <c r="I5082" s="2"/>
      <c r="K5082" s="2"/>
    </row>
    <row r="5083" spans="9:11" x14ac:dyDescent="0.25">
      <c r="I5083" s="2"/>
      <c r="K5083" s="2"/>
    </row>
    <row r="5084" spans="9:11" x14ac:dyDescent="0.25">
      <c r="I5084" s="2"/>
      <c r="K5084" s="2"/>
    </row>
    <row r="5085" spans="9:11" x14ac:dyDescent="0.25">
      <c r="I5085" s="2"/>
      <c r="K5085" s="2"/>
    </row>
    <row r="5086" spans="9:11" x14ac:dyDescent="0.25">
      <c r="I5086" s="2"/>
      <c r="K5086" s="2"/>
    </row>
    <row r="5087" spans="9:11" x14ac:dyDescent="0.25">
      <c r="I5087" s="2"/>
      <c r="K5087" s="2"/>
    </row>
    <row r="5088" spans="9:11" x14ac:dyDescent="0.25">
      <c r="I5088" s="2"/>
      <c r="K5088" s="2"/>
    </row>
    <row r="5089" spans="9:11" x14ac:dyDescent="0.25">
      <c r="I5089" s="2"/>
      <c r="K5089" s="2"/>
    </row>
    <row r="5090" spans="9:11" x14ac:dyDescent="0.25">
      <c r="I5090" s="2"/>
      <c r="K5090" s="2"/>
    </row>
    <row r="5091" spans="9:11" x14ac:dyDescent="0.25">
      <c r="I5091" s="2"/>
      <c r="K5091" s="2"/>
    </row>
    <row r="5092" spans="9:11" x14ac:dyDescent="0.25">
      <c r="I5092" s="2"/>
      <c r="K5092" s="2"/>
    </row>
    <row r="5093" spans="9:11" x14ac:dyDescent="0.25">
      <c r="I5093" s="2"/>
      <c r="K5093" s="2"/>
    </row>
    <row r="5094" spans="9:11" x14ac:dyDescent="0.25">
      <c r="I5094" s="2"/>
      <c r="K5094" s="2"/>
    </row>
    <row r="5095" spans="9:11" x14ac:dyDescent="0.25">
      <c r="I5095" s="2"/>
      <c r="K5095" s="2"/>
    </row>
    <row r="5096" spans="9:11" x14ac:dyDescent="0.25">
      <c r="I5096" s="2"/>
      <c r="K5096" s="2"/>
    </row>
    <row r="5097" spans="9:11" x14ac:dyDescent="0.25">
      <c r="I5097" s="2"/>
      <c r="K5097" s="2"/>
    </row>
    <row r="5098" spans="9:11" x14ac:dyDescent="0.25">
      <c r="I5098" s="2"/>
      <c r="K5098" s="2"/>
    </row>
    <row r="5099" spans="9:11" x14ac:dyDescent="0.25">
      <c r="I5099" s="2"/>
      <c r="K5099" s="2"/>
    </row>
    <row r="5100" spans="9:11" x14ac:dyDescent="0.25">
      <c r="I5100" s="2"/>
      <c r="K5100" s="2"/>
    </row>
    <row r="5101" spans="9:11" x14ac:dyDescent="0.25">
      <c r="I5101" s="2"/>
      <c r="K5101" s="2"/>
    </row>
    <row r="5102" spans="9:11" x14ac:dyDescent="0.25">
      <c r="I5102" s="2"/>
      <c r="K5102" s="2"/>
    </row>
    <row r="5103" spans="9:11" x14ac:dyDescent="0.25">
      <c r="I5103" s="2"/>
      <c r="K5103" s="2"/>
    </row>
    <row r="5104" spans="9:11" x14ac:dyDescent="0.25">
      <c r="I5104" s="2"/>
      <c r="K5104" s="2"/>
    </row>
    <row r="5105" spans="9:11" x14ac:dyDescent="0.25">
      <c r="I5105" s="2"/>
      <c r="K5105" s="2"/>
    </row>
    <row r="5106" spans="9:11" x14ac:dyDescent="0.25">
      <c r="I5106" s="2"/>
      <c r="K5106" s="2"/>
    </row>
    <row r="5107" spans="9:11" x14ac:dyDescent="0.25">
      <c r="I5107" s="2"/>
      <c r="K5107" s="2"/>
    </row>
    <row r="5108" spans="9:11" x14ac:dyDescent="0.25">
      <c r="I5108" s="2"/>
      <c r="K5108" s="2"/>
    </row>
    <row r="5109" spans="9:11" x14ac:dyDescent="0.25">
      <c r="I5109" s="2"/>
      <c r="K5109" s="2"/>
    </row>
    <row r="5110" spans="9:11" x14ac:dyDescent="0.25">
      <c r="I5110" s="2"/>
      <c r="K5110" s="2"/>
    </row>
    <row r="5111" spans="9:11" x14ac:dyDescent="0.25">
      <c r="I5111" s="2"/>
      <c r="K5111" s="2"/>
    </row>
    <row r="5112" spans="9:11" x14ac:dyDescent="0.25">
      <c r="I5112" s="2"/>
      <c r="K5112" s="2"/>
    </row>
    <row r="5113" spans="9:11" x14ac:dyDescent="0.25">
      <c r="I5113" s="2"/>
      <c r="K5113" s="2"/>
    </row>
    <row r="5114" spans="9:11" x14ac:dyDescent="0.25">
      <c r="I5114" s="2"/>
      <c r="K5114" s="2"/>
    </row>
    <row r="5115" spans="9:11" x14ac:dyDescent="0.25">
      <c r="I5115" s="2"/>
      <c r="K5115" s="2"/>
    </row>
    <row r="5116" spans="9:11" x14ac:dyDescent="0.25">
      <c r="I5116" s="2"/>
      <c r="K5116" s="2"/>
    </row>
    <row r="5117" spans="9:11" x14ac:dyDescent="0.25">
      <c r="I5117" s="2"/>
      <c r="K5117" s="2"/>
    </row>
    <row r="5118" spans="9:11" x14ac:dyDescent="0.25">
      <c r="I5118" s="2"/>
      <c r="K5118" s="2"/>
    </row>
    <row r="5119" spans="9:11" x14ac:dyDescent="0.25">
      <c r="I5119" s="2"/>
      <c r="K5119" s="2"/>
    </row>
    <row r="5120" spans="9:11" x14ac:dyDescent="0.25">
      <c r="I5120" s="2"/>
      <c r="K5120" s="2"/>
    </row>
    <row r="5121" spans="9:11" x14ac:dyDescent="0.25">
      <c r="I5121" s="2"/>
      <c r="K5121" s="2"/>
    </row>
    <row r="5122" spans="9:11" x14ac:dyDescent="0.25">
      <c r="I5122" s="2"/>
      <c r="K5122" s="2"/>
    </row>
    <row r="5123" spans="9:11" x14ac:dyDescent="0.25">
      <c r="I5123" s="2"/>
      <c r="K5123" s="2"/>
    </row>
    <row r="5124" spans="9:11" x14ac:dyDescent="0.25">
      <c r="I5124" s="2"/>
      <c r="K5124" s="2"/>
    </row>
    <row r="5125" spans="9:11" x14ac:dyDescent="0.25">
      <c r="I5125" s="2"/>
      <c r="K5125" s="2"/>
    </row>
    <row r="5126" spans="9:11" x14ac:dyDescent="0.25">
      <c r="I5126" s="2"/>
      <c r="K5126" s="2"/>
    </row>
    <row r="5127" spans="9:11" x14ac:dyDescent="0.25">
      <c r="I5127" s="2"/>
      <c r="K5127" s="2"/>
    </row>
    <row r="5128" spans="9:11" x14ac:dyDescent="0.25">
      <c r="I5128" s="2"/>
      <c r="K5128" s="2"/>
    </row>
    <row r="5129" spans="9:11" x14ac:dyDescent="0.25">
      <c r="I5129" s="2"/>
      <c r="K5129" s="2"/>
    </row>
    <row r="5130" spans="9:11" x14ac:dyDescent="0.25">
      <c r="I5130" s="2"/>
      <c r="K5130" s="2"/>
    </row>
    <row r="5131" spans="9:11" x14ac:dyDescent="0.25">
      <c r="I5131" s="2"/>
      <c r="K5131" s="2"/>
    </row>
    <row r="5132" spans="9:11" x14ac:dyDescent="0.25">
      <c r="I5132" s="2"/>
      <c r="K5132" s="2"/>
    </row>
    <row r="5133" spans="9:11" x14ac:dyDescent="0.25">
      <c r="I5133" s="2"/>
      <c r="K5133" s="2"/>
    </row>
    <row r="5134" spans="9:11" x14ac:dyDescent="0.25">
      <c r="I5134" s="2"/>
      <c r="K5134" s="2"/>
    </row>
    <row r="5135" spans="9:11" x14ac:dyDescent="0.25">
      <c r="I5135" s="2"/>
      <c r="K5135" s="2"/>
    </row>
    <row r="5136" spans="9:11" x14ac:dyDescent="0.25">
      <c r="I5136" s="2"/>
      <c r="K5136" s="2"/>
    </row>
    <row r="5137" spans="9:11" x14ac:dyDescent="0.25">
      <c r="I5137" s="2"/>
      <c r="K5137" s="2"/>
    </row>
    <row r="5138" spans="9:11" x14ac:dyDescent="0.25">
      <c r="I5138" s="2"/>
      <c r="K5138" s="2"/>
    </row>
    <row r="5139" spans="9:11" x14ac:dyDescent="0.25">
      <c r="I5139" s="2"/>
      <c r="K5139" s="2"/>
    </row>
    <row r="5140" spans="9:11" x14ac:dyDescent="0.25">
      <c r="I5140" s="2"/>
      <c r="K5140" s="2"/>
    </row>
    <row r="5141" spans="9:11" x14ac:dyDescent="0.25">
      <c r="I5141" s="2"/>
      <c r="K5141" s="2"/>
    </row>
    <row r="5142" spans="9:11" x14ac:dyDescent="0.25">
      <c r="I5142" s="2"/>
      <c r="K5142" s="2"/>
    </row>
    <row r="5143" spans="9:11" x14ac:dyDescent="0.25">
      <c r="I5143" s="2"/>
      <c r="K5143" s="2"/>
    </row>
    <row r="5144" spans="9:11" x14ac:dyDescent="0.25">
      <c r="I5144" s="2"/>
      <c r="K5144" s="2"/>
    </row>
    <row r="5145" spans="9:11" x14ac:dyDescent="0.25">
      <c r="I5145" s="2"/>
      <c r="K5145" s="2"/>
    </row>
    <row r="5146" spans="9:11" x14ac:dyDescent="0.25">
      <c r="I5146" s="2"/>
      <c r="K5146" s="2"/>
    </row>
    <row r="5147" spans="9:11" x14ac:dyDescent="0.25">
      <c r="I5147" s="2"/>
      <c r="K5147" s="2"/>
    </row>
    <row r="5148" spans="9:11" x14ac:dyDescent="0.25">
      <c r="I5148" s="2"/>
      <c r="K5148" s="2"/>
    </row>
    <row r="5149" spans="9:11" x14ac:dyDescent="0.25">
      <c r="I5149" s="2"/>
      <c r="K5149" s="2"/>
    </row>
    <row r="5150" spans="9:11" x14ac:dyDescent="0.25">
      <c r="I5150" s="2"/>
      <c r="K5150" s="2"/>
    </row>
    <row r="5151" spans="9:11" x14ac:dyDescent="0.25">
      <c r="I5151" s="2"/>
      <c r="K5151" s="2"/>
    </row>
    <row r="5152" spans="9:11" x14ac:dyDescent="0.25">
      <c r="I5152" s="2"/>
      <c r="K5152" s="2"/>
    </row>
    <row r="5153" spans="9:11" x14ac:dyDescent="0.25">
      <c r="I5153" s="2"/>
      <c r="K5153" s="2"/>
    </row>
    <row r="5154" spans="9:11" x14ac:dyDescent="0.25">
      <c r="I5154" s="2"/>
      <c r="K5154" s="2"/>
    </row>
    <row r="5155" spans="9:11" x14ac:dyDescent="0.25">
      <c r="I5155" s="2"/>
      <c r="K5155" s="2"/>
    </row>
    <row r="5156" spans="9:11" x14ac:dyDescent="0.25">
      <c r="I5156" s="2"/>
      <c r="K5156" s="2"/>
    </row>
    <row r="5157" spans="9:11" x14ac:dyDescent="0.25">
      <c r="I5157" s="2"/>
      <c r="K5157" s="2"/>
    </row>
    <row r="5158" spans="9:11" x14ac:dyDescent="0.25">
      <c r="I5158" s="2"/>
      <c r="K5158" s="2"/>
    </row>
    <row r="5159" spans="9:11" x14ac:dyDescent="0.25">
      <c r="I5159" s="2"/>
      <c r="K5159" s="2"/>
    </row>
    <row r="5160" spans="9:11" x14ac:dyDescent="0.25">
      <c r="I5160" s="2"/>
      <c r="K5160" s="2"/>
    </row>
    <row r="5161" spans="9:11" x14ac:dyDescent="0.25">
      <c r="I5161" s="2"/>
      <c r="K5161" s="2"/>
    </row>
    <row r="5162" spans="9:11" x14ac:dyDescent="0.25">
      <c r="I5162" s="2"/>
      <c r="K5162" s="2"/>
    </row>
    <row r="5163" spans="9:11" x14ac:dyDescent="0.25">
      <c r="I5163" s="2"/>
      <c r="K5163" s="2"/>
    </row>
    <row r="5164" spans="9:11" x14ac:dyDescent="0.25">
      <c r="I5164" s="2"/>
      <c r="K5164" s="2"/>
    </row>
    <row r="5165" spans="9:11" x14ac:dyDescent="0.25">
      <c r="I5165" s="2"/>
      <c r="K5165" s="2"/>
    </row>
    <row r="5166" spans="9:11" x14ac:dyDescent="0.25">
      <c r="I5166" s="2"/>
      <c r="K5166" s="2"/>
    </row>
    <row r="5167" spans="9:11" x14ac:dyDescent="0.25">
      <c r="I5167" s="2"/>
      <c r="K5167" s="2"/>
    </row>
    <row r="5168" spans="9:11" x14ac:dyDescent="0.25">
      <c r="I5168" s="2"/>
      <c r="K5168" s="2"/>
    </row>
    <row r="5169" spans="9:11" x14ac:dyDescent="0.25">
      <c r="I5169" s="2"/>
      <c r="K5169" s="2"/>
    </row>
    <row r="5170" spans="9:11" x14ac:dyDescent="0.25">
      <c r="I5170" s="2"/>
      <c r="K5170" s="2"/>
    </row>
    <row r="5171" spans="9:11" x14ac:dyDescent="0.25">
      <c r="I5171" s="2"/>
      <c r="K5171" s="2"/>
    </row>
    <row r="5172" spans="9:11" x14ac:dyDescent="0.25">
      <c r="I5172" s="2"/>
      <c r="K5172" s="2"/>
    </row>
    <row r="5173" spans="9:11" x14ac:dyDescent="0.25">
      <c r="I5173" s="2"/>
      <c r="K5173" s="2"/>
    </row>
    <row r="5174" spans="9:11" x14ac:dyDescent="0.25">
      <c r="I5174" s="2"/>
      <c r="K5174" s="2"/>
    </row>
    <row r="5175" spans="9:11" x14ac:dyDescent="0.25">
      <c r="I5175" s="2"/>
      <c r="K5175" s="2"/>
    </row>
    <row r="5176" spans="9:11" x14ac:dyDescent="0.25">
      <c r="I5176" s="2"/>
      <c r="K5176" s="2"/>
    </row>
    <row r="5177" spans="9:11" x14ac:dyDescent="0.25">
      <c r="I5177" s="2"/>
      <c r="K5177" s="2"/>
    </row>
    <row r="5178" spans="9:11" x14ac:dyDescent="0.25">
      <c r="I5178" s="2"/>
      <c r="K5178" s="2"/>
    </row>
    <row r="5179" spans="9:11" x14ac:dyDescent="0.25">
      <c r="I5179" s="2"/>
      <c r="K5179" s="2"/>
    </row>
    <row r="5180" spans="9:11" x14ac:dyDescent="0.25">
      <c r="I5180" s="2"/>
      <c r="K5180" s="2"/>
    </row>
    <row r="5181" spans="9:11" x14ac:dyDescent="0.25">
      <c r="I5181" s="2"/>
      <c r="K5181" s="2"/>
    </row>
    <row r="5182" spans="9:11" x14ac:dyDescent="0.25">
      <c r="I5182" s="2"/>
      <c r="K5182" s="2"/>
    </row>
    <row r="5183" spans="9:11" x14ac:dyDescent="0.25">
      <c r="I5183" s="2"/>
      <c r="K5183" s="2"/>
    </row>
    <row r="5184" spans="9:11" x14ac:dyDescent="0.25">
      <c r="I5184" s="2"/>
      <c r="K5184" s="2"/>
    </row>
    <row r="5185" spans="9:11" x14ac:dyDescent="0.25">
      <c r="I5185" s="2"/>
      <c r="K5185" s="2"/>
    </row>
    <row r="5186" spans="9:11" x14ac:dyDescent="0.25">
      <c r="I5186" s="2"/>
      <c r="K5186" s="2"/>
    </row>
    <row r="5187" spans="9:11" x14ac:dyDescent="0.25">
      <c r="I5187" s="2"/>
      <c r="K5187" s="2"/>
    </row>
    <row r="5188" spans="9:11" x14ac:dyDescent="0.25">
      <c r="I5188" s="2"/>
      <c r="K5188" s="2"/>
    </row>
    <row r="5189" spans="9:11" x14ac:dyDescent="0.25">
      <c r="I5189" s="2"/>
      <c r="K5189" s="2"/>
    </row>
    <row r="5190" spans="9:11" x14ac:dyDescent="0.25">
      <c r="I5190" s="2"/>
      <c r="K5190" s="2"/>
    </row>
    <row r="5191" spans="9:11" x14ac:dyDescent="0.25">
      <c r="I5191" s="2"/>
      <c r="K5191" s="2"/>
    </row>
    <row r="5192" spans="9:11" x14ac:dyDescent="0.25">
      <c r="I5192" s="2"/>
      <c r="K5192" s="2"/>
    </row>
    <row r="5193" spans="9:11" x14ac:dyDescent="0.25">
      <c r="I5193" s="2"/>
      <c r="K5193" s="2"/>
    </row>
    <row r="5194" spans="9:11" x14ac:dyDescent="0.25">
      <c r="I5194" s="2"/>
      <c r="K5194" s="2"/>
    </row>
    <row r="5195" spans="9:11" x14ac:dyDescent="0.25">
      <c r="I5195" s="2"/>
      <c r="K5195" s="2"/>
    </row>
    <row r="5196" spans="9:11" x14ac:dyDescent="0.25">
      <c r="I5196" s="2"/>
      <c r="K5196" s="2"/>
    </row>
    <row r="5197" spans="9:11" x14ac:dyDescent="0.25">
      <c r="I5197" s="2"/>
      <c r="K5197" s="2"/>
    </row>
    <row r="5198" spans="9:11" x14ac:dyDescent="0.25">
      <c r="I5198" s="2"/>
      <c r="K5198" s="2"/>
    </row>
    <row r="5199" spans="9:11" x14ac:dyDescent="0.25">
      <c r="I5199" s="2"/>
      <c r="K5199" s="2"/>
    </row>
    <row r="5200" spans="9:11" x14ac:dyDescent="0.25">
      <c r="I5200" s="2"/>
      <c r="K5200" s="2"/>
    </row>
    <row r="5201" spans="9:11" x14ac:dyDescent="0.25">
      <c r="I5201" s="2"/>
      <c r="K5201" s="2"/>
    </row>
    <row r="5202" spans="9:11" x14ac:dyDescent="0.25">
      <c r="I5202" s="2"/>
      <c r="K5202" s="2"/>
    </row>
    <row r="5203" spans="9:11" x14ac:dyDescent="0.25">
      <c r="I5203" s="2"/>
      <c r="K5203" s="2"/>
    </row>
    <row r="5204" spans="9:11" x14ac:dyDescent="0.25">
      <c r="I5204" s="2"/>
      <c r="K5204" s="2"/>
    </row>
    <row r="5205" spans="9:11" x14ac:dyDescent="0.25">
      <c r="I5205" s="2"/>
      <c r="K5205" s="2"/>
    </row>
    <row r="5206" spans="9:11" x14ac:dyDescent="0.25">
      <c r="I5206" s="2"/>
      <c r="K5206" s="2"/>
    </row>
    <row r="5207" spans="9:11" x14ac:dyDescent="0.25">
      <c r="I5207" s="2"/>
      <c r="K5207" s="2"/>
    </row>
    <row r="5208" spans="9:11" x14ac:dyDescent="0.25">
      <c r="I5208" s="2"/>
      <c r="K5208" s="2"/>
    </row>
    <row r="5209" spans="9:11" x14ac:dyDescent="0.25">
      <c r="I5209" s="2"/>
      <c r="K5209" s="2"/>
    </row>
    <row r="5210" spans="9:11" x14ac:dyDescent="0.25">
      <c r="I5210" s="2"/>
      <c r="K5210" s="2"/>
    </row>
    <row r="5211" spans="9:11" x14ac:dyDescent="0.25">
      <c r="I5211" s="2"/>
      <c r="K5211" s="2"/>
    </row>
    <row r="5212" spans="9:11" x14ac:dyDescent="0.25">
      <c r="I5212" s="2"/>
      <c r="K5212" s="2"/>
    </row>
    <row r="5213" spans="9:11" x14ac:dyDescent="0.25">
      <c r="I5213" s="2"/>
      <c r="K5213" s="2"/>
    </row>
    <row r="5214" spans="9:11" x14ac:dyDescent="0.25">
      <c r="I5214" s="2"/>
      <c r="K5214" s="2"/>
    </row>
    <row r="5215" spans="9:11" x14ac:dyDescent="0.25">
      <c r="I5215" s="2"/>
      <c r="K5215" s="2"/>
    </row>
    <row r="5216" spans="9:11" x14ac:dyDescent="0.25">
      <c r="I5216" s="2"/>
      <c r="K5216" s="2"/>
    </row>
    <row r="5217" spans="9:11" x14ac:dyDescent="0.25">
      <c r="I5217" s="2"/>
      <c r="K5217" s="2"/>
    </row>
    <row r="5218" spans="9:11" x14ac:dyDescent="0.25">
      <c r="I5218" s="2"/>
      <c r="K5218" s="2"/>
    </row>
    <row r="5219" spans="9:11" x14ac:dyDescent="0.25">
      <c r="I5219" s="2"/>
      <c r="K5219" s="2"/>
    </row>
    <row r="5220" spans="9:11" x14ac:dyDescent="0.25">
      <c r="I5220" s="2"/>
      <c r="K5220" s="2"/>
    </row>
    <row r="5221" spans="9:11" x14ac:dyDescent="0.25">
      <c r="I5221" s="2"/>
      <c r="K5221" s="2"/>
    </row>
    <row r="5222" spans="9:11" x14ac:dyDescent="0.25">
      <c r="I5222" s="2"/>
      <c r="K5222" s="2"/>
    </row>
    <row r="5223" spans="9:11" x14ac:dyDescent="0.25">
      <c r="I5223" s="2"/>
      <c r="K5223" s="2"/>
    </row>
    <row r="5224" spans="9:11" x14ac:dyDescent="0.25">
      <c r="I5224" s="2"/>
      <c r="K5224" s="2"/>
    </row>
    <row r="5225" spans="9:11" x14ac:dyDescent="0.25">
      <c r="I5225" s="2"/>
      <c r="K5225" s="2"/>
    </row>
    <row r="5226" spans="9:11" x14ac:dyDescent="0.25">
      <c r="I5226" s="2"/>
      <c r="K5226" s="2"/>
    </row>
    <row r="5227" spans="9:11" x14ac:dyDescent="0.25">
      <c r="I5227" s="2"/>
      <c r="K5227" s="2"/>
    </row>
    <row r="5228" spans="9:11" x14ac:dyDescent="0.25">
      <c r="I5228" s="2"/>
      <c r="K5228" s="2"/>
    </row>
    <row r="5229" spans="9:11" x14ac:dyDescent="0.25">
      <c r="I5229" s="2"/>
      <c r="K5229" s="2"/>
    </row>
    <row r="5230" spans="9:11" x14ac:dyDescent="0.25">
      <c r="I5230" s="2"/>
      <c r="K5230" s="2"/>
    </row>
    <row r="5231" spans="9:11" x14ac:dyDescent="0.25">
      <c r="I5231" s="2"/>
      <c r="K5231" s="2"/>
    </row>
    <row r="5232" spans="9:11" x14ac:dyDescent="0.25">
      <c r="I5232" s="2"/>
      <c r="K5232" s="2"/>
    </row>
    <row r="5233" spans="9:11" x14ac:dyDescent="0.25">
      <c r="I5233" s="2"/>
      <c r="K5233" s="2"/>
    </row>
    <row r="5234" spans="9:11" x14ac:dyDescent="0.25">
      <c r="I5234" s="2"/>
      <c r="K5234" s="2"/>
    </row>
    <row r="5235" spans="9:11" x14ac:dyDescent="0.25">
      <c r="I5235" s="2"/>
      <c r="K5235" s="2"/>
    </row>
    <row r="5236" spans="9:11" x14ac:dyDescent="0.25">
      <c r="I5236" s="2"/>
      <c r="K5236" s="2"/>
    </row>
    <row r="5237" spans="9:11" x14ac:dyDescent="0.25">
      <c r="I5237" s="2"/>
      <c r="K5237" s="2"/>
    </row>
    <row r="5238" spans="9:11" x14ac:dyDescent="0.25">
      <c r="I5238" s="2"/>
      <c r="K5238" s="2"/>
    </row>
    <row r="5239" spans="9:11" x14ac:dyDescent="0.25">
      <c r="I5239" s="2"/>
      <c r="K5239" s="2"/>
    </row>
    <row r="5240" spans="9:11" x14ac:dyDescent="0.25">
      <c r="I5240" s="2"/>
      <c r="K5240" s="2"/>
    </row>
    <row r="5241" spans="9:11" x14ac:dyDescent="0.25">
      <c r="I5241" s="2"/>
      <c r="K5241" s="2"/>
    </row>
    <row r="5242" spans="9:11" x14ac:dyDescent="0.25">
      <c r="I5242" s="2"/>
      <c r="K5242" s="2"/>
    </row>
    <row r="5243" spans="9:11" x14ac:dyDescent="0.25">
      <c r="I5243" s="2"/>
      <c r="K5243" s="2"/>
    </row>
    <row r="5244" spans="9:11" x14ac:dyDescent="0.25">
      <c r="I5244" s="2"/>
      <c r="K5244" s="2"/>
    </row>
    <row r="5245" spans="9:11" x14ac:dyDescent="0.25">
      <c r="I5245" s="2"/>
      <c r="K5245" s="2"/>
    </row>
    <row r="5246" spans="9:11" x14ac:dyDescent="0.25">
      <c r="I5246" s="2"/>
      <c r="K5246" s="2"/>
    </row>
    <row r="5247" spans="9:11" x14ac:dyDescent="0.25">
      <c r="I5247" s="2"/>
      <c r="K5247" s="2"/>
    </row>
    <row r="5248" spans="9:11" x14ac:dyDescent="0.25">
      <c r="I5248" s="2"/>
      <c r="K5248" s="2"/>
    </row>
    <row r="5249" spans="9:11" x14ac:dyDescent="0.25">
      <c r="I5249" s="2"/>
      <c r="K5249" s="2"/>
    </row>
    <row r="5250" spans="9:11" x14ac:dyDescent="0.25">
      <c r="I5250" s="2"/>
      <c r="K5250" s="2"/>
    </row>
    <row r="5251" spans="9:11" x14ac:dyDescent="0.25">
      <c r="I5251" s="2"/>
      <c r="K5251" s="2"/>
    </row>
    <row r="5252" spans="9:11" x14ac:dyDescent="0.25">
      <c r="I5252" s="2"/>
      <c r="K5252" s="2"/>
    </row>
    <row r="5253" spans="9:11" x14ac:dyDescent="0.25">
      <c r="I5253" s="2"/>
      <c r="K5253" s="2"/>
    </row>
    <row r="5254" spans="9:11" x14ac:dyDescent="0.25">
      <c r="I5254" s="2"/>
      <c r="K5254" s="2"/>
    </row>
    <row r="5255" spans="9:11" x14ac:dyDescent="0.25">
      <c r="I5255" s="2"/>
      <c r="K5255" s="2"/>
    </row>
    <row r="5256" spans="9:11" x14ac:dyDescent="0.25">
      <c r="I5256" s="2"/>
      <c r="K5256" s="2"/>
    </row>
    <row r="5257" spans="9:11" x14ac:dyDescent="0.25">
      <c r="I5257" s="2"/>
      <c r="K5257" s="2"/>
    </row>
    <row r="5258" spans="9:11" x14ac:dyDescent="0.25">
      <c r="I5258" s="2"/>
      <c r="K5258" s="2"/>
    </row>
    <row r="5259" spans="9:11" x14ac:dyDescent="0.25">
      <c r="I5259" s="2"/>
      <c r="K5259" s="2"/>
    </row>
    <row r="5260" spans="9:11" x14ac:dyDescent="0.25">
      <c r="I5260" s="2"/>
      <c r="K5260" s="2"/>
    </row>
    <row r="5261" spans="9:11" x14ac:dyDescent="0.25">
      <c r="I5261" s="2"/>
      <c r="K5261" s="2"/>
    </row>
    <row r="5262" spans="9:11" x14ac:dyDescent="0.25">
      <c r="I5262" s="2"/>
      <c r="K5262" s="2"/>
    </row>
    <row r="5263" spans="9:11" x14ac:dyDescent="0.25">
      <c r="I5263" s="2"/>
      <c r="K5263" s="2"/>
    </row>
    <row r="5264" spans="9:11" x14ac:dyDescent="0.25">
      <c r="I5264" s="2"/>
      <c r="K5264" s="2"/>
    </row>
    <row r="5265" spans="9:11" x14ac:dyDescent="0.25">
      <c r="I5265" s="2"/>
      <c r="K5265" s="2"/>
    </row>
    <row r="5266" spans="9:11" x14ac:dyDescent="0.25">
      <c r="I5266" s="2"/>
      <c r="K5266" s="2"/>
    </row>
    <row r="5267" spans="9:11" x14ac:dyDescent="0.25">
      <c r="I5267" s="2"/>
      <c r="K5267" s="2"/>
    </row>
    <row r="5268" spans="9:11" x14ac:dyDescent="0.25">
      <c r="I5268" s="2"/>
      <c r="K5268" s="2"/>
    </row>
    <row r="5269" spans="9:11" x14ac:dyDescent="0.25">
      <c r="I5269" s="2"/>
      <c r="K5269" s="2"/>
    </row>
    <row r="5270" spans="9:11" x14ac:dyDescent="0.25">
      <c r="I5270" s="2"/>
      <c r="K5270" s="2"/>
    </row>
    <row r="5271" spans="9:11" x14ac:dyDescent="0.25">
      <c r="I5271" s="2"/>
      <c r="K5271" s="2"/>
    </row>
    <row r="5272" spans="9:11" x14ac:dyDescent="0.25">
      <c r="I5272" s="2"/>
      <c r="K5272" s="2"/>
    </row>
    <row r="5273" spans="9:11" x14ac:dyDescent="0.25">
      <c r="I5273" s="2"/>
      <c r="K5273" s="2"/>
    </row>
    <row r="5274" spans="9:11" x14ac:dyDescent="0.25">
      <c r="I5274" s="2"/>
      <c r="K5274" s="2"/>
    </row>
    <row r="5275" spans="9:11" x14ac:dyDescent="0.25">
      <c r="I5275" s="2"/>
      <c r="K5275" s="2"/>
    </row>
    <row r="5276" spans="9:11" x14ac:dyDescent="0.25">
      <c r="I5276" s="2"/>
      <c r="K5276" s="2"/>
    </row>
    <row r="5277" spans="9:11" x14ac:dyDescent="0.25">
      <c r="I5277" s="2"/>
      <c r="K5277" s="2"/>
    </row>
    <row r="5278" spans="9:11" x14ac:dyDescent="0.25">
      <c r="I5278" s="2"/>
      <c r="K5278" s="2"/>
    </row>
    <row r="5279" spans="9:11" x14ac:dyDescent="0.25">
      <c r="I5279" s="2"/>
      <c r="K5279" s="2"/>
    </row>
    <row r="5280" spans="9:11" x14ac:dyDescent="0.25">
      <c r="I5280" s="2"/>
      <c r="K5280" s="2"/>
    </row>
    <row r="5281" spans="9:11" x14ac:dyDescent="0.25">
      <c r="I5281" s="2"/>
      <c r="K5281" s="2"/>
    </row>
    <row r="5282" spans="9:11" x14ac:dyDescent="0.25">
      <c r="I5282" s="2"/>
      <c r="K5282" s="2"/>
    </row>
    <row r="5283" spans="9:11" x14ac:dyDescent="0.25">
      <c r="I5283" s="2"/>
      <c r="K5283" s="2"/>
    </row>
    <row r="5284" spans="9:11" x14ac:dyDescent="0.25">
      <c r="I5284" s="2"/>
      <c r="K5284" s="2"/>
    </row>
    <row r="5285" spans="9:11" x14ac:dyDescent="0.25">
      <c r="I5285" s="2"/>
      <c r="K5285" s="2"/>
    </row>
    <row r="5286" spans="9:11" x14ac:dyDescent="0.25">
      <c r="I5286" s="2"/>
      <c r="K5286" s="2"/>
    </row>
    <row r="5287" spans="9:11" x14ac:dyDescent="0.25">
      <c r="I5287" s="2"/>
      <c r="K5287" s="2"/>
    </row>
    <row r="5288" spans="9:11" x14ac:dyDescent="0.25">
      <c r="I5288" s="2"/>
      <c r="K5288" s="2"/>
    </row>
    <row r="5289" spans="9:11" x14ac:dyDescent="0.25">
      <c r="I5289" s="2"/>
      <c r="K5289" s="2"/>
    </row>
    <row r="5290" spans="9:11" x14ac:dyDescent="0.25">
      <c r="I5290" s="2"/>
      <c r="K5290" s="2"/>
    </row>
    <row r="5291" spans="9:11" x14ac:dyDescent="0.25">
      <c r="I5291" s="2"/>
      <c r="K5291" s="2"/>
    </row>
    <row r="5292" spans="9:11" x14ac:dyDescent="0.25">
      <c r="I5292" s="2"/>
      <c r="K5292" s="2"/>
    </row>
    <row r="5293" spans="9:11" x14ac:dyDescent="0.25">
      <c r="I5293" s="2"/>
      <c r="K5293" s="2"/>
    </row>
    <row r="5294" spans="9:11" x14ac:dyDescent="0.25">
      <c r="I5294" s="2"/>
      <c r="K5294" s="2"/>
    </row>
    <row r="5295" spans="9:11" x14ac:dyDescent="0.25">
      <c r="I5295" s="2"/>
      <c r="K5295" s="2"/>
    </row>
    <row r="5296" spans="9:11" x14ac:dyDescent="0.25">
      <c r="I5296" s="2"/>
      <c r="K5296" s="2"/>
    </row>
    <row r="5297" spans="9:11" x14ac:dyDescent="0.25">
      <c r="I5297" s="2"/>
      <c r="K5297" s="2"/>
    </row>
    <row r="5298" spans="9:11" x14ac:dyDescent="0.25">
      <c r="I5298" s="2"/>
      <c r="K5298" s="2"/>
    </row>
    <row r="5299" spans="9:11" x14ac:dyDescent="0.25">
      <c r="I5299" s="2"/>
      <c r="K5299" s="2"/>
    </row>
    <row r="5300" spans="9:11" x14ac:dyDescent="0.25">
      <c r="I5300" s="2"/>
      <c r="K5300" s="2"/>
    </row>
    <row r="5301" spans="9:11" x14ac:dyDescent="0.25">
      <c r="I5301" s="2"/>
      <c r="K5301" s="2"/>
    </row>
    <row r="5302" spans="9:11" x14ac:dyDescent="0.25">
      <c r="I5302" s="2"/>
      <c r="K5302" s="2"/>
    </row>
    <row r="5303" spans="9:11" x14ac:dyDescent="0.25">
      <c r="I5303" s="2"/>
      <c r="K5303" s="2"/>
    </row>
    <row r="5304" spans="9:11" x14ac:dyDescent="0.25">
      <c r="I5304" s="2"/>
      <c r="K5304" s="2"/>
    </row>
    <row r="5305" spans="9:11" x14ac:dyDescent="0.25">
      <c r="I5305" s="2"/>
      <c r="K5305" s="2"/>
    </row>
    <row r="5306" spans="9:11" x14ac:dyDescent="0.25">
      <c r="I5306" s="2"/>
      <c r="K5306" s="2"/>
    </row>
    <row r="5307" spans="9:11" x14ac:dyDescent="0.25">
      <c r="I5307" s="2"/>
      <c r="K5307" s="2"/>
    </row>
    <row r="5308" spans="9:11" x14ac:dyDescent="0.25">
      <c r="I5308" s="2"/>
      <c r="K5308" s="2"/>
    </row>
    <row r="5309" spans="9:11" x14ac:dyDescent="0.25">
      <c r="I5309" s="2"/>
      <c r="K5309" s="2"/>
    </row>
    <row r="5310" spans="9:11" x14ac:dyDescent="0.25">
      <c r="I5310" s="2"/>
      <c r="K5310" s="2"/>
    </row>
    <row r="5311" spans="9:11" x14ac:dyDescent="0.25">
      <c r="I5311" s="2"/>
      <c r="K5311" s="2"/>
    </row>
    <row r="5312" spans="9:11" x14ac:dyDescent="0.25">
      <c r="I5312" s="2"/>
      <c r="K5312" s="2"/>
    </row>
    <row r="5313" spans="9:11" x14ac:dyDescent="0.25">
      <c r="I5313" s="2"/>
      <c r="K5313" s="2"/>
    </row>
    <row r="5314" spans="9:11" x14ac:dyDescent="0.25">
      <c r="I5314" s="2"/>
      <c r="K5314" s="2"/>
    </row>
    <row r="5315" spans="9:11" x14ac:dyDescent="0.25">
      <c r="I5315" s="2"/>
      <c r="K5315" s="2"/>
    </row>
    <row r="5316" spans="9:11" x14ac:dyDescent="0.25">
      <c r="I5316" s="2"/>
      <c r="K5316" s="2"/>
    </row>
    <row r="5317" spans="9:11" x14ac:dyDescent="0.25">
      <c r="I5317" s="2"/>
      <c r="K5317" s="2"/>
    </row>
    <row r="5318" spans="9:11" x14ac:dyDescent="0.25">
      <c r="I5318" s="2"/>
      <c r="K5318" s="2"/>
    </row>
    <row r="5319" spans="9:11" x14ac:dyDescent="0.25">
      <c r="I5319" s="2"/>
      <c r="K5319" s="2"/>
    </row>
    <row r="5320" spans="9:11" x14ac:dyDescent="0.25">
      <c r="I5320" s="2"/>
      <c r="K5320" s="2"/>
    </row>
    <row r="5321" spans="9:11" x14ac:dyDescent="0.25">
      <c r="I5321" s="2"/>
      <c r="K5321" s="2"/>
    </row>
    <row r="5322" spans="9:11" x14ac:dyDescent="0.25">
      <c r="I5322" s="2"/>
      <c r="K5322" s="2"/>
    </row>
    <row r="5323" spans="9:11" x14ac:dyDescent="0.25">
      <c r="I5323" s="2"/>
      <c r="K5323" s="2"/>
    </row>
    <row r="5324" spans="9:11" x14ac:dyDescent="0.25">
      <c r="I5324" s="2"/>
      <c r="K5324" s="2"/>
    </row>
    <row r="5325" spans="9:11" x14ac:dyDescent="0.25">
      <c r="I5325" s="2"/>
      <c r="K5325" s="2"/>
    </row>
    <row r="5326" spans="9:11" x14ac:dyDescent="0.25">
      <c r="I5326" s="2"/>
      <c r="K5326" s="2"/>
    </row>
    <row r="5327" spans="9:11" x14ac:dyDescent="0.25">
      <c r="I5327" s="2"/>
      <c r="K5327" s="2"/>
    </row>
    <row r="5328" spans="9:11" x14ac:dyDescent="0.25">
      <c r="I5328" s="2"/>
      <c r="K5328" s="2"/>
    </row>
    <row r="5329" spans="9:11" x14ac:dyDescent="0.25">
      <c r="I5329" s="2"/>
      <c r="K5329" s="2"/>
    </row>
    <row r="5330" spans="9:11" x14ac:dyDescent="0.25">
      <c r="I5330" s="2"/>
      <c r="K5330" s="2"/>
    </row>
    <row r="5331" spans="9:11" x14ac:dyDescent="0.25">
      <c r="I5331" s="2"/>
      <c r="K5331" s="2"/>
    </row>
    <row r="5332" spans="9:11" x14ac:dyDescent="0.25">
      <c r="I5332" s="2"/>
      <c r="K5332" s="2"/>
    </row>
    <row r="5333" spans="9:11" x14ac:dyDescent="0.25">
      <c r="I5333" s="2"/>
      <c r="K5333" s="2"/>
    </row>
    <row r="5334" spans="9:11" x14ac:dyDescent="0.25">
      <c r="I5334" s="2"/>
      <c r="K5334" s="2"/>
    </row>
    <row r="5335" spans="9:11" x14ac:dyDescent="0.25">
      <c r="I5335" s="2"/>
      <c r="K5335" s="2"/>
    </row>
    <row r="5336" spans="9:11" x14ac:dyDescent="0.25">
      <c r="I5336" s="2"/>
      <c r="K5336" s="2"/>
    </row>
    <row r="5337" spans="9:11" x14ac:dyDescent="0.25">
      <c r="I5337" s="2"/>
      <c r="K5337" s="2"/>
    </row>
    <row r="5338" spans="9:11" x14ac:dyDescent="0.25">
      <c r="I5338" s="2"/>
      <c r="K5338" s="2"/>
    </row>
    <row r="5339" spans="9:11" x14ac:dyDescent="0.25">
      <c r="I5339" s="2"/>
      <c r="K5339" s="2"/>
    </row>
    <row r="5340" spans="9:11" x14ac:dyDescent="0.25">
      <c r="I5340" s="2"/>
      <c r="K5340" s="2"/>
    </row>
    <row r="5341" spans="9:11" x14ac:dyDescent="0.25">
      <c r="I5341" s="2"/>
      <c r="K5341" s="2"/>
    </row>
    <row r="5342" spans="9:11" x14ac:dyDescent="0.25">
      <c r="I5342" s="2"/>
      <c r="K5342" s="2"/>
    </row>
    <row r="5343" spans="9:11" x14ac:dyDescent="0.25">
      <c r="I5343" s="2"/>
      <c r="K5343" s="2"/>
    </row>
    <row r="5344" spans="9:11" x14ac:dyDescent="0.25">
      <c r="I5344" s="2"/>
      <c r="K5344" s="2"/>
    </row>
    <row r="5345" spans="9:11" x14ac:dyDescent="0.25">
      <c r="I5345" s="2"/>
      <c r="K5345" s="2"/>
    </row>
    <row r="5346" spans="9:11" x14ac:dyDescent="0.25">
      <c r="I5346" s="2"/>
      <c r="K5346" s="2"/>
    </row>
    <row r="5347" spans="9:11" x14ac:dyDescent="0.25">
      <c r="I5347" s="2"/>
      <c r="K5347" s="2"/>
    </row>
    <row r="5348" spans="9:11" x14ac:dyDescent="0.25">
      <c r="I5348" s="2"/>
      <c r="K5348" s="2"/>
    </row>
    <row r="5349" spans="9:11" x14ac:dyDescent="0.25">
      <c r="I5349" s="2"/>
      <c r="K5349" s="2"/>
    </row>
    <row r="5350" spans="9:11" x14ac:dyDescent="0.25">
      <c r="I5350" s="2"/>
      <c r="K5350" s="2"/>
    </row>
    <row r="5351" spans="9:11" x14ac:dyDescent="0.25">
      <c r="I5351" s="2"/>
      <c r="K5351" s="2"/>
    </row>
    <row r="5352" spans="9:11" x14ac:dyDescent="0.25">
      <c r="I5352" s="2"/>
      <c r="K5352" s="2"/>
    </row>
    <row r="5353" spans="9:11" x14ac:dyDescent="0.25">
      <c r="I5353" s="2"/>
      <c r="K5353" s="2"/>
    </row>
    <row r="5354" spans="9:11" x14ac:dyDescent="0.25">
      <c r="I5354" s="2"/>
      <c r="K5354" s="2"/>
    </row>
    <row r="5355" spans="9:11" x14ac:dyDescent="0.25">
      <c r="I5355" s="2"/>
      <c r="K5355" s="2"/>
    </row>
    <row r="5356" spans="9:11" x14ac:dyDescent="0.25">
      <c r="I5356" s="2"/>
      <c r="K5356" s="2"/>
    </row>
    <row r="5357" spans="9:11" x14ac:dyDescent="0.25">
      <c r="I5357" s="2"/>
      <c r="K5357" s="2"/>
    </row>
    <row r="5358" spans="9:11" x14ac:dyDescent="0.25">
      <c r="I5358" s="2"/>
      <c r="K5358" s="2"/>
    </row>
    <row r="5359" spans="9:11" x14ac:dyDescent="0.25">
      <c r="I5359" s="2"/>
      <c r="K5359" s="2"/>
    </row>
    <row r="5360" spans="9:11" x14ac:dyDescent="0.25">
      <c r="I5360" s="2"/>
      <c r="K5360" s="2"/>
    </row>
    <row r="5361" spans="9:11" x14ac:dyDescent="0.25">
      <c r="I5361" s="2"/>
      <c r="K5361" s="2"/>
    </row>
    <row r="5362" spans="9:11" x14ac:dyDescent="0.25">
      <c r="I5362" s="2"/>
      <c r="K5362" s="2"/>
    </row>
    <row r="5363" spans="9:11" x14ac:dyDescent="0.25">
      <c r="I5363" s="2"/>
      <c r="K5363" s="2"/>
    </row>
    <row r="5364" spans="9:11" x14ac:dyDescent="0.25">
      <c r="I5364" s="2"/>
      <c r="K5364" s="2"/>
    </row>
    <row r="5365" spans="9:11" x14ac:dyDescent="0.25">
      <c r="I5365" s="2"/>
      <c r="K5365" s="2"/>
    </row>
    <row r="5366" spans="9:11" x14ac:dyDescent="0.25">
      <c r="I5366" s="2"/>
      <c r="K5366" s="2"/>
    </row>
    <row r="5367" spans="9:11" x14ac:dyDescent="0.25">
      <c r="I5367" s="2"/>
      <c r="K5367" s="2"/>
    </row>
    <row r="5368" spans="9:11" x14ac:dyDescent="0.25">
      <c r="I5368" s="2"/>
      <c r="K5368" s="2"/>
    </row>
    <row r="5369" spans="9:11" x14ac:dyDescent="0.25">
      <c r="I5369" s="2"/>
      <c r="K5369" s="2"/>
    </row>
    <row r="5370" spans="9:11" x14ac:dyDescent="0.25">
      <c r="I5370" s="2"/>
      <c r="K5370" s="2"/>
    </row>
    <row r="5371" spans="9:11" x14ac:dyDescent="0.25">
      <c r="I5371" s="2"/>
      <c r="K5371" s="2"/>
    </row>
    <row r="5372" spans="9:11" x14ac:dyDescent="0.25">
      <c r="I5372" s="2"/>
      <c r="K5372" s="2"/>
    </row>
    <row r="5373" spans="9:11" x14ac:dyDescent="0.25">
      <c r="I5373" s="2"/>
      <c r="K5373" s="2"/>
    </row>
    <row r="5374" spans="9:11" x14ac:dyDescent="0.25">
      <c r="I5374" s="2"/>
      <c r="K5374" s="2"/>
    </row>
    <row r="5375" spans="9:11" x14ac:dyDescent="0.25">
      <c r="I5375" s="2"/>
      <c r="K5375" s="2"/>
    </row>
    <row r="5376" spans="9:11" x14ac:dyDescent="0.25">
      <c r="I5376" s="2"/>
      <c r="K5376" s="2"/>
    </row>
    <row r="5377" spans="9:11" x14ac:dyDescent="0.25">
      <c r="I5377" s="2"/>
      <c r="K5377" s="2"/>
    </row>
    <row r="5378" spans="9:11" x14ac:dyDescent="0.25">
      <c r="I5378" s="2"/>
      <c r="K5378" s="2"/>
    </row>
    <row r="5379" spans="9:11" x14ac:dyDescent="0.25">
      <c r="I5379" s="2"/>
      <c r="K5379" s="2"/>
    </row>
    <row r="5380" spans="9:11" x14ac:dyDescent="0.25">
      <c r="I5380" s="2"/>
      <c r="K5380" s="2"/>
    </row>
    <row r="5381" spans="9:11" x14ac:dyDescent="0.25">
      <c r="I5381" s="2"/>
      <c r="K5381" s="2"/>
    </row>
    <row r="5382" spans="9:11" x14ac:dyDescent="0.25">
      <c r="I5382" s="2"/>
      <c r="K5382" s="2"/>
    </row>
    <row r="5383" spans="9:11" x14ac:dyDescent="0.25">
      <c r="I5383" s="2"/>
      <c r="K5383" s="2"/>
    </row>
    <row r="5384" spans="9:11" x14ac:dyDescent="0.25">
      <c r="I5384" s="2"/>
      <c r="K5384" s="2"/>
    </row>
    <row r="5385" spans="9:11" x14ac:dyDescent="0.25">
      <c r="I5385" s="2"/>
      <c r="K5385" s="2"/>
    </row>
    <row r="5386" spans="9:11" x14ac:dyDescent="0.25">
      <c r="I5386" s="2"/>
      <c r="K5386" s="2"/>
    </row>
    <row r="5387" spans="9:11" x14ac:dyDescent="0.25">
      <c r="I5387" s="2"/>
      <c r="K5387" s="2"/>
    </row>
    <row r="5388" spans="9:11" x14ac:dyDescent="0.25">
      <c r="I5388" s="2"/>
      <c r="K5388" s="2"/>
    </row>
    <row r="5389" spans="9:11" x14ac:dyDescent="0.25">
      <c r="I5389" s="2"/>
      <c r="K5389" s="2"/>
    </row>
    <row r="5390" spans="9:11" x14ac:dyDescent="0.25">
      <c r="I5390" s="2"/>
      <c r="K5390" s="2"/>
    </row>
    <row r="5391" spans="9:11" x14ac:dyDescent="0.25">
      <c r="I5391" s="2"/>
      <c r="K5391" s="2"/>
    </row>
    <row r="5392" spans="9:11" x14ac:dyDescent="0.25">
      <c r="I5392" s="2"/>
      <c r="K5392" s="2"/>
    </row>
    <row r="5393" spans="9:11" x14ac:dyDescent="0.25">
      <c r="I5393" s="2"/>
      <c r="K5393" s="2"/>
    </row>
    <row r="5394" spans="9:11" x14ac:dyDescent="0.25">
      <c r="I5394" s="2"/>
      <c r="K5394" s="2"/>
    </row>
    <row r="5395" spans="9:11" x14ac:dyDescent="0.25">
      <c r="I5395" s="2"/>
      <c r="K5395" s="2"/>
    </row>
    <row r="5396" spans="9:11" x14ac:dyDescent="0.25">
      <c r="I5396" s="2"/>
      <c r="K5396" s="2"/>
    </row>
    <row r="5397" spans="9:11" x14ac:dyDescent="0.25">
      <c r="I5397" s="2"/>
      <c r="K5397" s="2"/>
    </row>
    <row r="5398" spans="9:11" x14ac:dyDescent="0.25">
      <c r="I5398" s="2"/>
      <c r="K5398" s="2"/>
    </row>
    <row r="5399" spans="9:11" x14ac:dyDescent="0.25">
      <c r="I5399" s="2"/>
      <c r="K5399" s="2"/>
    </row>
    <row r="5400" spans="9:11" x14ac:dyDescent="0.25">
      <c r="I5400" s="2"/>
      <c r="K5400" s="2"/>
    </row>
    <row r="5401" spans="9:11" x14ac:dyDescent="0.25">
      <c r="I5401" s="2"/>
      <c r="K5401" s="2"/>
    </row>
    <row r="5402" spans="9:11" x14ac:dyDescent="0.25">
      <c r="I5402" s="2"/>
      <c r="K5402" s="2"/>
    </row>
    <row r="5403" spans="9:11" x14ac:dyDescent="0.25">
      <c r="I5403" s="2"/>
      <c r="K5403" s="2"/>
    </row>
    <row r="5404" spans="9:11" x14ac:dyDescent="0.25">
      <c r="I5404" s="2"/>
      <c r="K5404" s="2"/>
    </row>
    <row r="5405" spans="9:11" x14ac:dyDescent="0.25">
      <c r="I5405" s="2"/>
      <c r="K5405" s="2"/>
    </row>
    <row r="5406" spans="9:11" x14ac:dyDescent="0.25">
      <c r="I5406" s="2"/>
      <c r="K5406" s="2"/>
    </row>
    <row r="5407" spans="9:11" x14ac:dyDescent="0.25">
      <c r="I5407" s="2"/>
      <c r="K5407" s="2"/>
    </row>
    <row r="5408" spans="9:11" x14ac:dyDescent="0.25">
      <c r="I5408" s="2"/>
      <c r="K5408" s="2"/>
    </row>
    <row r="5409" spans="9:11" x14ac:dyDescent="0.25">
      <c r="I5409" s="2"/>
      <c r="K5409" s="2"/>
    </row>
    <row r="5410" spans="9:11" x14ac:dyDescent="0.25">
      <c r="I5410" s="2"/>
      <c r="K5410" s="2"/>
    </row>
    <row r="5411" spans="9:11" x14ac:dyDescent="0.25">
      <c r="I5411" s="2"/>
      <c r="K5411" s="2"/>
    </row>
    <row r="5412" spans="9:11" x14ac:dyDescent="0.25">
      <c r="I5412" s="2"/>
      <c r="K5412" s="2"/>
    </row>
    <row r="5413" spans="9:11" x14ac:dyDescent="0.25">
      <c r="I5413" s="2"/>
      <c r="K5413" s="2"/>
    </row>
    <row r="5414" spans="9:11" x14ac:dyDescent="0.25">
      <c r="I5414" s="2"/>
      <c r="K5414" s="2"/>
    </row>
    <row r="5415" spans="9:11" x14ac:dyDescent="0.25">
      <c r="I5415" s="2"/>
      <c r="K5415" s="2"/>
    </row>
    <row r="5416" spans="9:11" x14ac:dyDescent="0.25">
      <c r="I5416" s="2"/>
      <c r="K5416" s="2"/>
    </row>
    <row r="5417" spans="9:11" x14ac:dyDescent="0.25">
      <c r="I5417" s="2"/>
      <c r="K5417" s="2"/>
    </row>
    <row r="5418" spans="9:11" x14ac:dyDescent="0.25">
      <c r="I5418" s="2"/>
      <c r="K5418" s="2"/>
    </row>
    <row r="5419" spans="9:11" x14ac:dyDescent="0.25">
      <c r="I5419" s="2"/>
      <c r="K5419" s="2"/>
    </row>
    <row r="5420" spans="9:11" x14ac:dyDescent="0.25">
      <c r="I5420" s="2"/>
      <c r="K5420" s="2"/>
    </row>
    <row r="5421" spans="9:11" x14ac:dyDescent="0.25">
      <c r="I5421" s="2"/>
      <c r="K5421" s="2"/>
    </row>
    <row r="5422" spans="9:11" x14ac:dyDescent="0.25">
      <c r="I5422" s="2"/>
      <c r="K5422" s="2"/>
    </row>
    <row r="5423" spans="9:11" x14ac:dyDescent="0.25">
      <c r="I5423" s="2"/>
      <c r="K5423" s="2"/>
    </row>
    <row r="5424" spans="9:11" x14ac:dyDescent="0.25">
      <c r="I5424" s="2"/>
      <c r="K5424" s="2"/>
    </row>
    <row r="5425" spans="9:11" x14ac:dyDescent="0.25">
      <c r="I5425" s="2"/>
      <c r="K5425" s="2"/>
    </row>
    <row r="5426" spans="9:11" x14ac:dyDescent="0.25">
      <c r="I5426" s="2"/>
      <c r="K5426" s="2"/>
    </row>
    <row r="5427" spans="9:11" x14ac:dyDescent="0.25">
      <c r="I5427" s="2"/>
      <c r="K5427" s="2"/>
    </row>
    <row r="5428" spans="9:11" x14ac:dyDescent="0.25">
      <c r="I5428" s="2"/>
      <c r="K5428" s="2"/>
    </row>
    <row r="5429" spans="9:11" x14ac:dyDescent="0.25">
      <c r="I5429" s="2"/>
      <c r="K5429" s="2"/>
    </row>
    <row r="5430" spans="9:11" x14ac:dyDescent="0.25">
      <c r="I5430" s="2"/>
      <c r="K5430" s="2"/>
    </row>
    <row r="5431" spans="9:11" x14ac:dyDescent="0.25">
      <c r="I5431" s="2"/>
      <c r="K5431" s="2"/>
    </row>
    <row r="5432" spans="9:11" x14ac:dyDescent="0.25">
      <c r="I5432" s="2"/>
      <c r="K5432" s="2"/>
    </row>
    <row r="5433" spans="9:11" x14ac:dyDescent="0.25">
      <c r="I5433" s="2"/>
      <c r="K5433" s="2"/>
    </row>
    <row r="5434" spans="9:11" x14ac:dyDescent="0.25">
      <c r="I5434" s="2"/>
      <c r="K5434" s="2"/>
    </row>
    <row r="5435" spans="9:11" x14ac:dyDescent="0.25">
      <c r="I5435" s="2"/>
      <c r="K5435" s="2"/>
    </row>
    <row r="5436" spans="9:11" x14ac:dyDescent="0.25">
      <c r="I5436" s="2"/>
      <c r="K5436" s="2"/>
    </row>
    <row r="5437" spans="9:11" x14ac:dyDescent="0.25">
      <c r="I5437" s="2"/>
      <c r="K5437" s="2"/>
    </row>
    <row r="5438" spans="9:11" x14ac:dyDescent="0.25">
      <c r="I5438" s="2"/>
      <c r="K5438" s="2"/>
    </row>
    <row r="5439" spans="9:11" x14ac:dyDescent="0.25">
      <c r="I5439" s="2"/>
      <c r="K5439" s="2"/>
    </row>
    <row r="5440" spans="9:11" x14ac:dyDescent="0.25">
      <c r="I5440" s="2"/>
      <c r="K5440" s="2"/>
    </row>
    <row r="5441" spans="9:11" x14ac:dyDescent="0.25">
      <c r="I5441" s="2"/>
      <c r="K5441" s="2"/>
    </row>
    <row r="5442" spans="9:11" x14ac:dyDescent="0.25">
      <c r="I5442" s="2"/>
      <c r="K5442" s="2"/>
    </row>
    <row r="5443" spans="9:11" x14ac:dyDescent="0.25">
      <c r="I5443" s="2"/>
      <c r="K5443" s="2"/>
    </row>
    <row r="5444" spans="9:11" x14ac:dyDescent="0.25">
      <c r="I5444" s="2"/>
      <c r="K5444" s="2"/>
    </row>
    <row r="5445" spans="9:11" x14ac:dyDescent="0.25">
      <c r="I5445" s="2"/>
      <c r="K5445" s="2"/>
    </row>
    <row r="5446" spans="9:11" x14ac:dyDescent="0.25">
      <c r="I5446" s="2"/>
      <c r="K5446" s="2"/>
    </row>
    <row r="5447" spans="9:11" x14ac:dyDescent="0.25">
      <c r="I5447" s="2"/>
      <c r="K5447" s="2"/>
    </row>
    <row r="5448" spans="9:11" x14ac:dyDescent="0.25">
      <c r="I5448" s="2"/>
      <c r="K5448" s="2"/>
    </row>
    <row r="5449" spans="9:11" x14ac:dyDescent="0.25">
      <c r="I5449" s="2"/>
      <c r="K5449" s="2"/>
    </row>
    <row r="5450" spans="9:11" x14ac:dyDescent="0.25">
      <c r="I5450" s="2"/>
      <c r="K5450" s="2"/>
    </row>
    <row r="5451" spans="9:11" x14ac:dyDescent="0.25">
      <c r="I5451" s="2"/>
      <c r="K5451" s="2"/>
    </row>
    <row r="5452" spans="9:11" x14ac:dyDescent="0.25">
      <c r="I5452" s="2"/>
      <c r="K5452" s="2"/>
    </row>
    <row r="5453" spans="9:11" x14ac:dyDescent="0.25">
      <c r="I5453" s="2"/>
      <c r="K5453" s="2"/>
    </row>
    <row r="5454" spans="9:11" x14ac:dyDescent="0.25">
      <c r="I5454" s="2"/>
      <c r="K5454" s="2"/>
    </row>
    <row r="5455" spans="9:11" x14ac:dyDescent="0.25">
      <c r="I5455" s="2"/>
      <c r="K5455" s="2"/>
    </row>
    <row r="5456" spans="9:11" x14ac:dyDescent="0.25">
      <c r="I5456" s="2"/>
      <c r="K5456" s="2"/>
    </row>
    <row r="5457" spans="9:11" x14ac:dyDescent="0.25">
      <c r="I5457" s="2"/>
      <c r="K5457" s="2"/>
    </row>
    <row r="5458" spans="9:11" x14ac:dyDescent="0.25">
      <c r="I5458" s="2"/>
      <c r="K5458" s="2"/>
    </row>
    <row r="5459" spans="9:11" x14ac:dyDescent="0.25">
      <c r="I5459" s="2"/>
      <c r="K5459" s="2"/>
    </row>
    <row r="5460" spans="9:11" x14ac:dyDescent="0.25">
      <c r="I5460" s="2"/>
      <c r="K5460" s="2"/>
    </row>
    <row r="5461" spans="9:11" x14ac:dyDescent="0.25">
      <c r="I5461" s="2"/>
      <c r="K5461" s="2"/>
    </row>
    <row r="5462" spans="9:11" x14ac:dyDescent="0.25">
      <c r="I5462" s="2"/>
      <c r="K5462" s="2"/>
    </row>
    <row r="5463" spans="9:11" x14ac:dyDescent="0.25">
      <c r="I5463" s="2"/>
      <c r="K5463" s="2"/>
    </row>
    <row r="5464" spans="9:11" x14ac:dyDescent="0.25">
      <c r="I5464" s="2"/>
      <c r="K5464" s="2"/>
    </row>
    <row r="5465" spans="9:11" x14ac:dyDescent="0.25">
      <c r="I5465" s="2"/>
      <c r="K5465" s="2"/>
    </row>
    <row r="5466" spans="9:11" x14ac:dyDescent="0.25">
      <c r="I5466" s="2"/>
      <c r="K5466" s="2"/>
    </row>
    <row r="5467" spans="9:11" x14ac:dyDescent="0.25">
      <c r="I5467" s="2"/>
      <c r="K5467" s="2"/>
    </row>
    <row r="5468" spans="9:11" x14ac:dyDescent="0.25">
      <c r="I5468" s="2"/>
      <c r="K5468" s="2"/>
    </row>
    <row r="5469" spans="9:11" x14ac:dyDescent="0.25">
      <c r="I5469" s="2"/>
      <c r="K5469" s="2"/>
    </row>
    <row r="5470" spans="9:11" x14ac:dyDescent="0.25">
      <c r="I5470" s="2"/>
      <c r="K5470" s="2"/>
    </row>
    <row r="5471" spans="9:11" x14ac:dyDescent="0.25">
      <c r="I5471" s="2"/>
      <c r="K5471" s="2"/>
    </row>
    <row r="5472" spans="9:11" x14ac:dyDescent="0.25">
      <c r="I5472" s="2"/>
      <c r="K5472" s="2"/>
    </row>
    <row r="5473" spans="9:11" x14ac:dyDescent="0.25">
      <c r="I5473" s="2"/>
      <c r="K5473" s="2"/>
    </row>
    <row r="5474" spans="9:11" x14ac:dyDescent="0.25">
      <c r="I5474" s="2"/>
      <c r="K5474" s="2"/>
    </row>
    <row r="5475" spans="9:11" x14ac:dyDescent="0.25">
      <c r="I5475" s="2"/>
      <c r="K5475" s="2"/>
    </row>
    <row r="5476" spans="9:11" x14ac:dyDescent="0.25">
      <c r="I5476" s="2"/>
      <c r="K5476" s="2"/>
    </row>
    <row r="5477" spans="9:11" x14ac:dyDescent="0.25">
      <c r="I5477" s="2"/>
      <c r="K5477" s="2"/>
    </row>
    <row r="5478" spans="9:11" x14ac:dyDescent="0.25">
      <c r="I5478" s="2"/>
      <c r="K5478" s="2"/>
    </row>
    <row r="5479" spans="9:11" x14ac:dyDescent="0.25">
      <c r="I5479" s="2"/>
      <c r="K5479" s="2"/>
    </row>
    <row r="5480" spans="9:11" x14ac:dyDescent="0.25">
      <c r="I5480" s="2"/>
      <c r="K5480" s="2"/>
    </row>
    <row r="5481" spans="9:11" x14ac:dyDescent="0.25">
      <c r="I5481" s="2"/>
      <c r="K5481" s="2"/>
    </row>
    <row r="5482" spans="9:11" x14ac:dyDescent="0.25">
      <c r="I5482" s="2"/>
      <c r="K5482" s="2"/>
    </row>
    <row r="5483" spans="9:11" x14ac:dyDescent="0.25">
      <c r="I5483" s="2"/>
      <c r="K5483" s="2"/>
    </row>
    <row r="5484" spans="9:11" x14ac:dyDescent="0.25">
      <c r="I5484" s="2"/>
      <c r="K5484" s="2"/>
    </row>
    <row r="5485" spans="9:11" x14ac:dyDescent="0.25">
      <c r="I5485" s="2"/>
      <c r="K5485" s="2"/>
    </row>
    <row r="5486" spans="9:11" x14ac:dyDescent="0.25">
      <c r="I5486" s="2"/>
      <c r="K5486" s="2"/>
    </row>
    <row r="5487" spans="9:11" x14ac:dyDescent="0.25">
      <c r="I5487" s="2"/>
      <c r="K5487" s="2"/>
    </row>
    <row r="5488" spans="9:11" x14ac:dyDescent="0.25">
      <c r="I5488" s="2"/>
      <c r="K5488" s="2"/>
    </row>
    <row r="5489" spans="9:11" x14ac:dyDescent="0.25">
      <c r="I5489" s="2"/>
      <c r="K5489" s="2"/>
    </row>
    <row r="5490" spans="9:11" x14ac:dyDescent="0.25">
      <c r="I5490" s="2"/>
      <c r="K5490" s="2"/>
    </row>
    <row r="5491" spans="9:11" x14ac:dyDescent="0.25">
      <c r="I5491" s="2"/>
      <c r="K5491" s="2"/>
    </row>
    <row r="5492" spans="9:11" x14ac:dyDescent="0.25">
      <c r="I5492" s="2"/>
      <c r="K5492" s="2"/>
    </row>
    <row r="5493" spans="9:11" x14ac:dyDescent="0.25">
      <c r="I5493" s="2"/>
      <c r="K5493" s="2"/>
    </row>
    <row r="5494" spans="9:11" x14ac:dyDescent="0.25">
      <c r="I5494" s="2"/>
      <c r="K5494" s="2"/>
    </row>
    <row r="5495" spans="9:11" x14ac:dyDescent="0.25">
      <c r="I5495" s="2"/>
      <c r="K5495" s="2"/>
    </row>
    <row r="5496" spans="9:11" x14ac:dyDescent="0.25">
      <c r="I5496" s="2"/>
      <c r="K5496" s="2"/>
    </row>
    <row r="5497" spans="9:11" x14ac:dyDescent="0.25">
      <c r="I5497" s="2"/>
      <c r="K5497" s="2"/>
    </row>
    <row r="5498" spans="9:11" x14ac:dyDescent="0.25">
      <c r="I5498" s="2"/>
      <c r="K5498" s="2"/>
    </row>
    <row r="5499" spans="9:11" x14ac:dyDescent="0.25">
      <c r="I5499" s="2"/>
      <c r="K5499" s="2"/>
    </row>
    <row r="5500" spans="9:11" x14ac:dyDescent="0.25">
      <c r="I5500" s="2"/>
      <c r="K5500" s="2"/>
    </row>
    <row r="5501" spans="9:11" x14ac:dyDescent="0.25">
      <c r="I5501" s="2"/>
      <c r="K5501" s="2"/>
    </row>
    <row r="5502" spans="9:11" x14ac:dyDescent="0.25">
      <c r="I5502" s="2"/>
      <c r="K5502" s="2"/>
    </row>
    <row r="5503" spans="9:11" x14ac:dyDescent="0.25">
      <c r="I5503" s="2"/>
      <c r="K5503" s="2"/>
    </row>
    <row r="5504" spans="9:11" x14ac:dyDescent="0.25">
      <c r="I5504" s="2"/>
      <c r="K5504" s="2"/>
    </row>
    <row r="5505" spans="9:11" x14ac:dyDescent="0.25">
      <c r="I5505" s="2"/>
      <c r="K5505" s="2"/>
    </row>
    <row r="5506" spans="9:11" x14ac:dyDescent="0.25">
      <c r="I5506" s="2"/>
      <c r="K5506" s="2"/>
    </row>
    <row r="5507" spans="9:11" x14ac:dyDescent="0.25">
      <c r="I5507" s="2"/>
      <c r="K5507" s="2"/>
    </row>
    <row r="5508" spans="9:11" x14ac:dyDescent="0.25">
      <c r="I5508" s="2"/>
      <c r="K5508" s="2"/>
    </row>
    <row r="5509" spans="9:11" x14ac:dyDescent="0.25">
      <c r="I5509" s="2"/>
      <c r="K5509" s="2"/>
    </row>
    <row r="5510" spans="9:11" x14ac:dyDescent="0.25">
      <c r="I5510" s="2"/>
      <c r="K5510" s="2"/>
    </row>
    <row r="5511" spans="9:11" x14ac:dyDescent="0.25">
      <c r="I5511" s="2"/>
      <c r="K5511" s="2"/>
    </row>
    <row r="5512" spans="9:11" x14ac:dyDescent="0.25">
      <c r="I5512" s="2"/>
      <c r="K5512" s="2"/>
    </row>
    <row r="5513" spans="9:11" x14ac:dyDescent="0.25">
      <c r="I5513" s="2"/>
      <c r="K5513" s="2"/>
    </row>
    <row r="5514" spans="9:11" x14ac:dyDescent="0.25">
      <c r="I5514" s="2"/>
      <c r="K5514" s="2"/>
    </row>
    <row r="5515" spans="9:11" x14ac:dyDescent="0.25">
      <c r="I5515" s="2"/>
      <c r="K5515" s="2"/>
    </row>
    <row r="5516" spans="9:11" x14ac:dyDescent="0.25">
      <c r="I5516" s="2"/>
      <c r="K5516" s="2"/>
    </row>
    <row r="5517" spans="9:11" x14ac:dyDescent="0.25">
      <c r="I5517" s="2"/>
      <c r="K5517" s="2"/>
    </row>
    <row r="5518" spans="9:11" x14ac:dyDescent="0.25">
      <c r="I5518" s="2"/>
      <c r="K5518" s="2"/>
    </row>
    <row r="5519" spans="9:11" x14ac:dyDescent="0.25">
      <c r="I5519" s="2"/>
      <c r="K5519" s="2"/>
    </row>
    <row r="5520" spans="9:11" x14ac:dyDescent="0.25">
      <c r="I5520" s="2"/>
      <c r="K5520" s="2"/>
    </row>
    <row r="5521" spans="9:11" x14ac:dyDescent="0.25">
      <c r="I5521" s="2"/>
      <c r="K5521" s="2"/>
    </row>
    <row r="5522" spans="9:11" x14ac:dyDescent="0.25">
      <c r="I5522" s="2"/>
      <c r="K5522" s="2"/>
    </row>
    <row r="5523" spans="9:11" x14ac:dyDescent="0.25">
      <c r="I5523" s="2"/>
      <c r="K5523" s="2"/>
    </row>
    <row r="5524" spans="9:11" x14ac:dyDescent="0.25">
      <c r="I5524" s="2"/>
      <c r="K5524" s="2"/>
    </row>
    <row r="5525" spans="9:11" x14ac:dyDescent="0.25">
      <c r="I5525" s="2"/>
      <c r="K5525" s="2"/>
    </row>
    <row r="5526" spans="9:11" x14ac:dyDescent="0.25">
      <c r="I5526" s="2"/>
      <c r="K5526" s="2"/>
    </row>
    <row r="5527" spans="9:11" x14ac:dyDescent="0.25">
      <c r="I5527" s="2"/>
      <c r="K5527" s="2"/>
    </row>
    <row r="5528" spans="9:11" x14ac:dyDescent="0.25">
      <c r="I5528" s="2"/>
      <c r="K5528" s="2"/>
    </row>
    <row r="5529" spans="9:11" x14ac:dyDescent="0.25">
      <c r="I5529" s="2"/>
      <c r="K5529" s="2"/>
    </row>
    <row r="5530" spans="9:11" x14ac:dyDescent="0.25">
      <c r="I5530" s="2"/>
      <c r="K5530" s="2"/>
    </row>
    <row r="5531" spans="9:11" x14ac:dyDescent="0.25">
      <c r="I5531" s="2"/>
      <c r="K5531" s="2"/>
    </row>
    <row r="5532" spans="9:11" x14ac:dyDescent="0.25">
      <c r="I5532" s="2"/>
      <c r="K5532" s="2"/>
    </row>
    <row r="5533" spans="9:11" x14ac:dyDescent="0.25">
      <c r="I5533" s="2"/>
      <c r="K5533" s="2"/>
    </row>
    <row r="5534" spans="9:11" x14ac:dyDescent="0.25">
      <c r="I5534" s="2"/>
      <c r="K5534" s="2"/>
    </row>
    <row r="5535" spans="9:11" x14ac:dyDescent="0.25">
      <c r="I5535" s="2"/>
      <c r="K5535" s="2"/>
    </row>
    <row r="5536" spans="9:11" x14ac:dyDescent="0.25">
      <c r="I5536" s="2"/>
      <c r="K5536" s="2"/>
    </row>
    <row r="5537" spans="9:11" x14ac:dyDescent="0.25">
      <c r="I5537" s="2"/>
      <c r="K5537" s="2"/>
    </row>
    <row r="5538" spans="9:11" x14ac:dyDescent="0.25">
      <c r="I5538" s="2"/>
      <c r="K5538" s="2"/>
    </row>
    <row r="5539" spans="9:11" x14ac:dyDescent="0.25">
      <c r="I5539" s="2"/>
      <c r="K5539" s="2"/>
    </row>
    <row r="5540" spans="9:11" x14ac:dyDescent="0.25">
      <c r="I5540" s="2"/>
      <c r="K5540" s="2"/>
    </row>
    <row r="5541" spans="9:11" x14ac:dyDescent="0.25">
      <c r="I5541" s="2"/>
      <c r="K5541" s="2"/>
    </row>
    <row r="5542" spans="9:11" x14ac:dyDescent="0.25">
      <c r="I5542" s="2"/>
      <c r="K5542" s="2"/>
    </row>
    <row r="5543" spans="9:11" x14ac:dyDescent="0.25">
      <c r="I5543" s="2"/>
      <c r="K5543" s="2"/>
    </row>
    <row r="5544" spans="9:11" x14ac:dyDescent="0.25">
      <c r="I5544" s="2"/>
      <c r="K5544" s="2"/>
    </row>
    <row r="5545" spans="9:11" x14ac:dyDescent="0.25">
      <c r="I5545" s="2"/>
      <c r="K5545" s="2"/>
    </row>
    <row r="5546" spans="9:11" x14ac:dyDescent="0.25">
      <c r="I5546" s="2"/>
      <c r="K5546" s="2"/>
    </row>
    <row r="5547" spans="9:11" x14ac:dyDescent="0.25">
      <c r="I5547" s="2"/>
      <c r="K5547" s="2"/>
    </row>
    <row r="5548" spans="9:11" x14ac:dyDescent="0.25">
      <c r="I5548" s="2"/>
      <c r="K5548" s="2"/>
    </row>
    <row r="5549" spans="9:11" x14ac:dyDescent="0.25">
      <c r="I5549" s="2"/>
      <c r="K5549" s="2"/>
    </row>
    <row r="5550" spans="9:11" x14ac:dyDescent="0.25">
      <c r="I5550" s="2"/>
      <c r="K5550" s="2"/>
    </row>
    <row r="5551" spans="9:11" x14ac:dyDescent="0.25">
      <c r="I5551" s="2"/>
      <c r="K5551" s="2"/>
    </row>
    <row r="5552" spans="9:11" x14ac:dyDescent="0.25">
      <c r="I5552" s="2"/>
      <c r="K5552" s="2"/>
    </row>
    <row r="5553" spans="9:11" x14ac:dyDescent="0.25">
      <c r="I5553" s="2"/>
      <c r="K5553" s="2"/>
    </row>
    <row r="5554" spans="9:11" x14ac:dyDescent="0.25">
      <c r="I5554" s="2"/>
      <c r="K5554" s="2"/>
    </row>
    <row r="5555" spans="9:11" x14ac:dyDescent="0.25">
      <c r="I5555" s="2"/>
      <c r="K5555" s="2"/>
    </row>
    <row r="5556" spans="9:11" x14ac:dyDescent="0.25">
      <c r="I5556" s="2"/>
      <c r="K5556" s="2"/>
    </row>
    <row r="5557" spans="9:11" x14ac:dyDescent="0.25">
      <c r="I5557" s="2"/>
      <c r="K5557" s="2"/>
    </row>
    <row r="5558" spans="9:11" x14ac:dyDescent="0.25">
      <c r="I5558" s="2"/>
      <c r="K5558" s="2"/>
    </row>
    <row r="5559" spans="9:11" x14ac:dyDescent="0.25">
      <c r="I5559" s="2"/>
      <c r="K5559" s="2"/>
    </row>
    <row r="5560" spans="9:11" x14ac:dyDescent="0.25">
      <c r="I5560" s="2"/>
      <c r="K5560" s="2"/>
    </row>
    <row r="5561" spans="9:11" x14ac:dyDescent="0.25">
      <c r="I5561" s="2"/>
      <c r="K5561" s="2"/>
    </row>
    <row r="5562" spans="9:11" x14ac:dyDescent="0.25">
      <c r="I5562" s="2"/>
      <c r="K5562" s="2"/>
    </row>
    <row r="5563" spans="9:11" x14ac:dyDescent="0.25">
      <c r="I5563" s="2"/>
      <c r="K5563" s="2"/>
    </row>
    <row r="5564" spans="9:11" x14ac:dyDescent="0.25">
      <c r="I5564" s="2"/>
      <c r="K5564" s="2"/>
    </row>
    <row r="5565" spans="9:11" x14ac:dyDescent="0.25">
      <c r="I5565" s="2"/>
      <c r="K5565" s="2"/>
    </row>
    <row r="5566" spans="9:11" x14ac:dyDescent="0.25">
      <c r="I5566" s="2"/>
      <c r="K5566" s="2"/>
    </row>
    <row r="5567" spans="9:11" x14ac:dyDescent="0.25">
      <c r="I5567" s="2"/>
      <c r="K5567" s="2"/>
    </row>
    <row r="5568" spans="9:11" x14ac:dyDescent="0.25">
      <c r="I5568" s="2"/>
      <c r="K5568" s="2"/>
    </row>
    <row r="5569" spans="9:11" x14ac:dyDescent="0.25">
      <c r="I5569" s="2"/>
      <c r="K5569" s="2"/>
    </row>
    <row r="5570" spans="9:11" x14ac:dyDescent="0.25">
      <c r="I5570" s="2"/>
      <c r="K5570" s="2"/>
    </row>
    <row r="5571" spans="9:11" x14ac:dyDescent="0.25">
      <c r="I5571" s="2"/>
      <c r="K5571" s="2"/>
    </row>
    <row r="5572" spans="9:11" x14ac:dyDescent="0.25">
      <c r="I5572" s="2"/>
      <c r="K5572" s="2"/>
    </row>
    <row r="5573" spans="9:11" x14ac:dyDescent="0.25">
      <c r="I5573" s="2"/>
      <c r="K5573" s="2"/>
    </row>
    <row r="5574" spans="9:11" x14ac:dyDescent="0.25">
      <c r="I5574" s="2"/>
      <c r="K5574" s="2"/>
    </row>
    <row r="5575" spans="9:11" x14ac:dyDescent="0.25">
      <c r="I5575" s="2"/>
      <c r="K5575" s="2"/>
    </row>
    <row r="5576" spans="9:11" x14ac:dyDescent="0.25">
      <c r="I5576" s="2"/>
      <c r="K5576" s="2"/>
    </row>
    <row r="5577" spans="9:11" x14ac:dyDescent="0.25">
      <c r="I5577" s="2"/>
      <c r="K5577" s="2"/>
    </row>
    <row r="5578" spans="9:11" x14ac:dyDescent="0.25">
      <c r="I5578" s="2"/>
      <c r="K5578" s="2"/>
    </row>
    <row r="5579" spans="9:11" x14ac:dyDescent="0.25">
      <c r="I5579" s="2"/>
      <c r="K5579" s="2"/>
    </row>
    <row r="5580" spans="9:11" x14ac:dyDescent="0.25">
      <c r="I5580" s="2"/>
      <c r="K5580" s="2"/>
    </row>
    <row r="5581" spans="9:11" x14ac:dyDescent="0.25">
      <c r="I5581" s="2"/>
      <c r="K5581" s="2"/>
    </row>
    <row r="5582" spans="9:11" x14ac:dyDescent="0.25">
      <c r="I5582" s="2"/>
      <c r="K5582" s="2"/>
    </row>
    <row r="5583" spans="9:11" x14ac:dyDescent="0.25">
      <c r="I5583" s="2"/>
      <c r="K5583" s="2"/>
    </row>
    <row r="5584" spans="9:11" x14ac:dyDescent="0.25">
      <c r="I5584" s="2"/>
      <c r="K5584" s="2"/>
    </row>
    <row r="5585" spans="9:11" x14ac:dyDescent="0.25">
      <c r="I5585" s="2"/>
      <c r="K5585" s="2"/>
    </row>
    <row r="5586" spans="9:11" x14ac:dyDescent="0.25">
      <c r="I5586" s="2"/>
      <c r="K5586" s="2"/>
    </row>
    <row r="5587" spans="9:11" x14ac:dyDescent="0.25">
      <c r="I5587" s="2"/>
      <c r="K5587" s="2"/>
    </row>
    <row r="5588" spans="9:11" x14ac:dyDescent="0.25">
      <c r="I5588" s="2"/>
      <c r="K5588" s="2"/>
    </row>
    <row r="5589" spans="9:11" x14ac:dyDescent="0.25">
      <c r="I5589" s="2"/>
      <c r="K5589" s="2"/>
    </row>
    <row r="5590" spans="9:11" x14ac:dyDescent="0.25">
      <c r="I5590" s="2"/>
      <c r="K5590" s="2"/>
    </row>
    <row r="5591" spans="9:11" x14ac:dyDescent="0.25">
      <c r="I5591" s="2"/>
      <c r="K5591" s="2"/>
    </row>
    <row r="5592" spans="9:11" x14ac:dyDescent="0.25">
      <c r="I5592" s="2"/>
      <c r="K5592" s="2"/>
    </row>
    <row r="5593" spans="9:11" x14ac:dyDescent="0.25">
      <c r="I5593" s="2"/>
      <c r="K5593" s="2"/>
    </row>
    <row r="5594" spans="9:11" x14ac:dyDescent="0.25">
      <c r="I5594" s="2"/>
      <c r="K5594" s="2"/>
    </row>
    <row r="5595" spans="9:11" x14ac:dyDescent="0.25">
      <c r="I5595" s="2"/>
      <c r="K5595" s="2"/>
    </row>
    <row r="5596" spans="9:11" x14ac:dyDescent="0.25">
      <c r="I5596" s="2"/>
      <c r="K5596" s="2"/>
    </row>
    <row r="5597" spans="9:11" x14ac:dyDescent="0.25">
      <c r="I5597" s="2"/>
      <c r="K5597" s="2"/>
    </row>
    <row r="5598" spans="9:11" x14ac:dyDescent="0.25">
      <c r="I5598" s="2"/>
      <c r="K5598" s="2"/>
    </row>
    <row r="5599" spans="9:11" x14ac:dyDescent="0.25">
      <c r="I5599" s="2"/>
      <c r="K5599" s="2"/>
    </row>
    <row r="5600" spans="9:11" x14ac:dyDescent="0.25">
      <c r="I5600" s="2"/>
      <c r="K5600" s="2"/>
    </row>
    <row r="5601" spans="9:11" x14ac:dyDescent="0.25">
      <c r="I5601" s="2"/>
      <c r="K5601" s="2"/>
    </row>
    <row r="5602" spans="9:11" x14ac:dyDescent="0.25">
      <c r="I5602" s="2"/>
      <c r="K5602" s="2"/>
    </row>
    <row r="5603" spans="9:11" x14ac:dyDescent="0.25">
      <c r="I5603" s="2"/>
      <c r="K5603" s="2"/>
    </row>
    <row r="5604" spans="9:11" x14ac:dyDescent="0.25">
      <c r="I5604" s="2"/>
      <c r="K5604" s="2"/>
    </row>
    <row r="5605" spans="9:11" x14ac:dyDescent="0.25">
      <c r="I5605" s="2"/>
      <c r="K5605" s="2"/>
    </row>
    <row r="5606" spans="9:11" x14ac:dyDescent="0.25">
      <c r="I5606" s="2"/>
      <c r="K5606" s="2"/>
    </row>
    <row r="5607" spans="9:11" x14ac:dyDescent="0.25">
      <c r="I5607" s="2"/>
      <c r="K5607" s="2"/>
    </row>
    <row r="5608" spans="9:11" x14ac:dyDescent="0.25">
      <c r="I5608" s="2"/>
      <c r="K5608" s="2"/>
    </row>
    <row r="5609" spans="9:11" x14ac:dyDescent="0.25">
      <c r="I5609" s="2"/>
      <c r="K5609" s="2"/>
    </row>
    <row r="5610" spans="9:11" x14ac:dyDescent="0.25">
      <c r="I5610" s="2"/>
      <c r="K5610" s="2"/>
    </row>
    <row r="5611" spans="9:11" x14ac:dyDescent="0.25">
      <c r="I5611" s="2"/>
      <c r="K5611" s="2"/>
    </row>
    <row r="5612" spans="9:11" x14ac:dyDescent="0.25">
      <c r="I5612" s="2"/>
      <c r="K5612" s="2"/>
    </row>
    <row r="5613" spans="9:11" x14ac:dyDescent="0.25">
      <c r="I5613" s="2"/>
      <c r="K5613" s="2"/>
    </row>
    <row r="5614" spans="9:11" x14ac:dyDescent="0.25">
      <c r="I5614" s="2"/>
      <c r="K5614" s="2"/>
    </row>
    <row r="5615" spans="9:11" x14ac:dyDescent="0.25">
      <c r="I5615" s="2"/>
      <c r="K5615" s="2"/>
    </row>
    <row r="5616" spans="9:11" x14ac:dyDescent="0.25">
      <c r="I5616" s="2"/>
      <c r="K5616" s="2"/>
    </row>
    <row r="5617" spans="9:11" x14ac:dyDescent="0.25">
      <c r="I5617" s="2"/>
      <c r="K5617" s="2"/>
    </row>
    <row r="5618" spans="9:11" x14ac:dyDescent="0.25">
      <c r="I5618" s="2"/>
      <c r="K5618" s="2"/>
    </row>
    <row r="5619" spans="9:11" x14ac:dyDescent="0.25">
      <c r="I5619" s="2"/>
      <c r="K5619" s="2"/>
    </row>
    <row r="5620" spans="9:11" x14ac:dyDescent="0.25">
      <c r="I5620" s="2"/>
      <c r="K5620" s="2"/>
    </row>
    <row r="5621" spans="9:11" x14ac:dyDescent="0.25">
      <c r="I5621" s="2"/>
      <c r="K5621" s="2"/>
    </row>
    <row r="5622" spans="9:11" x14ac:dyDescent="0.25">
      <c r="I5622" s="2"/>
      <c r="K5622" s="2"/>
    </row>
    <row r="5623" spans="9:11" x14ac:dyDescent="0.25">
      <c r="I5623" s="2"/>
      <c r="K5623" s="2"/>
    </row>
    <row r="5624" spans="9:11" x14ac:dyDescent="0.25">
      <c r="I5624" s="2"/>
      <c r="K5624" s="2"/>
    </row>
    <row r="5625" spans="9:11" x14ac:dyDescent="0.25">
      <c r="I5625" s="2"/>
      <c r="K5625" s="2"/>
    </row>
    <row r="5626" spans="9:11" x14ac:dyDescent="0.25">
      <c r="I5626" s="2"/>
      <c r="K5626" s="2"/>
    </row>
    <row r="5627" spans="9:11" x14ac:dyDescent="0.25">
      <c r="I5627" s="2"/>
      <c r="K5627" s="2"/>
    </row>
    <row r="5628" spans="9:11" x14ac:dyDescent="0.25">
      <c r="I5628" s="2"/>
      <c r="K5628" s="2"/>
    </row>
    <row r="5629" spans="9:11" x14ac:dyDescent="0.25">
      <c r="I5629" s="2"/>
      <c r="K5629" s="2"/>
    </row>
    <row r="5630" spans="9:11" x14ac:dyDescent="0.25">
      <c r="I5630" s="2"/>
      <c r="K5630" s="2"/>
    </row>
    <row r="5631" spans="9:11" x14ac:dyDescent="0.25">
      <c r="I5631" s="2"/>
      <c r="K5631" s="2"/>
    </row>
    <row r="5632" spans="9:11" x14ac:dyDescent="0.25">
      <c r="I5632" s="2"/>
      <c r="K5632" s="2"/>
    </row>
    <row r="5633" spans="9:11" x14ac:dyDescent="0.25">
      <c r="I5633" s="2"/>
      <c r="K5633" s="2"/>
    </row>
    <row r="5634" spans="9:11" x14ac:dyDescent="0.25">
      <c r="I5634" s="2"/>
      <c r="K5634" s="2"/>
    </row>
    <row r="5635" spans="9:11" x14ac:dyDescent="0.25">
      <c r="I5635" s="2"/>
      <c r="K5635" s="2"/>
    </row>
    <row r="5636" spans="9:11" x14ac:dyDescent="0.25">
      <c r="I5636" s="2"/>
      <c r="K5636" s="2"/>
    </row>
    <row r="5637" spans="9:11" x14ac:dyDescent="0.25">
      <c r="I5637" s="2"/>
      <c r="K5637" s="2"/>
    </row>
    <row r="5638" spans="9:11" x14ac:dyDescent="0.25">
      <c r="I5638" s="2"/>
      <c r="K5638" s="2"/>
    </row>
    <row r="5639" spans="9:11" x14ac:dyDescent="0.25">
      <c r="I5639" s="2"/>
      <c r="K5639" s="2"/>
    </row>
    <row r="5640" spans="9:11" x14ac:dyDescent="0.25">
      <c r="I5640" s="2"/>
      <c r="K5640" s="2"/>
    </row>
    <row r="5641" spans="9:11" x14ac:dyDescent="0.25">
      <c r="I5641" s="2"/>
      <c r="K5641" s="2"/>
    </row>
    <row r="5642" spans="9:11" x14ac:dyDescent="0.25">
      <c r="I5642" s="2"/>
      <c r="K5642" s="2"/>
    </row>
    <row r="5643" spans="9:11" x14ac:dyDescent="0.25">
      <c r="I5643" s="2"/>
      <c r="K5643" s="2"/>
    </row>
    <row r="5644" spans="9:11" x14ac:dyDescent="0.25">
      <c r="I5644" s="2"/>
      <c r="K5644" s="2"/>
    </row>
    <row r="5645" spans="9:11" x14ac:dyDescent="0.25">
      <c r="I5645" s="2"/>
      <c r="K5645" s="2"/>
    </row>
    <row r="5646" spans="9:11" x14ac:dyDescent="0.25">
      <c r="I5646" s="2"/>
      <c r="K5646" s="2"/>
    </row>
    <row r="5647" spans="9:11" x14ac:dyDescent="0.25">
      <c r="I5647" s="2"/>
      <c r="K5647" s="2"/>
    </row>
    <row r="5648" spans="9:11" x14ac:dyDescent="0.25">
      <c r="I5648" s="2"/>
      <c r="K5648" s="2"/>
    </row>
    <row r="5649" spans="9:11" x14ac:dyDescent="0.25">
      <c r="I5649" s="2"/>
      <c r="K5649" s="2"/>
    </row>
    <row r="5650" spans="9:11" x14ac:dyDescent="0.25">
      <c r="I5650" s="2"/>
      <c r="K5650" s="2"/>
    </row>
    <row r="5651" spans="9:11" x14ac:dyDescent="0.25">
      <c r="I5651" s="2"/>
      <c r="K5651" s="2"/>
    </row>
    <row r="5652" spans="9:11" x14ac:dyDescent="0.25">
      <c r="I5652" s="2"/>
      <c r="K5652" s="2"/>
    </row>
    <row r="5653" spans="9:11" x14ac:dyDescent="0.25">
      <c r="I5653" s="2"/>
      <c r="K5653" s="2"/>
    </row>
    <row r="5654" spans="9:11" x14ac:dyDescent="0.25">
      <c r="I5654" s="2"/>
      <c r="K5654" s="2"/>
    </row>
    <row r="5655" spans="9:11" x14ac:dyDescent="0.25">
      <c r="I5655" s="2"/>
      <c r="K5655" s="2"/>
    </row>
    <row r="5656" spans="9:11" x14ac:dyDescent="0.25">
      <c r="I5656" s="2"/>
      <c r="K5656" s="2"/>
    </row>
    <row r="5657" spans="9:11" x14ac:dyDescent="0.25">
      <c r="I5657" s="2"/>
      <c r="K5657" s="2"/>
    </row>
    <row r="5658" spans="9:11" x14ac:dyDescent="0.25">
      <c r="I5658" s="2"/>
      <c r="K5658" s="2"/>
    </row>
    <row r="5659" spans="9:11" x14ac:dyDescent="0.25">
      <c r="I5659" s="2"/>
      <c r="K5659" s="2"/>
    </row>
    <row r="5660" spans="9:11" x14ac:dyDescent="0.25">
      <c r="I5660" s="2"/>
      <c r="K5660" s="2"/>
    </row>
    <row r="5661" spans="9:11" x14ac:dyDescent="0.25">
      <c r="I5661" s="2"/>
      <c r="K5661" s="2"/>
    </row>
    <row r="5662" spans="9:11" x14ac:dyDescent="0.25">
      <c r="I5662" s="2"/>
      <c r="K5662" s="2"/>
    </row>
    <row r="5663" spans="9:11" x14ac:dyDescent="0.25">
      <c r="I5663" s="2"/>
      <c r="K5663" s="2"/>
    </row>
    <row r="5664" spans="9:11" x14ac:dyDescent="0.25">
      <c r="I5664" s="2"/>
      <c r="K5664" s="2"/>
    </row>
    <row r="5665" spans="9:11" x14ac:dyDescent="0.25">
      <c r="I5665" s="2"/>
      <c r="K5665" s="2"/>
    </row>
    <row r="5666" spans="9:11" x14ac:dyDescent="0.25">
      <c r="I5666" s="2"/>
      <c r="K5666" s="2"/>
    </row>
    <row r="5667" spans="9:11" x14ac:dyDescent="0.25">
      <c r="I5667" s="2"/>
      <c r="K5667" s="2"/>
    </row>
    <row r="5668" spans="9:11" x14ac:dyDescent="0.25">
      <c r="I5668" s="2"/>
      <c r="K5668" s="2"/>
    </row>
    <row r="5669" spans="9:11" x14ac:dyDescent="0.25">
      <c r="I5669" s="2"/>
      <c r="K5669" s="2"/>
    </row>
    <row r="5670" spans="9:11" x14ac:dyDescent="0.25">
      <c r="I5670" s="2"/>
      <c r="K5670" s="2"/>
    </row>
    <row r="5671" spans="9:11" x14ac:dyDescent="0.25">
      <c r="I5671" s="2"/>
      <c r="K5671" s="2"/>
    </row>
    <row r="5672" spans="9:11" x14ac:dyDescent="0.25">
      <c r="I5672" s="2"/>
      <c r="K5672" s="2"/>
    </row>
    <row r="5673" spans="9:11" x14ac:dyDescent="0.25">
      <c r="I5673" s="2"/>
      <c r="K5673" s="2"/>
    </row>
    <row r="5674" spans="9:11" x14ac:dyDescent="0.25">
      <c r="I5674" s="2"/>
      <c r="K5674" s="2"/>
    </row>
    <row r="5675" spans="9:11" x14ac:dyDescent="0.25">
      <c r="I5675" s="2"/>
      <c r="K5675" s="2"/>
    </row>
    <row r="5676" spans="9:11" x14ac:dyDescent="0.25">
      <c r="I5676" s="2"/>
      <c r="K5676" s="2"/>
    </row>
    <row r="5677" spans="9:11" x14ac:dyDescent="0.25">
      <c r="I5677" s="2"/>
      <c r="K5677" s="2"/>
    </row>
    <row r="5678" spans="9:11" x14ac:dyDescent="0.25">
      <c r="I5678" s="2"/>
      <c r="K5678" s="2"/>
    </row>
    <row r="5679" spans="9:11" x14ac:dyDescent="0.25">
      <c r="I5679" s="2"/>
      <c r="K5679" s="2"/>
    </row>
    <row r="5680" spans="9:11" x14ac:dyDescent="0.25">
      <c r="I5680" s="2"/>
      <c r="K5680" s="2"/>
    </row>
    <row r="5681" spans="9:11" x14ac:dyDescent="0.25">
      <c r="I5681" s="2"/>
      <c r="K5681" s="2"/>
    </row>
    <row r="5682" spans="9:11" x14ac:dyDescent="0.25">
      <c r="I5682" s="2"/>
      <c r="K5682" s="2"/>
    </row>
    <row r="5683" spans="9:11" x14ac:dyDescent="0.25">
      <c r="I5683" s="2"/>
      <c r="K5683" s="2"/>
    </row>
    <row r="5684" spans="9:11" x14ac:dyDescent="0.25">
      <c r="I5684" s="2"/>
      <c r="K5684" s="2"/>
    </row>
    <row r="5685" spans="9:11" x14ac:dyDescent="0.25">
      <c r="I5685" s="2"/>
      <c r="K5685" s="2"/>
    </row>
    <row r="5686" spans="9:11" x14ac:dyDescent="0.25">
      <c r="I5686" s="2"/>
      <c r="K5686" s="2"/>
    </row>
    <row r="5687" spans="9:11" x14ac:dyDescent="0.25">
      <c r="I5687" s="2"/>
      <c r="K5687" s="2"/>
    </row>
    <row r="5688" spans="9:11" x14ac:dyDescent="0.25">
      <c r="I5688" s="2"/>
      <c r="K5688" s="2"/>
    </row>
    <row r="5689" spans="9:11" x14ac:dyDescent="0.25">
      <c r="I5689" s="2"/>
      <c r="K5689" s="2"/>
    </row>
    <row r="5690" spans="9:11" x14ac:dyDescent="0.25">
      <c r="I5690" s="2"/>
      <c r="K5690" s="2"/>
    </row>
    <row r="5691" spans="9:11" x14ac:dyDescent="0.25">
      <c r="I5691" s="2"/>
      <c r="K5691" s="2"/>
    </row>
    <row r="5692" spans="9:11" x14ac:dyDescent="0.25">
      <c r="I5692" s="2"/>
      <c r="K5692" s="2"/>
    </row>
    <row r="5693" spans="9:11" x14ac:dyDescent="0.25">
      <c r="I5693" s="2"/>
      <c r="K5693" s="2"/>
    </row>
    <row r="5694" spans="9:11" x14ac:dyDescent="0.25">
      <c r="I5694" s="2"/>
      <c r="K5694" s="2"/>
    </row>
    <row r="5695" spans="9:11" x14ac:dyDescent="0.25">
      <c r="I5695" s="2"/>
      <c r="K5695" s="2"/>
    </row>
    <row r="5696" spans="9:11" x14ac:dyDescent="0.25">
      <c r="I5696" s="2"/>
      <c r="K5696" s="2"/>
    </row>
    <row r="5697" spans="9:11" x14ac:dyDescent="0.25">
      <c r="I5697" s="2"/>
      <c r="K5697" s="2"/>
    </row>
    <row r="5698" spans="9:11" x14ac:dyDescent="0.25">
      <c r="I5698" s="2"/>
      <c r="K5698" s="2"/>
    </row>
    <row r="5699" spans="9:11" x14ac:dyDescent="0.25">
      <c r="I5699" s="2"/>
      <c r="K5699" s="2"/>
    </row>
    <row r="5700" spans="9:11" x14ac:dyDescent="0.25">
      <c r="I5700" s="2"/>
      <c r="K5700" s="2"/>
    </row>
    <row r="5701" spans="9:11" x14ac:dyDescent="0.25">
      <c r="I5701" s="2"/>
      <c r="K5701" s="2"/>
    </row>
    <row r="5702" spans="9:11" x14ac:dyDescent="0.25">
      <c r="I5702" s="2"/>
      <c r="K5702" s="2"/>
    </row>
    <row r="5703" spans="9:11" x14ac:dyDescent="0.25">
      <c r="I5703" s="2"/>
      <c r="K5703" s="2"/>
    </row>
    <row r="5704" spans="9:11" x14ac:dyDescent="0.25">
      <c r="I5704" s="2"/>
      <c r="K5704" s="2"/>
    </row>
    <row r="5705" spans="9:11" x14ac:dyDescent="0.25">
      <c r="I5705" s="2"/>
      <c r="K5705" s="2"/>
    </row>
    <row r="5706" spans="9:11" x14ac:dyDescent="0.25">
      <c r="I5706" s="2"/>
      <c r="K5706" s="2"/>
    </row>
    <row r="5707" spans="9:11" x14ac:dyDescent="0.25">
      <c r="I5707" s="2"/>
      <c r="K5707" s="2"/>
    </row>
    <row r="5708" spans="9:11" x14ac:dyDescent="0.25">
      <c r="I5708" s="2"/>
      <c r="K5708" s="2"/>
    </row>
    <row r="5709" spans="9:11" x14ac:dyDescent="0.25">
      <c r="I5709" s="2"/>
      <c r="K5709" s="2"/>
    </row>
    <row r="5710" spans="9:11" x14ac:dyDescent="0.25">
      <c r="I5710" s="2"/>
      <c r="K5710" s="2"/>
    </row>
    <row r="5711" spans="9:11" x14ac:dyDescent="0.25">
      <c r="I5711" s="2"/>
      <c r="K5711" s="2"/>
    </row>
    <row r="5712" spans="9:11" x14ac:dyDescent="0.25">
      <c r="I5712" s="2"/>
      <c r="K5712" s="2"/>
    </row>
    <row r="5713" spans="9:11" x14ac:dyDescent="0.25">
      <c r="I5713" s="2"/>
      <c r="K5713" s="2"/>
    </row>
    <row r="5714" spans="9:11" x14ac:dyDescent="0.25">
      <c r="I5714" s="2"/>
      <c r="K5714" s="2"/>
    </row>
    <row r="5715" spans="9:11" x14ac:dyDescent="0.25">
      <c r="I5715" s="2"/>
      <c r="K5715" s="2"/>
    </row>
    <row r="5716" spans="9:11" x14ac:dyDescent="0.25">
      <c r="I5716" s="2"/>
      <c r="K5716" s="2"/>
    </row>
    <row r="5717" spans="9:11" x14ac:dyDescent="0.25">
      <c r="I5717" s="2"/>
      <c r="K5717" s="2"/>
    </row>
    <row r="5718" spans="9:11" x14ac:dyDescent="0.25">
      <c r="I5718" s="2"/>
      <c r="K5718" s="2"/>
    </row>
    <row r="5719" spans="9:11" x14ac:dyDescent="0.25">
      <c r="I5719" s="2"/>
      <c r="K5719" s="2"/>
    </row>
    <row r="5720" spans="9:11" x14ac:dyDescent="0.25">
      <c r="I5720" s="2"/>
      <c r="K5720" s="2"/>
    </row>
    <row r="5721" spans="9:11" x14ac:dyDescent="0.25">
      <c r="I5721" s="2"/>
      <c r="K5721" s="2"/>
    </row>
    <row r="5722" spans="9:11" x14ac:dyDescent="0.25">
      <c r="I5722" s="2"/>
      <c r="K5722" s="2"/>
    </row>
    <row r="5723" spans="9:11" x14ac:dyDescent="0.25">
      <c r="I5723" s="2"/>
      <c r="K5723" s="2"/>
    </row>
    <row r="5724" spans="9:11" x14ac:dyDescent="0.25">
      <c r="I5724" s="2"/>
      <c r="K5724" s="2"/>
    </row>
    <row r="5725" spans="9:11" x14ac:dyDescent="0.25">
      <c r="I5725" s="2"/>
      <c r="K5725" s="2"/>
    </row>
    <row r="5726" spans="9:11" x14ac:dyDescent="0.25">
      <c r="I5726" s="2"/>
      <c r="K5726" s="2"/>
    </row>
    <row r="5727" spans="9:11" x14ac:dyDescent="0.25">
      <c r="I5727" s="2"/>
      <c r="K5727" s="2"/>
    </row>
    <row r="5728" spans="9:11" x14ac:dyDescent="0.25">
      <c r="I5728" s="2"/>
      <c r="K5728" s="2"/>
    </row>
    <row r="5729" spans="9:11" x14ac:dyDescent="0.25">
      <c r="I5729" s="2"/>
      <c r="K5729" s="2"/>
    </row>
    <row r="5730" spans="9:11" x14ac:dyDescent="0.25">
      <c r="I5730" s="2"/>
      <c r="K5730" s="2"/>
    </row>
    <row r="5731" spans="9:11" x14ac:dyDescent="0.25">
      <c r="I5731" s="2"/>
      <c r="K5731" s="2"/>
    </row>
    <row r="5732" spans="9:11" x14ac:dyDescent="0.25">
      <c r="I5732" s="2"/>
      <c r="K5732" s="2"/>
    </row>
    <row r="5733" spans="9:11" x14ac:dyDescent="0.25">
      <c r="I5733" s="2"/>
      <c r="K5733" s="2"/>
    </row>
    <row r="5734" spans="9:11" x14ac:dyDescent="0.25">
      <c r="I5734" s="2"/>
      <c r="K5734" s="2"/>
    </row>
    <row r="5735" spans="9:11" x14ac:dyDescent="0.25">
      <c r="I5735" s="2"/>
      <c r="K5735" s="2"/>
    </row>
    <row r="5736" spans="9:11" x14ac:dyDescent="0.25">
      <c r="I5736" s="2"/>
      <c r="K5736" s="2"/>
    </row>
    <row r="5737" spans="9:11" x14ac:dyDescent="0.25">
      <c r="I5737" s="2"/>
      <c r="K5737" s="2"/>
    </row>
    <row r="5738" spans="9:11" x14ac:dyDescent="0.25">
      <c r="I5738" s="2"/>
      <c r="K5738" s="2"/>
    </row>
    <row r="5739" spans="9:11" x14ac:dyDescent="0.25">
      <c r="I5739" s="2"/>
      <c r="K5739" s="2"/>
    </row>
    <row r="5740" spans="9:11" x14ac:dyDescent="0.25">
      <c r="I5740" s="2"/>
      <c r="K5740" s="2"/>
    </row>
    <row r="5741" spans="9:11" x14ac:dyDescent="0.25">
      <c r="I5741" s="2"/>
      <c r="K5741" s="2"/>
    </row>
    <row r="5742" spans="9:11" x14ac:dyDescent="0.25">
      <c r="I5742" s="2"/>
      <c r="K5742" s="2"/>
    </row>
    <row r="5743" spans="9:11" x14ac:dyDescent="0.25">
      <c r="I5743" s="2"/>
      <c r="K5743" s="2"/>
    </row>
    <row r="5744" spans="9:11" x14ac:dyDescent="0.25">
      <c r="I5744" s="2"/>
      <c r="K5744" s="2"/>
    </row>
    <row r="5745" spans="9:11" x14ac:dyDescent="0.25">
      <c r="I5745" s="2"/>
      <c r="K5745" s="2"/>
    </row>
    <row r="5746" spans="9:11" x14ac:dyDescent="0.25">
      <c r="I5746" s="2"/>
      <c r="K5746" s="2"/>
    </row>
    <row r="5747" spans="9:11" x14ac:dyDescent="0.25">
      <c r="I5747" s="2"/>
      <c r="K5747" s="2"/>
    </row>
    <row r="5748" spans="9:11" x14ac:dyDescent="0.25">
      <c r="I5748" s="2"/>
      <c r="K5748" s="2"/>
    </row>
    <row r="5749" spans="9:11" x14ac:dyDescent="0.25">
      <c r="I5749" s="2"/>
      <c r="K5749" s="2"/>
    </row>
    <row r="5750" spans="9:11" x14ac:dyDescent="0.25">
      <c r="I5750" s="2"/>
      <c r="K5750" s="2"/>
    </row>
    <row r="5751" spans="9:11" x14ac:dyDescent="0.25">
      <c r="I5751" s="2"/>
      <c r="K5751" s="2"/>
    </row>
    <row r="5752" spans="9:11" x14ac:dyDescent="0.25">
      <c r="I5752" s="2"/>
      <c r="K5752" s="2"/>
    </row>
    <row r="5753" spans="9:11" x14ac:dyDescent="0.25">
      <c r="I5753" s="2"/>
      <c r="K5753" s="2"/>
    </row>
    <row r="5754" spans="9:11" x14ac:dyDescent="0.25">
      <c r="I5754" s="2"/>
      <c r="K5754" s="2"/>
    </row>
    <row r="5755" spans="9:11" x14ac:dyDescent="0.25">
      <c r="I5755" s="2"/>
      <c r="K5755" s="2"/>
    </row>
    <row r="5756" spans="9:11" x14ac:dyDescent="0.25">
      <c r="I5756" s="2"/>
      <c r="K5756" s="2"/>
    </row>
    <row r="5757" spans="9:11" x14ac:dyDescent="0.25">
      <c r="I5757" s="2"/>
      <c r="K5757" s="2"/>
    </row>
    <row r="5758" spans="9:11" x14ac:dyDescent="0.25">
      <c r="I5758" s="2"/>
      <c r="K5758" s="2"/>
    </row>
    <row r="5759" spans="9:11" x14ac:dyDescent="0.25">
      <c r="I5759" s="2"/>
      <c r="K5759" s="2"/>
    </row>
    <row r="5760" spans="9:11" x14ac:dyDescent="0.25">
      <c r="I5760" s="2"/>
      <c r="K5760" s="2"/>
    </row>
    <row r="5761" spans="9:11" x14ac:dyDescent="0.25">
      <c r="I5761" s="2"/>
      <c r="K5761" s="2"/>
    </row>
    <row r="5762" spans="9:11" x14ac:dyDescent="0.25">
      <c r="I5762" s="2"/>
      <c r="K5762" s="2"/>
    </row>
    <row r="5763" spans="9:11" x14ac:dyDescent="0.25">
      <c r="I5763" s="2"/>
      <c r="K5763" s="2"/>
    </row>
    <row r="5764" spans="9:11" x14ac:dyDescent="0.25">
      <c r="I5764" s="2"/>
      <c r="K5764" s="2"/>
    </row>
    <row r="5765" spans="9:11" x14ac:dyDescent="0.25">
      <c r="I5765" s="2"/>
      <c r="K5765" s="2"/>
    </row>
    <row r="5766" spans="9:11" x14ac:dyDescent="0.25">
      <c r="I5766" s="2"/>
      <c r="K5766" s="2"/>
    </row>
    <row r="5767" spans="9:11" x14ac:dyDescent="0.25">
      <c r="I5767" s="2"/>
      <c r="K5767" s="2"/>
    </row>
    <row r="5768" spans="9:11" x14ac:dyDescent="0.25">
      <c r="I5768" s="2"/>
      <c r="K5768" s="2"/>
    </row>
    <row r="5769" spans="9:11" x14ac:dyDescent="0.25">
      <c r="I5769" s="2"/>
      <c r="K5769" s="2"/>
    </row>
    <row r="5770" spans="9:11" x14ac:dyDescent="0.25">
      <c r="I5770" s="2"/>
      <c r="K5770" s="2"/>
    </row>
    <row r="5771" spans="9:11" x14ac:dyDescent="0.25">
      <c r="I5771" s="2"/>
      <c r="K5771" s="2"/>
    </row>
    <row r="5772" spans="9:11" x14ac:dyDescent="0.25">
      <c r="I5772" s="2"/>
      <c r="K5772" s="2"/>
    </row>
    <row r="5773" spans="9:11" x14ac:dyDescent="0.25">
      <c r="I5773" s="2"/>
      <c r="K5773" s="2"/>
    </row>
    <row r="5774" spans="9:11" x14ac:dyDescent="0.25">
      <c r="I5774" s="2"/>
      <c r="K5774" s="2"/>
    </row>
    <row r="5775" spans="9:11" x14ac:dyDescent="0.25">
      <c r="I5775" s="2"/>
      <c r="K5775" s="2"/>
    </row>
    <row r="5776" spans="9:11" x14ac:dyDescent="0.25">
      <c r="I5776" s="2"/>
      <c r="K5776" s="2"/>
    </row>
    <row r="5777" spans="9:11" x14ac:dyDescent="0.25">
      <c r="I5777" s="2"/>
      <c r="K5777" s="2"/>
    </row>
    <row r="5778" spans="9:11" x14ac:dyDescent="0.25">
      <c r="I5778" s="2"/>
      <c r="K5778" s="2"/>
    </row>
    <row r="5779" spans="9:11" x14ac:dyDescent="0.25">
      <c r="I5779" s="2"/>
      <c r="K5779" s="2"/>
    </row>
    <row r="5780" spans="9:11" x14ac:dyDescent="0.25">
      <c r="I5780" s="2"/>
      <c r="K5780" s="2"/>
    </row>
    <row r="5781" spans="9:11" x14ac:dyDescent="0.25">
      <c r="I5781" s="2"/>
      <c r="K5781" s="2"/>
    </row>
    <row r="5782" spans="9:11" x14ac:dyDescent="0.25">
      <c r="I5782" s="2"/>
      <c r="K5782" s="2"/>
    </row>
    <row r="5783" spans="9:11" x14ac:dyDescent="0.25">
      <c r="I5783" s="2"/>
      <c r="K5783" s="2"/>
    </row>
    <row r="5784" spans="9:11" x14ac:dyDescent="0.25">
      <c r="I5784" s="2"/>
      <c r="K5784" s="2"/>
    </row>
    <row r="5785" spans="9:11" x14ac:dyDescent="0.25">
      <c r="I5785" s="2"/>
      <c r="K5785" s="2"/>
    </row>
    <row r="5786" spans="9:11" x14ac:dyDescent="0.25">
      <c r="I5786" s="2"/>
      <c r="K5786" s="2"/>
    </row>
    <row r="5787" spans="9:11" x14ac:dyDescent="0.25">
      <c r="I5787" s="2"/>
      <c r="K5787" s="2"/>
    </row>
    <row r="5788" spans="9:11" x14ac:dyDescent="0.25">
      <c r="I5788" s="2"/>
      <c r="K5788" s="2"/>
    </row>
    <row r="5789" spans="9:11" x14ac:dyDescent="0.25">
      <c r="I5789" s="2"/>
      <c r="K5789" s="2"/>
    </row>
    <row r="5790" spans="9:11" x14ac:dyDescent="0.25">
      <c r="I5790" s="2"/>
      <c r="K5790" s="2"/>
    </row>
    <row r="5791" spans="9:11" x14ac:dyDescent="0.25">
      <c r="I5791" s="2"/>
      <c r="K5791" s="2"/>
    </row>
    <row r="5792" spans="9:11" x14ac:dyDescent="0.25">
      <c r="I5792" s="2"/>
      <c r="K5792" s="2"/>
    </row>
    <row r="5793" spans="9:11" x14ac:dyDescent="0.25">
      <c r="I5793" s="2"/>
      <c r="K5793" s="2"/>
    </row>
    <row r="5794" spans="9:11" x14ac:dyDescent="0.25">
      <c r="I5794" s="2"/>
      <c r="K5794" s="2"/>
    </row>
    <row r="5795" spans="9:11" x14ac:dyDescent="0.25">
      <c r="I5795" s="2"/>
      <c r="K5795" s="2"/>
    </row>
    <row r="5796" spans="9:11" x14ac:dyDescent="0.25">
      <c r="I5796" s="2"/>
      <c r="K5796" s="2"/>
    </row>
    <row r="5797" spans="9:11" x14ac:dyDescent="0.25">
      <c r="I5797" s="2"/>
      <c r="K5797" s="2"/>
    </row>
    <row r="5798" spans="9:11" x14ac:dyDescent="0.25">
      <c r="I5798" s="2"/>
      <c r="K5798" s="2"/>
    </row>
    <row r="5799" spans="9:11" x14ac:dyDescent="0.25">
      <c r="I5799" s="2"/>
      <c r="K5799" s="2"/>
    </row>
    <row r="5800" spans="9:11" x14ac:dyDescent="0.25">
      <c r="I5800" s="2"/>
      <c r="K5800" s="2"/>
    </row>
    <row r="5801" spans="9:11" x14ac:dyDescent="0.25">
      <c r="I5801" s="2"/>
      <c r="K5801" s="2"/>
    </row>
    <row r="5802" spans="9:11" x14ac:dyDescent="0.25">
      <c r="I5802" s="2"/>
      <c r="K5802" s="2"/>
    </row>
    <row r="5803" spans="9:11" x14ac:dyDescent="0.25">
      <c r="I5803" s="2"/>
      <c r="K5803" s="2"/>
    </row>
    <row r="5804" spans="9:11" x14ac:dyDescent="0.25">
      <c r="I5804" s="2"/>
      <c r="K5804" s="2"/>
    </row>
    <row r="5805" spans="9:11" x14ac:dyDescent="0.25">
      <c r="I5805" s="2"/>
      <c r="K5805" s="2"/>
    </row>
    <row r="5806" spans="9:11" x14ac:dyDescent="0.25">
      <c r="I5806" s="2"/>
      <c r="K5806" s="2"/>
    </row>
    <row r="5807" spans="9:11" x14ac:dyDescent="0.25">
      <c r="I5807" s="2"/>
      <c r="K5807" s="2"/>
    </row>
    <row r="5808" spans="9:11" x14ac:dyDescent="0.25">
      <c r="I5808" s="2"/>
      <c r="K5808" s="2"/>
    </row>
    <row r="5809" spans="9:11" x14ac:dyDescent="0.25">
      <c r="I5809" s="2"/>
      <c r="K5809" s="2"/>
    </row>
    <row r="5810" spans="9:11" x14ac:dyDescent="0.25">
      <c r="I5810" s="2"/>
      <c r="K5810" s="2"/>
    </row>
    <row r="5811" spans="9:11" x14ac:dyDescent="0.25">
      <c r="I5811" s="2"/>
      <c r="K5811" s="2"/>
    </row>
    <row r="5812" spans="9:11" x14ac:dyDescent="0.25">
      <c r="I5812" s="2"/>
      <c r="K5812" s="2"/>
    </row>
    <row r="5813" spans="9:11" x14ac:dyDescent="0.25">
      <c r="I5813" s="2"/>
      <c r="K5813" s="2"/>
    </row>
    <row r="5814" spans="9:11" x14ac:dyDescent="0.25">
      <c r="I5814" s="2"/>
      <c r="K5814" s="2"/>
    </row>
    <row r="5815" spans="9:11" x14ac:dyDescent="0.25">
      <c r="I5815" s="2"/>
      <c r="K5815" s="2"/>
    </row>
    <row r="5816" spans="9:11" x14ac:dyDescent="0.25">
      <c r="I5816" s="2"/>
      <c r="K5816" s="2"/>
    </row>
    <row r="5817" spans="9:11" x14ac:dyDescent="0.25">
      <c r="I5817" s="2"/>
      <c r="K5817" s="2"/>
    </row>
    <row r="5818" spans="9:11" x14ac:dyDescent="0.25">
      <c r="I5818" s="2"/>
      <c r="K5818" s="2"/>
    </row>
    <row r="5819" spans="9:11" x14ac:dyDescent="0.25">
      <c r="I5819" s="2"/>
      <c r="K5819" s="2"/>
    </row>
    <row r="5820" spans="9:11" x14ac:dyDescent="0.25">
      <c r="I5820" s="2"/>
      <c r="K5820" s="2"/>
    </row>
    <row r="5821" spans="9:11" x14ac:dyDescent="0.25">
      <c r="I5821" s="2"/>
      <c r="K5821" s="2"/>
    </row>
    <row r="5822" spans="9:11" x14ac:dyDescent="0.25">
      <c r="I5822" s="2"/>
      <c r="K5822" s="2"/>
    </row>
    <row r="5823" spans="9:11" x14ac:dyDescent="0.25">
      <c r="I5823" s="2"/>
      <c r="K5823" s="2"/>
    </row>
    <row r="5824" spans="9:11" x14ac:dyDescent="0.25">
      <c r="I5824" s="2"/>
      <c r="K5824" s="2"/>
    </row>
    <row r="5825" spans="9:11" x14ac:dyDescent="0.25">
      <c r="I5825" s="2"/>
      <c r="K5825" s="2"/>
    </row>
    <row r="5826" spans="9:11" x14ac:dyDescent="0.25">
      <c r="I5826" s="2"/>
      <c r="K5826" s="2"/>
    </row>
    <row r="5827" spans="9:11" x14ac:dyDescent="0.25">
      <c r="I5827" s="2"/>
      <c r="K5827" s="2"/>
    </row>
    <row r="5828" spans="9:11" x14ac:dyDescent="0.25">
      <c r="I5828" s="2"/>
      <c r="K5828" s="2"/>
    </row>
    <row r="5829" spans="9:11" x14ac:dyDescent="0.25">
      <c r="I5829" s="2"/>
      <c r="K5829" s="2"/>
    </row>
    <row r="5830" spans="9:11" x14ac:dyDescent="0.25">
      <c r="I5830" s="2"/>
      <c r="K5830" s="2"/>
    </row>
    <row r="5831" spans="9:11" x14ac:dyDescent="0.25">
      <c r="I5831" s="2"/>
      <c r="K5831" s="2"/>
    </row>
    <row r="5832" spans="9:11" x14ac:dyDescent="0.25">
      <c r="I5832" s="2"/>
      <c r="K5832" s="2"/>
    </row>
    <row r="5833" spans="9:11" x14ac:dyDescent="0.25">
      <c r="I5833" s="2"/>
      <c r="K5833" s="2"/>
    </row>
    <row r="5834" spans="9:11" x14ac:dyDescent="0.25">
      <c r="I5834" s="2"/>
      <c r="K5834" s="2"/>
    </row>
    <row r="5835" spans="9:11" x14ac:dyDescent="0.25">
      <c r="I5835" s="2"/>
      <c r="K5835" s="2"/>
    </row>
    <row r="5836" spans="9:11" x14ac:dyDescent="0.25">
      <c r="I5836" s="2"/>
      <c r="K5836" s="2"/>
    </row>
    <row r="5837" spans="9:11" x14ac:dyDescent="0.25">
      <c r="I5837" s="2"/>
      <c r="K5837" s="2"/>
    </row>
    <row r="5838" spans="9:11" x14ac:dyDescent="0.25">
      <c r="I5838" s="2"/>
      <c r="K5838" s="2"/>
    </row>
    <row r="5839" spans="9:11" x14ac:dyDescent="0.25">
      <c r="I5839" s="2"/>
      <c r="K5839" s="2"/>
    </row>
    <row r="5840" spans="9:11" x14ac:dyDescent="0.25">
      <c r="I5840" s="2"/>
      <c r="K5840" s="2"/>
    </row>
    <row r="5841" spans="9:11" x14ac:dyDescent="0.25">
      <c r="I5841" s="2"/>
      <c r="K5841" s="2"/>
    </row>
    <row r="5842" spans="9:11" x14ac:dyDescent="0.25">
      <c r="I5842" s="2"/>
      <c r="K5842" s="2"/>
    </row>
    <row r="5843" spans="9:11" x14ac:dyDescent="0.25">
      <c r="I5843" s="2"/>
      <c r="K5843" s="2"/>
    </row>
    <row r="5844" spans="9:11" x14ac:dyDescent="0.25">
      <c r="I5844" s="2"/>
      <c r="K5844" s="2"/>
    </row>
    <row r="5845" spans="9:11" x14ac:dyDescent="0.25">
      <c r="I5845" s="2"/>
      <c r="K5845" s="2"/>
    </row>
    <row r="5846" spans="9:11" x14ac:dyDescent="0.25">
      <c r="I5846" s="2"/>
      <c r="K5846" s="2"/>
    </row>
    <row r="5847" spans="9:11" x14ac:dyDescent="0.25">
      <c r="I5847" s="2"/>
      <c r="K5847" s="2"/>
    </row>
    <row r="5848" spans="9:11" x14ac:dyDescent="0.25">
      <c r="I5848" s="2"/>
      <c r="K5848" s="2"/>
    </row>
    <row r="5849" spans="9:11" x14ac:dyDescent="0.25">
      <c r="I5849" s="2"/>
      <c r="K5849" s="2"/>
    </row>
    <row r="5850" spans="9:11" x14ac:dyDescent="0.25">
      <c r="I5850" s="2"/>
      <c r="K5850" s="2"/>
    </row>
    <row r="5851" spans="9:11" x14ac:dyDescent="0.25">
      <c r="I5851" s="2"/>
      <c r="K5851" s="2"/>
    </row>
    <row r="5852" spans="9:11" x14ac:dyDescent="0.25">
      <c r="I5852" s="2"/>
      <c r="K5852" s="2"/>
    </row>
    <row r="5853" spans="9:11" x14ac:dyDescent="0.25">
      <c r="I5853" s="2"/>
      <c r="K5853" s="2"/>
    </row>
    <row r="5854" spans="9:11" x14ac:dyDescent="0.25">
      <c r="I5854" s="2"/>
      <c r="K5854" s="2"/>
    </row>
    <row r="5855" spans="9:11" x14ac:dyDescent="0.25">
      <c r="I5855" s="2"/>
      <c r="K5855" s="2"/>
    </row>
    <row r="5856" spans="9:11" x14ac:dyDescent="0.25">
      <c r="I5856" s="2"/>
      <c r="K5856" s="2"/>
    </row>
    <row r="5857" spans="9:11" x14ac:dyDescent="0.25">
      <c r="I5857" s="2"/>
      <c r="K5857" s="2"/>
    </row>
    <row r="5858" spans="9:11" x14ac:dyDescent="0.25">
      <c r="I5858" s="2"/>
      <c r="K5858" s="2"/>
    </row>
    <row r="5859" spans="9:11" x14ac:dyDescent="0.25">
      <c r="I5859" s="2"/>
      <c r="K5859" s="2"/>
    </row>
    <row r="5860" spans="9:11" x14ac:dyDescent="0.25">
      <c r="I5860" s="2"/>
      <c r="K5860" s="2"/>
    </row>
    <row r="5861" spans="9:11" x14ac:dyDescent="0.25">
      <c r="I5861" s="2"/>
      <c r="K5861" s="2"/>
    </row>
    <row r="5862" spans="9:11" x14ac:dyDescent="0.25">
      <c r="I5862" s="2"/>
      <c r="K5862" s="2"/>
    </row>
    <row r="5863" spans="9:11" x14ac:dyDescent="0.25">
      <c r="I5863" s="2"/>
      <c r="K5863" s="2"/>
    </row>
    <row r="5864" spans="9:11" x14ac:dyDescent="0.25">
      <c r="I5864" s="2"/>
      <c r="K5864" s="2"/>
    </row>
    <row r="5865" spans="9:11" x14ac:dyDescent="0.25">
      <c r="I5865" s="2"/>
      <c r="K5865" s="2"/>
    </row>
    <row r="5866" spans="9:11" x14ac:dyDescent="0.25">
      <c r="I5866" s="2"/>
      <c r="K5866" s="2"/>
    </row>
    <row r="5867" spans="9:11" x14ac:dyDescent="0.25">
      <c r="I5867" s="2"/>
      <c r="K5867" s="2"/>
    </row>
    <row r="5868" spans="9:11" x14ac:dyDescent="0.25">
      <c r="I5868" s="2"/>
      <c r="K5868" s="2"/>
    </row>
    <row r="5869" spans="9:11" x14ac:dyDescent="0.25">
      <c r="I5869" s="2"/>
      <c r="K5869" s="2"/>
    </row>
    <row r="5870" spans="9:11" x14ac:dyDescent="0.25">
      <c r="I5870" s="2"/>
      <c r="K5870" s="2"/>
    </row>
    <row r="5871" spans="9:11" x14ac:dyDescent="0.25">
      <c r="I5871" s="2"/>
      <c r="K5871" s="2"/>
    </row>
    <row r="5872" spans="9:11" x14ac:dyDescent="0.25">
      <c r="I5872" s="2"/>
      <c r="K5872" s="2"/>
    </row>
    <row r="5873" spans="9:11" x14ac:dyDescent="0.25">
      <c r="I5873" s="2"/>
      <c r="K5873" s="2"/>
    </row>
    <row r="5874" spans="9:11" x14ac:dyDescent="0.25">
      <c r="I5874" s="2"/>
      <c r="K5874" s="2"/>
    </row>
    <row r="5875" spans="9:11" x14ac:dyDescent="0.25">
      <c r="I5875" s="2"/>
      <c r="K5875" s="2"/>
    </row>
    <row r="5876" spans="9:11" x14ac:dyDescent="0.25">
      <c r="I5876" s="2"/>
      <c r="K5876" s="2"/>
    </row>
    <row r="5877" spans="9:11" x14ac:dyDescent="0.25">
      <c r="I5877" s="2"/>
      <c r="K5877" s="2"/>
    </row>
    <row r="5878" spans="9:11" x14ac:dyDescent="0.25">
      <c r="I5878" s="2"/>
      <c r="K5878" s="2"/>
    </row>
    <row r="5879" spans="9:11" x14ac:dyDescent="0.25">
      <c r="I5879" s="2"/>
      <c r="K5879" s="2"/>
    </row>
    <row r="5880" spans="9:11" x14ac:dyDescent="0.25">
      <c r="I5880" s="2"/>
      <c r="K5880" s="2"/>
    </row>
    <row r="5881" spans="9:11" x14ac:dyDescent="0.25">
      <c r="I5881" s="2"/>
      <c r="K5881" s="2"/>
    </row>
    <row r="5882" spans="9:11" x14ac:dyDescent="0.25">
      <c r="I5882" s="2"/>
      <c r="K5882" s="2"/>
    </row>
    <row r="5883" spans="9:11" x14ac:dyDescent="0.25">
      <c r="I5883" s="2"/>
      <c r="K5883" s="2"/>
    </row>
    <row r="5884" spans="9:11" x14ac:dyDescent="0.25">
      <c r="I5884" s="2"/>
      <c r="K5884" s="2"/>
    </row>
    <row r="5885" spans="9:11" x14ac:dyDescent="0.25">
      <c r="I5885" s="2"/>
      <c r="K5885" s="2"/>
    </row>
    <row r="5886" spans="9:11" x14ac:dyDescent="0.25">
      <c r="I5886" s="2"/>
      <c r="K5886" s="2"/>
    </row>
    <row r="5887" spans="9:11" x14ac:dyDescent="0.25">
      <c r="I5887" s="2"/>
      <c r="K5887" s="2"/>
    </row>
    <row r="5888" spans="9:11" x14ac:dyDescent="0.25">
      <c r="I5888" s="2"/>
      <c r="K5888" s="2"/>
    </row>
    <row r="5889" spans="9:11" x14ac:dyDescent="0.25">
      <c r="I5889" s="2"/>
      <c r="K5889" s="2"/>
    </row>
    <row r="5890" spans="9:11" x14ac:dyDescent="0.25">
      <c r="I5890" s="2"/>
      <c r="K5890" s="2"/>
    </row>
    <row r="5891" spans="9:11" x14ac:dyDescent="0.25">
      <c r="I5891" s="2"/>
      <c r="K5891" s="2"/>
    </row>
    <row r="5892" spans="9:11" x14ac:dyDescent="0.25">
      <c r="I5892" s="2"/>
      <c r="K5892" s="2"/>
    </row>
    <row r="5893" spans="9:11" x14ac:dyDescent="0.25">
      <c r="I5893" s="2"/>
      <c r="K5893" s="2"/>
    </row>
    <row r="5894" spans="9:11" x14ac:dyDescent="0.25">
      <c r="I5894" s="2"/>
      <c r="K5894" s="2"/>
    </row>
    <row r="5895" spans="9:11" x14ac:dyDescent="0.25">
      <c r="I5895" s="2"/>
      <c r="K5895" s="2"/>
    </row>
    <row r="5896" spans="9:11" x14ac:dyDescent="0.25">
      <c r="I5896" s="2"/>
      <c r="K5896" s="2"/>
    </row>
    <row r="5897" spans="9:11" x14ac:dyDescent="0.25">
      <c r="I5897" s="2"/>
      <c r="K5897" s="2"/>
    </row>
    <row r="5898" spans="9:11" x14ac:dyDescent="0.25">
      <c r="I5898" s="2"/>
      <c r="K5898" s="2"/>
    </row>
    <row r="5899" spans="9:11" x14ac:dyDescent="0.25">
      <c r="I5899" s="2"/>
      <c r="K5899" s="2"/>
    </row>
    <row r="5900" spans="9:11" x14ac:dyDescent="0.25">
      <c r="I5900" s="2"/>
      <c r="K5900" s="2"/>
    </row>
    <row r="5901" spans="9:11" x14ac:dyDescent="0.25">
      <c r="I5901" s="2"/>
      <c r="K5901" s="2"/>
    </row>
    <row r="5902" spans="9:11" x14ac:dyDescent="0.25">
      <c r="I5902" s="2"/>
      <c r="K5902" s="2"/>
    </row>
    <row r="5903" spans="9:11" x14ac:dyDescent="0.25">
      <c r="I5903" s="2"/>
      <c r="K5903" s="2"/>
    </row>
    <row r="5904" spans="9:11" x14ac:dyDescent="0.25">
      <c r="I5904" s="2"/>
      <c r="K5904" s="2"/>
    </row>
    <row r="5905" spans="9:11" x14ac:dyDescent="0.25">
      <c r="I5905" s="2"/>
      <c r="K5905" s="2"/>
    </row>
    <row r="5906" spans="9:11" x14ac:dyDescent="0.25">
      <c r="I5906" s="2"/>
      <c r="K5906" s="2"/>
    </row>
    <row r="5907" spans="9:11" x14ac:dyDescent="0.25">
      <c r="I5907" s="2"/>
      <c r="K5907" s="2"/>
    </row>
    <row r="5908" spans="9:11" x14ac:dyDescent="0.25">
      <c r="I5908" s="2"/>
      <c r="K5908" s="2"/>
    </row>
    <row r="5909" spans="9:11" x14ac:dyDescent="0.25">
      <c r="I5909" s="2"/>
      <c r="K5909" s="2"/>
    </row>
    <row r="5910" spans="9:11" x14ac:dyDescent="0.25">
      <c r="I5910" s="2"/>
      <c r="K5910" s="2"/>
    </row>
    <row r="5911" spans="9:11" x14ac:dyDescent="0.25">
      <c r="I5911" s="2"/>
      <c r="K5911" s="2"/>
    </row>
    <row r="5912" spans="9:11" x14ac:dyDescent="0.25">
      <c r="I5912" s="2"/>
      <c r="K5912" s="2"/>
    </row>
    <row r="5913" spans="9:11" x14ac:dyDescent="0.25">
      <c r="I5913" s="2"/>
      <c r="K5913" s="2"/>
    </row>
    <row r="5914" spans="9:11" x14ac:dyDescent="0.25">
      <c r="I5914" s="2"/>
      <c r="K5914" s="2"/>
    </row>
    <row r="5915" spans="9:11" x14ac:dyDescent="0.25">
      <c r="I5915" s="2"/>
      <c r="K5915" s="2"/>
    </row>
    <row r="5916" spans="9:11" x14ac:dyDescent="0.25">
      <c r="I5916" s="2"/>
      <c r="K5916" s="2"/>
    </row>
    <row r="5917" spans="9:11" x14ac:dyDescent="0.25">
      <c r="I5917" s="2"/>
      <c r="K5917" s="2"/>
    </row>
    <row r="5918" spans="9:11" x14ac:dyDescent="0.25">
      <c r="I5918" s="2"/>
      <c r="K5918" s="2"/>
    </row>
    <row r="5919" spans="9:11" x14ac:dyDescent="0.25">
      <c r="I5919" s="2"/>
      <c r="K5919" s="2"/>
    </row>
    <row r="5920" spans="9:11" x14ac:dyDescent="0.25">
      <c r="I5920" s="2"/>
      <c r="K5920" s="2"/>
    </row>
    <row r="5921" spans="9:11" x14ac:dyDescent="0.25">
      <c r="I5921" s="2"/>
      <c r="K5921" s="2"/>
    </row>
    <row r="5922" spans="9:11" x14ac:dyDescent="0.25">
      <c r="I5922" s="2"/>
      <c r="K5922" s="2"/>
    </row>
    <row r="5923" spans="9:11" x14ac:dyDescent="0.25">
      <c r="I5923" s="2"/>
      <c r="K5923" s="2"/>
    </row>
    <row r="5924" spans="9:11" x14ac:dyDescent="0.25">
      <c r="I5924" s="2"/>
      <c r="K5924" s="2"/>
    </row>
    <row r="5925" spans="9:11" x14ac:dyDescent="0.25">
      <c r="I5925" s="2"/>
      <c r="K5925" s="2"/>
    </row>
    <row r="5926" spans="9:11" x14ac:dyDescent="0.25">
      <c r="I5926" s="2"/>
      <c r="K5926" s="2"/>
    </row>
    <row r="5927" spans="9:11" x14ac:dyDescent="0.25">
      <c r="I5927" s="2"/>
      <c r="K5927" s="2"/>
    </row>
    <row r="5928" spans="9:11" x14ac:dyDescent="0.25">
      <c r="I5928" s="2"/>
      <c r="K5928" s="2"/>
    </row>
    <row r="5929" spans="9:11" x14ac:dyDescent="0.25">
      <c r="I5929" s="2"/>
      <c r="K5929" s="2"/>
    </row>
    <row r="5930" spans="9:11" x14ac:dyDescent="0.25">
      <c r="I5930" s="2"/>
      <c r="K5930" s="2"/>
    </row>
    <row r="5931" spans="9:11" x14ac:dyDescent="0.25">
      <c r="I5931" s="2"/>
      <c r="K5931" s="2"/>
    </row>
    <row r="5932" spans="9:11" x14ac:dyDescent="0.25">
      <c r="I5932" s="2"/>
      <c r="K5932" s="2"/>
    </row>
    <row r="5933" spans="9:11" x14ac:dyDescent="0.25">
      <c r="I5933" s="2"/>
      <c r="K5933" s="2"/>
    </row>
    <row r="5934" spans="9:11" x14ac:dyDescent="0.25">
      <c r="I5934" s="2"/>
      <c r="K5934" s="2"/>
    </row>
    <row r="5935" spans="9:11" x14ac:dyDescent="0.25">
      <c r="I5935" s="2"/>
      <c r="K5935" s="2"/>
    </row>
    <row r="5936" spans="9:11" x14ac:dyDescent="0.25">
      <c r="I5936" s="2"/>
      <c r="K5936" s="2"/>
    </row>
    <row r="5937" spans="9:11" x14ac:dyDescent="0.25">
      <c r="I5937" s="2"/>
      <c r="K5937" s="2"/>
    </row>
    <row r="5938" spans="9:11" x14ac:dyDescent="0.25">
      <c r="I5938" s="2"/>
      <c r="K5938" s="2"/>
    </row>
    <row r="5939" spans="9:11" x14ac:dyDescent="0.25">
      <c r="I5939" s="2"/>
      <c r="K5939" s="2"/>
    </row>
    <row r="5940" spans="9:11" x14ac:dyDescent="0.25">
      <c r="I5940" s="2"/>
      <c r="K5940" s="2"/>
    </row>
    <row r="5941" spans="9:11" x14ac:dyDescent="0.25">
      <c r="I5941" s="2"/>
      <c r="K5941" s="2"/>
    </row>
    <row r="5942" spans="9:11" x14ac:dyDescent="0.25">
      <c r="I5942" s="2"/>
      <c r="K5942" s="2"/>
    </row>
    <row r="5943" spans="9:11" x14ac:dyDescent="0.25">
      <c r="I5943" s="2"/>
      <c r="K5943" s="2"/>
    </row>
    <row r="5944" spans="9:11" x14ac:dyDescent="0.25">
      <c r="I5944" s="2"/>
      <c r="K5944" s="2"/>
    </row>
    <row r="5945" spans="9:11" x14ac:dyDescent="0.25">
      <c r="I5945" s="2"/>
      <c r="K5945" s="2"/>
    </row>
    <row r="5946" spans="9:11" x14ac:dyDescent="0.25">
      <c r="I5946" s="2"/>
      <c r="K5946" s="2"/>
    </row>
    <row r="5947" spans="9:11" x14ac:dyDescent="0.25">
      <c r="I5947" s="2"/>
      <c r="K5947" s="2"/>
    </row>
    <row r="5948" spans="9:11" x14ac:dyDescent="0.25">
      <c r="I5948" s="2"/>
      <c r="K5948" s="2"/>
    </row>
    <row r="5949" spans="9:11" x14ac:dyDescent="0.25">
      <c r="I5949" s="2"/>
      <c r="K5949" s="2"/>
    </row>
    <row r="5950" spans="9:11" x14ac:dyDescent="0.25">
      <c r="I5950" s="2"/>
      <c r="K5950" s="2"/>
    </row>
    <row r="5951" spans="9:11" x14ac:dyDescent="0.25">
      <c r="I5951" s="2"/>
      <c r="K5951" s="2"/>
    </row>
    <row r="5952" spans="9:11" x14ac:dyDescent="0.25">
      <c r="I5952" s="2"/>
      <c r="K5952" s="2"/>
    </row>
    <row r="5953" spans="9:11" x14ac:dyDescent="0.25">
      <c r="I5953" s="2"/>
      <c r="K5953" s="2"/>
    </row>
    <row r="5954" spans="9:11" x14ac:dyDescent="0.25">
      <c r="I5954" s="2"/>
      <c r="K5954" s="2"/>
    </row>
    <row r="5955" spans="9:11" x14ac:dyDescent="0.25">
      <c r="I5955" s="2"/>
      <c r="K5955" s="2"/>
    </row>
    <row r="5956" spans="9:11" x14ac:dyDescent="0.25">
      <c r="I5956" s="2"/>
      <c r="K5956" s="2"/>
    </row>
    <row r="5957" spans="9:11" x14ac:dyDescent="0.25">
      <c r="I5957" s="2"/>
      <c r="K5957" s="2"/>
    </row>
    <row r="5958" spans="9:11" x14ac:dyDescent="0.25">
      <c r="I5958" s="2"/>
      <c r="K5958" s="2"/>
    </row>
    <row r="5959" spans="9:11" x14ac:dyDescent="0.25">
      <c r="I5959" s="2"/>
      <c r="K5959" s="2"/>
    </row>
    <row r="5960" spans="9:11" x14ac:dyDescent="0.25">
      <c r="I5960" s="2"/>
      <c r="K5960" s="2"/>
    </row>
    <row r="5961" spans="9:11" x14ac:dyDescent="0.25">
      <c r="I5961" s="2"/>
      <c r="K5961" s="2"/>
    </row>
    <row r="5962" spans="9:11" x14ac:dyDescent="0.25">
      <c r="I5962" s="2"/>
      <c r="K5962" s="2"/>
    </row>
    <row r="5963" spans="9:11" x14ac:dyDescent="0.25">
      <c r="I5963" s="2"/>
      <c r="K5963" s="2"/>
    </row>
    <row r="5964" spans="9:11" x14ac:dyDescent="0.25">
      <c r="I5964" s="2"/>
      <c r="K5964" s="2"/>
    </row>
    <row r="5965" spans="9:11" x14ac:dyDescent="0.25">
      <c r="I5965" s="2"/>
      <c r="K5965" s="2"/>
    </row>
    <row r="5966" spans="9:11" x14ac:dyDescent="0.25">
      <c r="I5966" s="2"/>
      <c r="K5966" s="2"/>
    </row>
    <row r="5967" spans="9:11" x14ac:dyDescent="0.25">
      <c r="I5967" s="2"/>
      <c r="K5967" s="2"/>
    </row>
    <row r="5968" spans="9:11" x14ac:dyDescent="0.25">
      <c r="I5968" s="2"/>
      <c r="K5968" s="2"/>
    </row>
    <row r="5969" spans="9:11" x14ac:dyDescent="0.25">
      <c r="I5969" s="2"/>
      <c r="K5969" s="2"/>
    </row>
    <row r="5970" spans="9:11" x14ac:dyDescent="0.25">
      <c r="I5970" s="2"/>
      <c r="K5970" s="2"/>
    </row>
    <row r="5971" spans="9:11" x14ac:dyDescent="0.25">
      <c r="I5971" s="2"/>
      <c r="K5971" s="2"/>
    </row>
    <row r="5972" spans="9:11" x14ac:dyDescent="0.25">
      <c r="I5972" s="2"/>
      <c r="K5972" s="2"/>
    </row>
    <row r="5973" spans="9:11" x14ac:dyDescent="0.25">
      <c r="I5973" s="2"/>
      <c r="K5973" s="2"/>
    </row>
    <row r="5974" spans="9:11" x14ac:dyDescent="0.25">
      <c r="I5974" s="2"/>
      <c r="K5974" s="2"/>
    </row>
    <row r="5975" spans="9:11" x14ac:dyDescent="0.25">
      <c r="I5975" s="2"/>
      <c r="K5975" s="2"/>
    </row>
    <row r="5976" spans="9:11" x14ac:dyDescent="0.25">
      <c r="I5976" s="2"/>
      <c r="K5976" s="2"/>
    </row>
    <row r="5977" spans="9:11" x14ac:dyDescent="0.25">
      <c r="I5977" s="2"/>
      <c r="K5977" s="2"/>
    </row>
    <row r="5978" spans="9:11" x14ac:dyDescent="0.25">
      <c r="I5978" s="2"/>
      <c r="K5978" s="2"/>
    </row>
    <row r="5979" spans="9:11" x14ac:dyDescent="0.25">
      <c r="I5979" s="2"/>
      <c r="K5979" s="2"/>
    </row>
    <row r="5980" spans="9:11" x14ac:dyDescent="0.25">
      <c r="I5980" s="2"/>
      <c r="K5980" s="2"/>
    </row>
    <row r="5981" spans="9:11" x14ac:dyDescent="0.25">
      <c r="I5981" s="2"/>
      <c r="K5981" s="2"/>
    </row>
    <row r="5982" spans="9:11" x14ac:dyDescent="0.25">
      <c r="I5982" s="2"/>
      <c r="K5982" s="2"/>
    </row>
    <row r="5983" spans="9:11" x14ac:dyDescent="0.25">
      <c r="I5983" s="2"/>
      <c r="K5983" s="2"/>
    </row>
    <row r="5984" spans="9:11" x14ac:dyDescent="0.25">
      <c r="I5984" s="2"/>
      <c r="K5984" s="2"/>
    </row>
    <row r="5985" spans="9:11" x14ac:dyDescent="0.25">
      <c r="I5985" s="2"/>
      <c r="K5985" s="2"/>
    </row>
    <row r="5986" spans="9:11" x14ac:dyDescent="0.25">
      <c r="I5986" s="2"/>
      <c r="K5986" s="2"/>
    </row>
    <row r="5987" spans="9:11" x14ac:dyDescent="0.25">
      <c r="I5987" s="2"/>
      <c r="K5987" s="2"/>
    </row>
    <row r="5988" spans="9:11" x14ac:dyDescent="0.25">
      <c r="I5988" s="2"/>
      <c r="K5988" s="2"/>
    </row>
    <row r="5989" spans="9:11" x14ac:dyDescent="0.25">
      <c r="I5989" s="2"/>
      <c r="K5989" s="2"/>
    </row>
    <row r="5990" spans="9:11" x14ac:dyDescent="0.25">
      <c r="I5990" s="2"/>
      <c r="K5990" s="2"/>
    </row>
    <row r="5991" spans="9:11" x14ac:dyDescent="0.25">
      <c r="I5991" s="2"/>
      <c r="K5991" s="2"/>
    </row>
    <row r="5992" spans="9:11" x14ac:dyDescent="0.25">
      <c r="I5992" s="2"/>
      <c r="K5992" s="2"/>
    </row>
    <row r="5993" spans="9:11" x14ac:dyDescent="0.25">
      <c r="I5993" s="2"/>
      <c r="K5993" s="2"/>
    </row>
    <row r="5994" spans="9:11" x14ac:dyDescent="0.25">
      <c r="I5994" s="2"/>
      <c r="K5994" s="2"/>
    </row>
    <row r="5995" spans="9:11" x14ac:dyDescent="0.25">
      <c r="I5995" s="2"/>
      <c r="K5995" s="2"/>
    </row>
    <row r="5996" spans="9:11" x14ac:dyDescent="0.25">
      <c r="I5996" s="2"/>
      <c r="K5996" s="2"/>
    </row>
    <row r="5997" spans="9:11" x14ac:dyDescent="0.25">
      <c r="I5997" s="2"/>
      <c r="K5997" s="2"/>
    </row>
    <row r="5998" spans="9:11" x14ac:dyDescent="0.25">
      <c r="I5998" s="2"/>
      <c r="K5998" s="2"/>
    </row>
    <row r="5999" spans="9:11" x14ac:dyDescent="0.25">
      <c r="I5999" s="2"/>
      <c r="K5999" s="2"/>
    </row>
    <row r="6000" spans="9:11" x14ac:dyDescent="0.25">
      <c r="I6000" s="2"/>
      <c r="K6000" s="2"/>
    </row>
    <row r="6001" spans="9:11" x14ac:dyDescent="0.25">
      <c r="I6001" s="2"/>
      <c r="K6001" s="2"/>
    </row>
    <row r="6002" spans="9:11" x14ac:dyDescent="0.25">
      <c r="I6002" s="2"/>
      <c r="K6002" s="2"/>
    </row>
    <row r="6003" spans="9:11" x14ac:dyDescent="0.25">
      <c r="I6003" s="2"/>
      <c r="K6003" s="2"/>
    </row>
    <row r="6004" spans="9:11" x14ac:dyDescent="0.25">
      <c r="I6004" s="2"/>
      <c r="K6004" s="2"/>
    </row>
    <row r="6005" spans="9:11" x14ac:dyDescent="0.25">
      <c r="I6005" s="2"/>
      <c r="K6005" s="2"/>
    </row>
    <row r="6006" spans="9:11" x14ac:dyDescent="0.25">
      <c r="I6006" s="2"/>
      <c r="K6006" s="2"/>
    </row>
    <row r="6007" spans="9:11" x14ac:dyDescent="0.25">
      <c r="I6007" s="2"/>
      <c r="K6007" s="2"/>
    </row>
    <row r="6008" spans="9:11" x14ac:dyDescent="0.25">
      <c r="I6008" s="2"/>
      <c r="K6008" s="2"/>
    </row>
    <row r="6009" spans="9:11" x14ac:dyDescent="0.25">
      <c r="I6009" s="2"/>
      <c r="K6009" s="2"/>
    </row>
    <row r="6010" spans="9:11" x14ac:dyDescent="0.25">
      <c r="I6010" s="2"/>
      <c r="K6010" s="2"/>
    </row>
    <row r="6011" spans="9:11" x14ac:dyDescent="0.25">
      <c r="I6011" s="2"/>
      <c r="K6011" s="2"/>
    </row>
    <row r="6012" spans="9:11" x14ac:dyDescent="0.25">
      <c r="I6012" s="2"/>
      <c r="K6012" s="2"/>
    </row>
    <row r="6013" spans="9:11" x14ac:dyDescent="0.25">
      <c r="I6013" s="2"/>
      <c r="K6013" s="2"/>
    </row>
    <row r="6014" spans="9:11" x14ac:dyDescent="0.25">
      <c r="I6014" s="2"/>
      <c r="K6014" s="2"/>
    </row>
    <row r="6015" spans="9:11" x14ac:dyDescent="0.25">
      <c r="I6015" s="2"/>
      <c r="K6015" s="2"/>
    </row>
    <row r="6016" spans="9:11" x14ac:dyDescent="0.25">
      <c r="I6016" s="2"/>
      <c r="K6016" s="2"/>
    </row>
    <row r="6017" spans="9:11" x14ac:dyDescent="0.25">
      <c r="I6017" s="2"/>
      <c r="K6017" s="2"/>
    </row>
    <row r="6018" spans="9:11" x14ac:dyDescent="0.25">
      <c r="I6018" s="2"/>
      <c r="K6018" s="2"/>
    </row>
    <row r="6019" spans="9:11" x14ac:dyDescent="0.25">
      <c r="I6019" s="2"/>
      <c r="K6019" s="2"/>
    </row>
    <row r="6020" spans="9:11" x14ac:dyDescent="0.25">
      <c r="I6020" s="2"/>
      <c r="K6020" s="2"/>
    </row>
    <row r="6021" spans="9:11" x14ac:dyDescent="0.25">
      <c r="I6021" s="2"/>
      <c r="K6021" s="2"/>
    </row>
    <row r="6022" spans="9:11" x14ac:dyDescent="0.25">
      <c r="I6022" s="2"/>
      <c r="K6022" s="2"/>
    </row>
    <row r="6023" spans="9:11" x14ac:dyDescent="0.25">
      <c r="I6023" s="2"/>
      <c r="K6023" s="2"/>
    </row>
    <row r="6024" spans="9:11" x14ac:dyDescent="0.25">
      <c r="I6024" s="2"/>
      <c r="K6024" s="2"/>
    </row>
    <row r="6025" spans="9:11" x14ac:dyDescent="0.25">
      <c r="I6025" s="2"/>
      <c r="K6025" s="2"/>
    </row>
    <row r="6026" spans="9:11" x14ac:dyDescent="0.25">
      <c r="I6026" s="2"/>
      <c r="K6026" s="2"/>
    </row>
    <row r="6027" spans="9:11" x14ac:dyDescent="0.25">
      <c r="I6027" s="2"/>
      <c r="K6027" s="2"/>
    </row>
    <row r="6028" spans="9:11" x14ac:dyDescent="0.25">
      <c r="I6028" s="2"/>
      <c r="K6028" s="2"/>
    </row>
    <row r="6029" spans="9:11" x14ac:dyDescent="0.25">
      <c r="I6029" s="2"/>
      <c r="K6029" s="2"/>
    </row>
    <row r="6030" spans="9:11" x14ac:dyDescent="0.25">
      <c r="I6030" s="2"/>
      <c r="K6030" s="2"/>
    </row>
    <row r="6031" spans="9:11" x14ac:dyDescent="0.25">
      <c r="I6031" s="2"/>
      <c r="K6031" s="2"/>
    </row>
    <row r="6032" spans="9:11" x14ac:dyDescent="0.25">
      <c r="I6032" s="2"/>
      <c r="K6032" s="2"/>
    </row>
    <row r="6033" spans="9:11" x14ac:dyDescent="0.25">
      <c r="I6033" s="2"/>
      <c r="K6033" s="2"/>
    </row>
    <row r="6034" spans="9:11" x14ac:dyDescent="0.25">
      <c r="I6034" s="2"/>
      <c r="K6034" s="2"/>
    </row>
    <row r="6035" spans="9:11" x14ac:dyDescent="0.25">
      <c r="I6035" s="2"/>
      <c r="K6035" s="2"/>
    </row>
    <row r="6036" spans="9:11" x14ac:dyDescent="0.25">
      <c r="I6036" s="2"/>
      <c r="K6036" s="2"/>
    </row>
    <row r="6037" spans="9:11" x14ac:dyDescent="0.25">
      <c r="I6037" s="2"/>
      <c r="K6037" s="2"/>
    </row>
    <row r="6038" spans="9:11" x14ac:dyDescent="0.25">
      <c r="I6038" s="2"/>
      <c r="K6038" s="2"/>
    </row>
    <row r="6039" spans="9:11" x14ac:dyDescent="0.25">
      <c r="I6039" s="2"/>
      <c r="K6039" s="2"/>
    </row>
    <row r="6040" spans="9:11" x14ac:dyDescent="0.25">
      <c r="I6040" s="2"/>
      <c r="K6040" s="2"/>
    </row>
    <row r="6041" spans="9:11" x14ac:dyDescent="0.25">
      <c r="I6041" s="2"/>
      <c r="K6041" s="2"/>
    </row>
    <row r="6042" spans="9:11" x14ac:dyDescent="0.25">
      <c r="I6042" s="2"/>
      <c r="K6042" s="2"/>
    </row>
    <row r="6043" spans="9:11" x14ac:dyDescent="0.25">
      <c r="I6043" s="2"/>
      <c r="K6043" s="2"/>
    </row>
    <row r="6044" spans="9:11" x14ac:dyDescent="0.25">
      <c r="I6044" s="2"/>
      <c r="K6044" s="2"/>
    </row>
    <row r="6045" spans="9:11" x14ac:dyDescent="0.25">
      <c r="I6045" s="2"/>
      <c r="K6045" s="2"/>
    </row>
    <row r="6046" spans="9:11" x14ac:dyDescent="0.25">
      <c r="I6046" s="2"/>
      <c r="K6046" s="2"/>
    </row>
    <row r="6047" spans="9:11" x14ac:dyDescent="0.25">
      <c r="I6047" s="2"/>
      <c r="K6047" s="2"/>
    </row>
    <row r="6048" spans="9:11" x14ac:dyDescent="0.25">
      <c r="I6048" s="2"/>
      <c r="K6048" s="2"/>
    </row>
    <row r="6049" spans="9:11" x14ac:dyDescent="0.25">
      <c r="I6049" s="2"/>
      <c r="K6049" s="2"/>
    </row>
    <row r="6050" spans="9:11" x14ac:dyDescent="0.25">
      <c r="I6050" s="2"/>
      <c r="K6050" s="2"/>
    </row>
    <row r="6051" spans="9:11" x14ac:dyDescent="0.25">
      <c r="I6051" s="2"/>
      <c r="K6051" s="2"/>
    </row>
    <row r="6052" spans="9:11" x14ac:dyDescent="0.25">
      <c r="I6052" s="2"/>
      <c r="K6052" s="2"/>
    </row>
    <row r="6053" spans="9:11" x14ac:dyDescent="0.25">
      <c r="I6053" s="2"/>
      <c r="K6053" s="2"/>
    </row>
    <row r="6054" spans="9:11" x14ac:dyDescent="0.25">
      <c r="I6054" s="2"/>
      <c r="K6054" s="2"/>
    </row>
    <row r="6055" spans="9:11" x14ac:dyDescent="0.25">
      <c r="I6055" s="2"/>
      <c r="K6055" s="2"/>
    </row>
    <row r="6056" spans="9:11" x14ac:dyDescent="0.25">
      <c r="I6056" s="2"/>
      <c r="K6056" s="2"/>
    </row>
    <row r="6057" spans="9:11" x14ac:dyDescent="0.25">
      <c r="I6057" s="2"/>
      <c r="K6057" s="2"/>
    </row>
    <row r="6058" spans="9:11" x14ac:dyDescent="0.25">
      <c r="I6058" s="2"/>
      <c r="K6058" s="2"/>
    </row>
    <row r="6059" spans="9:11" x14ac:dyDescent="0.25">
      <c r="I6059" s="2"/>
      <c r="K6059" s="2"/>
    </row>
    <row r="6060" spans="9:11" x14ac:dyDescent="0.25">
      <c r="I6060" s="2"/>
      <c r="K6060" s="2"/>
    </row>
    <row r="6061" spans="9:11" x14ac:dyDescent="0.25">
      <c r="I6061" s="2"/>
      <c r="K6061" s="2"/>
    </row>
    <row r="6062" spans="9:11" x14ac:dyDescent="0.25">
      <c r="I6062" s="2"/>
      <c r="K6062" s="2"/>
    </row>
    <row r="6063" spans="9:11" x14ac:dyDescent="0.25">
      <c r="I6063" s="2"/>
      <c r="K6063" s="2"/>
    </row>
    <row r="6064" spans="9:11" x14ac:dyDescent="0.25">
      <c r="I6064" s="2"/>
      <c r="K6064" s="2"/>
    </row>
    <row r="6065" spans="9:11" x14ac:dyDescent="0.25">
      <c r="I6065" s="2"/>
      <c r="K6065" s="2"/>
    </row>
    <row r="6066" spans="9:11" x14ac:dyDescent="0.25">
      <c r="I6066" s="2"/>
      <c r="K6066" s="2"/>
    </row>
    <row r="6067" spans="9:11" x14ac:dyDescent="0.25">
      <c r="I6067" s="2"/>
      <c r="K6067" s="2"/>
    </row>
    <row r="6068" spans="9:11" x14ac:dyDescent="0.25">
      <c r="I6068" s="2"/>
      <c r="K6068" s="2"/>
    </row>
    <row r="6069" spans="9:11" x14ac:dyDescent="0.25">
      <c r="I6069" s="2"/>
      <c r="K6069" s="2"/>
    </row>
    <row r="6070" spans="9:11" x14ac:dyDescent="0.25">
      <c r="I6070" s="2"/>
      <c r="K6070" s="2"/>
    </row>
    <row r="6071" spans="9:11" x14ac:dyDescent="0.25">
      <c r="I6071" s="2"/>
      <c r="K6071" s="2"/>
    </row>
    <row r="6072" spans="9:11" x14ac:dyDescent="0.25">
      <c r="I6072" s="2"/>
      <c r="K6072" s="2"/>
    </row>
    <row r="6073" spans="9:11" x14ac:dyDescent="0.25">
      <c r="I6073" s="2"/>
      <c r="K6073" s="2"/>
    </row>
    <row r="6074" spans="9:11" x14ac:dyDescent="0.25">
      <c r="I6074" s="2"/>
      <c r="K6074" s="2"/>
    </row>
    <row r="6075" spans="9:11" x14ac:dyDescent="0.25">
      <c r="I6075" s="2"/>
      <c r="K6075" s="2"/>
    </row>
    <row r="6076" spans="9:11" x14ac:dyDescent="0.25">
      <c r="I6076" s="2"/>
      <c r="K6076" s="2"/>
    </row>
    <row r="6077" spans="9:11" x14ac:dyDescent="0.25">
      <c r="I6077" s="2"/>
      <c r="K6077" s="2"/>
    </row>
    <row r="6078" spans="9:11" x14ac:dyDescent="0.25">
      <c r="I6078" s="2"/>
      <c r="K6078" s="2"/>
    </row>
    <row r="6079" spans="9:11" x14ac:dyDescent="0.25">
      <c r="I6079" s="2"/>
      <c r="K6079" s="2"/>
    </row>
    <row r="6080" spans="9:11" x14ac:dyDescent="0.25">
      <c r="I6080" s="2"/>
      <c r="K6080" s="2"/>
    </row>
    <row r="6081" spans="9:11" x14ac:dyDescent="0.25">
      <c r="I6081" s="2"/>
      <c r="K6081" s="2"/>
    </row>
    <row r="6082" spans="9:11" x14ac:dyDescent="0.25">
      <c r="I6082" s="2"/>
      <c r="K6082" s="2"/>
    </row>
    <row r="6083" spans="9:11" x14ac:dyDescent="0.25">
      <c r="I6083" s="2"/>
      <c r="K6083" s="2"/>
    </row>
    <row r="6084" spans="9:11" x14ac:dyDescent="0.25">
      <c r="I6084" s="2"/>
      <c r="K6084" s="2"/>
    </row>
    <row r="6085" spans="9:11" x14ac:dyDescent="0.25">
      <c r="I6085" s="2"/>
      <c r="K6085" s="2"/>
    </row>
    <row r="6086" spans="9:11" x14ac:dyDescent="0.25">
      <c r="I6086" s="2"/>
      <c r="K6086" s="2"/>
    </row>
    <row r="6087" spans="9:11" x14ac:dyDescent="0.25">
      <c r="I6087" s="2"/>
      <c r="K6087" s="2"/>
    </row>
    <row r="6088" spans="9:11" x14ac:dyDescent="0.25">
      <c r="I6088" s="2"/>
      <c r="K6088" s="2"/>
    </row>
    <row r="6089" spans="9:11" x14ac:dyDescent="0.25">
      <c r="I6089" s="2"/>
      <c r="K6089" s="2"/>
    </row>
    <row r="6090" spans="9:11" x14ac:dyDescent="0.25">
      <c r="I6090" s="2"/>
      <c r="K6090" s="2"/>
    </row>
    <row r="6091" spans="9:11" x14ac:dyDescent="0.25">
      <c r="I6091" s="2"/>
      <c r="K6091" s="2"/>
    </row>
    <row r="6092" spans="9:11" x14ac:dyDescent="0.25">
      <c r="I6092" s="2"/>
      <c r="K6092" s="2"/>
    </row>
    <row r="6093" spans="9:11" x14ac:dyDescent="0.25">
      <c r="I6093" s="2"/>
      <c r="K6093" s="2"/>
    </row>
    <row r="6094" spans="9:11" x14ac:dyDescent="0.25">
      <c r="I6094" s="2"/>
      <c r="K6094" s="2"/>
    </row>
    <row r="6095" spans="9:11" x14ac:dyDescent="0.25">
      <c r="I6095" s="2"/>
      <c r="K6095" s="2"/>
    </row>
    <row r="6096" spans="9:11" x14ac:dyDescent="0.25">
      <c r="I6096" s="2"/>
      <c r="K6096" s="2"/>
    </row>
    <row r="6097" spans="9:11" x14ac:dyDescent="0.25">
      <c r="I6097" s="2"/>
      <c r="K6097" s="2"/>
    </row>
    <row r="6098" spans="9:11" x14ac:dyDescent="0.25">
      <c r="I6098" s="2"/>
      <c r="K6098" s="2"/>
    </row>
    <row r="6099" spans="9:11" x14ac:dyDescent="0.25">
      <c r="I6099" s="2"/>
      <c r="K6099" s="2"/>
    </row>
    <row r="6100" spans="9:11" x14ac:dyDescent="0.25">
      <c r="I6100" s="2"/>
      <c r="K6100" s="2"/>
    </row>
    <row r="6101" spans="9:11" x14ac:dyDescent="0.25">
      <c r="I6101" s="2"/>
      <c r="K6101" s="2"/>
    </row>
    <row r="6102" spans="9:11" x14ac:dyDescent="0.25">
      <c r="I6102" s="2"/>
      <c r="K6102" s="2"/>
    </row>
    <row r="6103" spans="9:11" x14ac:dyDescent="0.25">
      <c r="I6103" s="2"/>
      <c r="K6103" s="2"/>
    </row>
    <row r="6104" spans="9:11" x14ac:dyDescent="0.25">
      <c r="I6104" s="2"/>
      <c r="K6104" s="2"/>
    </row>
    <row r="6105" spans="9:11" x14ac:dyDescent="0.25">
      <c r="I6105" s="2"/>
      <c r="K6105" s="2"/>
    </row>
    <row r="6106" spans="9:11" x14ac:dyDescent="0.25">
      <c r="I6106" s="2"/>
      <c r="K6106" s="2"/>
    </row>
    <row r="6107" spans="9:11" x14ac:dyDescent="0.25">
      <c r="I6107" s="2"/>
      <c r="K6107" s="2"/>
    </row>
    <row r="6108" spans="9:11" x14ac:dyDescent="0.25">
      <c r="I6108" s="2"/>
      <c r="K6108" s="2"/>
    </row>
    <row r="6109" spans="9:11" x14ac:dyDescent="0.25">
      <c r="I6109" s="2"/>
      <c r="K6109" s="2"/>
    </row>
    <row r="6110" spans="9:11" x14ac:dyDescent="0.25">
      <c r="I6110" s="2"/>
      <c r="K6110" s="2"/>
    </row>
    <row r="6111" spans="9:11" x14ac:dyDescent="0.25">
      <c r="I6111" s="2"/>
      <c r="K6111" s="2"/>
    </row>
    <row r="6112" spans="9:11" x14ac:dyDescent="0.25">
      <c r="I6112" s="2"/>
      <c r="K6112" s="2"/>
    </row>
    <row r="6113" spans="9:11" x14ac:dyDescent="0.25">
      <c r="I6113" s="2"/>
      <c r="K6113" s="2"/>
    </row>
    <row r="6114" spans="9:11" x14ac:dyDescent="0.25">
      <c r="I6114" s="2"/>
      <c r="K6114" s="2"/>
    </row>
    <row r="6115" spans="9:11" x14ac:dyDescent="0.25">
      <c r="I6115" s="2"/>
      <c r="K6115" s="2"/>
    </row>
    <row r="6116" spans="9:11" x14ac:dyDescent="0.25">
      <c r="I6116" s="2"/>
      <c r="K6116" s="2"/>
    </row>
    <row r="6117" spans="9:11" x14ac:dyDescent="0.25">
      <c r="I6117" s="2"/>
      <c r="K6117" s="2"/>
    </row>
    <row r="6118" spans="9:11" x14ac:dyDescent="0.25">
      <c r="I6118" s="2"/>
      <c r="K6118" s="2"/>
    </row>
    <row r="6119" spans="9:11" x14ac:dyDescent="0.25">
      <c r="I6119" s="2"/>
      <c r="K6119" s="2"/>
    </row>
    <row r="6120" spans="9:11" x14ac:dyDescent="0.25">
      <c r="I6120" s="2"/>
      <c r="K6120" s="2"/>
    </row>
    <row r="6121" spans="9:11" x14ac:dyDescent="0.25">
      <c r="I6121" s="2"/>
      <c r="K6121" s="2"/>
    </row>
    <row r="6122" spans="9:11" x14ac:dyDescent="0.25">
      <c r="I6122" s="2"/>
      <c r="K6122" s="2"/>
    </row>
    <row r="6123" spans="9:11" x14ac:dyDescent="0.25">
      <c r="I6123" s="2"/>
      <c r="K6123" s="2"/>
    </row>
    <row r="6124" spans="9:11" x14ac:dyDescent="0.25">
      <c r="I6124" s="2"/>
      <c r="K6124" s="2"/>
    </row>
    <row r="6125" spans="9:11" x14ac:dyDescent="0.25">
      <c r="I6125" s="2"/>
      <c r="K6125" s="2"/>
    </row>
    <row r="6126" spans="9:11" x14ac:dyDescent="0.25">
      <c r="I6126" s="2"/>
      <c r="K6126" s="2"/>
    </row>
    <row r="6127" spans="9:11" x14ac:dyDescent="0.25">
      <c r="I6127" s="2"/>
      <c r="K6127" s="2"/>
    </row>
    <row r="6128" spans="9:11" x14ac:dyDescent="0.25">
      <c r="I6128" s="2"/>
      <c r="K6128" s="2"/>
    </row>
    <row r="6129" spans="9:11" x14ac:dyDescent="0.25">
      <c r="I6129" s="2"/>
      <c r="K6129" s="2"/>
    </row>
    <row r="6130" spans="9:11" x14ac:dyDescent="0.25">
      <c r="I6130" s="2"/>
      <c r="K6130" s="2"/>
    </row>
    <row r="6131" spans="9:11" x14ac:dyDescent="0.25">
      <c r="I6131" s="2"/>
      <c r="K6131" s="2"/>
    </row>
    <row r="6132" spans="9:11" x14ac:dyDescent="0.25">
      <c r="I6132" s="2"/>
      <c r="K6132" s="2"/>
    </row>
    <row r="6133" spans="9:11" x14ac:dyDescent="0.25">
      <c r="I6133" s="2"/>
      <c r="K6133" s="2"/>
    </row>
    <row r="6134" spans="9:11" x14ac:dyDescent="0.25">
      <c r="I6134" s="2"/>
      <c r="K6134" s="2"/>
    </row>
    <row r="6135" spans="9:11" x14ac:dyDescent="0.25">
      <c r="I6135" s="2"/>
      <c r="K6135" s="2"/>
    </row>
    <row r="6136" spans="9:11" x14ac:dyDescent="0.25">
      <c r="I6136" s="2"/>
      <c r="K6136" s="2"/>
    </row>
    <row r="6137" spans="9:11" x14ac:dyDescent="0.25">
      <c r="I6137" s="2"/>
      <c r="K6137" s="2"/>
    </row>
    <row r="6138" spans="9:11" x14ac:dyDescent="0.25">
      <c r="I6138" s="2"/>
      <c r="K6138" s="2"/>
    </row>
    <row r="6139" spans="9:11" x14ac:dyDescent="0.25">
      <c r="I6139" s="2"/>
      <c r="K6139" s="2"/>
    </row>
    <row r="6140" spans="9:11" x14ac:dyDescent="0.25">
      <c r="I6140" s="2"/>
      <c r="K6140" s="2"/>
    </row>
    <row r="6141" spans="9:11" x14ac:dyDescent="0.25">
      <c r="I6141" s="2"/>
      <c r="K6141" s="2"/>
    </row>
    <row r="6142" spans="9:11" x14ac:dyDescent="0.25">
      <c r="I6142" s="2"/>
      <c r="K6142" s="2"/>
    </row>
    <row r="6143" spans="9:11" x14ac:dyDescent="0.25">
      <c r="I6143" s="2"/>
      <c r="K6143" s="2"/>
    </row>
    <row r="6144" spans="9:11" x14ac:dyDescent="0.25">
      <c r="I6144" s="2"/>
      <c r="K6144" s="2"/>
    </row>
    <row r="6145" spans="9:11" x14ac:dyDescent="0.25">
      <c r="I6145" s="2"/>
      <c r="K6145" s="2"/>
    </row>
    <row r="6146" spans="9:11" x14ac:dyDescent="0.25">
      <c r="I6146" s="2"/>
      <c r="K6146" s="2"/>
    </row>
    <row r="6147" spans="9:11" x14ac:dyDescent="0.25">
      <c r="I6147" s="2"/>
      <c r="K6147" s="2"/>
    </row>
    <row r="6148" spans="9:11" x14ac:dyDescent="0.25">
      <c r="I6148" s="2"/>
      <c r="K6148" s="2"/>
    </row>
    <row r="6149" spans="9:11" x14ac:dyDescent="0.25">
      <c r="I6149" s="2"/>
      <c r="K6149" s="2"/>
    </row>
    <row r="6150" spans="9:11" x14ac:dyDescent="0.25">
      <c r="I6150" s="2"/>
      <c r="K6150" s="2"/>
    </row>
    <row r="6151" spans="9:11" x14ac:dyDescent="0.25">
      <c r="I6151" s="2"/>
      <c r="K6151" s="2"/>
    </row>
    <row r="6152" spans="9:11" x14ac:dyDescent="0.25">
      <c r="I6152" s="2"/>
      <c r="K6152" s="2"/>
    </row>
    <row r="6153" spans="9:11" x14ac:dyDescent="0.25">
      <c r="I6153" s="2"/>
      <c r="K6153" s="2"/>
    </row>
    <row r="6154" spans="9:11" x14ac:dyDescent="0.25">
      <c r="I6154" s="2"/>
      <c r="K6154" s="2"/>
    </row>
    <row r="6155" spans="9:11" x14ac:dyDescent="0.25">
      <c r="I6155" s="2"/>
      <c r="K6155" s="2"/>
    </row>
    <row r="6156" spans="9:11" x14ac:dyDescent="0.25">
      <c r="I6156" s="2"/>
      <c r="K6156" s="2"/>
    </row>
    <row r="6157" spans="9:11" x14ac:dyDescent="0.25">
      <c r="I6157" s="2"/>
      <c r="K6157" s="2"/>
    </row>
    <row r="6158" spans="9:11" x14ac:dyDescent="0.25">
      <c r="I6158" s="2"/>
      <c r="K6158" s="2"/>
    </row>
    <row r="6159" spans="9:11" x14ac:dyDescent="0.25">
      <c r="I6159" s="2"/>
      <c r="K6159" s="2"/>
    </row>
    <row r="6160" spans="9:11" x14ac:dyDescent="0.25">
      <c r="I6160" s="2"/>
      <c r="K6160" s="2"/>
    </row>
    <row r="6161" spans="9:11" x14ac:dyDescent="0.25">
      <c r="I6161" s="2"/>
      <c r="K6161" s="2"/>
    </row>
    <row r="6162" spans="9:11" x14ac:dyDescent="0.25">
      <c r="I6162" s="2"/>
      <c r="K6162" s="2"/>
    </row>
    <row r="6163" spans="9:11" x14ac:dyDescent="0.25">
      <c r="I6163" s="2"/>
      <c r="K6163" s="2"/>
    </row>
    <row r="6164" spans="9:11" x14ac:dyDescent="0.25">
      <c r="I6164" s="2"/>
      <c r="K6164" s="2"/>
    </row>
    <row r="6165" spans="9:11" x14ac:dyDescent="0.25">
      <c r="I6165" s="2"/>
      <c r="K6165" s="2"/>
    </row>
    <row r="6166" spans="9:11" x14ac:dyDescent="0.25">
      <c r="I6166" s="2"/>
      <c r="K6166" s="2"/>
    </row>
    <row r="6167" spans="9:11" x14ac:dyDescent="0.25">
      <c r="I6167" s="2"/>
      <c r="K6167" s="2"/>
    </row>
    <row r="6168" spans="9:11" x14ac:dyDescent="0.25">
      <c r="I6168" s="2"/>
      <c r="K6168" s="2"/>
    </row>
    <row r="6169" spans="9:11" x14ac:dyDescent="0.25">
      <c r="I6169" s="2"/>
      <c r="K6169" s="2"/>
    </row>
    <row r="6170" spans="9:11" x14ac:dyDescent="0.25">
      <c r="I6170" s="2"/>
      <c r="K6170" s="2"/>
    </row>
    <row r="6171" spans="9:11" x14ac:dyDescent="0.25">
      <c r="I6171" s="2"/>
      <c r="K6171" s="2"/>
    </row>
    <row r="6172" spans="9:11" x14ac:dyDescent="0.25">
      <c r="I6172" s="2"/>
      <c r="K6172" s="2"/>
    </row>
    <row r="6173" spans="9:11" x14ac:dyDescent="0.25">
      <c r="I6173" s="2"/>
      <c r="K6173" s="2"/>
    </row>
    <row r="6174" spans="9:11" x14ac:dyDescent="0.25">
      <c r="I6174" s="2"/>
      <c r="K6174" s="2"/>
    </row>
    <row r="6175" spans="9:11" x14ac:dyDescent="0.25">
      <c r="I6175" s="2"/>
      <c r="K6175" s="2"/>
    </row>
    <row r="6176" spans="9:11" x14ac:dyDescent="0.25">
      <c r="I6176" s="2"/>
      <c r="K6176" s="2"/>
    </row>
    <row r="6177" spans="9:11" x14ac:dyDescent="0.25">
      <c r="I6177" s="2"/>
      <c r="K6177" s="2"/>
    </row>
    <row r="6178" spans="9:11" x14ac:dyDescent="0.25">
      <c r="I6178" s="2"/>
      <c r="K6178" s="2"/>
    </row>
    <row r="6179" spans="9:11" x14ac:dyDescent="0.25">
      <c r="I6179" s="2"/>
      <c r="K6179" s="2"/>
    </row>
    <row r="6180" spans="9:11" x14ac:dyDescent="0.25">
      <c r="I6180" s="2"/>
      <c r="K6180" s="2"/>
    </row>
    <row r="6181" spans="9:11" x14ac:dyDescent="0.25">
      <c r="I6181" s="2"/>
      <c r="K6181" s="2"/>
    </row>
    <row r="6182" spans="9:11" x14ac:dyDescent="0.25">
      <c r="I6182" s="2"/>
      <c r="K6182" s="2"/>
    </row>
    <row r="6183" spans="9:11" x14ac:dyDescent="0.25">
      <c r="I6183" s="2"/>
      <c r="K6183" s="2"/>
    </row>
    <row r="6184" spans="9:11" x14ac:dyDescent="0.25">
      <c r="I6184" s="2"/>
      <c r="K6184" s="2"/>
    </row>
    <row r="6185" spans="9:11" x14ac:dyDescent="0.25">
      <c r="I6185" s="2"/>
      <c r="K6185" s="2"/>
    </row>
    <row r="6186" spans="9:11" x14ac:dyDescent="0.25">
      <c r="I6186" s="2"/>
      <c r="K6186" s="2"/>
    </row>
    <row r="6187" spans="9:11" x14ac:dyDescent="0.25">
      <c r="I6187" s="2"/>
      <c r="K6187" s="2"/>
    </row>
    <row r="6188" spans="9:11" x14ac:dyDescent="0.25">
      <c r="I6188" s="2"/>
      <c r="K6188" s="2"/>
    </row>
    <row r="6189" spans="9:11" x14ac:dyDescent="0.25">
      <c r="I6189" s="2"/>
      <c r="K6189" s="2"/>
    </row>
    <row r="6190" spans="9:11" x14ac:dyDescent="0.25">
      <c r="I6190" s="2"/>
      <c r="K6190" s="2"/>
    </row>
    <row r="6191" spans="9:11" x14ac:dyDescent="0.25">
      <c r="I6191" s="2"/>
      <c r="K6191" s="2"/>
    </row>
    <row r="6192" spans="9:11" x14ac:dyDescent="0.25">
      <c r="I6192" s="2"/>
      <c r="K6192" s="2"/>
    </row>
    <row r="6193" spans="9:11" x14ac:dyDescent="0.25">
      <c r="I6193" s="2"/>
      <c r="K6193" s="2"/>
    </row>
    <row r="6194" spans="9:11" x14ac:dyDescent="0.25">
      <c r="I6194" s="2"/>
      <c r="K6194" s="2"/>
    </row>
    <row r="6195" spans="9:11" x14ac:dyDescent="0.25">
      <c r="I6195" s="2"/>
      <c r="K6195" s="2"/>
    </row>
    <row r="6196" spans="9:11" x14ac:dyDescent="0.25">
      <c r="I6196" s="2"/>
      <c r="K6196" s="2"/>
    </row>
    <row r="6197" spans="9:11" x14ac:dyDescent="0.25">
      <c r="I6197" s="2"/>
      <c r="K6197" s="2"/>
    </row>
    <row r="6198" spans="9:11" x14ac:dyDescent="0.25">
      <c r="I6198" s="2"/>
      <c r="K6198" s="2"/>
    </row>
    <row r="6199" spans="9:11" x14ac:dyDescent="0.25">
      <c r="I6199" s="2"/>
      <c r="K6199" s="2"/>
    </row>
    <row r="6200" spans="9:11" x14ac:dyDescent="0.25">
      <c r="I6200" s="2"/>
      <c r="K6200" s="2"/>
    </row>
    <row r="6201" spans="9:11" x14ac:dyDescent="0.25">
      <c r="I6201" s="2"/>
      <c r="K6201" s="2"/>
    </row>
    <row r="6202" spans="9:11" x14ac:dyDescent="0.25">
      <c r="I6202" s="2"/>
      <c r="K6202" s="2"/>
    </row>
    <row r="6203" spans="9:11" x14ac:dyDescent="0.25">
      <c r="I6203" s="2"/>
      <c r="K6203" s="2"/>
    </row>
    <row r="6204" spans="9:11" x14ac:dyDescent="0.25">
      <c r="I6204" s="2"/>
      <c r="K6204" s="2"/>
    </row>
    <row r="6205" spans="9:11" x14ac:dyDescent="0.25">
      <c r="I6205" s="2"/>
      <c r="K6205" s="2"/>
    </row>
    <row r="6206" spans="9:11" x14ac:dyDescent="0.25">
      <c r="I6206" s="2"/>
      <c r="K6206" s="2"/>
    </row>
    <row r="6207" spans="9:11" x14ac:dyDescent="0.25">
      <c r="I6207" s="2"/>
      <c r="K6207" s="2"/>
    </row>
    <row r="6208" spans="9:11" x14ac:dyDescent="0.25">
      <c r="I6208" s="2"/>
      <c r="K6208" s="2"/>
    </row>
    <row r="6209" spans="9:11" x14ac:dyDescent="0.25">
      <c r="I6209" s="2"/>
      <c r="K6209" s="2"/>
    </row>
    <row r="6210" spans="9:11" x14ac:dyDescent="0.25">
      <c r="I6210" s="2"/>
      <c r="K6210" s="2"/>
    </row>
    <row r="6211" spans="9:11" x14ac:dyDescent="0.25">
      <c r="I6211" s="2"/>
      <c r="K6211" s="2"/>
    </row>
    <row r="6212" spans="9:11" x14ac:dyDescent="0.25">
      <c r="I6212" s="2"/>
      <c r="K6212" s="2"/>
    </row>
    <row r="6213" spans="9:11" x14ac:dyDescent="0.25">
      <c r="I6213" s="2"/>
      <c r="K6213" s="2"/>
    </row>
    <row r="6214" spans="9:11" x14ac:dyDescent="0.25">
      <c r="I6214" s="2"/>
      <c r="K6214" s="2"/>
    </row>
    <row r="6215" spans="9:11" x14ac:dyDescent="0.25">
      <c r="I6215" s="2"/>
      <c r="K6215" s="2"/>
    </row>
    <row r="6216" spans="9:11" x14ac:dyDescent="0.25">
      <c r="I6216" s="2"/>
      <c r="K6216" s="2"/>
    </row>
    <row r="6217" spans="9:11" x14ac:dyDescent="0.25">
      <c r="I6217" s="2"/>
      <c r="K6217" s="2"/>
    </row>
    <row r="6218" spans="9:11" x14ac:dyDescent="0.25">
      <c r="I6218" s="2"/>
      <c r="K6218" s="2"/>
    </row>
    <row r="6219" spans="9:11" x14ac:dyDescent="0.25">
      <c r="I6219" s="2"/>
      <c r="K6219" s="2"/>
    </row>
    <row r="6220" spans="9:11" x14ac:dyDescent="0.25">
      <c r="I6220" s="2"/>
      <c r="K6220" s="2"/>
    </row>
    <row r="6221" spans="9:11" x14ac:dyDescent="0.25">
      <c r="I6221" s="2"/>
      <c r="K6221" s="2"/>
    </row>
    <row r="6222" spans="9:11" x14ac:dyDescent="0.25">
      <c r="I6222" s="2"/>
      <c r="K6222" s="2"/>
    </row>
    <row r="6223" spans="9:11" x14ac:dyDescent="0.25">
      <c r="I6223" s="2"/>
      <c r="K6223" s="2"/>
    </row>
    <row r="6224" spans="9:11" x14ac:dyDescent="0.25">
      <c r="I6224" s="2"/>
      <c r="K6224" s="2"/>
    </row>
    <row r="6225" spans="9:11" x14ac:dyDescent="0.25">
      <c r="I6225" s="2"/>
      <c r="K6225" s="2"/>
    </row>
    <row r="6226" spans="9:11" x14ac:dyDescent="0.25">
      <c r="I6226" s="2"/>
      <c r="K6226" s="2"/>
    </row>
    <row r="6227" spans="9:11" x14ac:dyDescent="0.25">
      <c r="I6227" s="2"/>
      <c r="K6227" s="2"/>
    </row>
    <row r="6228" spans="9:11" x14ac:dyDescent="0.25">
      <c r="I6228" s="2"/>
      <c r="K6228" s="2"/>
    </row>
    <row r="6229" spans="9:11" x14ac:dyDescent="0.25">
      <c r="I6229" s="2"/>
      <c r="K6229" s="2"/>
    </row>
    <row r="6230" spans="9:11" x14ac:dyDescent="0.25">
      <c r="I6230" s="2"/>
      <c r="K6230" s="2"/>
    </row>
    <row r="6231" spans="9:11" x14ac:dyDescent="0.25">
      <c r="I6231" s="2"/>
      <c r="K6231" s="2"/>
    </row>
    <row r="6232" spans="9:11" x14ac:dyDescent="0.25">
      <c r="I6232" s="2"/>
      <c r="K6232" s="2"/>
    </row>
    <row r="6233" spans="9:11" x14ac:dyDescent="0.25">
      <c r="I6233" s="2"/>
      <c r="K6233" s="2"/>
    </row>
    <row r="6234" spans="9:11" x14ac:dyDescent="0.25">
      <c r="I6234" s="2"/>
      <c r="K6234" s="2"/>
    </row>
    <row r="6235" spans="9:11" x14ac:dyDescent="0.25">
      <c r="I6235" s="2"/>
      <c r="K6235" s="2"/>
    </row>
    <row r="6236" spans="9:11" x14ac:dyDescent="0.25">
      <c r="I6236" s="2"/>
      <c r="K6236" s="2"/>
    </row>
    <row r="6237" spans="9:11" x14ac:dyDescent="0.25">
      <c r="I6237" s="2"/>
      <c r="K6237" s="2"/>
    </row>
    <row r="6238" spans="9:11" x14ac:dyDescent="0.25">
      <c r="I6238" s="2"/>
      <c r="K6238" s="2"/>
    </row>
    <row r="6239" spans="9:11" x14ac:dyDescent="0.25">
      <c r="I6239" s="2"/>
      <c r="K6239" s="2"/>
    </row>
    <row r="6240" spans="9:11" x14ac:dyDescent="0.25">
      <c r="I6240" s="2"/>
      <c r="K6240" s="2"/>
    </row>
    <row r="6241" spans="9:11" x14ac:dyDescent="0.25">
      <c r="I6241" s="2"/>
      <c r="K6241" s="2"/>
    </row>
    <row r="6242" spans="9:11" x14ac:dyDescent="0.25">
      <c r="I6242" s="2"/>
      <c r="K6242" s="2"/>
    </row>
    <row r="6243" spans="9:11" x14ac:dyDescent="0.25">
      <c r="I6243" s="2"/>
      <c r="K6243" s="2"/>
    </row>
    <row r="6244" spans="9:11" x14ac:dyDescent="0.25">
      <c r="I6244" s="2"/>
      <c r="K6244" s="2"/>
    </row>
    <row r="6245" spans="9:11" x14ac:dyDescent="0.25">
      <c r="I6245" s="2"/>
      <c r="K6245" s="2"/>
    </row>
    <row r="6246" spans="9:11" x14ac:dyDescent="0.25">
      <c r="I6246" s="2"/>
      <c r="K6246" s="2"/>
    </row>
    <row r="6247" spans="9:11" x14ac:dyDescent="0.25">
      <c r="I6247" s="2"/>
      <c r="K6247" s="2"/>
    </row>
    <row r="6248" spans="9:11" x14ac:dyDescent="0.25">
      <c r="I6248" s="2"/>
      <c r="K6248" s="2"/>
    </row>
    <row r="6249" spans="9:11" x14ac:dyDescent="0.25">
      <c r="I6249" s="2"/>
      <c r="K6249" s="2"/>
    </row>
    <row r="6250" spans="9:11" x14ac:dyDescent="0.25">
      <c r="I6250" s="2"/>
      <c r="K6250" s="2"/>
    </row>
    <row r="6251" spans="9:11" x14ac:dyDescent="0.25">
      <c r="I6251" s="2"/>
      <c r="K6251" s="2"/>
    </row>
    <row r="6252" spans="9:11" x14ac:dyDescent="0.25">
      <c r="I6252" s="2"/>
      <c r="K6252" s="2"/>
    </row>
    <row r="6253" spans="9:11" x14ac:dyDescent="0.25">
      <c r="I6253" s="2"/>
      <c r="K6253" s="2"/>
    </row>
    <row r="6254" spans="9:11" x14ac:dyDescent="0.25">
      <c r="I6254" s="2"/>
      <c r="K6254" s="2"/>
    </row>
    <row r="6255" spans="9:11" x14ac:dyDescent="0.25">
      <c r="I6255" s="2"/>
      <c r="K6255" s="2"/>
    </row>
    <row r="6256" spans="9:11" x14ac:dyDescent="0.25">
      <c r="I6256" s="2"/>
      <c r="K6256" s="2"/>
    </row>
    <row r="6257" spans="9:11" x14ac:dyDescent="0.25">
      <c r="I6257" s="2"/>
      <c r="K6257" s="2"/>
    </row>
    <row r="6258" spans="9:11" x14ac:dyDescent="0.25">
      <c r="I6258" s="2"/>
      <c r="K6258" s="2"/>
    </row>
    <row r="6259" spans="9:11" x14ac:dyDescent="0.25">
      <c r="I6259" s="2"/>
      <c r="K6259" s="2"/>
    </row>
    <row r="6260" spans="9:11" x14ac:dyDescent="0.25">
      <c r="I6260" s="2"/>
      <c r="K6260" s="2"/>
    </row>
    <row r="6261" spans="9:11" x14ac:dyDescent="0.25">
      <c r="I6261" s="2"/>
      <c r="K6261" s="2"/>
    </row>
    <row r="6262" spans="9:11" x14ac:dyDescent="0.25">
      <c r="I6262" s="2"/>
      <c r="K6262" s="2"/>
    </row>
    <row r="6263" spans="9:11" x14ac:dyDescent="0.25">
      <c r="I6263" s="2"/>
      <c r="K6263" s="2"/>
    </row>
    <row r="6264" spans="9:11" x14ac:dyDescent="0.25">
      <c r="I6264" s="2"/>
      <c r="K6264" s="2"/>
    </row>
    <row r="6265" spans="9:11" x14ac:dyDescent="0.25">
      <c r="I6265" s="2"/>
      <c r="K6265" s="2"/>
    </row>
    <row r="6266" spans="9:11" x14ac:dyDescent="0.25">
      <c r="I6266" s="2"/>
      <c r="K6266" s="2"/>
    </row>
    <row r="6267" spans="9:11" x14ac:dyDescent="0.25">
      <c r="I6267" s="2"/>
      <c r="K6267" s="2"/>
    </row>
    <row r="6268" spans="9:11" x14ac:dyDescent="0.25">
      <c r="I6268" s="2"/>
      <c r="K6268" s="2"/>
    </row>
    <row r="6269" spans="9:11" x14ac:dyDescent="0.25">
      <c r="I6269" s="2"/>
      <c r="K6269" s="2"/>
    </row>
    <row r="6270" spans="9:11" x14ac:dyDescent="0.25">
      <c r="I6270" s="2"/>
      <c r="K6270" s="2"/>
    </row>
    <row r="6271" spans="9:11" x14ac:dyDescent="0.25">
      <c r="I6271" s="2"/>
      <c r="K6271" s="2"/>
    </row>
    <row r="6272" spans="9:11" x14ac:dyDescent="0.25">
      <c r="I6272" s="2"/>
      <c r="K6272" s="2"/>
    </row>
    <row r="6273" spans="9:11" x14ac:dyDescent="0.25">
      <c r="I6273" s="2"/>
      <c r="K6273" s="2"/>
    </row>
    <row r="6274" spans="9:11" x14ac:dyDescent="0.25">
      <c r="I6274" s="2"/>
      <c r="K6274" s="2"/>
    </row>
    <row r="6275" spans="9:11" x14ac:dyDescent="0.25">
      <c r="I6275" s="2"/>
      <c r="K6275" s="2"/>
    </row>
    <row r="6276" spans="9:11" x14ac:dyDescent="0.25">
      <c r="I6276" s="2"/>
      <c r="K6276" s="2"/>
    </row>
    <row r="6277" spans="9:11" x14ac:dyDescent="0.25">
      <c r="I6277" s="2"/>
      <c r="K6277" s="2"/>
    </row>
    <row r="6278" spans="9:11" x14ac:dyDescent="0.25">
      <c r="I6278" s="2"/>
      <c r="K6278" s="2"/>
    </row>
    <row r="6279" spans="9:11" x14ac:dyDescent="0.25">
      <c r="I6279" s="2"/>
      <c r="K6279" s="2"/>
    </row>
    <row r="6280" spans="9:11" x14ac:dyDescent="0.25">
      <c r="I6280" s="2"/>
      <c r="K6280" s="2"/>
    </row>
    <row r="6281" spans="9:11" x14ac:dyDescent="0.25">
      <c r="I6281" s="2"/>
      <c r="K6281" s="2"/>
    </row>
    <row r="6282" spans="9:11" x14ac:dyDescent="0.25">
      <c r="I6282" s="2"/>
      <c r="K6282" s="2"/>
    </row>
    <row r="6283" spans="9:11" x14ac:dyDescent="0.25">
      <c r="I6283" s="2"/>
      <c r="K6283" s="2"/>
    </row>
    <row r="6284" spans="9:11" x14ac:dyDescent="0.25">
      <c r="I6284" s="2"/>
      <c r="K6284" s="2"/>
    </row>
    <row r="6285" spans="9:11" x14ac:dyDescent="0.25">
      <c r="I6285" s="2"/>
      <c r="K6285" s="2"/>
    </row>
    <row r="6286" spans="9:11" x14ac:dyDescent="0.25">
      <c r="I6286" s="2"/>
      <c r="K6286" s="2"/>
    </row>
    <row r="6287" spans="9:11" x14ac:dyDescent="0.25">
      <c r="I6287" s="2"/>
      <c r="K6287" s="2"/>
    </row>
    <row r="6288" spans="9:11" x14ac:dyDescent="0.25">
      <c r="I6288" s="2"/>
      <c r="K6288" s="2"/>
    </row>
    <row r="6289" spans="9:11" x14ac:dyDescent="0.25">
      <c r="I6289" s="2"/>
      <c r="K6289" s="2"/>
    </row>
    <row r="6290" spans="9:11" x14ac:dyDescent="0.25">
      <c r="I6290" s="2"/>
      <c r="K6290" s="2"/>
    </row>
    <row r="6291" spans="9:11" x14ac:dyDescent="0.25">
      <c r="I6291" s="2"/>
      <c r="K6291" s="2"/>
    </row>
    <row r="6292" spans="9:11" x14ac:dyDescent="0.25">
      <c r="I6292" s="2"/>
      <c r="K6292" s="2"/>
    </row>
    <row r="6293" spans="9:11" x14ac:dyDescent="0.25">
      <c r="I6293" s="2"/>
      <c r="K6293" s="2"/>
    </row>
    <row r="6294" spans="9:11" x14ac:dyDescent="0.25">
      <c r="I6294" s="2"/>
      <c r="K6294" s="2"/>
    </row>
    <row r="6295" spans="9:11" x14ac:dyDescent="0.25">
      <c r="I6295" s="2"/>
      <c r="K6295" s="2"/>
    </row>
    <row r="6296" spans="9:11" x14ac:dyDescent="0.25">
      <c r="I6296" s="2"/>
      <c r="K6296" s="2"/>
    </row>
    <row r="6297" spans="9:11" x14ac:dyDescent="0.25">
      <c r="I6297" s="2"/>
      <c r="K6297" s="2"/>
    </row>
    <row r="6298" spans="9:11" x14ac:dyDescent="0.25">
      <c r="I6298" s="2"/>
      <c r="K6298" s="2"/>
    </row>
    <row r="6299" spans="9:11" x14ac:dyDescent="0.25">
      <c r="I6299" s="2"/>
      <c r="K6299" s="2"/>
    </row>
    <row r="6300" spans="9:11" x14ac:dyDescent="0.25">
      <c r="I6300" s="2"/>
      <c r="K6300" s="2"/>
    </row>
    <row r="6301" spans="9:11" x14ac:dyDescent="0.25">
      <c r="I6301" s="2"/>
      <c r="K6301" s="2"/>
    </row>
    <row r="6302" spans="9:11" x14ac:dyDescent="0.25">
      <c r="I6302" s="2"/>
      <c r="K6302" s="2"/>
    </row>
    <row r="6303" spans="9:11" x14ac:dyDescent="0.25">
      <c r="I6303" s="2"/>
      <c r="K6303" s="2"/>
    </row>
    <row r="6304" spans="9:11" x14ac:dyDescent="0.25">
      <c r="I6304" s="2"/>
      <c r="K6304" s="2"/>
    </row>
    <row r="6305" spans="9:11" x14ac:dyDescent="0.25">
      <c r="I6305" s="2"/>
      <c r="K6305" s="2"/>
    </row>
    <row r="6306" spans="9:11" x14ac:dyDescent="0.25">
      <c r="I6306" s="2"/>
      <c r="K6306" s="2"/>
    </row>
    <row r="6307" spans="9:11" x14ac:dyDescent="0.25">
      <c r="I6307" s="2"/>
      <c r="K6307" s="2"/>
    </row>
    <row r="6308" spans="9:11" x14ac:dyDescent="0.25">
      <c r="I6308" s="2"/>
      <c r="K6308" s="2"/>
    </row>
    <row r="6309" spans="9:11" x14ac:dyDescent="0.25">
      <c r="I6309" s="2"/>
      <c r="K6309" s="2"/>
    </row>
    <row r="6310" spans="9:11" x14ac:dyDescent="0.25">
      <c r="I6310" s="2"/>
      <c r="K6310" s="2"/>
    </row>
    <row r="6311" spans="9:11" x14ac:dyDescent="0.25">
      <c r="I6311" s="2"/>
      <c r="K6311" s="2"/>
    </row>
    <row r="6312" spans="9:11" x14ac:dyDescent="0.25">
      <c r="I6312" s="2"/>
      <c r="K6312" s="2"/>
    </row>
    <row r="6313" spans="9:11" x14ac:dyDescent="0.25">
      <c r="I6313" s="2"/>
      <c r="K6313" s="2"/>
    </row>
    <row r="6314" spans="9:11" x14ac:dyDescent="0.25">
      <c r="I6314" s="2"/>
      <c r="K6314" s="2"/>
    </row>
    <row r="6315" spans="9:11" x14ac:dyDescent="0.25">
      <c r="I6315" s="2"/>
      <c r="K6315" s="2"/>
    </row>
    <row r="6316" spans="9:11" x14ac:dyDescent="0.25">
      <c r="I6316" s="2"/>
      <c r="K6316" s="2"/>
    </row>
    <row r="6317" spans="9:11" x14ac:dyDescent="0.25">
      <c r="I6317" s="2"/>
      <c r="K6317" s="2"/>
    </row>
    <row r="6318" spans="9:11" x14ac:dyDescent="0.25">
      <c r="I6318" s="2"/>
      <c r="K6318" s="2"/>
    </row>
    <row r="6319" spans="9:11" x14ac:dyDescent="0.25">
      <c r="I6319" s="2"/>
      <c r="K6319" s="2"/>
    </row>
    <row r="6320" spans="9:11" x14ac:dyDescent="0.25">
      <c r="I6320" s="2"/>
      <c r="K6320" s="2"/>
    </row>
    <row r="6321" spans="9:11" x14ac:dyDescent="0.25">
      <c r="I6321" s="2"/>
      <c r="K6321" s="2"/>
    </row>
    <row r="6322" spans="9:11" x14ac:dyDescent="0.25">
      <c r="I6322" s="2"/>
      <c r="K6322" s="2"/>
    </row>
    <row r="6323" spans="9:11" x14ac:dyDescent="0.25">
      <c r="I6323" s="2"/>
      <c r="K6323" s="2"/>
    </row>
    <row r="6324" spans="9:11" x14ac:dyDescent="0.25">
      <c r="I6324" s="2"/>
      <c r="K6324" s="2"/>
    </row>
    <row r="6325" spans="9:11" x14ac:dyDescent="0.25">
      <c r="I6325" s="2"/>
      <c r="K6325" s="2"/>
    </row>
    <row r="6326" spans="9:11" x14ac:dyDescent="0.25">
      <c r="I6326" s="2"/>
      <c r="K6326" s="2"/>
    </row>
    <row r="6327" spans="9:11" x14ac:dyDescent="0.25">
      <c r="I6327" s="2"/>
      <c r="K6327" s="2"/>
    </row>
    <row r="6328" spans="9:11" x14ac:dyDescent="0.25">
      <c r="I6328" s="2"/>
      <c r="K6328" s="2"/>
    </row>
    <row r="6329" spans="9:11" x14ac:dyDescent="0.25">
      <c r="I6329" s="2"/>
      <c r="K6329" s="2"/>
    </row>
    <row r="6330" spans="9:11" x14ac:dyDescent="0.25">
      <c r="I6330" s="2"/>
      <c r="K6330" s="2"/>
    </row>
    <row r="6331" spans="9:11" x14ac:dyDescent="0.25">
      <c r="I6331" s="2"/>
      <c r="K6331" s="2"/>
    </row>
    <row r="6332" spans="9:11" x14ac:dyDescent="0.25">
      <c r="I6332" s="2"/>
      <c r="K6332" s="2"/>
    </row>
    <row r="6333" spans="9:11" x14ac:dyDescent="0.25">
      <c r="I6333" s="2"/>
      <c r="K6333" s="2"/>
    </row>
    <row r="6334" spans="9:11" x14ac:dyDescent="0.25">
      <c r="I6334" s="2"/>
      <c r="K6334" s="2"/>
    </row>
    <row r="6335" spans="9:11" x14ac:dyDescent="0.25">
      <c r="I6335" s="2"/>
      <c r="K6335" s="2"/>
    </row>
    <row r="6336" spans="9:11" x14ac:dyDescent="0.25">
      <c r="I6336" s="2"/>
      <c r="K6336" s="2"/>
    </row>
    <row r="6337" spans="9:11" x14ac:dyDescent="0.25">
      <c r="I6337" s="2"/>
      <c r="K6337" s="2"/>
    </row>
    <row r="6338" spans="9:11" x14ac:dyDescent="0.25">
      <c r="I6338" s="2"/>
      <c r="K6338" s="2"/>
    </row>
    <row r="6339" spans="9:11" x14ac:dyDescent="0.25">
      <c r="I6339" s="2"/>
      <c r="K6339" s="2"/>
    </row>
    <row r="6340" spans="9:11" x14ac:dyDescent="0.25">
      <c r="I6340" s="2"/>
      <c r="K6340" s="2"/>
    </row>
    <row r="6341" spans="9:11" x14ac:dyDescent="0.25">
      <c r="I6341" s="2"/>
      <c r="K6341" s="2"/>
    </row>
    <row r="6342" spans="9:11" x14ac:dyDescent="0.25">
      <c r="I6342" s="2"/>
      <c r="K6342" s="2"/>
    </row>
    <row r="6343" spans="9:11" x14ac:dyDescent="0.25">
      <c r="I6343" s="2"/>
      <c r="K6343" s="2"/>
    </row>
    <row r="6344" spans="9:11" x14ac:dyDescent="0.25">
      <c r="I6344" s="2"/>
      <c r="K6344" s="2"/>
    </row>
    <row r="6345" spans="9:11" x14ac:dyDescent="0.25">
      <c r="I6345" s="2"/>
      <c r="K6345" s="2"/>
    </row>
    <row r="6346" spans="9:11" x14ac:dyDescent="0.25">
      <c r="I6346" s="2"/>
      <c r="K6346" s="2"/>
    </row>
    <row r="6347" spans="9:11" x14ac:dyDescent="0.25">
      <c r="I6347" s="2"/>
      <c r="K6347" s="2"/>
    </row>
    <row r="6348" spans="9:11" x14ac:dyDescent="0.25">
      <c r="I6348" s="2"/>
      <c r="K6348" s="2"/>
    </row>
    <row r="6349" spans="9:11" x14ac:dyDescent="0.25">
      <c r="I6349" s="2"/>
      <c r="K6349" s="2"/>
    </row>
    <row r="6350" spans="9:11" x14ac:dyDescent="0.25">
      <c r="I6350" s="2"/>
      <c r="K6350" s="2"/>
    </row>
    <row r="6351" spans="9:11" x14ac:dyDescent="0.25">
      <c r="I6351" s="2"/>
      <c r="K6351" s="2"/>
    </row>
    <row r="6352" spans="9:11" x14ac:dyDescent="0.25">
      <c r="I6352" s="2"/>
      <c r="K6352" s="2"/>
    </row>
    <row r="6353" spans="9:11" x14ac:dyDescent="0.25">
      <c r="I6353" s="2"/>
      <c r="K6353" s="2"/>
    </row>
    <row r="6354" spans="9:11" x14ac:dyDescent="0.25">
      <c r="I6354" s="2"/>
      <c r="K6354" s="2"/>
    </row>
    <row r="6355" spans="9:11" x14ac:dyDescent="0.25">
      <c r="I6355" s="2"/>
      <c r="K6355" s="2"/>
    </row>
    <row r="6356" spans="9:11" x14ac:dyDescent="0.25">
      <c r="I6356" s="2"/>
      <c r="K6356" s="2"/>
    </row>
    <row r="6357" spans="9:11" x14ac:dyDescent="0.25">
      <c r="I6357" s="2"/>
      <c r="K6357" s="2"/>
    </row>
    <row r="6358" spans="9:11" x14ac:dyDescent="0.25">
      <c r="I6358" s="2"/>
      <c r="K6358" s="2"/>
    </row>
    <row r="6359" spans="9:11" x14ac:dyDescent="0.25">
      <c r="I6359" s="2"/>
      <c r="K6359" s="2"/>
    </row>
    <row r="6360" spans="9:11" x14ac:dyDescent="0.25">
      <c r="I6360" s="2"/>
      <c r="K6360" s="2"/>
    </row>
    <row r="6361" spans="9:11" x14ac:dyDescent="0.25">
      <c r="I6361" s="2"/>
      <c r="K6361" s="2"/>
    </row>
    <row r="6362" spans="9:11" x14ac:dyDescent="0.25">
      <c r="I6362" s="2"/>
      <c r="K6362" s="2"/>
    </row>
    <row r="6363" spans="9:11" x14ac:dyDescent="0.25">
      <c r="I6363" s="2"/>
      <c r="K6363" s="2"/>
    </row>
    <row r="6364" spans="9:11" x14ac:dyDescent="0.25">
      <c r="I6364" s="2"/>
      <c r="K6364" s="2"/>
    </row>
    <row r="6365" spans="9:11" x14ac:dyDescent="0.25">
      <c r="I6365" s="2"/>
      <c r="K6365" s="2"/>
    </row>
    <row r="6366" spans="9:11" x14ac:dyDescent="0.25">
      <c r="I6366" s="2"/>
      <c r="K6366" s="2"/>
    </row>
    <row r="6367" spans="9:11" x14ac:dyDescent="0.25">
      <c r="I6367" s="2"/>
      <c r="K6367" s="2"/>
    </row>
    <row r="6368" spans="9:11" x14ac:dyDescent="0.25">
      <c r="I6368" s="2"/>
      <c r="K6368" s="2"/>
    </row>
    <row r="6369" spans="9:11" x14ac:dyDescent="0.25">
      <c r="I6369" s="2"/>
      <c r="K6369" s="2"/>
    </row>
    <row r="6370" spans="9:11" x14ac:dyDescent="0.25">
      <c r="I6370" s="2"/>
      <c r="K6370" s="2"/>
    </row>
    <row r="6371" spans="9:11" x14ac:dyDescent="0.25">
      <c r="I6371" s="2"/>
      <c r="K6371" s="2"/>
    </row>
    <row r="6372" spans="9:11" x14ac:dyDescent="0.25">
      <c r="I6372" s="2"/>
      <c r="K6372" s="2"/>
    </row>
    <row r="6373" spans="9:11" x14ac:dyDescent="0.25">
      <c r="I6373" s="2"/>
      <c r="K6373" s="2"/>
    </row>
    <row r="6374" spans="9:11" x14ac:dyDescent="0.25">
      <c r="I6374" s="2"/>
      <c r="K6374" s="2"/>
    </row>
    <row r="6375" spans="9:11" x14ac:dyDescent="0.25">
      <c r="I6375" s="2"/>
      <c r="K6375" s="2"/>
    </row>
    <row r="6376" spans="9:11" x14ac:dyDescent="0.25">
      <c r="I6376" s="2"/>
      <c r="K6376" s="2"/>
    </row>
    <row r="6377" spans="9:11" x14ac:dyDescent="0.25">
      <c r="I6377" s="2"/>
      <c r="K6377" s="2"/>
    </row>
    <row r="6378" spans="9:11" x14ac:dyDescent="0.25">
      <c r="I6378" s="2"/>
      <c r="K6378" s="2"/>
    </row>
    <row r="6379" spans="9:11" x14ac:dyDescent="0.25">
      <c r="I6379" s="2"/>
      <c r="K6379" s="2"/>
    </row>
    <row r="6380" spans="9:11" x14ac:dyDescent="0.25">
      <c r="I6380" s="2"/>
      <c r="K6380" s="2"/>
    </row>
    <row r="6381" spans="9:11" x14ac:dyDescent="0.25">
      <c r="I6381" s="2"/>
      <c r="K6381" s="2"/>
    </row>
    <row r="6382" spans="9:11" x14ac:dyDescent="0.25">
      <c r="I6382" s="2"/>
      <c r="K6382" s="2"/>
    </row>
    <row r="6383" spans="9:11" x14ac:dyDescent="0.25">
      <c r="I6383" s="2"/>
      <c r="K6383" s="2"/>
    </row>
    <row r="6384" spans="9:11" x14ac:dyDescent="0.25">
      <c r="I6384" s="2"/>
      <c r="K6384" s="2"/>
    </row>
    <row r="6385" spans="9:11" x14ac:dyDescent="0.25">
      <c r="I6385" s="2"/>
      <c r="K6385" s="2"/>
    </row>
    <row r="6386" spans="9:11" x14ac:dyDescent="0.25">
      <c r="I6386" s="2"/>
      <c r="K6386" s="2"/>
    </row>
    <row r="6387" spans="9:11" x14ac:dyDescent="0.25">
      <c r="I6387" s="2"/>
      <c r="K6387" s="2"/>
    </row>
    <row r="6388" spans="9:11" x14ac:dyDescent="0.25">
      <c r="I6388" s="2"/>
      <c r="K6388" s="2"/>
    </row>
    <row r="6389" spans="9:11" x14ac:dyDescent="0.25">
      <c r="I6389" s="2"/>
      <c r="K6389" s="2"/>
    </row>
    <row r="6390" spans="9:11" x14ac:dyDescent="0.25">
      <c r="I6390" s="2"/>
      <c r="K6390" s="2"/>
    </row>
    <row r="6391" spans="9:11" x14ac:dyDescent="0.25">
      <c r="I6391" s="2"/>
      <c r="K6391" s="2"/>
    </row>
    <row r="6392" spans="9:11" x14ac:dyDescent="0.25">
      <c r="I6392" s="2"/>
      <c r="K6392" s="2"/>
    </row>
    <row r="6393" spans="9:11" x14ac:dyDescent="0.25">
      <c r="I6393" s="2"/>
      <c r="K6393" s="2"/>
    </row>
    <row r="6394" spans="9:11" x14ac:dyDescent="0.25">
      <c r="I6394" s="2"/>
      <c r="K6394" s="2"/>
    </row>
    <row r="6395" spans="9:11" x14ac:dyDescent="0.25">
      <c r="I6395" s="2"/>
      <c r="K6395" s="2"/>
    </row>
    <row r="6396" spans="9:11" x14ac:dyDescent="0.25">
      <c r="I6396" s="2"/>
      <c r="K6396" s="2"/>
    </row>
    <row r="6397" spans="9:11" x14ac:dyDescent="0.25">
      <c r="I6397" s="2"/>
      <c r="K6397" s="2"/>
    </row>
    <row r="6398" spans="9:11" x14ac:dyDescent="0.25">
      <c r="I6398" s="2"/>
      <c r="K6398" s="2"/>
    </row>
    <row r="6399" spans="9:11" x14ac:dyDescent="0.25">
      <c r="I6399" s="2"/>
      <c r="K6399" s="2"/>
    </row>
    <row r="6400" spans="9:11" x14ac:dyDescent="0.25">
      <c r="I6400" s="2"/>
      <c r="K6400" s="2"/>
    </row>
    <row r="6401" spans="9:11" x14ac:dyDescent="0.25">
      <c r="I6401" s="2"/>
      <c r="K6401" s="2"/>
    </row>
    <row r="6402" spans="9:11" x14ac:dyDescent="0.25">
      <c r="I6402" s="2"/>
      <c r="K6402" s="2"/>
    </row>
    <row r="6403" spans="9:11" x14ac:dyDescent="0.25">
      <c r="I6403" s="2"/>
      <c r="K6403" s="2"/>
    </row>
    <row r="6404" spans="9:11" x14ac:dyDescent="0.25">
      <c r="I6404" s="2"/>
      <c r="K6404" s="2"/>
    </row>
    <row r="6405" spans="9:11" x14ac:dyDescent="0.25">
      <c r="I6405" s="2"/>
      <c r="K6405" s="2"/>
    </row>
    <row r="6406" spans="9:11" x14ac:dyDescent="0.25">
      <c r="I6406" s="2"/>
      <c r="K6406" s="2"/>
    </row>
    <row r="6407" spans="9:11" x14ac:dyDescent="0.25">
      <c r="I6407" s="2"/>
      <c r="K6407" s="2"/>
    </row>
    <row r="6408" spans="9:11" x14ac:dyDescent="0.25">
      <c r="I6408" s="2"/>
      <c r="K6408" s="2"/>
    </row>
    <row r="6409" spans="9:11" x14ac:dyDescent="0.25">
      <c r="I6409" s="2"/>
      <c r="K6409" s="2"/>
    </row>
    <row r="6410" spans="9:11" x14ac:dyDescent="0.25">
      <c r="I6410" s="2"/>
      <c r="K6410" s="2"/>
    </row>
    <row r="6411" spans="9:11" x14ac:dyDescent="0.25">
      <c r="I6411" s="2"/>
      <c r="K6411" s="2"/>
    </row>
    <row r="6412" spans="9:11" x14ac:dyDescent="0.25">
      <c r="I6412" s="2"/>
      <c r="K6412" s="2"/>
    </row>
    <row r="6413" spans="9:11" x14ac:dyDescent="0.25">
      <c r="I6413" s="2"/>
      <c r="K6413" s="2"/>
    </row>
    <row r="6414" spans="9:11" x14ac:dyDescent="0.25">
      <c r="I6414" s="2"/>
      <c r="K6414" s="2"/>
    </row>
    <row r="6415" spans="9:11" x14ac:dyDescent="0.25">
      <c r="I6415" s="2"/>
      <c r="K6415" s="2"/>
    </row>
    <row r="6416" spans="9:11" x14ac:dyDescent="0.25">
      <c r="I6416" s="2"/>
      <c r="K6416" s="2"/>
    </row>
    <row r="6417" spans="9:11" x14ac:dyDescent="0.25">
      <c r="I6417" s="2"/>
      <c r="K6417" s="2"/>
    </row>
    <row r="6418" spans="9:11" x14ac:dyDescent="0.25">
      <c r="I6418" s="2"/>
      <c r="K6418" s="2"/>
    </row>
    <row r="6419" spans="9:11" x14ac:dyDescent="0.25">
      <c r="I6419" s="2"/>
      <c r="K6419" s="2"/>
    </row>
    <row r="6420" spans="9:11" x14ac:dyDescent="0.25">
      <c r="I6420" s="2"/>
      <c r="K6420" s="2"/>
    </row>
    <row r="6421" spans="9:11" x14ac:dyDescent="0.25">
      <c r="I6421" s="2"/>
      <c r="K6421" s="2"/>
    </row>
    <row r="6422" spans="9:11" x14ac:dyDescent="0.25">
      <c r="I6422" s="2"/>
      <c r="K6422" s="2"/>
    </row>
    <row r="6423" spans="9:11" x14ac:dyDescent="0.25">
      <c r="I6423" s="2"/>
      <c r="K6423" s="2"/>
    </row>
    <row r="6424" spans="9:11" x14ac:dyDescent="0.25">
      <c r="I6424" s="2"/>
      <c r="K6424" s="2"/>
    </row>
    <row r="6425" spans="9:11" x14ac:dyDescent="0.25">
      <c r="I6425" s="2"/>
      <c r="K6425" s="2"/>
    </row>
    <row r="6426" spans="9:11" x14ac:dyDescent="0.25">
      <c r="I6426" s="2"/>
      <c r="K6426" s="2"/>
    </row>
    <row r="6427" spans="9:11" x14ac:dyDescent="0.25">
      <c r="I6427" s="2"/>
      <c r="K6427" s="2"/>
    </row>
    <row r="6428" spans="9:11" x14ac:dyDescent="0.25">
      <c r="I6428" s="2"/>
      <c r="K6428" s="2"/>
    </row>
    <row r="6429" spans="9:11" x14ac:dyDescent="0.25">
      <c r="I6429" s="2"/>
      <c r="K6429" s="2"/>
    </row>
    <row r="6430" spans="9:11" x14ac:dyDescent="0.25">
      <c r="I6430" s="2"/>
      <c r="K6430" s="2"/>
    </row>
    <row r="6431" spans="9:11" x14ac:dyDescent="0.25">
      <c r="I6431" s="2"/>
      <c r="K6431" s="2"/>
    </row>
    <row r="6432" spans="9:11" x14ac:dyDescent="0.25">
      <c r="I6432" s="2"/>
      <c r="K6432" s="2"/>
    </row>
    <row r="6433" spans="9:11" x14ac:dyDescent="0.25">
      <c r="I6433" s="2"/>
      <c r="K6433" s="2"/>
    </row>
    <row r="6434" spans="9:11" x14ac:dyDescent="0.25">
      <c r="I6434" s="2"/>
      <c r="K6434" s="2"/>
    </row>
    <row r="6435" spans="9:11" x14ac:dyDescent="0.25">
      <c r="I6435" s="2"/>
      <c r="K6435" s="2"/>
    </row>
    <row r="6436" spans="9:11" x14ac:dyDescent="0.25">
      <c r="I6436" s="2"/>
      <c r="K6436" s="2"/>
    </row>
    <row r="6437" spans="9:11" x14ac:dyDescent="0.25">
      <c r="I6437" s="2"/>
      <c r="K6437" s="2"/>
    </row>
    <row r="6438" spans="9:11" x14ac:dyDescent="0.25">
      <c r="I6438" s="2"/>
      <c r="K6438" s="2"/>
    </row>
    <row r="6439" spans="9:11" x14ac:dyDescent="0.25">
      <c r="I6439" s="2"/>
      <c r="K6439" s="2"/>
    </row>
    <row r="6440" spans="9:11" x14ac:dyDescent="0.25">
      <c r="I6440" s="2"/>
      <c r="K6440" s="2"/>
    </row>
    <row r="6441" spans="9:11" x14ac:dyDescent="0.25">
      <c r="I6441" s="2"/>
      <c r="K6441" s="2"/>
    </row>
    <row r="6442" spans="9:11" x14ac:dyDescent="0.25">
      <c r="I6442" s="2"/>
      <c r="K6442" s="2"/>
    </row>
    <row r="6443" spans="9:11" x14ac:dyDescent="0.25">
      <c r="I6443" s="2"/>
      <c r="K6443" s="2"/>
    </row>
    <row r="6444" spans="9:11" x14ac:dyDescent="0.25">
      <c r="I6444" s="2"/>
      <c r="K6444" s="2"/>
    </row>
    <row r="6445" spans="9:11" x14ac:dyDescent="0.25">
      <c r="I6445" s="2"/>
      <c r="K6445" s="2"/>
    </row>
    <row r="6446" spans="9:11" x14ac:dyDescent="0.25">
      <c r="I6446" s="2"/>
      <c r="K6446" s="2"/>
    </row>
    <row r="6447" spans="9:11" x14ac:dyDescent="0.25">
      <c r="I6447" s="2"/>
      <c r="K6447" s="2"/>
    </row>
    <row r="6448" spans="9:11" x14ac:dyDescent="0.25">
      <c r="I6448" s="2"/>
      <c r="K6448" s="2"/>
    </row>
    <row r="6449" spans="9:11" x14ac:dyDescent="0.25">
      <c r="I6449" s="2"/>
      <c r="K6449" s="2"/>
    </row>
    <row r="6450" spans="9:11" x14ac:dyDescent="0.25">
      <c r="I6450" s="2"/>
      <c r="K6450" s="2"/>
    </row>
    <row r="6451" spans="9:11" x14ac:dyDescent="0.25">
      <c r="I6451" s="2"/>
      <c r="K6451" s="2"/>
    </row>
    <row r="6452" spans="9:11" x14ac:dyDescent="0.25">
      <c r="I6452" s="2"/>
      <c r="K6452" s="2"/>
    </row>
    <row r="6453" spans="9:11" x14ac:dyDescent="0.25">
      <c r="I6453" s="2"/>
      <c r="K6453" s="2"/>
    </row>
    <row r="6454" spans="9:11" x14ac:dyDescent="0.25">
      <c r="I6454" s="2"/>
      <c r="K6454" s="2"/>
    </row>
    <row r="6455" spans="9:11" x14ac:dyDescent="0.25">
      <c r="I6455" s="2"/>
      <c r="K6455" s="2"/>
    </row>
    <row r="6456" spans="9:11" x14ac:dyDescent="0.25">
      <c r="I6456" s="2"/>
      <c r="K6456" s="2"/>
    </row>
    <row r="6457" spans="9:11" x14ac:dyDescent="0.25">
      <c r="I6457" s="2"/>
      <c r="K6457" s="2"/>
    </row>
    <row r="6458" spans="9:11" x14ac:dyDescent="0.25">
      <c r="I6458" s="2"/>
      <c r="K6458" s="2"/>
    </row>
    <row r="6459" spans="9:11" x14ac:dyDescent="0.25">
      <c r="I6459" s="2"/>
      <c r="K6459" s="2"/>
    </row>
    <row r="6460" spans="9:11" x14ac:dyDescent="0.25">
      <c r="I6460" s="2"/>
      <c r="K6460" s="2"/>
    </row>
    <row r="6461" spans="9:11" x14ac:dyDescent="0.25">
      <c r="I6461" s="2"/>
      <c r="K6461" s="2"/>
    </row>
    <row r="6462" spans="9:11" x14ac:dyDescent="0.25">
      <c r="I6462" s="2"/>
      <c r="K6462" s="2"/>
    </row>
    <row r="6463" spans="9:11" x14ac:dyDescent="0.25">
      <c r="I6463" s="2"/>
      <c r="K6463" s="2"/>
    </row>
    <row r="6464" spans="9:11" x14ac:dyDescent="0.25">
      <c r="I6464" s="2"/>
      <c r="K6464" s="2"/>
    </row>
    <row r="6465" spans="9:11" x14ac:dyDescent="0.25">
      <c r="I6465" s="2"/>
      <c r="K6465" s="2"/>
    </row>
    <row r="6466" spans="9:11" x14ac:dyDescent="0.25">
      <c r="I6466" s="2"/>
      <c r="K6466" s="2"/>
    </row>
    <row r="6467" spans="9:11" x14ac:dyDescent="0.25">
      <c r="I6467" s="2"/>
      <c r="K6467" s="2"/>
    </row>
    <row r="6468" spans="9:11" x14ac:dyDescent="0.25">
      <c r="I6468" s="2"/>
      <c r="K6468" s="2"/>
    </row>
    <row r="6469" spans="9:11" x14ac:dyDescent="0.25">
      <c r="I6469" s="2"/>
      <c r="K6469" s="2"/>
    </row>
    <row r="6470" spans="9:11" x14ac:dyDescent="0.25">
      <c r="I6470" s="2"/>
      <c r="K6470" s="2"/>
    </row>
    <row r="6471" spans="9:11" x14ac:dyDescent="0.25">
      <c r="I6471" s="2"/>
      <c r="K6471" s="2"/>
    </row>
    <row r="6472" spans="9:11" x14ac:dyDescent="0.25">
      <c r="I6472" s="2"/>
      <c r="K6472" s="2"/>
    </row>
    <row r="6473" spans="9:11" x14ac:dyDescent="0.25">
      <c r="I6473" s="2"/>
      <c r="K6473" s="2"/>
    </row>
    <row r="6474" spans="9:11" x14ac:dyDescent="0.25">
      <c r="I6474" s="2"/>
      <c r="K6474" s="2"/>
    </row>
    <row r="6475" spans="9:11" x14ac:dyDescent="0.25">
      <c r="I6475" s="2"/>
      <c r="K6475" s="2"/>
    </row>
    <row r="6476" spans="9:11" x14ac:dyDescent="0.25">
      <c r="I6476" s="2"/>
      <c r="K6476" s="2"/>
    </row>
    <row r="6477" spans="9:11" x14ac:dyDescent="0.25">
      <c r="I6477" s="2"/>
      <c r="K6477" s="2"/>
    </row>
    <row r="6478" spans="9:11" x14ac:dyDescent="0.25">
      <c r="I6478" s="2"/>
      <c r="K6478" s="2"/>
    </row>
    <row r="6479" spans="9:11" x14ac:dyDescent="0.25">
      <c r="I6479" s="2"/>
      <c r="K6479" s="2"/>
    </row>
    <row r="6480" spans="9:11" x14ac:dyDescent="0.25">
      <c r="I6480" s="2"/>
      <c r="K6480" s="2"/>
    </row>
    <row r="6481" spans="9:11" x14ac:dyDescent="0.25">
      <c r="I6481" s="2"/>
      <c r="K6481" s="2"/>
    </row>
    <row r="6482" spans="9:11" x14ac:dyDescent="0.25">
      <c r="I6482" s="2"/>
      <c r="K6482" s="2"/>
    </row>
    <row r="6483" spans="9:11" x14ac:dyDescent="0.25">
      <c r="I6483" s="2"/>
      <c r="K6483" s="2"/>
    </row>
    <row r="6484" spans="9:11" x14ac:dyDescent="0.25">
      <c r="I6484" s="2"/>
      <c r="K6484" s="2"/>
    </row>
    <row r="6485" spans="9:11" x14ac:dyDescent="0.25">
      <c r="I6485" s="2"/>
      <c r="K6485" s="2"/>
    </row>
    <row r="6486" spans="9:11" x14ac:dyDescent="0.25">
      <c r="I6486" s="2"/>
      <c r="K6486" s="2"/>
    </row>
    <row r="6487" spans="9:11" x14ac:dyDescent="0.25">
      <c r="I6487" s="2"/>
      <c r="K6487" s="2"/>
    </row>
    <row r="6488" spans="9:11" x14ac:dyDescent="0.25">
      <c r="I6488" s="2"/>
      <c r="K6488" s="2"/>
    </row>
    <row r="6489" spans="9:11" x14ac:dyDescent="0.25">
      <c r="I6489" s="2"/>
      <c r="K6489" s="2"/>
    </row>
    <row r="6490" spans="9:11" x14ac:dyDescent="0.25">
      <c r="I6490" s="2"/>
      <c r="K6490" s="2"/>
    </row>
    <row r="6491" spans="9:11" x14ac:dyDescent="0.25">
      <c r="I6491" s="2"/>
      <c r="K6491" s="2"/>
    </row>
    <row r="6492" spans="9:11" x14ac:dyDescent="0.25">
      <c r="I6492" s="2"/>
      <c r="K6492" s="2"/>
    </row>
    <row r="6493" spans="9:11" x14ac:dyDescent="0.25">
      <c r="I6493" s="2"/>
      <c r="K6493" s="2"/>
    </row>
    <row r="6494" spans="9:11" x14ac:dyDescent="0.25">
      <c r="I6494" s="2"/>
      <c r="K6494" s="2"/>
    </row>
    <row r="6495" spans="9:11" x14ac:dyDescent="0.25">
      <c r="I6495" s="2"/>
      <c r="K6495" s="2"/>
    </row>
    <row r="6496" spans="9:11" x14ac:dyDescent="0.25">
      <c r="I6496" s="2"/>
      <c r="K6496" s="2"/>
    </row>
    <row r="6497" spans="9:11" x14ac:dyDescent="0.25">
      <c r="I6497" s="2"/>
      <c r="K6497" s="2"/>
    </row>
    <row r="6498" spans="9:11" x14ac:dyDescent="0.25">
      <c r="I6498" s="2"/>
      <c r="K6498" s="2"/>
    </row>
    <row r="6499" spans="9:11" x14ac:dyDescent="0.25">
      <c r="I6499" s="2"/>
      <c r="K6499" s="2"/>
    </row>
    <row r="6500" spans="9:11" x14ac:dyDescent="0.25">
      <c r="I6500" s="2"/>
      <c r="K6500" s="2"/>
    </row>
    <row r="6501" spans="9:11" x14ac:dyDescent="0.25">
      <c r="I6501" s="2"/>
      <c r="K6501" s="2"/>
    </row>
    <row r="6502" spans="9:11" x14ac:dyDescent="0.25">
      <c r="I6502" s="2"/>
      <c r="K6502" s="2"/>
    </row>
    <row r="6503" spans="9:11" x14ac:dyDescent="0.25">
      <c r="I6503" s="2"/>
      <c r="K6503" s="2"/>
    </row>
    <row r="6504" spans="9:11" x14ac:dyDescent="0.25">
      <c r="I6504" s="2"/>
      <c r="K6504" s="2"/>
    </row>
    <row r="6505" spans="9:11" x14ac:dyDescent="0.25">
      <c r="I6505" s="2"/>
      <c r="K6505" s="2"/>
    </row>
    <row r="6506" spans="9:11" x14ac:dyDescent="0.25">
      <c r="I6506" s="2"/>
      <c r="K6506" s="2"/>
    </row>
    <row r="6507" spans="9:11" x14ac:dyDescent="0.25">
      <c r="I6507" s="2"/>
      <c r="K6507" s="2"/>
    </row>
    <row r="6508" spans="9:11" x14ac:dyDescent="0.25">
      <c r="I6508" s="2"/>
      <c r="K6508" s="2"/>
    </row>
    <row r="6509" spans="9:11" x14ac:dyDescent="0.25">
      <c r="I6509" s="2"/>
      <c r="K6509" s="2"/>
    </row>
    <row r="6510" spans="9:11" x14ac:dyDescent="0.25">
      <c r="I6510" s="2"/>
      <c r="K6510" s="2"/>
    </row>
    <row r="6511" spans="9:11" x14ac:dyDescent="0.25">
      <c r="I6511" s="2"/>
      <c r="K6511" s="2"/>
    </row>
    <row r="6512" spans="9:11" x14ac:dyDescent="0.25">
      <c r="I6512" s="2"/>
      <c r="K6512" s="2"/>
    </row>
    <row r="6513" spans="9:11" x14ac:dyDescent="0.25">
      <c r="I6513" s="2"/>
      <c r="K6513" s="2"/>
    </row>
    <row r="6514" spans="9:11" x14ac:dyDescent="0.25">
      <c r="I6514" s="2"/>
      <c r="K6514" s="2"/>
    </row>
    <row r="6515" spans="9:11" x14ac:dyDescent="0.25">
      <c r="I6515" s="2"/>
      <c r="K6515" s="2"/>
    </row>
    <row r="6516" spans="9:11" x14ac:dyDescent="0.25">
      <c r="I6516" s="2"/>
      <c r="K6516" s="2"/>
    </row>
    <row r="6517" spans="9:11" x14ac:dyDescent="0.25">
      <c r="I6517" s="2"/>
      <c r="K6517" s="2"/>
    </row>
    <row r="6518" spans="9:11" x14ac:dyDescent="0.25">
      <c r="I6518" s="2"/>
      <c r="K6518" s="2"/>
    </row>
    <row r="6519" spans="9:11" x14ac:dyDescent="0.25">
      <c r="I6519" s="2"/>
      <c r="K6519" s="2"/>
    </row>
    <row r="6520" spans="9:11" x14ac:dyDescent="0.25">
      <c r="I6520" s="2"/>
      <c r="K6520" s="2"/>
    </row>
    <row r="6521" spans="9:11" x14ac:dyDescent="0.25">
      <c r="I6521" s="2"/>
      <c r="K6521" s="2"/>
    </row>
    <row r="6522" spans="9:11" x14ac:dyDescent="0.25">
      <c r="I6522" s="2"/>
      <c r="K6522" s="2"/>
    </row>
    <row r="6523" spans="9:11" x14ac:dyDescent="0.25">
      <c r="I6523" s="2"/>
      <c r="K6523" s="2"/>
    </row>
    <row r="6524" spans="9:11" x14ac:dyDescent="0.25">
      <c r="I6524" s="2"/>
      <c r="K6524" s="2"/>
    </row>
    <row r="6525" spans="9:11" x14ac:dyDescent="0.25">
      <c r="I6525" s="2"/>
      <c r="K6525" s="2"/>
    </row>
    <row r="6526" spans="9:11" x14ac:dyDescent="0.25">
      <c r="I6526" s="2"/>
      <c r="K6526" s="2"/>
    </row>
    <row r="6527" spans="9:11" x14ac:dyDescent="0.25">
      <c r="I6527" s="2"/>
      <c r="K6527" s="2"/>
    </row>
    <row r="6528" spans="9:11" x14ac:dyDescent="0.25">
      <c r="I6528" s="2"/>
      <c r="K6528" s="2"/>
    </row>
    <row r="6529" spans="9:11" x14ac:dyDescent="0.25">
      <c r="I6529" s="2"/>
      <c r="K6529" s="2"/>
    </row>
    <row r="6530" spans="9:11" x14ac:dyDescent="0.25">
      <c r="I6530" s="2"/>
      <c r="K6530" s="2"/>
    </row>
    <row r="6531" spans="9:11" x14ac:dyDescent="0.25">
      <c r="I6531" s="2"/>
      <c r="K6531" s="2"/>
    </row>
    <row r="6532" spans="9:11" x14ac:dyDescent="0.25">
      <c r="I6532" s="2"/>
      <c r="K6532" s="2"/>
    </row>
    <row r="6533" spans="9:11" x14ac:dyDescent="0.25">
      <c r="I6533" s="2"/>
      <c r="K6533" s="2"/>
    </row>
    <row r="6534" spans="9:11" x14ac:dyDescent="0.25">
      <c r="I6534" s="2"/>
      <c r="K6534" s="2"/>
    </row>
    <row r="6535" spans="9:11" x14ac:dyDescent="0.25">
      <c r="I6535" s="2"/>
      <c r="K6535" s="2"/>
    </row>
    <row r="6536" spans="9:11" x14ac:dyDescent="0.25">
      <c r="I6536" s="2"/>
      <c r="K6536" s="2"/>
    </row>
    <row r="6537" spans="9:11" x14ac:dyDescent="0.25">
      <c r="I6537" s="2"/>
      <c r="K6537" s="2"/>
    </row>
    <row r="6538" spans="9:11" x14ac:dyDescent="0.25">
      <c r="I6538" s="2"/>
      <c r="K6538" s="2"/>
    </row>
    <row r="6539" spans="9:11" x14ac:dyDescent="0.25">
      <c r="I6539" s="2"/>
      <c r="K6539" s="2"/>
    </row>
    <row r="6540" spans="9:11" x14ac:dyDescent="0.25">
      <c r="I6540" s="2"/>
      <c r="K6540" s="2"/>
    </row>
    <row r="6541" spans="9:11" x14ac:dyDescent="0.25">
      <c r="I6541" s="2"/>
      <c r="K6541" s="2"/>
    </row>
    <row r="6542" spans="9:11" x14ac:dyDescent="0.25">
      <c r="I6542" s="2"/>
      <c r="K6542" s="2"/>
    </row>
    <row r="6543" spans="9:11" x14ac:dyDescent="0.25">
      <c r="I6543" s="2"/>
      <c r="K6543" s="2"/>
    </row>
    <row r="6544" spans="9:11" x14ac:dyDescent="0.25">
      <c r="I6544" s="2"/>
      <c r="K6544" s="2"/>
    </row>
    <row r="6545" spans="9:11" x14ac:dyDescent="0.25">
      <c r="I6545" s="2"/>
      <c r="K6545" s="2"/>
    </row>
    <row r="6546" spans="9:11" x14ac:dyDescent="0.25">
      <c r="I6546" s="2"/>
      <c r="K6546" s="2"/>
    </row>
    <row r="6547" spans="9:11" x14ac:dyDescent="0.25">
      <c r="I6547" s="2"/>
      <c r="K6547" s="2"/>
    </row>
    <row r="6548" spans="9:11" x14ac:dyDescent="0.25">
      <c r="I6548" s="2"/>
      <c r="K6548" s="2"/>
    </row>
    <row r="6549" spans="9:11" x14ac:dyDescent="0.25">
      <c r="I6549" s="2"/>
      <c r="K6549" s="2"/>
    </row>
    <row r="6550" spans="9:11" x14ac:dyDescent="0.25">
      <c r="I6550" s="2"/>
      <c r="K6550" s="2"/>
    </row>
    <row r="6551" spans="9:11" x14ac:dyDescent="0.25">
      <c r="I6551" s="2"/>
      <c r="K6551" s="2"/>
    </row>
    <row r="6552" spans="9:11" x14ac:dyDescent="0.25">
      <c r="I6552" s="2"/>
      <c r="K6552" s="2"/>
    </row>
    <row r="6553" spans="9:11" x14ac:dyDescent="0.25">
      <c r="I6553" s="2"/>
      <c r="K6553" s="2"/>
    </row>
    <row r="6554" spans="9:11" x14ac:dyDescent="0.25">
      <c r="I6554" s="2"/>
      <c r="K6554" s="2"/>
    </row>
    <row r="6555" spans="9:11" x14ac:dyDescent="0.25">
      <c r="I6555" s="2"/>
      <c r="K6555" s="2"/>
    </row>
    <row r="6556" spans="9:11" x14ac:dyDescent="0.25">
      <c r="I6556" s="2"/>
      <c r="K6556" s="2"/>
    </row>
    <row r="6557" spans="9:11" x14ac:dyDescent="0.25">
      <c r="I6557" s="2"/>
      <c r="K6557" s="2"/>
    </row>
    <row r="6558" spans="9:11" x14ac:dyDescent="0.25">
      <c r="I6558" s="2"/>
      <c r="K6558" s="2"/>
    </row>
    <row r="6559" spans="9:11" x14ac:dyDescent="0.25">
      <c r="I6559" s="2"/>
      <c r="K6559" s="2"/>
    </row>
    <row r="6560" spans="9:11" x14ac:dyDescent="0.25">
      <c r="I6560" s="2"/>
      <c r="K6560" s="2"/>
    </row>
    <row r="6561" spans="9:11" x14ac:dyDescent="0.25">
      <c r="I6561" s="2"/>
      <c r="K6561" s="2"/>
    </row>
    <row r="6562" spans="9:11" x14ac:dyDescent="0.25">
      <c r="I6562" s="2"/>
      <c r="K6562" s="2"/>
    </row>
    <row r="6563" spans="9:11" x14ac:dyDescent="0.25">
      <c r="I6563" s="2"/>
      <c r="K6563" s="2"/>
    </row>
    <row r="6564" spans="9:11" x14ac:dyDescent="0.25">
      <c r="I6564" s="2"/>
      <c r="K6564" s="2"/>
    </row>
    <row r="6565" spans="9:11" x14ac:dyDescent="0.25">
      <c r="I6565" s="2"/>
      <c r="K6565" s="2"/>
    </row>
    <row r="6566" spans="9:11" x14ac:dyDescent="0.25">
      <c r="I6566" s="2"/>
      <c r="K6566" s="2"/>
    </row>
    <row r="6567" spans="9:11" x14ac:dyDescent="0.25">
      <c r="I6567" s="2"/>
      <c r="K6567" s="2"/>
    </row>
    <row r="6568" spans="9:11" x14ac:dyDescent="0.25">
      <c r="I6568" s="2"/>
      <c r="K6568" s="2"/>
    </row>
    <row r="6569" spans="9:11" x14ac:dyDescent="0.25">
      <c r="I6569" s="2"/>
      <c r="K6569" s="2"/>
    </row>
    <row r="6570" spans="9:11" x14ac:dyDescent="0.25">
      <c r="I6570" s="2"/>
      <c r="K6570" s="2"/>
    </row>
    <row r="6571" spans="9:11" x14ac:dyDescent="0.25">
      <c r="I6571" s="2"/>
      <c r="K6571" s="2"/>
    </row>
    <row r="6572" spans="9:11" x14ac:dyDescent="0.25">
      <c r="I6572" s="2"/>
      <c r="K6572" s="2"/>
    </row>
    <row r="6573" spans="9:11" x14ac:dyDescent="0.25">
      <c r="I6573" s="2"/>
      <c r="K6573" s="2"/>
    </row>
    <row r="6574" spans="9:11" x14ac:dyDescent="0.25">
      <c r="I6574" s="2"/>
      <c r="K6574" s="2"/>
    </row>
    <row r="6575" spans="9:11" x14ac:dyDescent="0.25">
      <c r="I6575" s="2"/>
      <c r="K6575" s="2"/>
    </row>
    <row r="6576" spans="9:11" x14ac:dyDescent="0.25">
      <c r="I6576" s="2"/>
      <c r="K6576" s="2"/>
    </row>
    <row r="6577" spans="9:11" x14ac:dyDescent="0.25">
      <c r="I6577" s="2"/>
      <c r="K6577" s="2"/>
    </row>
    <row r="6578" spans="9:11" x14ac:dyDescent="0.25">
      <c r="I6578" s="2"/>
      <c r="K6578" s="2"/>
    </row>
    <row r="6579" spans="9:11" x14ac:dyDescent="0.25">
      <c r="I6579" s="2"/>
      <c r="K6579" s="2"/>
    </row>
    <row r="6580" spans="9:11" x14ac:dyDescent="0.25">
      <c r="I6580" s="2"/>
      <c r="K6580" s="2"/>
    </row>
    <row r="6581" spans="9:11" x14ac:dyDescent="0.25">
      <c r="I6581" s="2"/>
      <c r="K6581" s="2"/>
    </row>
    <row r="6582" spans="9:11" x14ac:dyDescent="0.25">
      <c r="I6582" s="2"/>
      <c r="K6582" s="2"/>
    </row>
    <row r="6583" spans="9:11" x14ac:dyDescent="0.25">
      <c r="I6583" s="2"/>
      <c r="K6583" s="2"/>
    </row>
    <row r="6584" spans="9:11" x14ac:dyDescent="0.25">
      <c r="I6584" s="2"/>
      <c r="K6584" s="2"/>
    </row>
    <row r="6585" spans="9:11" x14ac:dyDescent="0.25">
      <c r="I6585" s="2"/>
      <c r="K6585" s="2"/>
    </row>
    <row r="6586" spans="9:11" x14ac:dyDescent="0.25">
      <c r="I6586" s="2"/>
      <c r="K6586" s="2"/>
    </row>
    <row r="6587" spans="9:11" x14ac:dyDescent="0.25">
      <c r="I6587" s="2"/>
      <c r="K6587" s="2"/>
    </row>
    <row r="6588" spans="9:11" x14ac:dyDescent="0.25">
      <c r="I6588" s="2"/>
      <c r="K6588" s="2"/>
    </row>
    <row r="6589" spans="9:11" x14ac:dyDescent="0.25">
      <c r="I6589" s="2"/>
      <c r="K6589" s="2"/>
    </row>
    <row r="6590" spans="9:11" x14ac:dyDescent="0.25">
      <c r="I6590" s="2"/>
      <c r="K6590" s="2"/>
    </row>
    <row r="6591" spans="9:11" x14ac:dyDescent="0.25">
      <c r="I6591" s="2"/>
      <c r="K6591" s="2"/>
    </row>
    <row r="6592" spans="9:11" x14ac:dyDescent="0.25">
      <c r="I6592" s="2"/>
      <c r="K6592" s="2"/>
    </row>
    <row r="6593" spans="9:11" x14ac:dyDescent="0.25">
      <c r="I6593" s="2"/>
      <c r="K6593" s="2"/>
    </row>
    <row r="6594" spans="9:11" x14ac:dyDescent="0.25">
      <c r="I6594" s="2"/>
      <c r="K6594" s="2"/>
    </row>
    <row r="6595" spans="9:11" x14ac:dyDescent="0.25">
      <c r="I6595" s="2"/>
      <c r="K6595" s="2"/>
    </row>
    <row r="6596" spans="9:11" x14ac:dyDescent="0.25">
      <c r="I6596" s="2"/>
      <c r="K6596" s="2"/>
    </row>
    <row r="6597" spans="9:11" x14ac:dyDescent="0.25">
      <c r="I6597" s="2"/>
      <c r="K6597" s="2"/>
    </row>
    <row r="6598" spans="9:11" x14ac:dyDescent="0.25">
      <c r="I6598" s="2"/>
      <c r="K6598" s="2"/>
    </row>
    <row r="6599" spans="9:11" x14ac:dyDescent="0.25">
      <c r="I6599" s="2"/>
      <c r="K6599" s="2"/>
    </row>
    <row r="6600" spans="9:11" x14ac:dyDescent="0.25">
      <c r="I6600" s="2"/>
      <c r="K6600" s="2"/>
    </row>
    <row r="6601" spans="9:11" x14ac:dyDescent="0.25">
      <c r="I6601" s="2"/>
      <c r="K6601" s="2"/>
    </row>
    <row r="6602" spans="9:11" x14ac:dyDescent="0.25">
      <c r="I6602" s="2"/>
      <c r="K6602" s="2"/>
    </row>
    <row r="6603" spans="9:11" x14ac:dyDescent="0.25">
      <c r="I6603" s="2"/>
      <c r="K6603" s="2"/>
    </row>
    <row r="6604" spans="9:11" x14ac:dyDescent="0.25">
      <c r="I6604" s="2"/>
      <c r="K6604" s="2"/>
    </row>
    <row r="6605" spans="9:11" x14ac:dyDescent="0.25">
      <c r="I6605" s="2"/>
      <c r="K6605" s="2"/>
    </row>
    <row r="6606" spans="9:11" x14ac:dyDescent="0.25">
      <c r="I6606" s="2"/>
      <c r="K6606" s="2"/>
    </row>
    <row r="6607" spans="9:11" x14ac:dyDescent="0.25">
      <c r="I6607" s="2"/>
      <c r="K6607" s="2"/>
    </row>
    <row r="6608" spans="9:11" x14ac:dyDescent="0.25">
      <c r="I6608" s="2"/>
      <c r="K6608" s="2"/>
    </row>
    <row r="6609" spans="9:11" x14ac:dyDescent="0.25">
      <c r="I6609" s="2"/>
      <c r="K6609" s="2"/>
    </row>
    <row r="6610" spans="9:11" x14ac:dyDescent="0.25">
      <c r="I6610" s="2"/>
      <c r="K6610" s="2"/>
    </row>
    <row r="6611" spans="9:11" x14ac:dyDescent="0.25">
      <c r="I6611" s="2"/>
      <c r="K6611" s="2"/>
    </row>
    <row r="6612" spans="9:11" x14ac:dyDescent="0.25">
      <c r="I6612" s="2"/>
      <c r="K6612" s="2"/>
    </row>
    <row r="6613" spans="9:11" x14ac:dyDescent="0.25">
      <c r="I6613" s="2"/>
      <c r="K6613" s="2"/>
    </row>
    <row r="6614" spans="9:11" x14ac:dyDescent="0.25">
      <c r="I6614" s="2"/>
      <c r="K6614" s="2"/>
    </row>
    <row r="6615" spans="9:11" x14ac:dyDescent="0.25">
      <c r="I6615" s="2"/>
      <c r="K6615" s="2"/>
    </row>
    <row r="6616" spans="9:11" x14ac:dyDescent="0.25">
      <c r="I6616" s="2"/>
      <c r="K6616" s="2"/>
    </row>
    <row r="6617" spans="9:11" x14ac:dyDescent="0.25">
      <c r="I6617" s="2"/>
      <c r="K6617" s="2"/>
    </row>
    <row r="6618" spans="9:11" x14ac:dyDescent="0.25">
      <c r="I6618" s="2"/>
      <c r="K6618" s="2"/>
    </row>
    <row r="6619" spans="9:11" x14ac:dyDescent="0.25">
      <c r="I6619" s="2"/>
      <c r="K6619" s="2"/>
    </row>
    <row r="6620" spans="9:11" x14ac:dyDescent="0.25">
      <c r="I6620" s="2"/>
      <c r="K6620" s="2"/>
    </row>
    <row r="6621" spans="9:11" x14ac:dyDescent="0.25">
      <c r="I6621" s="2"/>
      <c r="K6621" s="2"/>
    </row>
    <row r="6622" spans="9:11" x14ac:dyDescent="0.25">
      <c r="I6622" s="2"/>
      <c r="K6622" s="2"/>
    </row>
    <row r="6623" spans="9:11" x14ac:dyDescent="0.25">
      <c r="I6623" s="2"/>
      <c r="K6623" s="2"/>
    </row>
    <row r="6624" spans="9:11" x14ac:dyDescent="0.25">
      <c r="I6624" s="2"/>
      <c r="K6624" s="2"/>
    </row>
    <row r="6625" spans="9:11" x14ac:dyDescent="0.25">
      <c r="I6625" s="2"/>
      <c r="K6625" s="2"/>
    </row>
    <row r="6626" spans="9:11" x14ac:dyDescent="0.25">
      <c r="I6626" s="2"/>
      <c r="K6626" s="2"/>
    </row>
    <row r="6627" spans="9:11" x14ac:dyDescent="0.25">
      <c r="I6627" s="2"/>
      <c r="K6627" s="2"/>
    </row>
    <row r="6628" spans="9:11" x14ac:dyDescent="0.25">
      <c r="I6628" s="2"/>
      <c r="K6628" s="2"/>
    </row>
    <row r="6629" spans="9:11" x14ac:dyDescent="0.25">
      <c r="I6629" s="2"/>
      <c r="K6629" s="2"/>
    </row>
    <row r="6630" spans="9:11" x14ac:dyDescent="0.25">
      <c r="I6630" s="2"/>
      <c r="K6630" s="2"/>
    </row>
    <row r="6631" spans="9:11" x14ac:dyDescent="0.25">
      <c r="I6631" s="2"/>
      <c r="K6631" s="2"/>
    </row>
    <row r="6632" spans="9:11" x14ac:dyDescent="0.25">
      <c r="I6632" s="2"/>
      <c r="K6632" s="2"/>
    </row>
    <row r="6633" spans="9:11" x14ac:dyDescent="0.25">
      <c r="I6633" s="2"/>
      <c r="K6633" s="2"/>
    </row>
    <row r="6634" spans="9:11" x14ac:dyDescent="0.25">
      <c r="I6634" s="2"/>
      <c r="K6634" s="2"/>
    </row>
    <row r="6635" spans="9:11" x14ac:dyDescent="0.25">
      <c r="I6635" s="2"/>
      <c r="K6635" s="2"/>
    </row>
    <row r="6636" spans="9:11" x14ac:dyDescent="0.25">
      <c r="I6636" s="2"/>
      <c r="K6636" s="2"/>
    </row>
    <row r="6637" spans="9:11" x14ac:dyDescent="0.25">
      <c r="I6637" s="2"/>
      <c r="K6637" s="2"/>
    </row>
    <row r="6638" spans="9:11" x14ac:dyDescent="0.25">
      <c r="I6638" s="2"/>
      <c r="K6638" s="2"/>
    </row>
    <row r="6639" spans="9:11" x14ac:dyDescent="0.25">
      <c r="I6639" s="2"/>
      <c r="K6639" s="2"/>
    </row>
    <row r="6640" spans="9:11" x14ac:dyDescent="0.25">
      <c r="I6640" s="2"/>
      <c r="K6640" s="2"/>
    </row>
    <row r="6641" spans="9:11" x14ac:dyDescent="0.25">
      <c r="I6641" s="2"/>
      <c r="K6641" s="2"/>
    </row>
    <row r="6642" spans="9:11" x14ac:dyDescent="0.25">
      <c r="I6642" s="2"/>
      <c r="K6642" s="2"/>
    </row>
    <row r="6643" spans="9:11" x14ac:dyDescent="0.25">
      <c r="I6643" s="2"/>
      <c r="K6643" s="2"/>
    </row>
    <row r="6644" spans="9:11" x14ac:dyDescent="0.25">
      <c r="I6644" s="2"/>
      <c r="K6644" s="2"/>
    </row>
    <row r="6645" spans="9:11" x14ac:dyDescent="0.25">
      <c r="I6645" s="2"/>
      <c r="K6645" s="2"/>
    </row>
    <row r="6646" spans="9:11" x14ac:dyDescent="0.25">
      <c r="I6646" s="2"/>
      <c r="K6646" s="2"/>
    </row>
    <row r="6647" spans="9:11" x14ac:dyDescent="0.25">
      <c r="I6647" s="2"/>
      <c r="K6647" s="2"/>
    </row>
    <row r="6648" spans="9:11" x14ac:dyDescent="0.25">
      <c r="I6648" s="2"/>
      <c r="K6648" s="2"/>
    </row>
    <row r="6649" spans="9:11" x14ac:dyDescent="0.25">
      <c r="I6649" s="2"/>
      <c r="K6649" s="2"/>
    </row>
    <row r="6650" spans="9:11" x14ac:dyDescent="0.25">
      <c r="I6650" s="2"/>
      <c r="K6650" s="2"/>
    </row>
    <row r="6651" spans="9:11" x14ac:dyDescent="0.25">
      <c r="I6651" s="2"/>
      <c r="K6651" s="2"/>
    </row>
    <row r="6652" spans="9:11" x14ac:dyDescent="0.25">
      <c r="I6652" s="2"/>
      <c r="K6652" s="2"/>
    </row>
    <row r="6653" spans="9:11" x14ac:dyDescent="0.25">
      <c r="I6653" s="2"/>
      <c r="K6653" s="2"/>
    </row>
    <row r="6654" spans="9:11" x14ac:dyDescent="0.25">
      <c r="I6654" s="2"/>
      <c r="K6654" s="2"/>
    </row>
    <row r="6655" spans="9:11" x14ac:dyDescent="0.25">
      <c r="I6655" s="2"/>
      <c r="K6655" s="2"/>
    </row>
    <row r="6656" spans="9:11" x14ac:dyDescent="0.25">
      <c r="I6656" s="2"/>
      <c r="K6656" s="2"/>
    </row>
    <row r="6657" spans="9:11" x14ac:dyDescent="0.25">
      <c r="I6657" s="2"/>
      <c r="K6657" s="2"/>
    </row>
    <row r="6658" spans="9:11" x14ac:dyDescent="0.25">
      <c r="I6658" s="2"/>
      <c r="K6658" s="2"/>
    </row>
    <row r="6659" spans="9:11" x14ac:dyDescent="0.25">
      <c r="I6659" s="2"/>
      <c r="K6659" s="2"/>
    </row>
    <row r="6660" spans="9:11" x14ac:dyDescent="0.25">
      <c r="I6660" s="2"/>
      <c r="K6660" s="2"/>
    </row>
    <row r="6661" spans="9:11" x14ac:dyDescent="0.25">
      <c r="I6661" s="2"/>
      <c r="K6661" s="2"/>
    </row>
    <row r="6662" spans="9:11" x14ac:dyDescent="0.25">
      <c r="I6662" s="2"/>
      <c r="K6662" s="2"/>
    </row>
    <row r="6663" spans="9:11" x14ac:dyDescent="0.25">
      <c r="I6663" s="2"/>
      <c r="K6663" s="2"/>
    </row>
    <row r="6664" spans="9:11" x14ac:dyDescent="0.25">
      <c r="I6664" s="2"/>
      <c r="K6664" s="2"/>
    </row>
    <row r="6665" spans="9:11" x14ac:dyDescent="0.25">
      <c r="I6665" s="2"/>
      <c r="K6665" s="2"/>
    </row>
    <row r="6666" spans="9:11" x14ac:dyDescent="0.25">
      <c r="I6666" s="2"/>
      <c r="K6666" s="2"/>
    </row>
    <row r="6667" spans="9:11" x14ac:dyDescent="0.25">
      <c r="I6667" s="2"/>
      <c r="K6667" s="2"/>
    </row>
    <row r="6668" spans="9:11" x14ac:dyDescent="0.25">
      <c r="I6668" s="2"/>
      <c r="K6668" s="2"/>
    </row>
    <row r="6669" spans="9:11" x14ac:dyDescent="0.25">
      <c r="I6669" s="2"/>
      <c r="K6669" s="2"/>
    </row>
    <row r="6670" spans="9:11" x14ac:dyDescent="0.25">
      <c r="I6670" s="2"/>
      <c r="K6670" s="2"/>
    </row>
    <row r="6671" spans="9:11" x14ac:dyDescent="0.25">
      <c r="I6671" s="2"/>
      <c r="K6671" s="2"/>
    </row>
    <row r="6672" spans="9:11" x14ac:dyDescent="0.25">
      <c r="I6672" s="2"/>
      <c r="K6672" s="2"/>
    </row>
    <row r="6673" spans="9:11" x14ac:dyDescent="0.25">
      <c r="I6673" s="2"/>
      <c r="K6673" s="2"/>
    </row>
    <row r="6674" spans="9:11" x14ac:dyDescent="0.25">
      <c r="I6674" s="2"/>
      <c r="K6674" s="2"/>
    </row>
    <row r="6675" spans="9:11" x14ac:dyDescent="0.25">
      <c r="I6675" s="2"/>
      <c r="K6675" s="2"/>
    </row>
    <row r="6676" spans="9:11" x14ac:dyDescent="0.25">
      <c r="I6676" s="2"/>
      <c r="K6676" s="2"/>
    </row>
    <row r="6677" spans="9:11" x14ac:dyDescent="0.25">
      <c r="I6677" s="2"/>
      <c r="K6677" s="2"/>
    </row>
    <row r="6678" spans="9:11" x14ac:dyDescent="0.25">
      <c r="I6678" s="2"/>
      <c r="K6678" s="2"/>
    </row>
    <row r="6679" spans="9:11" x14ac:dyDescent="0.25">
      <c r="I6679" s="2"/>
      <c r="K6679" s="2"/>
    </row>
    <row r="6680" spans="9:11" x14ac:dyDescent="0.25">
      <c r="I6680" s="2"/>
      <c r="K6680" s="2"/>
    </row>
    <row r="6681" spans="9:11" x14ac:dyDescent="0.25">
      <c r="I6681" s="2"/>
      <c r="K6681" s="2"/>
    </row>
    <row r="6682" spans="9:11" x14ac:dyDescent="0.25">
      <c r="I6682" s="2"/>
      <c r="K6682" s="2"/>
    </row>
    <row r="6683" spans="9:11" x14ac:dyDescent="0.25">
      <c r="I6683" s="2"/>
      <c r="K6683" s="2"/>
    </row>
    <row r="6684" spans="9:11" x14ac:dyDescent="0.25">
      <c r="I6684" s="2"/>
      <c r="K6684" s="2"/>
    </row>
    <row r="6685" spans="9:11" x14ac:dyDescent="0.25">
      <c r="I6685" s="2"/>
      <c r="K6685" s="2"/>
    </row>
    <row r="6686" spans="9:11" x14ac:dyDescent="0.25">
      <c r="I6686" s="2"/>
      <c r="K6686" s="2"/>
    </row>
    <row r="6687" spans="9:11" x14ac:dyDescent="0.25">
      <c r="I6687" s="2"/>
      <c r="K6687" s="2"/>
    </row>
    <row r="6688" spans="9:11" x14ac:dyDescent="0.25">
      <c r="I6688" s="2"/>
      <c r="K6688" s="2"/>
    </row>
    <row r="6689" spans="9:11" x14ac:dyDescent="0.25">
      <c r="I6689" s="2"/>
      <c r="K6689" s="2"/>
    </row>
    <row r="6690" spans="9:11" x14ac:dyDescent="0.25">
      <c r="I6690" s="2"/>
      <c r="K6690" s="2"/>
    </row>
    <row r="6691" spans="9:11" x14ac:dyDescent="0.25">
      <c r="I6691" s="2"/>
      <c r="K6691" s="2"/>
    </row>
    <row r="6692" spans="9:11" x14ac:dyDescent="0.25">
      <c r="I6692" s="2"/>
      <c r="K6692" s="2"/>
    </row>
    <row r="6693" spans="9:11" x14ac:dyDescent="0.25">
      <c r="I6693" s="2"/>
      <c r="K6693" s="2"/>
    </row>
    <row r="6694" spans="9:11" x14ac:dyDescent="0.25">
      <c r="I6694" s="2"/>
      <c r="K6694" s="2"/>
    </row>
    <row r="6695" spans="9:11" x14ac:dyDescent="0.25">
      <c r="I6695" s="2"/>
      <c r="K6695" s="2"/>
    </row>
    <row r="6696" spans="9:11" x14ac:dyDescent="0.25">
      <c r="I6696" s="2"/>
      <c r="K6696" s="2"/>
    </row>
    <row r="6697" spans="9:11" x14ac:dyDescent="0.25">
      <c r="I6697" s="2"/>
      <c r="K6697" s="2"/>
    </row>
    <row r="6698" spans="9:11" x14ac:dyDescent="0.25">
      <c r="I6698" s="2"/>
      <c r="K6698" s="2"/>
    </row>
    <row r="6699" spans="9:11" x14ac:dyDescent="0.25">
      <c r="I6699" s="2"/>
      <c r="K6699" s="2"/>
    </row>
    <row r="6700" spans="9:11" x14ac:dyDescent="0.25">
      <c r="I6700" s="2"/>
      <c r="K6700" s="2"/>
    </row>
    <row r="6701" spans="9:11" x14ac:dyDescent="0.25">
      <c r="I6701" s="2"/>
      <c r="K6701" s="2"/>
    </row>
    <row r="6702" spans="9:11" x14ac:dyDescent="0.25">
      <c r="I6702" s="2"/>
      <c r="K6702" s="2"/>
    </row>
    <row r="6703" spans="9:11" x14ac:dyDescent="0.25">
      <c r="I6703" s="2"/>
      <c r="K6703" s="2"/>
    </row>
    <row r="6704" spans="9:11" x14ac:dyDescent="0.25">
      <c r="I6704" s="2"/>
      <c r="K6704" s="2"/>
    </row>
    <row r="6705" spans="9:11" x14ac:dyDescent="0.25">
      <c r="I6705" s="2"/>
      <c r="K6705" s="2"/>
    </row>
    <row r="6706" spans="9:11" x14ac:dyDescent="0.25">
      <c r="I6706" s="2"/>
      <c r="K6706" s="2"/>
    </row>
    <row r="6707" spans="9:11" x14ac:dyDescent="0.25">
      <c r="I6707" s="2"/>
      <c r="K6707" s="2"/>
    </row>
    <row r="6708" spans="9:11" x14ac:dyDescent="0.25">
      <c r="I6708" s="2"/>
      <c r="K6708" s="2"/>
    </row>
    <row r="6709" spans="9:11" x14ac:dyDescent="0.25">
      <c r="I6709" s="2"/>
      <c r="K6709" s="2"/>
    </row>
    <row r="6710" spans="9:11" x14ac:dyDescent="0.25">
      <c r="I6710" s="2"/>
      <c r="K6710" s="2"/>
    </row>
    <row r="6711" spans="9:11" x14ac:dyDescent="0.25">
      <c r="I6711" s="2"/>
      <c r="K6711" s="2"/>
    </row>
    <row r="6712" spans="9:11" x14ac:dyDescent="0.25">
      <c r="I6712" s="2"/>
      <c r="K6712" s="2"/>
    </row>
    <row r="6713" spans="9:11" x14ac:dyDescent="0.25">
      <c r="I6713" s="2"/>
      <c r="K6713" s="2"/>
    </row>
    <row r="6714" spans="9:11" x14ac:dyDescent="0.25">
      <c r="I6714" s="2"/>
      <c r="K6714" s="2"/>
    </row>
    <row r="6715" spans="9:11" x14ac:dyDescent="0.25">
      <c r="I6715" s="2"/>
      <c r="K6715" s="2"/>
    </row>
    <row r="6716" spans="9:11" x14ac:dyDescent="0.25">
      <c r="I6716" s="2"/>
      <c r="K6716" s="2"/>
    </row>
    <row r="6717" spans="9:11" x14ac:dyDescent="0.25">
      <c r="I6717" s="2"/>
      <c r="K6717" s="2"/>
    </row>
    <row r="6718" spans="9:11" x14ac:dyDescent="0.25">
      <c r="I6718" s="2"/>
      <c r="K6718" s="2"/>
    </row>
    <row r="6719" spans="9:11" x14ac:dyDescent="0.25">
      <c r="I6719" s="2"/>
      <c r="K6719" s="2"/>
    </row>
    <row r="6720" spans="9:11" x14ac:dyDescent="0.25">
      <c r="I6720" s="2"/>
      <c r="K6720" s="2"/>
    </row>
    <row r="6721" spans="9:11" x14ac:dyDescent="0.25">
      <c r="I6721" s="2"/>
      <c r="K6721" s="2"/>
    </row>
    <row r="6722" spans="9:11" x14ac:dyDescent="0.25">
      <c r="I6722" s="2"/>
      <c r="K6722" s="2"/>
    </row>
    <row r="6723" spans="9:11" x14ac:dyDescent="0.25">
      <c r="I6723" s="2"/>
      <c r="K6723" s="2"/>
    </row>
    <row r="6724" spans="9:11" x14ac:dyDescent="0.25">
      <c r="I6724" s="2"/>
      <c r="K6724" s="2"/>
    </row>
    <row r="6725" spans="9:11" x14ac:dyDescent="0.25">
      <c r="I6725" s="2"/>
      <c r="K6725" s="2"/>
    </row>
    <row r="6726" spans="9:11" x14ac:dyDescent="0.25">
      <c r="I6726" s="2"/>
      <c r="K6726" s="2"/>
    </row>
    <row r="6727" spans="9:11" x14ac:dyDescent="0.25">
      <c r="I6727" s="2"/>
      <c r="K6727" s="2"/>
    </row>
    <row r="6728" spans="9:11" x14ac:dyDescent="0.25">
      <c r="I6728" s="2"/>
      <c r="K6728" s="2"/>
    </row>
    <row r="6729" spans="9:11" x14ac:dyDescent="0.25">
      <c r="I6729" s="2"/>
      <c r="K6729" s="2"/>
    </row>
    <row r="6730" spans="9:11" x14ac:dyDescent="0.25">
      <c r="I6730" s="2"/>
      <c r="K6730" s="2"/>
    </row>
    <row r="6731" spans="9:11" x14ac:dyDescent="0.25">
      <c r="I6731" s="2"/>
      <c r="K6731" s="2"/>
    </row>
    <row r="6732" spans="9:11" x14ac:dyDescent="0.25">
      <c r="I6732" s="2"/>
      <c r="K6732" s="2"/>
    </row>
    <row r="6733" spans="9:11" x14ac:dyDescent="0.25">
      <c r="I6733" s="2"/>
      <c r="K6733" s="2"/>
    </row>
    <row r="6734" spans="9:11" x14ac:dyDescent="0.25">
      <c r="I6734" s="2"/>
      <c r="K6734" s="2"/>
    </row>
    <row r="6735" spans="9:11" x14ac:dyDescent="0.25">
      <c r="I6735" s="2"/>
      <c r="K6735" s="2"/>
    </row>
    <row r="6736" spans="9:11" x14ac:dyDescent="0.25">
      <c r="I6736" s="2"/>
      <c r="K6736" s="2"/>
    </row>
    <row r="6737" spans="9:11" x14ac:dyDescent="0.25">
      <c r="I6737" s="2"/>
      <c r="K6737" s="2"/>
    </row>
    <row r="6738" spans="9:11" x14ac:dyDescent="0.25">
      <c r="I6738" s="2"/>
      <c r="K6738" s="2"/>
    </row>
    <row r="6739" spans="9:11" x14ac:dyDescent="0.25">
      <c r="I6739" s="2"/>
      <c r="K6739" s="2"/>
    </row>
    <row r="6740" spans="9:11" x14ac:dyDescent="0.25">
      <c r="I6740" s="2"/>
      <c r="K6740" s="2"/>
    </row>
    <row r="6741" spans="9:11" x14ac:dyDescent="0.25">
      <c r="I6741" s="2"/>
      <c r="K6741" s="2"/>
    </row>
    <row r="6742" spans="9:11" x14ac:dyDescent="0.25">
      <c r="I6742" s="2"/>
      <c r="K6742" s="2"/>
    </row>
    <row r="6743" spans="9:11" x14ac:dyDescent="0.25">
      <c r="I6743" s="2"/>
      <c r="K6743" s="2"/>
    </row>
    <row r="6744" spans="9:11" x14ac:dyDescent="0.25">
      <c r="I6744" s="2"/>
      <c r="K6744" s="2"/>
    </row>
    <row r="6745" spans="9:11" x14ac:dyDescent="0.25">
      <c r="I6745" s="2"/>
      <c r="K6745" s="2"/>
    </row>
    <row r="6746" spans="9:11" x14ac:dyDescent="0.25">
      <c r="I6746" s="2"/>
      <c r="K6746" s="2"/>
    </row>
    <row r="6747" spans="9:11" x14ac:dyDescent="0.25">
      <c r="I6747" s="2"/>
      <c r="K6747" s="2"/>
    </row>
    <row r="6748" spans="9:11" x14ac:dyDescent="0.25">
      <c r="I6748" s="2"/>
      <c r="K6748" s="2"/>
    </row>
    <row r="6749" spans="9:11" x14ac:dyDescent="0.25">
      <c r="I6749" s="2"/>
      <c r="K6749" s="2"/>
    </row>
    <row r="6750" spans="9:11" x14ac:dyDescent="0.25">
      <c r="I6750" s="2"/>
      <c r="K6750" s="2"/>
    </row>
    <row r="6751" spans="9:11" x14ac:dyDescent="0.25">
      <c r="I6751" s="2"/>
      <c r="K6751" s="2"/>
    </row>
    <row r="6752" spans="9:11" x14ac:dyDescent="0.25">
      <c r="I6752" s="2"/>
      <c r="K6752" s="2"/>
    </row>
    <row r="6753" spans="9:11" x14ac:dyDescent="0.25">
      <c r="I6753" s="2"/>
      <c r="K6753" s="2"/>
    </row>
    <row r="6754" spans="9:11" x14ac:dyDescent="0.25">
      <c r="I6754" s="2"/>
      <c r="K6754" s="2"/>
    </row>
    <row r="6755" spans="9:11" x14ac:dyDescent="0.25">
      <c r="I6755" s="2"/>
      <c r="K6755" s="2"/>
    </row>
    <row r="6756" spans="9:11" x14ac:dyDescent="0.25">
      <c r="I6756" s="2"/>
      <c r="K6756" s="2"/>
    </row>
    <row r="6757" spans="9:11" x14ac:dyDescent="0.25">
      <c r="I6757" s="2"/>
      <c r="K6757" s="2"/>
    </row>
    <row r="6758" spans="9:11" x14ac:dyDescent="0.25">
      <c r="I6758" s="2"/>
      <c r="K6758" s="2"/>
    </row>
    <row r="6759" spans="9:11" x14ac:dyDescent="0.25">
      <c r="I6759" s="2"/>
      <c r="K6759" s="2"/>
    </row>
    <row r="6760" spans="9:11" x14ac:dyDescent="0.25">
      <c r="I6760" s="2"/>
      <c r="K6760" s="2"/>
    </row>
    <row r="6761" spans="9:11" x14ac:dyDescent="0.25">
      <c r="I6761" s="2"/>
      <c r="K6761" s="2"/>
    </row>
    <row r="6762" spans="9:11" x14ac:dyDescent="0.25">
      <c r="I6762" s="2"/>
      <c r="K6762" s="2"/>
    </row>
    <row r="6763" spans="9:11" x14ac:dyDescent="0.25">
      <c r="I6763" s="2"/>
      <c r="K6763" s="2"/>
    </row>
    <row r="6764" spans="9:11" x14ac:dyDescent="0.25">
      <c r="I6764" s="2"/>
      <c r="K6764" s="2"/>
    </row>
    <row r="6765" spans="9:11" x14ac:dyDescent="0.25">
      <c r="I6765" s="2"/>
      <c r="K6765" s="2"/>
    </row>
    <row r="6766" spans="9:11" x14ac:dyDescent="0.25">
      <c r="I6766" s="2"/>
      <c r="K6766" s="2"/>
    </row>
    <row r="6767" spans="9:11" x14ac:dyDescent="0.25">
      <c r="I6767" s="2"/>
      <c r="K6767" s="2"/>
    </row>
    <row r="6768" spans="9:11" x14ac:dyDescent="0.25">
      <c r="I6768" s="2"/>
      <c r="K6768" s="2"/>
    </row>
    <row r="6769" spans="9:11" x14ac:dyDescent="0.25">
      <c r="I6769" s="2"/>
      <c r="K6769" s="2"/>
    </row>
    <row r="6770" spans="9:11" x14ac:dyDescent="0.25">
      <c r="I6770" s="2"/>
      <c r="K6770" s="2"/>
    </row>
    <row r="6771" spans="9:11" x14ac:dyDescent="0.25">
      <c r="I6771" s="2"/>
      <c r="K6771" s="2"/>
    </row>
    <row r="6772" spans="9:11" x14ac:dyDescent="0.25">
      <c r="I6772" s="2"/>
      <c r="K6772" s="2"/>
    </row>
    <row r="6773" spans="9:11" x14ac:dyDescent="0.25">
      <c r="I6773" s="2"/>
      <c r="K6773" s="2"/>
    </row>
    <row r="6774" spans="9:11" x14ac:dyDescent="0.25">
      <c r="I6774" s="2"/>
      <c r="K6774" s="2"/>
    </row>
    <row r="6775" spans="9:11" x14ac:dyDescent="0.25">
      <c r="I6775" s="2"/>
      <c r="K6775" s="2"/>
    </row>
    <row r="6776" spans="9:11" x14ac:dyDescent="0.25">
      <c r="I6776" s="2"/>
      <c r="K6776" s="2"/>
    </row>
    <row r="6777" spans="9:11" x14ac:dyDescent="0.25">
      <c r="I6777" s="2"/>
      <c r="K6777" s="2"/>
    </row>
    <row r="6778" spans="9:11" x14ac:dyDescent="0.25">
      <c r="I6778" s="2"/>
      <c r="K6778" s="2"/>
    </row>
    <row r="6779" spans="9:11" x14ac:dyDescent="0.25">
      <c r="I6779" s="2"/>
      <c r="K6779" s="2"/>
    </row>
    <row r="6780" spans="9:11" x14ac:dyDescent="0.25">
      <c r="I6780" s="2"/>
      <c r="K6780" s="2"/>
    </row>
    <row r="6781" spans="9:11" x14ac:dyDescent="0.25">
      <c r="I6781" s="2"/>
      <c r="K6781" s="2"/>
    </row>
    <row r="6782" spans="9:11" x14ac:dyDescent="0.25">
      <c r="I6782" s="2"/>
      <c r="K6782" s="2"/>
    </row>
    <row r="6783" spans="9:11" x14ac:dyDescent="0.25">
      <c r="I6783" s="2"/>
      <c r="K6783" s="2"/>
    </row>
    <row r="6784" spans="9:11" x14ac:dyDescent="0.25">
      <c r="I6784" s="2"/>
      <c r="K6784" s="2"/>
    </row>
    <row r="6785" spans="9:11" x14ac:dyDescent="0.25">
      <c r="I6785" s="2"/>
      <c r="K6785" s="2"/>
    </row>
    <row r="6786" spans="9:11" x14ac:dyDescent="0.25">
      <c r="I6786" s="2"/>
      <c r="K6786" s="2"/>
    </row>
    <row r="6787" spans="9:11" x14ac:dyDescent="0.25">
      <c r="I6787" s="2"/>
      <c r="K6787" s="2"/>
    </row>
    <row r="6788" spans="9:11" x14ac:dyDescent="0.25">
      <c r="I6788" s="2"/>
      <c r="K6788" s="2"/>
    </row>
    <row r="6789" spans="9:11" x14ac:dyDescent="0.25">
      <c r="I6789" s="2"/>
      <c r="K6789" s="2"/>
    </row>
    <row r="6790" spans="9:11" x14ac:dyDescent="0.25">
      <c r="I6790" s="2"/>
      <c r="K6790" s="2"/>
    </row>
    <row r="6791" spans="9:11" x14ac:dyDescent="0.25">
      <c r="I6791" s="2"/>
      <c r="K6791" s="2"/>
    </row>
    <row r="6792" spans="9:11" x14ac:dyDescent="0.25">
      <c r="I6792" s="2"/>
      <c r="K6792" s="2"/>
    </row>
    <row r="6793" spans="9:11" x14ac:dyDescent="0.25">
      <c r="I6793" s="2"/>
      <c r="K6793" s="2"/>
    </row>
    <row r="6794" spans="9:11" x14ac:dyDescent="0.25">
      <c r="I6794" s="2"/>
      <c r="K6794" s="2"/>
    </row>
    <row r="6795" spans="9:11" x14ac:dyDescent="0.25">
      <c r="I6795" s="2"/>
      <c r="K6795" s="2"/>
    </row>
    <row r="6796" spans="9:11" x14ac:dyDescent="0.25">
      <c r="I6796" s="2"/>
      <c r="K6796" s="2"/>
    </row>
    <row r="6797" spans="9:11" x14ac:dyDescent="0.25">
      <c r="I6797" s="2"/>
      <c r="K6797" s="2"/>
    </row>
    <row r="6798" spans="9:11" x14ac:dyDescent="0.25">
      <c r="I6798" s="2"/>
      <c r="K6798" s="2"/>
    </row>
    <row r="6799" spans="9:11" x14ac:dyDescent="0.25">
      <c r="I6799" s="2"/>
      <c r="K6799" s="2"/>
    </row>
    <row r="6800" spans="9:11" x14ac:dyDescent="0.25">
      <c r="I6800" s="2"/>
      <c r="K6800" s="2"/>
    </row>
    <row r="6801" spans="9:11" x14ac:dyDescent="0.25">
      <c r="I6801" s="2"/>
      <c r="K6801" s="2"/>
    </row>
    <row r="6802" spans="9:11" x14ac:dyDescent="0.25">
      <c r="I6802" s="2"/>
      <c r="K6802" s="2"/>
    </row>
    <row r="6803" spans="9:11" x14ac:dyDescent="0.25">
      <c r="I6803" s="2"/>
      <c r="K6803" s="2"/>
    </row>
    <row r="6804" spans="9:11" x14ac:dyDescent="0.25">
      <c r="I6804" s="2"/>
      <c r="K6804" s="2"/>
    </row>
    <row r="6805" spans="9:11" x14ac:dyDescent="0.25">
      <c r="I6805" s="2"/>
      <c r="K6805" s="2"/>
    </row>
    <row r="6806" spans="9:11" x14ac:dyDescent="0.25">
      <c r="I6806" s="2"/>
      <c r="K6806" s="2"/>
    </row>
    <row r="6807" spans="9:11" x14ac:dyDescent="0.25">
      <c r="I6807" s="2"/>
      <c r="K6807" s="2"/>
    </row>
    <row r="6808" spans="9:11" x14ac:dyDescent="0.25">
      <c r="I6808" s="2"/>
      <c r="K6808" s="2"/>
    </row>
    <row r="6809" spans="9:11" x14ac:dyDescent="0.25">
      <c r="I6809" s="2"/>
      <c r="K6809" s="2"/>
    </row>
    <row r="6810" spans="9:11" x14ac:dyDescent="0.25">
      <c r="I6810" s="2"/>
      <c r="K6810" s="2"/>
    </row>
    <row r="6811" spans="9:11" x14ac:dyDescent="0.25">
      <c r="I6811" s="2"/>
      <c r="K6811" s="2"/>
    </row>
    <row r="6812" spans="9:11" x14ac:dyDescent="0.25">
      <c r="I6812" s="2"/>
      <c r="K6812" s="2"/>
    </row>
    <row r="6813" spans="9:11" x14ac:dyDescent="0.25">
      <c r="I6813" s="2"/>
      <c r="K6813" s="2"/>
    </row>
    <row r="6814" spans="9:11" x14ac:dyDescent="0.25">
      <c r="I6814" s="2"/>
      <c r="K6814" s="2"/>
    </row>
    <row r="6815" spans="9:11" x14ac:dyDescent="0.25">
      <c r="I6815" s="2"/>
      <c r="K6815" s="2"/>
    </row>
    <row r="6816" spans="9:11" x14ac:dyDescent="0.25">
      <c r="I6816" s="2"/>
      <c r="K6816" s="2"/>
    </row>
    <row r="6817" spans="9:11" x14ac:dyDescent="0.25">
      <c r="I6817" s="2"/>
      <c r="K6817" s="2"/>
    </row>
    <row r="6818" spans="9:11" x14ac:dyDescent="0.25">
      <c r="I6818" s="2"/>
      <c r="K6818" s="2"/>
    </row>
    <row r="6819" spans="9:11" x14ac:dyDescent="0.25">
      <c r="I6819" s="2"/>
      <c r="K6819" s="2"/>
    </row>
    <row r="6820" spans="9:11" x14ac:dyDescent="0.25">
      <c r="I6820" s="2"/>
      <c r="K6820" s="2"/>
    </row>
    <row r="6821" spans="9:11" x14ac:dyDescent="0.25">
      <c r="I6821" s="2"/>
      <c r="K6821" s="2"/>
    </row>
    <row r="6822" spans="9:11" x14ac:dyDescent="0.25">
      <c r="I6822" s="2"/>
      <c r="K6822" s="2"/>
    </row>
    <row r="6823" spans="9:11" x14ac:dyDescent="0.25">
      <c r="I6823" s="2"/>
      <c r="K6823" s="2"/>
    </row>
    <row r="6824" spans="9:11" x14ac:dyDescent="0.25">
      <c r="I6824" s="2"/>
      <c r="K6824" s="2"/>
    </row>
    <row r="6825" spans="9:11" x14ac:dyDescent="0.25">
      <c r="I6825" s="2"/>
      <c r="K6825" s="2"/>
    </row>
    <row r="6826" spans="9:11" x14ac:dyDescent="0.25">
      <c r="I6826" s="2"/>
      <c r="K6826" s="2"/>
    </row>
    <row r="6827" spans="9:11" x14ac:dyDescent="0.25">
      <c r="I6827" s="2"/>
      <c r="K6827" s="2"/>
    </row>
    <row r="6828" spans="9:11" x14ac:dyDescent="0.25">
      <c r="I6828" s="2"/>
      <c r="K6828" s="2"/>
    </row>
    <row r="6829" spans="9:11" x14ac:dyDescent="0.25">
      <c r="I6829" s="2"/>
      <c r="K6829" s="2"/>
    </row>
    <row r="6830" spans="9:11" x14ac:dyDescent="0.25">
      <c r="I6830" s="2"/>
      <c r="K6830" s="2"/>
    </row>
    <row r="6831" spans="9:11" x14ac:dyDescent="0.25">
      <c r="I6831" s="2"/>
      <c r="K6831" s="2"/>
    </row>
    <row r="6832" spans="9:11" x14ac:dyDescent="0.25">
      <c r="I6832" s="2"/>
      <c r="K6832" s="2"/>
    </row>
    <row r="6833" spans="9:11" x14ac:dyDescent="0.25">
      <c r="I6833" s="2"/>
      <c r="K6833" s="2"/>
    </row>
    <row r="6834" spans="9:11" x14ac:dyDescent="0.25">
      <c r="I6834" s="2"/>
      <c r="K6834" s="2"/>
    </row>
    <row r="6835" spans="9:11" x14ac:dyDescent="0.25">
      <c r="I6835" s="2"/>
      <c r="K6835" s="2"/>
    </row>
    <row r="6836" spans="9:11" x14ac:dyDescent="0.25">
      <c r="I6836" s="2"/>
      <c r="K6836" s="2"/>
    </row>
    <row r="6837" spans="9:11" x14ac:dyDescent="0.25">
      <c r="I6837" s="2"/>
      <c r="K6837" s="2"/>
    </row>
    <row r="6838" spans="9:11" x14ac:dyDescent="0.25">
      <c r="I6838" s="2"/>
      <c r="K6838" s="2"/>
    </row>
    <row r="6839" spans="9:11" x14ac:dyDescent="0.25">
      <c r="I6839" s="2"/>
      <c r="K6839" s="2"/>
    </row>
    <row r="6840" spans="9:11" x14ac:dyDescent="0.25">
      <c r="I6840" s="2"/>
      <c r="K6840" s="2"/>
    </row>
    <row r="6841" spans="9:11" x14ac:dyDescent="0.25">
      <c r="I6841" s="2"/>
      <c r="K6841" s="2"/>
    </row>
    <row r="6842" spans="9:11" x14ac:dyDescent="0.25">
      <c r="I6842" s="2"/>
      <c r="K6842" s="2"/>
    </row>
    <row r="6843" spans="9:11" x14ac:dyDescent="0.25">
      <c r="I6843" s="2"/>
      <c r="K6843" s="2"/>
    </row>
    <row r="6844" spans="9:11" x14ac:dyDescent="0.25">
      <c r="I6844" s="2"/>
      <c r="K6844" s="2"/>
    </row>
    <row r="6845" spans="9:11" x14ac:dyDescent="0.25">
      <c r="I6845" s="2"/>
      <c r="K6845" s="2"/>
    </row>
    <row r="6846" spans="9:11" x14ac:dyDescent="0.25">
      <c r="I6846" s="2"/>
      <c r="K6846" s="2"/>
    </row>
    <row r="6847" spans="9:11" x14ac:dyDescent="0.25">
      <c r="I6847" s="2"/>
      <c r="K6847" s="2"/>
    </row>
    <row r="6848" spans="9:11" x14ac:dyDescent="0.25">
      <c r="I6848" s="2"/>
      <c r="K6848" s="2"/>
    </row>
    <row r="6849" spans="9:11" x14ac:dyDescent="0.25">
      <c r="I6849" s="2"/>
      <c r="K6849" s="2"/>
    </row>
    <row r="6850" spans="9:11" x14ac:dyDescent="0.25">
      <c r="I6850" s="2"/>
      <c r="K6850" s="2"/>
    </row>
    <row r="6851" spans="9:11" x14ac:dyDescent="0.25">
      <c r="I6851" s="2"/>
      <c r="K6851" s="2"/>
    </row>
    <row r="6852" spans="9:11" x14ac:dyDescent="0.25">
      <c r="I6852" s="2"/>
      <c r="K6852" s="2"/>
    </row>
    <row r="6853" spans="9:11" x14ac:dyDescent="0.25">
      <c r="I6853" s="2"/>
      <c r="K6853" s="2"/>
    </row>
    <row r="6854" spans="9:11" x14ac:dyDescent="0.25">
      <c r="I6854" s="2"/>
      <c r="K6854" s="2"/>
    </row>
    <row r="6855" spans="9:11" x14ac:dyDescent="0.25">
      <c r="I6855" s="2"/>
      <c r="K6855" s="2"/>
    </row>
    <row r="6856" spans="9:11" x14ac:dyDescent="0.25">
      <c r="I6856" s="2"/>
      <c r="K6856" s="2"/>
    </row>
    <row r="6857" spans="9:11" x14ac:dyDescent="0.25">
      <c r="I6857" s="2"/>
      <c r="K6857" s="2"/>
    </row>
    <row r="6858" spans="9:11" x14ac:dyDescent="0.25">
      <c r="I6858" s="2"/>
      <c r="K6858" s="2"/>
    </row>
    <row r="6859" spans="9:11" x14ac:dyDescent="0.25">
      <c r="I6859" s="2"/>
      <c r="K6859" s="2"/>
    </row>
    <row r="6860" spans="9:11" x14ac:dyDescent="0.25">
      <c r="I6860" s="2"/>
      <c r="K6860" s="2"/>
    </row>
    <row r="6861" spans="9:11" x14ac:dyDescent="0.25">
      <c r="I6861" s="2"/>
      <c r="K6861" s="2"/>
    </row>
    <row r="6862" spans="9:11" x14ac:dyDescent="0.25">
      <c r="I6862" s="2"/>
      <c r="K6862" s="2"/>
    </row>
    <row r="6863" spans="9:11" x14ac:dyDescent="0.25">
      <c r="I6863" s="2"/>
      <c r="K6863" s="2"/>
    </row>
    <row r="6864" spans="9:11" x14ac:dyDescent="0.25">
      <c r="I6864" s="2"/>
      <c r="K6864" s="2"/>
    </row>
    <row r="6865" spans="9:11" x14ac:dyDescent="0.25">
      <c r="I6865" s="2"/>
      <c r="K6865" s="2"/>
    </row>
    <row r="6866" spans="9:11" x14ac:dyDescent="0.25">
      <c r="I6866" s="2"/>
      <c r="K6866" s="2"/>
    </row>
    <row r="6867" spans="9:11" x14ac:dyDescent="0.25">
      <c r="I6867" s="2"/>
      <c r="K6867" s="2"/>
    </row>
    <row r="6868" spans="9:11" x14ac:dyDescent="0.25">
      <c r="I6868" s="2"/>
      <c r="K6868" s="2"/>
    </row>
    <row r="6869" spans="9:11" x14ac:dyDescent="0.25">
      <c r="I6869" s="2"/>
      <c r="K6869" s="2"/>
    </row>
    <row r="6870" spans="9:11" x14ac:dyDescent="0.25">
      <c r="I6870" s="2"/>
      <c r="K6870" s="2"/>
    </row>
    <row r="6871" spans="9:11" x14ac:dyDescent="0.25">
      <c r="I6871" s="2"/>
      <c r="K6871" s="2"/>
    </row>
    <row r="6872" spans="9:11" x14ac:dyDescent="0.25">
      <c r="I6872" s="2"/>
      <c r="K6872" s="2"/>
    </row>
    <row r="6873" spans="9:11" x14ac:dyDescent="0.25">
      <c r="I6873" s="2"/>
      <c r="K6873" s="2"/>
    </row>
    <row r="6874" spans="9:11" x14ac:dyDescent="0.25">
      <c r="I6874" s="2"/>
      <c r="K6874" s="2"/>
    </row>
    <row r="6875" spans="9:11" x14ac:dyDescent="0.25">
      <c r="I6875" s="2"/>
      <c r="K6875" s="2"/>
    </row>
    <row r="6876" spans="9:11" x14ac:dyDescent="0.25">
      <c r="I6876" s="2"/>
      <c r="K6876" s="2"/>
    </row>
    <row r="6877" spans="9:11" x14ac:dyDescent="0.25">
      <c r="I6877" s="2"/>
      <c r="K6877" s="2"/>
    </row>
    <row r="6878" spans="9:11" x14ac:dyDescent="0.25">
      <c r="I6878" s="2"/>
      <c r="K6878" s="2"/>
    </row>
    <row r="6879" spans="9:11" x14ac:dyDescent="0.25">
      <c r="I6879" s="2"/>
      <c r="K6879" s="2"/>
    </row>
    <row r="6880" spans="9:11" x14ac:dyDescent="0.25">
      <c r="I6880" s="2"/>
      <c r="K6880" s="2"/>
    </row>
    <row r="6881" spans="9:11" x14ac:dyDescent="0.25">
      <c r="I6881" s="2"/>
      <c r="K6881" s="2"/>
    </row>
    <row r="6882" spans="9:11" x14ac:dyDescent="0.25">
      <c r="I6882" s="2"/>
      <c r="K6882" s="2"/>
    </row>
    <row r="6883" spans="9:11" x14ac:dyDescent="0.25">
      <c r="I6883" s="2"/>
      <c r="K6883" s="2"/>
    </row>
    <row r="6884" spans="9:11" x14ac:dyDescent="0.25">
      <c r="I6884" s="2"/>
      <c r="K6884" s="2"/>
    </row>
    <row r="6885" spans="9:11" x14ac:dyDescent="0.25">
      <c r="I6885" s="2"/>
      <c r="K6885" s="2"/>
    </row>
    <row r="6886" spans="9:11" x14ac:dyDescent="0.25">
      <c r="I6886" s="2"/>
      <c r="K6886" s="2"/>
    </row>
    <row r="6887" spans="9:11" x14ac:dyDescent="0.25">
      <c r="I6887" s="2"/>
      <c r="K6887" s="2"/>
    </row>
    <row r="6888" spans="9:11" x14ac:dyDescent="0.25">
      <c r="I6888" s="2"/>
      <c r="K6888" s="2"/>
    </row>
    <row r="6889" spans="9:11" x14ac:dyDescent="0.25">
      <c r="I6889" s="2"/>
      <c r="K6889" s="2"/>
    </row>
    <row r="6890" spans="9:11" x14ac:dyDescent="0.25">
      <c r="I6890" s="2"/>
      <c r="K6890" s="2"/>
    </row>
    <row r="6891" spans="9:11" x14ac:dyDescent="0.25">
      <c r="I6891" s="2"/>
      <c r="K6891" s="2"/>
    </row>
    <row r="6892" spans="9:11" x14ac:dyDescent="0.25">
      <c r="I6892" s="2"/>
      <c r="K6892" s="2"/>
    </row>
    <row r="6893" spans="9:11" x14ac:dyDescent="0.25">
      <c r="I6893" s="2"/>
      <c r="K6893" s="2"/>
    </row>
    <row r="6894" spans="9:11" x14ac:dyDescent="0.25">
      <c r="I6894" s="2"/>
      <c r="K6894" s="2"/>
    </row>
    <row r="6895" spans="9:11" x14ac:dyDescent="0.25">
      <c r="I6895" s="2"/>
      <c r="K6895" s="2"/>
    </row>
    <row r="6896" spans="9:11" x14ac:dyDescent="0.25">
      <c r="I6896" s="2"/>
      <c r="K6896" s="2"/>
    </row>
    <row r="6897" spans="9:11" x14ac:dyDescent="0.25">
      <c r="I6897" s="2"/>
      <c r="K6897" s="2"/>
    </row>
    <row r="6898" spans="9:11" x14ac:dyDescent="0.25">
      <c r="I6898" s="2"/>
      <c r="K6898" s="2"/>
    </row>
    <row r="6899" spans="9:11" x14ac:dyDescent="0.25">
      <c r="I6899" s="2"/>
      <c r="K6899" s="2"/>
    </row>
    <row r="6900" spans="9:11" x14ac:dyDescent="0.25">
      <c r="I6900" s="2"/>
      <c r="K6900" s="2"/>
    </row>
    <row r="6901" spans="9:11" x14ac:dyDescent="0.25">
      <c r="I6901" s="2"/>
      <c r="K6901" s="2"/>
    </row>
    <row r="6902" spans="9:11" x14ac:dyDescent="0.25">
      <c r="I6902" s="2"/>
      <c r="K6902" s="2"/>
    </row>
    <row r="6903" spans="9:11" x14ac:dyDescent="0.25">
      <c r="I6903" s="2"/>
      <c r="K6903" s="2"/>
    </row>
    <row r="6904" spans="9:11" x14ac:dyDescent="0.25">
      <c r="I6904" s="2"/>
      <c r="K6904" s="2"/>
    </row>
    <row r="6905" spans="9:11" x14ac:dyDescent="0.25">
      <c r="I6905" s="2"/>
      <c r="K6905" s="2"/>
    </row>
    <row r="6906" spans="9:11" x14ac:dyDescent="0.25">
      <c r="I6906" s="2"/>
      <c r="K6906" s="2"/>
    </row>
    <row r="6907" spans="9:11" x14ac:dyDescent="0.25">
      <c r="I6907" s="2"/>
      <c r="K6907" s="2"/>
    </row>
    <row r="6908" spans="9:11" x14ac:dyDescent="0.25">
      <c r="I6908" s="2"/>
      <c r="K6908" s="2"/>
    </row>
    <row r="6909" spans="9:11" x14ac:dyDescent="0.25">
      <c r="I6909" s="2"/>
      <c r="K6909" s="2"/>
    </row>
    <row r="6910" spans="9:11" x14ac:dyDescent="0.25">
      <c r="I6910" s="2"/>
      <c r="K6910" s="2"/>
    </row>
    <row r="6911" spans="9:11" x14ac:dyDescent="0.25">
      <c r="I6911" s="2"/>
      <c r="K6911" s="2"/>
    </row>
    <row r="6912" spans="9:11" x14ac:dyDescent="0.25">
      <c r="I6912" s="2"/>
      <c r="K6912" s="2"/>
    </row>
    <row r="6913" spans="9:11" x14ac:dyDescent="0.25">
      <c r="I6913" s="2"/>
      <c r="K6913" s="2"/>
    </row>
    <row r="6914" spans="9:11" x14ac:dyDescent="0.25">
      <c r="I6914" s="2"/>
      <c r="K6914" s="2"/>
    </row>
    <row r="6915" spans="9:11" x14ac:dyDescent="0.25">
      <c r="I6915" s="2"/>
      <c r="K6915" s="2"/>
    </row>
    <row r="6916" spans="9:11" x14ac:dyDescent="0.25">
      <c r="I6916" s="2"/>
      <c r="K6916" s="2"/>
    </row>
    <row r="6917" spans="9:11" x14ac:dyDescent="0.25">
      <c r="I6917" s="2"/>
      <c r="K6917" s="2"/>
    </row>
    <row r="6918" spans="9:11" x14ac:dyDescent="0.25">
      <c r="I6918" s="2"/>
      <c r="K6918" s="2"/>
    </row>
    <row r="6919" spans="9:11" x14ac:dyDescent="0.25">
      <c r="I6919" s="2"/>
      <c r="K6919" s="2"/>
    </row>
    <row r="6920" spans="9:11" x14ac:dyDescent="0.25">
      <c r="I6920" s="2"/>
      <c r="K6920" s="2"/>
    </row>
    <row r="6921" spans="9:11" x14ac:dyDescent="0.25">
      <c r="I6921" s="2"/>
      <c r="K6921" s="2"/>
    </row>
    <row r="6922" spans="9:11" x14ac:dyDescent="0.25">
      <c r="I6922" s="2"/>
      <c r="K6922" s="2"/>
    </row>
    <row r="6923" spans="9:11" x14ac:dyDescent="0.25">
      <c r="I6923" s="2"/>
      <c r="K6923" s="2"/>
    </row>
    <row r="6924" spans="9:11" x14ac:dyDescent="0.25">
      <c r="I6924" s="2"/>
      <c r="K6924" s="2"/>
    </row>
    <row r="6925" spans="9:11" x14ac:dyDescent="0.25">
      <c r="I6925" s="2"/>
      <c r="K6925" s="2"/>
    </row>
    <row r="6926" spans="9:11" x14ac:dyDescent="0.25">
      <c r="I6926" s="2"/>
      <c r="K6926" s="2"/>
    </row>
    <row r="6927" spans="9:11" x14ac:dyDescent="0.25">
      <c r="I6927" s="2"/>
      <c r="K6927" s="2"/>
    </row>
    <row r="6928" spans="9:11" x14ac:dyDescent="0.25">
      <c r="I6928" s="2"/>
      <c r="K6928" s="2"/>
    </row>
    <row r="6929" spans="9:11" x14ac:dyDescent="0.25">
      <c r="I6929" s="2"/>
      <c r="K6929" s="2"/>
    </row>
    <row r="6930" spans="9:11" x14ac:dyDescent="0.25">
      <c r="I6930" s="2"/>
      <c r="K6930" s="2"/>
    </row>
    <row r="6931" spans="9:11" x14ac:dyDescent="0.25">
      <c r="I6931" s="2"/>
      <c r="K6931" s="2"/>
    </row>
    <row r="6932" spans="9:11" x14ac:dyDescent="0.25">
      <c r="I6932" s="2"/>
      <c r="K6932" s="2"/>
    </row>
    <row r="6933" spans="9:11" x14ac:dyDescent="0.25">
      <c r="I6933" s="2"/>
      <c r="K6933" s="2"/>
    </row>
    <row r="6934" spans="9:11" x14ac:dyDescent="0.25">
      <c r="I6934" s="2"/>
      <c r="K6934" s="2"/>
    </row>
    <row r="6935" spans="9:11" x14ac:dyDescent="0.25">
      <c r="I6935" s="2"/>
      <c r="K6935" s="2"/>
    </row>
    <row r="6936" spans="9:11" x14ac:dyDescent="0.25">
      <c r="I6936" s="2"/>
      <c r="K6936" s="2"/>
    </row>
    <row r="6937" spans="9:11" x14ac:dyDescent="0.25">
      <c r="I6937" s="2"/>
      <c r="K6937" s="2"/>
    </row>
    <row r="6938" spans="9:11" x14ac:dyDescent="0.25">
      <c r="I6938" s="2"/>
      <c r="K6938" s="2"/>
    </row>
    <row r="6939" spans="9:11" x14ac:dyDescent="0.25">
      <c r="I6939" s="2"/>
      <c r="K6939" s="2"/>
    </row>
    <row r="6940" spans="9:11" x14ac:dyDescent="0.25">
      <c r="I6940" s="2"/>
      <c r="K6940" s="2"/>
    </row>
    <row r="6941" spans="9:11" x14ac:dyDescent="0.25">
      <c r="I6941" s="2"/>
      <c r="K6941" s="2"/>
    </row>
    <row r="6942" spans="9:11" x14ac:dyDescent="0.25">
      <c r="I6942" s="2"/>
      <c r="K6942" s="2"/>
    </row>
    <row r="6943" spans="9:11" x14ac:dyDescent="0.25">
      <c r="I6943" s="2"/>
      <c r="K6943" s="2"/>
    </row>
    <row r="6944" spans="9:11" x14ac:dyDescent="0.25">
      <c r="I6944" s="2"/>
      <c r="K6944" s="2"/>
    </row>
    <row r="6945" spans="9:11" x14ac:dyDescent="0.25">
      <c r="I6945" s="2"/>
      <c r="K6945" s="2"/>
    </row>
    <row r="6946" spans="9:11" x14ac:dyDescent="0.25">
      <c r="I6946" s="2"/>
      <c r="K6946" s="2"/>
    </row>
    <row r="6947" spans="9:11" x14ac:dyDescent="0.25">
      <c r="I6947" s="2"/>
      <c r="K6947" s="2"/>
    </row>
    <row r="6948" spans="9:11" x14ac:dyDescent="0.25">
      <c r="I6948" s="2"/>
      <c r="K6948" s="2"/>
    </row>
    <row r="6949" spans="9:11" x14ac:dyDescent="0.25">
      <c r="I6949" s="2"/>
      <c r="K6949" s="2"/>
    </row>
    <row r="6950" spans="9:11" x14ac:dyDescent="0.25">
      <c r="I6950" s="2"/>
      <c r="K6950" s="2"/>
    </row>
    <row r="6951" spans="9:11" x14ac:dyDescent="0.25">
      <c r="I6951" s="2"/>
      <c r="K6951" s="2"/>
    </row>
    <row r="6952" spans="9:11" x14ac:dyDescent="0.25">
      <c r="I6952" s="2"/>
      <c r="K6952" s="2"/>
    </row>
    <row r="6953" spans="9:11" x14ac:dyDescent="0.25">
      <c r="I6953" s="2"/>
      <c r="K6953" s="2"/>
    </row>
    <row r="6954" spans="9:11" x14ac:dyDescent="0.25">
      <c r="I6954" s="2"/>
      <c r="K6954" s="2"/>
    </row>
    <row r="6955" spans="9:11" x14ac:dyDescent="0.25">
      <c r="I6955" s="2"/>
      <c r="K6955" s="2"/>
    </row>
    <row r="6956" spans="9:11" x14ac:dyDescent="0.25">
      <c r="I6956" s="2"/>
      <c r="K6956" s="2"/>
    </row>
    <row r="6957" spans="9:11" x14ac:dyDescent="0.25">
      <c r="I6957" s="2"/>
      <c r="K6957" s="2"/>
    </row>
    <row r="6958" spans="9:11" x14ac:dyDescent="0.25">
      <c r="I6958" s="2"/>
      <c r="K6958" s="2"/>
    </row>
    <row r="6959" spans="9:11" x14ac:dyDescent="0.25">
      <c r="I6959" s="2"/>
      <c r="K6959" s="2"/>
    </row>
    <row r="6960" spans="9:11" x14ac:dyDescent="0.25">
      <c r="I6960" s="2"/>
      <c r="K6960" s="2"/>
    </row>
    <row r="6961" spans="9:11" x14ac:dyDescent="0.25">
      <c r="I6961" s="2"/>
      <c r="K6961" s="2"/>
    </row>
    <row r="6962" spans="9:11" x14ac:dyDescent="0.25">
      <c r="I6962" s="2"/>
      <c r="K6962" s="2"/>
    </row>
    <row r="6963" spans="9:11" x14ac:dyDescent="0.25">
      <c r="I6963" s="2"/>
      <c r="K6963" s="2"/>
    </row>
    <row r="6964" spans="9:11" x14ac:dyDescent="0.25">
      <c r="I6964" s="2"/>
      <c r="K6964" s="2"/>
    </row>
    <row r="6965" spans="9:11" x14ac:dyDescent="0.25">
      <c r="I6965" s="2"/>
      <c r="K6965" s="2"/>
    </row>
    <row r="6966" spans="9:11" x14ac:dyDescent="0.25">
      <c r="I6966" s="2"/>
      <c r="K6966" s="2"/>
    </row>
    <row r="6967" spans="9:11" x14ac:dyDescent="0.25">
      <c r="I6967" s="2"/>
      <c r="K6967" s="2"/>
    </row>
    <row r="6968" spans="9:11" x14ac:dyDescent="0.25">
      <c r="I6968" s="2"/>
      <c r="K6968" s="2"/>
    </row>
    <row r="6969" spans="9:11" x14ac:dyDescent="0.25">
      <c r="I6969" s="2"/>
      <c r="K6969" s="2"/>
    </row>
    <row r="6970" spans="9:11" x14ac:dyDescent="0.25">
      <c r="I6970" s="2"/>
      <c r="K6970" s="2"/>
    </row>
    <row r="6971" spans="9:11" x14ac:dyDescent="0.25">
      <c r="I6971" s="2"/>
      <c r="K6971" s="2"/>
    </row>
    <row r="6972" spans="9:11" x14ac:dyDescent="0.25">
      <c r="I6972" s="2"/>
      <c r="K6972" s="2"/>
    </row>
    <row r="6973" spans="9:11" x14ac:dyDescent="0.25">
      <c r="I6973" s="2"/>
      <c r="K6973" s="2"/>
    </row>
    <row r="6974" spans="9:11" x14ac:dyDescent="0.25">
      <c r="I6974" s="2"/>
      <c r="K6974" s="2"/>
    </row>
    <row r="6975" spans="9:11" x14ac:dyDescent="0.25">
      <c r="I6975" s="2"/>
      <c r="K6975" s="2"/>
    </row>
    <row r="6976" spans="9:11" x14ac:dyDescent="0.25">
      <c r="I6976" s="2"/>
      <c r="K6976" s="2"/>
    </row>
    <row r="6977" spans="9:11" x14ac:dyDescent="0.25">
      <c r="I6977" s="2"/>
      <c r="K6977" s="2"/>
    </row>
    <row r="6978" spans="9:11" x14ac:dyDescent="0.25">
      <c r="I6978" s="2"/>
      <c r="K6978" s="2"/>
    </row>
    <row r="6979" spans="9:11" x14ac:dyDescent="0.25">
      <c r="I6979" s="2"/>
      <c r="K6979" s="2"/>
    </row>
    <row r="6980" spans="9:11" x14ac:dyDescent="0.25">
      <c r="I6980" s="2"/>
      <c r="K6980" s="2"/>
    </row>
    <row r="6981" spans="9:11" x14ac:dyDescent="0.25">
      <c r="I6981" s="2"/>
      <c r="K6981" s="2"/>
    </row>
    <row r="6982" spans="9:11" x14ac:dyDescent="0.25">
      <c r="I6982" s="2"/>
      <c r="K6982" s="2"/>
    </row>
    <row r="6983" spans="9:11" x14ac:dyDescent="0.25">
      <c r="I6983" s="2"/>
      <c r="K6983" s="2"/>
    </row>
    <row r="6984" spans="9:11" x14ac:dyDescent="0.25">
      <c r="I6984" s="2"/>
      <c r="K6984" s="2"/>
    </row>
    <row r="6985" spans="9:11" x14ac:dyDescent="0.25">
      <c r="I6985" s="2"/>
      <c r="K6985" s="2"/>
    </row>
    <row r="6986" spans="9:11" x14ac:dyDescent="0.25">
      <c r="I6986" s="2"/>
      <c r="K6986" s="2"/>
    </row>
    <row r="6987" spans="9:11" x14ac:dyDescent="0.25">
      <c r="I6987" s="2"/>
      <c r="K6987" s="2"/>
    </row>
    <row r="6988" spans="9:11" x14ac:dyDescent="0.25">
      <c r="I6988" s="2"/>
      <c r="K6988" s="2"/>
    </row>
    <row r="6989" spans="9:11" x14ac:dyDescent="0.25">
      <c r="I6989" s="2"/>
      <c r="K6989" s="2"/>
    </row>
    <row r="6990" spans="9:11" x14ac:dyDescent="0.25">
      <c r="I6990" s="2"/>
      <c r="K6990" s="2"/>
    </row>
    <row r="6991" spans="9:11" x14ac:dyDescent="0.25">
      <c r="I6991" s="2"/>
      <c r="K6991" s="2"/>
    </row>
    <row r="6992" spans="9:11" x14ac:dyDescent="0.25">
      <c r="I6992" s="2"/>
      <c r="K6992" s="2"/>
    </row>
    <row r="6993" spans="9:11" x14ac:dyDescent="0.25">
      <c r="I6993" s="2"/>
      <c r="K6993" s="2"/>
    </row>
    <row r="6994" spans="9:11" x14ac:dyDescent="0.25">
      <c r="I6994" s="2"/>
      <c r="K6994" s="2"/>
    </row>
    <row r="6995" spans="9:11" x14ac:dyDescent="0.25">
      <c r="I6995" s="2"/>
      <c r="K6995" s="2"/>
    </row>
    <row r="6996" spans="9:11" x14ac:dyDescent="0.25">
      <c r="I6996" s="2"/>
      <c r="K6996" s="2"/>
    </row>
    <row r="6997" spans="9:11" x14ac:dyDescent="0.25">
      <c r="I6997" s="2"/>
      <c r="K6997" s="2"/>
    </row>
    <row r="6998" spans="9:11" x14ac:dyDescent="0.25">
      <c r="I6998" s="2"/>
      <c r="K6998" s="2"/>
    </row>
    <row r="6999" spans="9:11" x14ac:dyDescent="0.25">
      <c r="I6999" s="2"/>
      <c r="K6999" s="2"/>
    </row>
    <row r="7000" spans="9:11" x14ac:dyDescent="0.25">
      <c r="I7000" s="2"/>
      <c r="K7000" s="2"/>
    </row>
    <row r="7001" spans="9:11" x14ac:dyDescent="0.25">
      <c r="I7001" s="2"/>
      <c r="K7001" s="2"/>
    </row>
    <row r="7002" spans="9:11" x14ac:dyDescent="0.25">
      <c r="I7002" s="2"/>
      <c r="K7002" s="2"/>
    </row>
    <row r="7003" spans="9:11" x14ac:dyDescent="0.25">
      <c r="I7003" s="2"/>
      <c r="K7003" s="2"/>
    </row>
    <row r="7004" spans="9:11" x14ac:dyDescent="0.25">
      <c r="I7004" s="2"/>
      <c r="K7004" s="2"/>
    </row>
    <row r="7005" spans="9:11" x14ac:dyDescent="0.25">
      <c r="I7005" s="2"/>
      <c r="K7005" s="2"/>
    </row>
    <row r="7006" spans="9:11" x14ac:dyDescent="0.25">
      <c r="I7006" s="2"/>
      <c r="K7006" s="2"/>
    </row>
    <row r="7007" spans="9:11" x14ac:dyDescent="0.25">
      <c r="I7007" s="2"/>
      <c r="K7007" s="2"/>
    </row>
    <row r="7008" spans="9:11" x14ac:dyDescent="0.25">
      <c r="I7008" s="2"/>
      <c r="K7008" s="2"/>
    </row>
    <row r="7009" spans="9:11" x14ac:dyDescent="0.25">
      <c r="I7009" s="2"/>
      <c r="K7009" s="2"/>
    </row>
    <row r="7010" spans="9:11" x14ac:dyDescent="0.25">
      <c r="I7010" s="2"/>
      <c r="K7010" s="2"/>
    </row>
    <row r="7011" spans="9:11" x14ac:dyDescent="0.25">
      <c r="I7011" s="2"/>
      <c r="K7011" s="2"/>
    </row>
    <row r="7012" spans="9:11" x14ac:dyDescent="0.25">
      <c r="I7012" s="2"/>
      <c r="K7012" s="2"/>
    </row>
    <row r="7013" spans="9:11" x14ac:dyDescent="0.25">
      <c r="I7013" s="2"/>
      <c r="K7013" s="2"/>
    </row>
    <row r="7014" spans="9:11" x14ac:dyDescent="0.25">
      <c r="I7014" s="2"/>
      <c r="K7014" s="2"/>
    </row>
    <row r="7015" spans="9:11" x14ac:dyDescent="0.25">
      <c r="I7015" s="2"/>
      <c r="K7015" s="2"/>
    </row>
    <row r="7016" spans="9:11" x14ac:dyDescent="0.25">
      <c r="I7016" s="2"/>
      <c r="K7016" s="2"/>
    </row>
    <row r="7017" spans="9:11" x14ac:dyDescent="0.25">
      <c r="I7017" s="2"/>
      <c r="K7017" s="2"/>
    </row>
    <row r="7018" spans="9:11" x14ac:dyDescent="0.25">
      <c r="I7018" s="2"/>
      <c r="K7018" s="2"/>
    </row>
    <row r="7019" spans="9:11" x14ac:dyDescent="0.25">
      <c r="I7019" s="2"/>
      <c r="K7019" s="2"/>
    </row>
    <row r="7020" spans="9:11" x14ac:dyDescent="0.25">
      <c r="I7020" s="2"/>
      <c r="K7020" s="2"/>
    </row>
    <row r="7021" spans="9:11" x14ac:dyDescent="0.25">
      <c r="I7021" s="2"/>
      <c r="K7021" s="2"/>
    </row>
    <row r="7022" spans="9:11" x14ac:dyDescent="0.25">
      <c r="I7022" s="2"/>
      <c r="K7022" s="2"/>
    </row>
    <row r="7023" spans="9:11" x14ac:dyDescent="0.25">
      <c r="I7023" s="2"/>
      <c r="K7023" s="2"/>
    </row>
    <row r="7024" spans="9:11" x14ac:dyDescent="0.25">
      <c r="I7024" s="2"/>
      <c r="K7024" s="2"/>
    </row>
    <row r="7025" spans="9:11" x14ac:dyDescent="0.25">
      <c r="I7025" s="2"/>
      <c r="K7025" s="2"/>
    </row>
    <row r="7026" spans="9:11" x14ac:dyDescent="0.25">
      <c r="I7026" s="2"/>
      <c r="K7026" s="2"/>
    </row>
    <row r="7027" spans="9:11" x14ac:dyDescent="0.25">
      <c r="I7027" s="2"/>
      <c r="K7027" s="2"/>
    </row>
    <row r="7028" spans="9:11" x14ac:dyDescent="0.25">
      <c r="I7028" s="2"/>
      <c r="K7028" s="2"/>
    </row>
    <row r="7029" spans="9:11" x14ac:dyDescent="0.25">
      <c r="I7029" s="2"/>
      <c r="K7029" s="2"/>
    </row>
    <row r="7030" spans="9:11" x14ac:dyDescent="0.25">
      <c r="I7030" s="2"/>
      <c r="K7030" s="2"/>
    </row>
    <row r="7031" spans="9:11" x14ac:dyDescent="0.25">
      <c r="I7031" s="2"/>
      <c r="K7031" s="2"/>
    </row>
    <row r="7032" spans="9:11" x14ac:dyDescent="0.25">
      <c r="I7032" s="2"/>
      <c r="K7032" s="2"/>
    </row>
    <row r="7033" spans="9:11" x14ac:dyDescent="0.25">
      <c r="I7033" s="2"/>
      <c r="K7033" s="2"/>
    </row>
    <row r="7034" spans="9:11" x14ac:dyDescent="0.25">
      <c r="I7034" s="2"/>
      <c r="K7034" s="2"/>
    </row>
    <row r="7035" spans="9:11" x14ac:dyDescent="0.25">
      <c r="I7035" s="2"/>
      <c r="K7035" s="2"/>
    </row>
    <row r="7036" spans="9:11" x14ac:dyDescent="0.25">
      <c r="I7036" s="2"/>
      <c r="K7036" s="2"/>
    </row>
    <row r="7037" spans="9:11" x14ac:dyDescent="0.25">
      <c r="I7037" s="2"/>
      <c r="K7037" s="2"/>
    </row>
    <row r="7038" spans="9:11" x14ac:dyDescent="0.25">
      <c r="I7038" s="2"/>
      <c r="K7038" s="2"/>
    </row>
    <row r="7039" spans="9:11" x14ac:dyDescent="0.25">
      <c r="I7039" s="2"/>
      <c r="K7039" s="2"/>
    </row>
    <row r="7040" spans="9:11" x14ac:dyDescent="0.25">
      <c r="I7040" s="2"/>
      <c r="K7040" s="2"/>
    </row>
    <row r="7041" spans="9:11" x14ac:dyDescent="0.25">
      <c r="I7041" s="2"/>
      <c r="K7041" s="2"/>
    </row>
    <row r="7042" spans="9:11" x14ac:dyDescent="0.25">
      <c r="I7042" s="2"/>
      <c r="K7042" s="2"/>
    </row>
    <row r="7043" spans="9:11" x14ac:dyDescent="0.25">
      <c r="I7043" s="2"/>
      <c r="K7043" s="2"/>
    </row>
    <row r="7044" spans="9:11" x14ac:dyDescent="0.25">
      <c r="I7044" s="2"/>
      <c r="K7044" s="2"/>
    </row>
    <row r="7045" spans="9:11" x14ac:dyDescent="0.25">
      <c r="I7045" s="2"/>
      <c r="K7045" s="2"/>
    </row>
    <row r="7046" spans="9:11" x14ac:dyDescent="0.25">
      <c r="I7046" s="2"/>
      <c r="K7046" s="2"/>
    </row>
    <row r="7047" spans="9:11" x14ac:dyDescent="0.25">
      <c r="I7047" s="2"/>
      <c r="K7047" s="2"/>
    </row>
    <row r="7048" spans="9:11" x14ac:dyDescent="0.25">
      <c r="I7048" s="2"/>
      <c r="K7048" s="2"/>
    </row>
    <row r="7049" spans="9:11" x14ac:dyDescent="0.25">
      <c r="I7049" s="2"/>
      <c r="K7049" s="2"/>
    </row>
    <row r="7050" spans="9:11" x14ac:dyDescent="0.25">
      <c r="I7050" s="2"/>
      <c r="K7050" s="2"/>
    </row>
    <row r="7051" spans="9:11" x14ac:dyDescent="0.25">
      <c r="I7051" s="2"/>
      <c r="K7051" s="2"/>
    </row>
    <row r="7052" spans="9:11" x14ac:dyDescent="0.25">
      <c r="I7052" s="2"/>
      <c r="K7052" s="2"/>
    </row>
    <row r="7053" spans="9:11" x14ac:dyDescent="0.25">
      <c r="I7053" s="2"/>
      <c r="K7053" s="2"/>
    </row>
    <row r="7054" spans="9:11" x14ac:dyDescent="0.25">
      <c r="I7054" s="2"/>
      <c r="K7054" s="2"/>
    </row>
    <row r="7055" spans="9:11" x14ac:dyDescent="0.25">
      <c r="I7055" s="2"/>
      <c r="K7055" s="2"/>
    </row>
    <row r="7056" spans="9:11" x14ac:dyDescent="0.25">
      <c r="I7056" s="2"/>
      <c r="K7056" s="2"/>
    </row>
    <row r="7057" spans="9:11" x14ac:dyDescent="0.25">
      <c r="I7057" s="2"/>
      <c r="K7057" s="2"/>
    </row>
    <row r="7058" spans="9:11" x14ac:dyDescent="0.25">
      <c r="I7058" s="2"/>
      <c r="K7058" s="2"/>
    </row>
    <row r="7059" spans="9:11" x14ac:dyDescent="0.25">
      <c r="I7059" s="2"/>
      <c r="K7059" s="2"/>
    </row>
    <row r="7060" spans="9:11" x14ac:dyDescent="0.25">
      <c r="I7060" s="2"/>
      <c r="K7060" s="2"/>
    </row>
    <row r="7061" spans="9:11" x14ac:dyDescent="0.25">
      <c r="I7061" s="2"/>
      <c r="K7061" s="2"/>
    </row>
    <row r="7062" spans="9:11" x14ac:dyDescent="0.25">
      <c r="I7062" s="2"/>
      <c r="K7062" s="2"/>
    </row>
    <row r="7063" spans="9:11" x14ac:dyDescent="0.25">
      <c r="I7063" s="2"/>
      <c r="K7063" s="2"/>
    </row>
    <row r="7064" spans="9:11" x14ac:dyDescent="0.25">
      <c r="I7064" s="2"/>
      <c r="K7064" s="2"/>
    </row>
    <row r="7065" spans="9:11" x14ac:dyDescent="0.25">
      <c r="I7065" s="2"/>
      <c r="K7065" s="2"/>
    </row>
    <row r="7066" spans="9:11" x14ac:dyDescent="0.25">
      <c r="I7066" s="2"/>
      <c r="K7066" s="2"/>
    </row>
    <row r="7067" spans="9:11" x14ac:dyDescent="0.25">
      <c r="I7067" s="2"/>
      <c r="K7067" s="2"/>
    </row>
    <row r="7068" spans="9:11" x14ac:dyDescent="0.25">
      <c r="I7068" s="2"/>
      <c r="K7068" s="2"/>
    </row>
    <row r="7069" spans="9:11" x14ac:dyDescent="0.25">
      <c r="I7069" s="2"/>
      <c r="K7069" s="2"/>
    </row>
    <row r="7070" spans="9:11" x14ac:dyDescent="0.25">
      <c r="I7070" s="2"/>
      <c r="K7070" s="2"/>
    </row>
    <row r="7071" spans="9:11" x14ac:dyDescent="0.25">
      <c r="I7071" s="2"/>
      <c r="K7071" s="2"/>
    </row>
    <row r="7072" spans="9:11" x14ac:dyDescent="0.25">
      <c r="I7072" s="2"/>
      <c r="K7072" s="2"/>
    </row>
    <row r="7073" spans="9:11" x14ac:dyDescent="0.25">
      <c r="I7073" s="2"/>
      <c r="K7073" s="2"/>
    </row>
    <row r="7074" spans="9:11" x14ac:dyDescent="0.25">
      <c r="I7074" s="2"/>
      <c r="K7074" s="2"/>
    </row>
    <row r="7075" spans="9:11" x14ac:dyDescent="0.25">
      <c r="I7075" s="2"/>
      <c r="K7075" s="2"/>
    </row>
    <row r="7076" spans="9:11" x14ac:dyDescent="0.25">
      <c r="I7076" s="2"/>
      <c r="K7076" s="2"/>
    </row>
    <row r="7077" spans="9:11" x14ac:dyDescent="0.25">
      <c r="I7077" s="2"/>
      <c r="K7077" s="2"/>
    </row>
    <row r="7078" spans="9:11" x14ac:dyDescent="0.25">
      <c r="I7078" s="2"/>
      <c r="K7078" s="2"/>
    </row>
    <row r="7079" spans="9:11" x14ac:dyDescent="0.25">
      <c r="I7079" s="2"/>
      <c r="K7079" s="2"/>
    </row>
    <row r="7080" spans="9:11" x14ac:dyDescent="0.25">
      <c r="I7080" s="2"/>
      <c r="K7080" s="2"/>
    </row>
    <row r="7081" spans="9:11" x14ac:dyDescent="0.25">
      <c r="I7081" s="2"/>
      <c r="K7081" s="2"/>
    </row>
    <row r="7082" spans="9:11" x14ac:dyDescent="0.25">
      <c r="I7082" s="2"/>
      <c r="K7082" s="2"/>
    </row>
    <row r="7083" spans="9:11" x14ac:dyDescent="0.25">
      <c r="I7083" s="2"/>
      <c r="K7083" s="2"/>
    </row>
    <row r="7084" spans="9:11" x14ac:dyDescent="0.25">
      <c r="I7084" s="2"/>
      <c r="K7084" s="2"/>
    </row>
    <row r="7085" spans="9:11" x14ac:dyDescent="0.25">
      <c r="I7085" s="2"/>
      <c r="K7085" s="2"/>
    </row>
    <row r="7086" spans="9:11" x14ac:dyDescent="0.25">
      <c r="I7086" s="2"/>
      <c r="K7086" s="2"/>
    </row>
    <row r="7087" spans="9:11" x14ac:dyDescent="0.25">
      <c r="I7087" s="2"/>
      <c r="K7087" s="2"/>
    </row>
    <row r="7088" spans="9:11" x14ac:dyDescent="0.25">
      <c r="I7088" s="2"/>
      <c r="K7088" s="2"/>
    </row>
    <row r="7089" spans="9:11" x14ac:dyDescent="0.25">
      <c r="I7089" s="2"/>
      <c r="K7089" s="2"/>
    </row>
    <row r="7090" spans="9:11" x14ac:dyDescent="0.25">
      <c r="I7090" s="2"/>
      <c r="K7090" s="2"/>
    </row>
    <row r="7091" spans="9:11" x14ac:dyDescent="0.25">
      <c r="I7091" s="2"/>
      <c r="K7091" s="2"/>
    </row>
    <row r="7092" spans="9:11" x14ac:dyDescent="0.25">
      <c r="I7092" s="2"/>
      <c r="K7092" s="2"/>
    </row>
    <row r="7093" spans="9:11" x14ac:dyDescent="0.25">
      <c r="I7093" s="2"/>
      <c r="K7093" s="2"/>
    </row>
    <row r="7094" spans="9:11" x14ac:dyDescent="0.25">
      <c r="I7094" s="2"/>
      <c r="K7094" s="2"/>
    </row>
    <row r="7095" spans="9:11" x14ac:dyDescent="0.25">
      <c r="I7095" s="2"/>
      <c r="K7095" s="2"/>
    </row>
    <row r="7096" spans="9:11" x14ac:dyDescent="0.25">
      <c r="I7096" s="2"/>
      <c r="K7096" s="2"/>
    </row>
    <row r="7097" spans="9:11" x14ac:dyDescent="0.25">
      <c r="I7097" s="2"/>
      <c r="K7097" s="2"/>
    </row>
    <row r="7098" spans="9:11" x14ac:dyDescent="0.25">
      <c r="I7098" s="2"/>
      <c r="K7098" s="2"/>
    </row>
    <row r="7099" spans="9:11" x14ac:dyDescent="0.25">
      <c r="I7099" s="2"/>
      <c r="K7099" s="2"/>
    </row>
    <row r="7100" spans="9:11" x14ac:dyDescent="0.25">
      <c r="I7100" s="2"/>
      <c r="K7100" s="2"/>
    </row>
    <row r="7101" spans="9:11" x14ac:dyDescent="0.25">
      <c r="I7101" s="2"/>
      <c r="K7101" s="2"/>
    </row>
    <row r="7102" spans="9:11" x14ac:dyDescent="0.25">
      <c r="I7102" s="2"/>
      <c r="K7102" s="2"/>
    </row>
    <row r="7103" spans="9:11" x14ac:dyDescent="0.25">
      <c r="I7103" s="2"/>
      <c r="K7103" s="2"/>
    </row>
    <row r="7104" spans="9:11" x14ac:dyDescent="0.25">
      <c r="I7104" s="2"/>
      <c r="K7104" s="2"/>
    </row>
    <row r="7105" spans="9:11" x14ac:dyDescent="0.25">
      <c r="I7105" s="2"/>
      <c r="K7105" s="2"/>
    </row>
    <row r="7106" spans="9:11" x14ac:dyDescent="0.25">
      <c r="I7106" s="2"/>
      <c r="K7106" s="2"/>
    </row>
    <row r="7107" spans="9:11" x14ac:dyDescent="0.25">
      <c r="I7107" s="2"/>
      <c r="K7107" s="2"/>
    </row>
    <row r="7108" spans="9:11" x14ac:dyDescent="0.25">
      <c r="I7108" s="2"/>
      <c r="K7108" s="2"/>
    </row>
    <row r="7109" spans="9:11" x14ac:dyDescent="0.25">
      <c r="I7109" s="2"/>
      <c r="K7109" s="2"/>
    </row>
    <row r="7110" spans="9:11" x14ac:dyDescent="0.25">
      <c r="I7110" s="2"/>
      <c r="K7110" s="2"/>
    </row>
    <row r="7111" spans="9:11" x14ac:dyDescent="0.25">
      <c r="I7111" s="2"/>
      <c r="K7111" s="2"/>
    </row>
    <row r="7112" spans="9:11" x14ac:dyDescent="0.25">
      <c r="I7112" s="2"/>
      <c r="K7112" s="2"/>
    </row>
    <row r="7113" spans="9:11" x14ac:dyDescent="0.25">
      <c r="I7113" s="2"/>
      <c r="K7113" s="2"/>
    </row>
    <row r="7114" spans="9:11" x14ac:dyDescent="0.25">
      <c r="I7114" s="2"/>
      <c r="K7114" s="2"/>
    </row>
    <row r="7115" spans="9:11" x14ac:dyDescent="0.25">
      <c r="I7115" s="2"/>
      <c r="K7115" s="2"/>
    </row>
    <row r="7116" spans="9:11" x14ac:dyDescent="0.25">
      <c r="I7116" s="2"/>
      <c r="K7116" s="2"/>
    </row>
    <row r="7117" spans="9:11" x14ac:dyDescent="0.25">
      <c r="I7117" s="2"/>
      <c r="K7117" s="2"/>
    </row>
    <row r="7118" spans="9:11" x14ac:dyDescent="0.25">
      <c r="I7118" s="2"/>
      <c r="K7118" s="2"/>
    </row>
    <row r="7119" spans="9:11" x14ac:dyDescent="0.25">
      <c r="I7119" s="2"/>
      <c r="K7119" s="2"/>
    </row>
    <row r="7120" spans="9:11" x14ac:dyDescent="0.25">
      <c r="I7120" s="2"/>
      <c r="K7120" s="2"/>
    </row>
    <row r="7121" spans="9:11" x14ac:dyDescent="0.25">
      <c r="I7121" s="2"/>
      <c r="K7121" s="2"/>
    </row>
    <row r="7122" spans="9:11" x14ac:dyDescent="0.25">
      <c r="I7122" s="2"/>
      <c r="K7122" s="2"/>
    </row>
    <row r="7123" spans="9:11" x14ac:dyDescent="0.25">
      <c r="I7123" s="2"/>
      <c r="K7123" s="2"/>
    </row>
    <row r="7124" spans="9:11" x14ac:dyDescent="0.25">
      <c r="I7124" s="2"/>
      <c r="K7124" s="2"/>
    </row>
    <row r="7125" spans="9:11" x14ac:dyDescent="0.25">
      <c r="I7125" s="2"/>
      <c r="K7125" s="2"/>
    </row>
    <row r="7126" spans="9:11" x14ac:dyDescent="0.25">
      <c r="I7126" s="2"/>
      <c r="K7126" s="2"/>
    </row>
    <row r="7127" spans="9:11" x14ac:dyDescent="0.25">
      <c r="I7127" s="2"/>
      <c r="K7127" s="2"/>
    </row>
    <row r="7128" spans="9:11" x14ac:dyDescent="0.25">
      <c r="I7128" s="2"/>
      <c r="K7128" s="2"/>
    </row>
    <row r="7129" spans="9:11" x14ac:dyDescent="0.25">
      <c r="I7129" s="2"/>
      <c r="K7129" s="2"/>
    </row>
    <row r="7130" spans="9:11" x14ac:dyDescent="0.25">
      <c r="I7130" s="2"/>
      <c r="K7130" s="2"/>
    </row>
    <row r="7131" spans="9:11" x14ac:dyDescent="0.25">
      <c r="I7131" s="2"/>
      <c r="K7131" s="2"/>
    </row>
    <row r="7132" spans="9:11" x14ac:dyDescent="0.25">
      <c r="I7132" s="2"/>
      <c r="K7132" s="2"/>
    </row>
    <row r="7133" spans="9:11" x14ac:dyDescent="0.25">
      <c r="I7133" s="2"/>
      <c r="K7133" s="2"/>
    </row>
    <row r="7134" spans="9:11" x14ac:dyDescent="0.25">
      <c r="I7134" s="2"/>
      <c r="K7134" s="2"/>
    </row>
    <row r="7135" spans="9:11" x14ac:dyDescent="0.25">
      <c r="I7135" s="2"/>
      <c r="K7135" s="2"/>
    </row>
    <row r="7136" spans="9:11" x14ac:dyDescent="0.25">
      <c r="I7136" s="2"/>
      <c r="K7136" s="2"/>
    </row>
    <row r="7137" spans="9:11" x14ac:dyDescent="0.25">
      <c r="I7137" s="2"/>
      <c r="K7137" s="2"/>
    </row>
    <row r="7138" spans="9:11" x14ac:dyDescent="0.25">
      <c r="I7138" s="2"/>
      <c r="K7138" s="2"/>
    </row>
    <row r="7139" spans="9:11" x14ac:dyDescent="0.25">
      <c r="I7139" s="2"/>
      <c r="K7139" s="2"/>
    </row>
    <row r="7140" spans="9:11" x14ac:dyDescent="0.25">
      <c r="I7140" s="2"/>
      <c r="K7140" s="2"/>
    </row>
    <row r="7141" spans="9:11" x14ac:dyDescent="0.25">
      <c r="I7141" s="2"/>
      <c r="K7141" s="2"/>
    </row>
    <row r="7142" spans="9:11" x14ac:dyDescent="0.25">
      <c r="I7142" s="2"/>
      <c r="K7142" s="2"/>
    </row>
    <row r="7143" spans="9:11" x14ac:dyDescent="0.25">
      <c r="I7143" s="2"/>
      <c r="K7143" s="2"/>
    </row>
    <row r="7144" spans="9:11" x14ac:dyDescent="0.25">
      <c r="I7144" s="2"/>
      <c r="K7144" s="2"/>
    </row>
    <row r="7145" spans="9:11" x14ac:dyDescent="0.25">
      <c r="I7145" s="2"/>
      <c r="K7145" s="2"/>
    </row>
    <row r="7146" spans="9:11" x14ac:dyDescent="0.25">
      <c r="I7146" s="2"/>
      <c r="K7146" s="2"/>
    </row>
    <row r="7147" spans="9:11" x14ac:dyDescent="0.25">
      <c r="I7147" s="2"/>
      <c r="K7147" s="2"/>
    </row>
    <row r="7148" spans="9:11" x14ac:dyDescent="0.25">
      <c r="I7148" s="2"/>
      <c r="K7148" s="2"/>
    </row>
    <row r="7149" spans="9:11" x14ac:dyDescent="0.25">
      <c r="I7149" s="2"/>
      <c r="K7149" s="2"/>
    </row>
    <row r="7150" spans="9:11" x14ac:dyDescent="0.25">
      <c r="I7150" s="2"/>
      <c r="K7150" s="2"/>
    </row>
    <row r="7151" spans="9:11" x14ac:dyDescent="0.25">
      <c r="I7151" s="2"/>
      <c r="K7151" s="2"/>
    </row>
    <row r="7152" spans="9:11" x14ac:dyDescent="0.25">
      <c r="I7152" s="2"/>
      <c r="K7152" s="2"/>
    </row>
    <row r="7153" spans="9:11" x14ac:dyDescent="0.25">
      <c r="I7153" s="2"/>
      <c r="K7153" s="2"/>
    </row>
    <row r="7154" spans="9:11" x14ac:dyDescent="0.25">
      <c r="I7154" s="2"/>
      <c r="K7154" s="2"/>
    </row>
    <row r="7155" spans="9:11" x14ac:dyDescent="0.25">
      <c r="I7155" s="2"/>
      <c r="K7155" s="2"/>
    </row>
    <row r="7156" spans="9:11" x14ac:dyDescent="0.25">
      <c r="I7156" s="2"/>
      <c r="K7156" s="2"/>
    </row>
    <row r="7157" spans="9:11" x14ac:dyDescent="0.25">
      <c r="I7157" s="2"/>
      <c r="K7157" s="2"/>
    </row>
    <row r="7158" spans="9:11" x14ac:dyDescent="0.25">
      <c r="I7158" s="2"/>
      <c r="K7158" s="2"/>
    </row>
    <row r="7159" spans="9:11" x14ac:dyDescent="0.25">
      <c r="I7159" s="2"/>
      <c r="K7159" s="2"/>
    </row>
    <row r="7160" spans="9:11" x14ac:dyDescent="0.25">
      <c r="I7160" s="2"/>
      <c r="K7160" s="2"/>
    </row>
    <row r="7161" spans="9:11" x14ac:dyDescent="0.25">
      <c r="I7161" s="2"/>
      <c r="K7161" s="2"/>
    </row>
    <row r="7162" spans="9:11" x14ac:dyDescent="0.25">
      <c r="I7162" s="2"/>
      <c r="K7162" s="2"/>
    </row>
    <row r="7163" spans="9:11" x14ac:dyDescent="0.25">
      <c r="I7163" s="2"/>
      <c r="K7163" s="2"/>
    </row>
    <row r="7164" spans="9:11" x14ac:dyDescent="0.25">
      <c r="I7164" s="2"/>
      <c r="K7164" s="2"/>
    </row>
    <row r="7165" spans="9:11" x14ac:dyDescent="0.25">
      <c r="I7165" s="2"/>
      <c r="K7165" s="2"/>
    </row>
    <row r="7166" spans="9:11" x14ac:dyDescent="0.25">
      <c r="I7166" s="2"/>
      <c r="K7166" s="2"/>
    </row>
    <row r="7167" spans="9:11" x14ac:dyDescent="0.25">
      <c r="I7167" s="2"/>
      <c r="K7167" s="2"/>
    </row>
    <row r="7168" spans="9:11" x14ac:dyDescent="0.25">
      <c r="I7168" s="2"/>
      <c r="K7168" s="2"/>
    </row>
    <row r="7169" spans="9:11" x14ac:dyDescent="0.25">
      <c r="I7169" s="2"/>
      <c r="K7169" s="2"/>
    </row>
    <row r="7170" spans="9:11" x14ac:dyDescent="0.25">
      <c r="I7170" s="2"/>
      <c r="K7170" s="2"/>
    </row>
    <row r="7171" spans="9:11" x14ac:dyDescent="0.25">
      <c r="I7171" s="2"/>
      <c r="K7171" s="2"/>
    </row>
    <row r="7172" spans="9:11" x14ac:dyDescent="0.25">
      <c r="I7172" s="2"/>
      <c r="K7172" s="2"/>
    </row>
    <row r="7173" spans="9:11" x14ac:dyDescent="0.25">
      <c r="I7173" s="2"/>
      <c r="K7173" s="2"/>
    </row>
    <row r="7174" spans="9:11" x14ac:dyDescent="0.25">
      <c r="I7174" s="2"/>
      <c r="K7174" s="2"/>
    </row>
    <row r="7175" spans="9:11" x14ac:dyDescent="0.25">
      <c r="I7175" s="2"/>
      <c r="K7175" s="2"/>
    </row>
    <row r="7176" spans="9:11" x14ac:dyDescent="0.25">
      <c r="I7176" s="2"/>
      <c r="K7176" s="2"/>
    </row>
    <row r="7177" spans="9:11" x14ac:dyDescent="0.25">
      <c r="I7177" s="2"/>
      <c r="K7177" s="2"/>
    </row>
    <row r="7178" spans="9:11" x14ac:dyDescent="0.25">
      <c r="I7178" s="2"/>
      <c r="K7178" s="2"/>
    </row>
    <row r="7179" spans="9:11" x14ac:dyDescent="0.25">
      <c r="I7179" s="2"/>
      <c r="K7179" s="2"/>
    </row>
    <row r="7180" spans="9:11" x14ac:dyDescent="0.25">
      <c r="I7180" s="2"/>
      <c r="K7180" s="2"/>
    </row>
    <row r="7181" spans="9:11" x14ac:dyDescent="0.25">
      <c r="I7181" s="2"/>
      <c r="K7181" s="2"/>
    </row>
    <row r="7182" spans="9:11" x14ac:dyDescent="0.25">
      <c r="I7182" s="2"/>
      <c r="K7182" s="2"/>
    </row>
    <row r="7183" spans="9:11" x14ac:dyDescent="0.25">
      <c r="I7183" s="2"/>
      <c r="K7183" s="2"/>
    </row>
    <row r="7184" spans="9:11" x14ac:dyDescent="0.25">
      <c r="I7184" s="2"/>
      <c r="K7184" s="2"/>
    </row>
    <row r="7185" spans="9:11" x14ac:dyDescent="0.25">
      <c r="I7185" s="2"/>
      <c r="K7185" s="2"/>
    </row>
    <row r="7186" spans="9:11" x14ac:dyDescent="0.25">
      <c r="I7186" s="2"/>
      <c r="K7186" s="2"/>
    </row>
    <row r="7187" spans="9:11" x14ac:dyDescent="0.25">
      <c r="I7187" s="2"/>
      <c r="K7187" s="2"/>
    </row>
    <row r="7188" spans="9:11" x14ac:dyDescent="0.25">
      <c r="I7188" s="2"/>
      <c r="K7188" s="2"/>
    </row>
    <row r="7189" spans="9:11" x14ac:dyDescent="0.25">
      <c r="I7189" s="2"/>
      <c r="K7189" s="2"/>
    </row>
    <row r="7190" spans="9:11" x14ac:dyDescent="0.25">
      <c r="I7190" s="2"/>
      <c r="K7190" s="2"/>
    </row>
    <row r="7191" spans="9:11" x14ac:dyDescent="0.25">
      <c r="I7191" s="2"/>
      <c r="K7191" s="2"/>
    </row>
    <row r="7192" spans="9:11" x14ac:dyDescent="0.25">
      <c r="I7192" s="2"/>
      <c r="K7192" s="2"/>
    </row>
    <row r="7193" spans="9:11" x14ac:dyDescent="0.25">
      <c r="I7193" s="2"/>
      <c r="K7193" s="2"/>
    </row>
    <row r="7194" spans="9:11" x14ac:dyDescent="0.25">
      <c r="I7194" s="2"/>
      <c r="K7194" s="2"/>
    </row>
    <row r="7195" spans="9:11" x14ac:dyDescent="0.25">
      <c r="I7195" s="2"/>
      <c r="K7195" s="2"/>
    </row>
    <row r="7196" spans="9:11" x14ac:dyDescent="0.25">
      <c r="I7196" s="2"/>
      <c r="K7196" s="2"/>
    </row>
    <row r="7197" spans="9:11" x14ac:dyDescent="0.25">
      <c r="I7197" s="2"/>
      <c r="K7197" s="2"/>
    </row>
    <row r="7198" spans="9:11" x14ac:dyDescent="0.25">
      <c r="I7198" s="2"/>
      <c r="K7198" s="2"/>
    </row>
    <row r="7199" spans="9:11" x14ac:dyDescent="0.25">
      <c r="I7199" s="2"/>
      <c r="K7199" s="2"/>
    </row>
    <row r="7200" spans="9:11" x14ac:dyDescent="0.25">
      <c r="I7200" s="2"/>
      <c r="K7200" s="2"/>
    </row>
    <row r="7201" spans="9:11" x14ac:dyDescent="0.25">
      <c r="I7201" s="2"/>
      <c r="K7201" s="2"/>
    </row>
    <row r="7202" spans="9:11" x14ac:dyDescent="0.25">
      <c r="I7202" s="2"/>
      <c r="K7202" s="2"/>
    </row>
    <row r="7203" spans="9:11" x14ac:dyDescent="0.25">
      <c r="I7203" s="2"/>
      <c r="K7203" s="2"/>
    </row>
    <row r="7204" spans="9:11" x14ac:dyDescent="0.25">
      <c r="I7204" s="2"/>
      <c r="K7204" s="2"/>
    </row>
    <row r="7205" spans="9:11" x14ac:dyDescent="0.25">
      <c r="I7205" s="2"/>
      <c r="K7205" s="2"/>
    </row>
    <row r="7206" spans="9:11" x14ac:dyDescent="0.25">
      <c r="I7206" s="2"/>
      <c r="K7206" s="2"/>
    </row>
    <row r="7207" spans="9:11" x14ac:dyDescent="0.25">
      <c r="I7207" s="2"/>
      <c r="K7207" s="2"/>
    </row>
    <row r="7208" spans="9:11" x14ac:dyDescent="0.25">
      <c r="I7208" s="2"/>
      <c r="K7208" s="2"/>
    </row>
    <row r="7209" spans="9:11" x14ac:dyDescent="0.25">
      <c r="I7209" s="2"/>
      <c r="K7209" s="2"/>
    </row>
    <row r="7210" spans="9:11" x14ac:dyDescent="0.25">
      <c r="I7210" s="2"/>
      <c r="K7210" s="2"/>
    </row>
    <row r="7211" spans="9:11" x14ac:dyDescent="0.25">
      <c r="I7211" s="2"/>
      <c r="K7211" s="2"/>
    </row>
    <row r="7212" spans="9:11" x14ac:dyDescent="0.25">
      <c r="I7212" s="2"/>
      <c r="K7212" s="2"/>
    </row>
    <row r="7213" spans="9:11" x14ac:dyDescent="0.25">
      <c r="I7213" s="2"/>
      <c r="K7213" s="2"/>
    </row>
    <row r="7214" spans="9:11" x14ac:dyDescent="0.25">
      <c r="I7214" s="2"/>
      <c r="K7214" s="2"/>
    </row>
    <row r="7215" spans="9:11" x14ac:dyDescent="0.25">
      <c r="I7215" s="2"/>
      <c r="K7215" s="2"/>
    </row>
    <row r="7216" spans="9:11" x14ac:dyDescent="0.25">
      <c r="I7216" s="2"/>
      <c r="K7216" s="2"/>
    </row>
    <row r="7217" spans="9:11" x14ac:dyDescent="0.25">
      <c r="I7217" s="2"/>
      <c r="K7217" s="2"/>
    </row>
    <row r="7218" spans="9:11" x14ac:dyDescent="0.25">
      <c r="I7218" s="2"/>
      <c r="K7218" s="2"/>
    </row>
    <row r="7219" spans="9:11" x14ac:dyDescent="0.25">
      <c r="I7219" s="2"/>
      <c r="K7219" s="2"/>
    </row>
    <row r="7220" spans="9:11" x14ac:dyDescent="0.25">
      <c r="I7220" s="2"/>
      <c r="K7220" s="2"/>
    </row>
    <row r="7221" spans="9:11" x14ac:dyDescent="0.25">
      <c r="I7221" s="2"/>
      <c r="K7221" s="2"/>
    </row>
    <row r="7222" spans="9:11" x14ac:dyDescent="0.25">
      <c r="I7222" s="2"/>
      <c r="K7222" s="2"/>
    </row>
    <row r="7223" spans="9:11" x14ac:dyDescent="0.25">
      <c r="I7223" s="2"/>
      <c r="K7223" s="2"/>
    </row>
    <row r="7224" spans="9:11" x14ac:dyDescent="0.25">
      <c r="I7224" s="2"/>
      <c r="K7224" s="2"/>
    </row>
    <row r="7225" spans="9:11" x14ac:dyDescent="0.25">
      <c r="I7225" s="2"/>
      <c r="K7225" s="2"/>
    </row>
    <row r="7226" spans="9:11" x14ac:dyDescent="0.25">
      <c r="I7226" s="2"/>
      <c r="K7226" s="2"/>
    </row>
    <row r="7227" spans="9:11" x14ac:dyDescent="0.25">
      <c r="I7227" s="2"/>
      <c r="K7227" s="2"/>
    </row>
    <row r="7228" spans="9:11" x14ac:dyDescent="0.25">
      <c r="I7228" s="2"/>
      <c r="K7228" s="2"/>
    </row>
    <row r="7229" spans="9:11" x14ac:dyDescent="0.25">
      <c r="I7229" s="2"/>
      <c r="K7229" s="2"/>
    </row>
    <row r="7230" spans="9:11" x14ac:dyDescent="0.25">
      <c r="I7230" s="2"/>
      <c r="K7230" s="2"/>
    </row>
    <row r="7231" spans="9:11" x14ac:dyDescent="0.25">
      <c r="I7231" s="2"/>
      <c r="K7231" s="2"/>
    </row>
    <row r="7232" spans="9:11" x14ac:dyDescent="0.25">
      <c r="I7232" s="2"/>
      <c r="K7232" s="2"/>
    </row>
    <row r="7233" spans="9:11" x14ac:dyDescent="0.25">
      <c r="I7233" s="2"/>
      <c r="K7233" s="2"/>
    </row>
    <row r="7234" spans="9:11" x14ac:dyDescent="0.25">
      <c r="I7234" s="2"/>
      <c r="K7234" s="2"/>
    </row>
    <row r="7235" spans="9:11" x14ac:dyDescent="0.25">
      <c r="I7235" s="2"/>
      <c r="K7235" s="2"/>
    </row>
    <row r="7236" spans="9:11" x14ac:dyDescent="0.25">
      <c r="I7236" s="2"/>
      <c r="K7236" s="2"/>
    </row>
    <row r="7237" spans="9:11" x14ac:dyDescent="0.25">
      <c r="I7237" s="2"/>
      <c r="K7237" s="2"/>
    </row>
    <row r="7238" spans="9:11" x14ac:dyDescent="0.25">
      <c r="I7238" s="2"/>
      <c r="K7238" s="2"/>
    </row>
    <row r="7239" spans="9:11" x14ac:dyDescent="0.25">
      <c r="I7239" s="2"/>
      <c r="K7239" s="2"/>
    </row>
    <row r="7240" spans="9:11" x14ac:dyDescent="0.25">
      <c r="I7240" s="2"/>
      <c r="K7240" s="2"/>
    </row>
    <row r="7241" spans="9:11" x14ac:dyDescent="0.25">
      <c r="I7241" s="2"/>
      <c r="K7241" s="2"/>
    </row>
    <row r="7242" spans="9:11" x14ac:dyDescent="0.25">
      <c r="I7242" s="2"/>
      <c r="K7242" s="2"/>
    </row>
    <row r="7243" spans="9:11" x14ac:dyDescent="0.25">
      <c r="I7243" s="2"/>
      <c r="K7243" s="2"/>
    </row>
    <row r="7244" spans="9:11" x14ac:dyDescent="0.25">
      <c r="I7244" s="2"/>
      <c r="K7244" s="2"/>
    </row>
    <row r="7245" spans="9:11" x14ac:dyDescent="0.25">
      <c r="I7245" s="2"/>
      <c r="K7245" s="2"/>
    </row>
    <row r="7246" spans="9:11" x14ac:dyDescent="0.25">
      <c r="I7246" s="2"/>
      <c r="K7246" s="2"/>
    </row>
    <row r="7247" spans="9:11" x14ac:dyDescent="0.25">
      <c r="I7247" s="2"/>
      <c r="K7247" s="2"/>
    </row>
    <row r="7248" spans="9:11" x14ac:dyDescent="0.25">
      <c r="I7248" s="2"/>
      <c r="K7248" s="2"/>
    </row>
    <row r="7249" spans="9:11" x14ac:dyDescent="0.25">
      <c r="I7249" s="2"/>
      <c r="K7249" s="2"/>
    </row>
    <row r="7250" spans="9:11" x14ac:dyDescent="0.25">
      <c r="I7250" s="2"/>
      <c r="K7250" s="2"/>
    </row>
    <row r="7251" spans="9:11" x14ac:dyDescent="0.25">
      <c r="I7251" s="2"/>
      <c r="K7251" s="2"/>
    </row>
    <row r="7252" spans="9:11" x14ac:dyDescent="0.25">
      <c r="I7252" s="2"/>
      <c r="K7252" s="2"/>
    </row>
    <row r="7253" spans="9:11" x14ac:dyDescent="0.25">
      <c r="I7253" s="2"/>
      <c r="K7253" s="2"/>
    </row>
    <row r="7254" spans="9:11" x14ac:dyDescent="0.25">
      <c r="I7254" s="2"/>
      <c r="K7254" s="2"/>
    </row>
    <row r="7255" spans="9:11" x14ac:dyDescent="0.25">
      <c r="I7255" s="2"/>
      <c r="K7255" s="2"/>
    </row>
    <row r="7256" spans="9:11" x14ac:dyDescent="0.25">
      <c r="I7256" s="2"/>
      <c r="K7256" s="2"/>
    </row>
    <row r="7257" spans="9:11" x14ac:dyDescent="0.25">
      <c r="I7257" s="2"/>
      <c r="K7257" s="2"/>
    </row>
    <row r="7258" spans="9:11" x14ac:dyDescent="0.25">
      <c r="I7258" s="2"/>
      <c r="K7258" s="2"/>
    </row>
    <row r="7259" spans="9:11" x14ac:dyDescent="0.25">
      <c r="I7259" s="2"/>
      <c r="K7259" s="2"/>
    </row>
    <row r="7260" spans="9:11" x14ac:dyDescent="0.25">
      <c r="I7260" s="2"/>
      <c r="K7260" s="2"/>
    </row>
    <row r="7261" spans="9:11" x14ac:dyDescent="0.25">
      <c r="I7261" s="2"/>
      <c r="K7261" s="2"/>
    </row>
    <row r="7262" spans="9:11" x14ac:dyDescent="0.25">
      <c r="I7262" s="2"/>
      <c r="K7262" s="2"/>
    </row>
    <row r="7263" spans="9:11" x14ac:dyDescent="0.25">
      <c r="I7263" s="2"/>
      <c r="K7263" s="2"/>
    </row>
    <row r="7264" spans="9:11" x14ac:dyDescent="0.25">
      <c r="I7264" s="2"/>
      <c r="K7264" s="2"/>
    </row>
    <row r="7265" spans="9:11" x14ac:dyDescent="0.25">
      <c r="I7265" s="2"/>
      <c r="K7265" s="2"/>
    </row>
    <row r="7266" spans="9:11" x14ac:dyDescent="0.25">
      <c r="I7266" s="2"/>
      <c r="K7266" s="2"/>
    </row>
    <row r="7267" spans="9:11" x14ac:dyDescent="0.25">
      <c r="I7267" s="2"/>
      <c r="K7267" s="2"/>
    </row>
    <row r="7268" spans="9:11" x14ac:dyDescent="0.25">
      <c r="I7268" s="2"/>
      <c r="K7268" s="2"/>
    </row>
    <row r="7269" spans="9:11" x14ac:dyDescent="0.25">
      <c r="I7269" s="2"/>
      <c r="K7269" s="2"/>
    </row>
    <row r="7270" spans="9:11" x14ac:dyDescent="0.25">
      <c r="I7270" s="2"/>
      <c r="K7270" s="2"/>
    </row>
    <row r="7271" spans="9:11" x14ac:dyDescent="0.25">
      <c r="I7271" s="2"/>
      <c r="K7271" s="2"/>
    </row>
    <row r="7272" spans="9:11" x14ac:dyDescent="0.25">
      <c r="I7272" s="2"/>
      <c r="K7272" s="2"/>
    </row>
    <row r="7273" spans="9:11" x14ac:dyDescent="0.25">
      <c r="I7273" s="2"/>
      <c r="K7273" s="2"/>
    </row>
    <row r="7274" spans="9:11" x14ac:dyDescent="0.25">
      <c r="I7274" s="2"/>
      <c r="K7274" s="2"/>
    </row>
    <row r="7275" spans="9:11" x14ac:dyDescent="0.25">
      <c r="I7275" s="2"/>
      <c r="K7275" s="2"/>
    </row>
    <row r="7276" spans="9:11" x14ac:dyDescent="0.25">
      <c r="I7276" s="2"/>
      <c r="K7276" s="2"/>
    </row>
    <row r="7277" spans="9:11" x14ac:dyDescent="0.25">
      <c r="I7277" s="2"/>
      <c r="K7277" s="2"/>
    </row>
    <row r="7278" spans="9:11" x14ac:dyDescent="0.25">
      <c r="I7278" s="2"/>
      <c r="K7278" s="2"/>
    </row>
    <row r="7279" spans="9:11" x14ac:dyDescent="0.25">
      <c r="I7279" s="2"/>
      <c r="K7279" s="2"/>
    </row>
    <row r="7280" spans="9:11" x14ac:dyDescent="0.25">
      <c r="I7280" s="2"/>
      <c r="K7280" s="2"/>
    </row>
    <row r="7281" spans="9:11" x14ac:dyDescent="0.25">
      <c r="I7281" s="2"/>
      <c r="K7281" s="2"/>
    </row>
    <row r="7282" spans="9:11" x14ac:dyDescent="0.25">
      <c r="I7282" s="2"/>
      <c r="K7282" s="2"/>
    </row>
    <row r="7283" spans="9:11" x14ac:dyDescent="0.25">
      <c r="I7283" s="2"/>
      <c r="K7283" s="2"/>
    </row>
    <row r="7284" spans="9:11" x14ac:dyDescent="0.25">
      <c r="I7284" s="2"/>
      <c r="K7284" s="2"/>
    </row>
    <row r="7285" spans="9:11" x14ac:dyDescent="0.25">
      <c r="I7285" s="2"/>
      <c r="K7285" s="2"/>
    </row>
    <row r="7286" spans="9:11" x14ac:dyDescent="0.25">
      <c r="I7286" s="2"/>
      <c r="K7286" s="2"/>
    </row>
    <row r="7287" spans="9:11" x14ac:dyDescent="0.25">
      <c r="I7287" s="2"/>
      <c r="K7287" s="2"/>
    </row>
    <row r="7288" spans="9:11" x14ac:dyDescent="0.25">
      <c r="I7288" s="2"/>
      <c r="K7288" s="2"/>
    </row>
    <row r="7289" spans="9:11" x14ac:dyDescent="0.25">
      <c r="I7289" s="2"/>
      <c r="K7289" s="2"/>
    </row>
    <row r="7290" spans="9:11" x14ac:dyDescent="0.25">
      <c r="I7290" s="2"/>
      <c r="K7290" s="2"/>
    </row>
    <row r="7291" spans="9:11" x14ac:dyDescent="0.25">
      <c r="I7291" s="2"/>
      <c r="K7291" s="2"/>
    </row>
    <row r="7292" spans="9:11" x14ac:dyDescent="0.25">
      <c r="I7292" s="2"/>
      <c r="K7292" s="2"/>
    </row>
    <row r="7293" spans="9:11" x14ac:dyDescent="0.25">
      <c r="I7293" s="2"/>
      <c r="K7293" s="2"/>
    </row>
    <row r="7294" spans="9:11" x14ac:dyDescent="0.25">
      <c r="I7294" s="2"/>
      <c r="K7294" s="2"/>
    </row>
    <row r="7295" spans="9:11" x14ac:dyDescent="0.25">
      <c r="I7295" s="2"/>
      <c r="K7295" s="2"/>
    </row>
    <row r="7296" spans="9:11" x14ac:dyDescent="0.25">
      <c r="I7296" s="2"/>
      <c r="K7296" s="2"/>
    </row>
    <row r="7297" spans="9:11" x14ac:dyDescent="0.25">
      <c r="I7297" s="2"/>
      <c r="K7297" s="2"/>
    </row>
    <row r="7298" spans="9:11" x14ac:dyDescent="0.25">
      <c r="I7298" s="2"/>
      <c r="K7298" s="2"/>
    </row>
    <row r="7299" spans="9:11" x14ac:dyDescent="0.25">
      <c r="I7299" s="2"/>
      <c r="K7299" s="2"/>
    </row>
    <row r="7300" spans="9:11" x14ac:dyDescent="0.25">
      <c r="I7300" s="2"/>
      <c r="K7300" s="2"/>
    </row>
    <row r="7301" spans="9:11" x14ac:dyDescent="0.25">
      <c r="I7301" s="2"/>
      <c r="K7301" s="2"/>
    </row>
    <row r="7302" spans="9:11" x14ac:dyDescent="0.25">
      <c r="I7302" s="2"/>
      <c r="K7302" s="2"/>
    </row>
    <row r="7303" spans="9:11" x14ac:dyDescent="0.25">
      <c r="I7303" s="2"/>
      <c r="K7303" s="2"/>
    </row>
    <row r="7304" spans="9:11" x14ac:dyDescent="0.25">
      <c r="I7304" s="2"/>
      <c r="K7304" s="2"/>
    </row>
    <row r="7305" spans="9:11" x14ac:dyDescent="0.25">
      <c r="I7305" s="2"/>
      <c r="K7305" s="2"/>
    </row>
    <row r="7306" spans="9:11" x14ac:dyDescent="0.25">
      <c r="I7306" s="2"/>
      <c r="K7306" s="2"/>
    </row>
    <row r="7307" spans="9:11" x14ac:dyDescent="0.25">
      <c r="I7307" s="2"/>
      <c r="K7307" s="2"/>
    </row>
    <row r="7308" spans="9:11" x14ac:dyDescent="0.25">
      <c r="I7308" s="2"/>
      <c r="K7308" s="2"/>
    </row>
    <row r="7309" spans="9:11" x14ac:dyDescent="0.25">
      <c r="I7309" s="2"/>
      <c r="K7309" s="2"/>
    </row>
    <row r="7310" spans="9:11" x14ac:dyDescent="0.25">
      <c r="I7310" s="2"/>
      <c r="K7310" s="2"/>
    </row>
    <row r="7311" spans="9:11" x14ac:dyDescent="0.25">
      <c r="I7311" s="2"/>
      <c r="K7311" s="2"/>
    </row>
    <row r="7312" spans="9:11" x14ac:dyDescent="0.25">
      <c r="I7312" s="2"/>
      <c r="K7312" s="2"/>
    </row>
    <row r="7313" spans="9:11" x14ac:dyDescent="0.25">
      <c r="I7313" s="2"/>
      <c r="K7313" s="2"/>
    </row>
    <row r="7314" spans="9:11" x14ac:dyDescent="0.25">
      <c r="I7314" s="2"/>
      <c r="K7314" s="2"/>
    </row>
    <row r="7315" spans="9:11" x14ac:dyDescent="0.25">
      <c r="I7315" s="2"/>
      <c r="K7315" s="2"/>
    </row>
    <row r="7316" spans="9:11" x14ac:dyDescent="0.25">
      <c r="I7316" s="2"/>
      <c r="K7316" s="2"/>
    </row>
    <row r="7317" spans="9:11" x14ac:dyDescent="0.25">
      <c r="I7317" s="2"/>
      <c r="K7317" s="2"/>
    </row>
    <row r="7318" spans="9:11" x14ac:dyDescent="0.25">
      <c r="I7318" s="2"/>
      <c r="K7318" s="2"/>
    </row>
    <row r="7319" spans="9:11" x14ac:dyDescent="0.25">
      <c r="I7319" s="2"/>
      <c r="K7319" s="2"/>
    </row>
    <row r="7320" spans="9:11" x14ac:dyDescent="0.25">
      <c r="I7320" s="2"/>
      <c r="K7320" s="2"/>
    </row>
    <row r="7321" spans="9:11" x14ac:dyDescent="0.25">
      <c r="I7321" s="2"/>
      <c r="K7321" s="2"/>
    </row>
    <row r="7322" spans="9:11" x14ac:dyDescent="0.25">
      <c r="I7322" s="2"/>
      <c r="K7322" s="2"/>
    </row>
    <row r="7323" spans="9:11" x14ac:dyDescent="0.25">
      <c r="I7323" s="2"/>
      <c r="K7323" s="2"/>
    </row>
    <row r="7324" spans="9:11" x14ac:dyDescent="0.25">
      <c r="I7324" s="2"/>
      <c r="K7324" s="2"/>
    </row>
    <row r="7325" spans="9:11" x14ac:dyDescent="0.25">
      <c r="I7325" s="2"/>
      <c r="K7325" s="2"/>
    </row>
    <row r="7326" spans="9:11" x14ac:dyDescent="0.25">
      <c r="I7326" s="2"/>
      <c r="K7326" s="2"/>
    </row>
    <row r="7327" spans="9:11" x14ac:dyDescent="0.25">
      <c r="I7327" s="2"/>
      <c r="K7327" s="2"/>
    </row>
    <row r="7328" spans="9:11" x14ac:dyDescent="0.25">
      <c r="I7328" s="2"/>
      <c r="K7328" s="2"/>
    </row>
    <row r="7329" spans="9:11" x14ac:dyDescent="0.25">
      <c r="I7329" s="2"/>
      <c r="K7329" s="2"/>
    </row>
    <row r="7330" spans="9:11" x14ac:dyDescent="0.25">
      <c r="I7330" s="2"/>
      <c r="K7330" s="2"/>
    </row>
    <row r="7331" spans="9:11" x14ac:dyDescent="0.25">
      <c r="I7331" s="2"/>
      <c r="K7331" s="2"/>
    </row>
    <row r="7332" spans="9:11" x14ac:dyDescent="0.25">
      <c r="I7332" s="2"/>
      <c r="K7332" s="2"/>
    </row>
    <row r="7333" spans="9:11" x14ac:dyDescent="0.25">
      <c r="I7333" s="2"/>
      <c r="K7333" s="2"/>
    </row>
    <row r="7334" spans="9:11" x14ac:dyDescent="0.25">
      <c r="I7334" s="2"/>
      <c r="K7334" s="2"/>
    </row>
    <row r="7335" spans="9:11" x14ac:dyDescent="0.25">
      <c r="I7335" s="2"/>
      <c r="K7335" s="2"/>
    </row>
    <row r="7336" spans="9:11" x14ac:dyDescent="0.25">
      <c r="I7336" s="2"/>
      <c r="K7336" s="2"/>
    </row>
    <row r="7337" spans="9:11" x14ac:dyDescent="0.25">
      <c r="I7337" s="2"/>
      <c r="K7337" s="2"/>
    </row>
    <row r="7338" spans="9:11" x14ac:dyDescent="0.25">
      <c r="I7338" s="2"/>
      <c r="K7338" s="2"/>
    </row>
    <row r="7339" spans="9:11" x14ac:dyDescent="0.25">
      <c r="I7339" s="2"/>
      <c r="K7339" s="2"/>
    </row>
    <row r="7340" spans="9:11" x14ac:dyDescent="0.25">
      <c r="I7340" s="2"/>
      <c r="K7340" s="2"/>
    </row>
    <row r="7341" spans="9:11" x14ac:dyDescent="0.25">
      <c r="I7341" s="2"/>
      <c r="K7341" s="2"/>
    </row>
    <row r="7342" spans="9:11" x14ac:dyDescent="0.25">
      <c r="I7342" s="2"/>
      <c r="K7342" s="2"/>
    </row>
    <row r="7343" spans="9:11" x14ac:dyDescent="0.25">
      <c r="I7343" s="2"/>
      <c r="K7343" s="2"/>
    </row>
    <row r="7344" spans="9:11" x14ac:dyDescent="0.25">
      <c r="I7344" s="2"/>
      <c r="K7344" s="2"/>
    </row>
    <row r="7345" spans="9:11" x14ac:dyDescent="0.25">
      <c r="I7345" s="2"/>
      <c r="K7345" s="2"/>
    </row>
    <row r="7346" spans="9:11" x14ac:dyDescent="0.25">
      <c r="I7346" s="2"/>
      <c r="K7346" s="2"/>
    </row>
    <row r="7347" spans="9:11" x14ac:dyDescent="0.25">
      <c r="I7347" s="2"/>
      <c r="K7347" s="2"/>
    </row>
    <row r="7348" spans="9:11" x14ac:dyDescent="0.25">
      <c r="I7348" s="2"/>
      <c r="K7348" s="2"/>
    </row>
    <row r="7349" spans="9:11" x14ac:dyDescent="0.25">
      <c r="I7349" s="2"/>
      <c r="K7349" s="2"/>
    </row>
    <row r="7350" spans="9:11" x14ac:dyDescent="0.25">
      <c r="I7350" s="2"/>
      <c r="K7350" s="2"/>
    </row>
    <row r="7351" spans="9:11" x14ac:dyDescent="0.25">
      <c r="I7351" s="2"/>
      <c r="K7351" s="2"/>
    </row>
    <row r="7352" spans="9:11" x14ac:dyDescent="0.25">
      <c r="I7352" s="2"/>
      <c r="K7352" s="2"/>
    </row>
    <row r="7353" spans="9:11" x14ac:dyDescent="0.25">
      <c r="I7353" s="2"/>
      <c r="K7353" s="2"/>
    </row>
    <row r="7354" spans="9:11" x14ac:dyDescent="0.25">
      <c r="I7354" s="2"/>
      <c r="K7354" s="2"/>
    </row>
    <row r="7355" spans="9:11" x14ac:dyDescent="0.25">
      <c r="I7355" s="2"/>
      <c r="K7355" s="2"/>
    </row>
    <row r="7356" spans="9:11" x14ac:dyDescent="0.25">
      <c r="I7356" s="2"/>
      <c r="K7356" s="2"/>
    </row>
    <row r="7357" spans="9:11" x14ac:dyDescent="0.25">
      <c r="I7357" s="2"/>
      <c r="K7357" s="2"/>
    </row>
    <row r="7358" spans="9:11" x14ac:dyDescent="0.25">
      <c r="I7358" s="2"/>
      <c r="K7358" s="2"/>
    </row>
    <row r="7359" spans="9:11" x14ac:dyDescent="0.25">
      <c r="I7359" s="2"/>
      <c r="K7359" s="2"/>
    </row>
    <row r="7360" spans="9:11" x14ac:dyDescent="0.25">
      <c r="I7360" s="2"/>
      <c r="K7360" s="2"/>
    </row>
    <row r="7361" spans="9:11" x14ac:dyDescent="0.25">
      <c r="I7361" s="2"/>
      <c r="K7361" s="2"/>
    </row>
    <row r="7362" spans="9:11" x14ac:dyDescent="0.25">
      <c r="I7362" s="2"/>
      <c r="K7362" s="2"/>
    </row>
    <row r="7363" spans="9:11" x14ac:dyDescent="0.25">
      <c r="I7363" s="2"/>
      <c r="K7363" s="2"/>
    </row>
    <row r="7364" spans="9:11" x14ac:dyDescent="0.25">
      <c r="I7364" s="2"/>
      <c r="K7364" s="2"/>
    </row>
    <row r="7365" spans="9:11" x14ac:dyDescent="0.25">
      <c r="I7365" s="2"/>
      <c r="K7365" s="2"/>
    </row>
    <row r="7366" spans="9:11" x14ac:dyDescent="0.25">
      <c r="I7366" s="2"/>
      <c r="K7366" s="2"/>
    </row>
    <row r="7367" spans="9:11" x14ac:dyDescent="0.25">
      <c r="I7367" s="2"/>
      <c r="K7367" s="2"/>
    </row>
    <row r="7368" spans="9:11" x14ac:dyDescent="0.25">
      <c r="I7368" s="2"/>
      <c r="K7368" s="2"/>
    </row>
    <row r="7369" spans="9:11" x14ac:dyDescent="0.25">
      <c r="I7369" s="2"/>
      <c r="K7369" s="2"/>
    </row>
    <row r="7370" spans="9:11" x14ac:dyDescent="0.25">
      <c r="I7370" s="2"/>
      <c r="K7370" s="2"/>
    </row>
    <row r="7371" spans="9:11" x14ac:dyDescent="0.25">
      <c r="I7371" s="2"/>
      <c r="K7371" s="2"/>
    </row>
    <row r="7372" spans="9:11" x14ac:dyDescent="0.25">
      <c r="I7372" s="2"/>
      <c r="K7372" s="2"/>
    </row>
    <row r="7373" spans="9:11" x14ac:dyDescent="0.25">
      <c r="I7373" s="2"/>
      <c r="K7373" s="2"/>
    </row>
    <row r="7374" spans="9:11" x14ac:dyDescent="0.25">
      <c r="I7374" s="2"/>
      <c r="K7374" s="2"/>
    </row>
    <row r="7375" spans="9:11" x14ac:dyDescent="0.25">
      <c r="I7375" s="2"/>
      <c r="K7375" s="2"/>
    </row>
    <row r="7376" spans="9:11" x14ac:dyDescent="0.25">
      <c r="I7376" s="2"/>
      <c r="K7376" s="2"/>
    </row>
    <row r="7377" spans="9:11" x14ac:dyDescent="0.25">
      <c r="I7377" s="2"/>
      <c r="K7377" s="2"/>
    </row>
    <row r="7378" spans="9:11" x14ac:dyDescent="0.25">
      <c r="I7378" s="2"/>
      <c r="K7378" s="2"/>
    </row>
    <row r="7379" spans="9:11" x14ac:dyDescent="0.25">
      <c r="I7379" s="2"/>
      <c r="K7379" s="2"/>
    </row>
    <row r="7380" spans="9:11" x14ac:dyDescent="0.25">
      <c r="I7380" s="2"/>
      <c r="K7380" s="2"/>
    </row>
    <row r="7381" spans="9:11" x14ac:dyDescent="0.25">
      <c r="I7381" s="2"/>
      <c r="K7381" s="2"/>
    </row>
    <row r="7382" spans="9:11" x14ac:dyDescent="0.25">
      <c r="I7382" s="2"/>
      <c r="K7382" s="2"/>
    </row>
    <row r="7383" spans="9:11" x14ac:dyDescent="0.25">
      <c r="I7383" s="2"/>
      <c r="K7383" s="2"/>
    </row>
    <row r="7384" spans="9:11" x14ac:dyDescent="0.25">
      <c r="I7384" s="2"/>
      <c r="K7384" s="2"/>
    </row>
    <row r="7385" spans="9:11" x14ac:dyDescent="0.25">
      <c r="I7385" s="2"/>
      <c r="K7385" s="2"/>
    </row>
    <row r="7386" spans="9:11" x14ac:dyDescent="0.25">
      <c r="I7386" s="2"/>
      <c r="K7386" s="2"/>
    </row>
    <row r="7387" spans="9:11" x14ac:dyDescent="0.25">
      <c r="I7387" s="2"/>
      <c r="K7387" s="2"/>
    </row>
    <row r="7388" spans="9:11" x14ac:dyDescent="0.25">
      <c r="I7388" s="2"/>
      <c r="K7388" s="2"/>
    </row>
    <row r="7389" spans="9:11" x14ac:dyDescent="0.25">
      <c r="I7389" s="2"/>
      <c r="K7389" s="2"/>
    </row>
    <row r="7390" spans="9:11" x14ac:dyDescent="0.25">
      <c r="I7390" s="2"/>
      <c r="K7390" s="2"/>
    </row>
    <row r="7391" spans="9:11" x14ac:dyDescent="0.25">
      <c r="I7391" s="2"/>
      <c r="K7391" s="2"/>
    </row>
    <row r="7392" spans="9:11" x14ac:dyDescent="0.25">
      <c r="I7392" s="2"/>
      <c r="K7392" s="2"/>
    </row>
    <row r="7393" spans="9:11" x14ac:dyDescent="0.25">
      <c r="I7393" s="2"/>
      <c r="K7393" s="2"/>
    </row>
    <row r="7394" spans="9:11" x14ac:dyDescent="0.25">
      <c r="I7394" s="2"/>
      <c r="K7394" s="2"/>
    </row>
    <row r="7395" spans="9:11" x14ac:dyDescent="0.25">
      <c r="I7395" s="2"/>
      <c r="K7395" s="2"/>
    </row>
    <row r="7396" spans="9:11" x14ac:dyDescent="0.25">
      <c r="I7396" s="2"/>
      <c r="K7396" s="2"/>
    </row>
    <row r="7397" spans="9:11" x14ac:dyDescent="0.25">
      <c r="I7397" s="2"/>
      <c r="K7397" s="2"/>
    </row>
    <row r="7398" spans="9:11" x14ac:dyDescent="0.25">
      <c r="I7398" s="2"/>
      <c r="K7398" s="2"/>
    </row>
    <row r="7399" spans="9:11" x14ac:dyDescent="0.25">
      <c r="I7399" s="2"/>
      <c r="K7399" s="2"/>
    </row>
    <row r="7400" spans="9:11" x14ac:dyDescent="0.25">
      <c r="I7400" s="2"/>
      <c r="K7400" s="2"/>
    </row>
    <row r="7401" spans="9:11" x14ac:dyDescent="0.25">
      <c r="I7401" s="2"/>
      <c r="K7401" s="2"/>
    </row>
    <row r="7402" spans="9:11" x14ac:dyDescent="0.25">
      <c r="I7402" s="2"/>
      <c r="K7402" s="2"/>
    </row>
    <row r="7403" spans="9:11" x14ac:dyDescent="0.25">
      <c r="I7403" s="2"/>
      <c r="K7403" s="2"/>
    </row>
    <row r="7404" spans="9:11" x14ac:dyDescent="0.25">
      <c r="I7404" s="2"/>
      <c r="K7404" s="2"/>
    </row>
    <row r="7405" spans="9:11" x14ac:dyDescent="0.25">
      <c r="I7405" s="2"/>
      <c r="K7405" s="2"/>
    </row>
    <row r="7406" spans="9:11" x14ac:dyDescent="0.25">
      <c r="I7406" s="2"/>
      <c r="K7406" s="2"/>
    </row>
    <row r="7407" spans="9:11" x14ac:dyDescent="0.25">
      <c r="I7407" s="2"/>
      <c r="K7407" s="2"/>
    </row>
    <row r="7408" spans="9:11" x14ac:dyDescent="0.25">
      <c r="I7408" s="2"/>
      <c r="K7408" s="2"/>
    </row>
    <row r="7409" spans="9:11" x14ac:dyDescent="0.25">
      <c r="I7409" s="2"/>
      <c r="K7409" s="2"/>
    </row>
    <row r="7410" spans="9:11" x14ac:dyDescent="0.25">
      <c r="I7410" s="2"/>
      <c r="K7410" s="2"/>
    </row>
    <row r="7411" spans="9:11" x14ac:dyDescent="0.25">
      <c r="I7411" s="2"/>
      <c r="K7411" s="2"/>
    </row>
    <row r="7412" spans="9:11" x14ac:dyDescent="0.25">
      <c r="I7412" s="2"/>
      <c r="K7412" s="2"/>
    </row>
    <row r="7413" spans="9:11" x14ac:dyDescent="0.25">
      <c r="I7413" s="2"/>
      <c r="K7413" s="2"/>
    </row>
    <row r="7414" spans="9:11" x14ac:dyDescent="0.25">
      <c r="I7414" s="2"/>
      <c r="K7414" s="2"/>
    </row>
    <row r="7415" spans="9:11" x14ac:dyDescent="0.25">
      <c r="I7415" s="2"/>
      <c r="K7415" s="2"/>
    </row>
    <row r="7416" spans="9:11" x14ac:dyDescent="0.25">
      <c r="I7416" s="2"/>
      <c r="K7416" s="2"/>
    </row>
    <row r="7417" spans="9:11" x14ac:dyDescent="0.25">
      <c r="I7417" s="2"/>
      <c r="K7417" s="2"/>
    </row>
    <row r="7418" spans="9:11" x14ac:dyDescent="0.25">
      <c r="I7418" s="2"/>
      <c r="K7418" s="2"/>
    </row>
    <row r="7419" spans="9:11" x14ac:dyDescent="0.25">
      <c r="I7419" s="2"/>
      <c r="K7419" s="2"/>
    </row>
    <row r="7420" spans="9:11" x14ac:dyDescent="0.25">
      <c r="I7420" s="2"/>
      <c r="K7420" s="2"/>
    </row>
    <row r="7421" spans="9:11" x14ac:dyDescent="0.25">
      <c r="I7421" s="2"/>
      <c r="K7421" s="2"/>
    </row>
    <row r="7422" spans="9:11" x14ac:dyDescent="0.25">
      <c r="I7422" s="2"/>
      <c r="K7422" s="2"/>
    </row>
    <row r="7423" spans="9:11" x14ac:dyDescent="0.25">
      <c r="I7423" s="2"/>
      <c r="K7423" s="2"/>
    </row>
    <row r="7424" spans="9:11" x14ac:dyDescent="0.25">
      <c r="I7424" s="2"/>
      <c r="K7424" s="2"/>
    </row>
    <row r="7425" spans="9:11" x14ac:dyDescent="0.25">
      <c r="I7425" s="2"/>
      <c r="K7425" s="2"/>
    </row>
    <row r="7426" spans="9:11" x14ac:dyDescent="0.25">
      <c r="I7426" s="2"/>
      <c r="K7426" s="2"/>
    </row>
    <row r="7427" spans="9:11" x14ac:dyDescent="0.25">
      <c r="I7427" s="2"/>
      <c r="K7427" s="2"/>
    </row>
    <row r="7428" spans="9:11" x14ac:dyDescent="0.25">
      <c r="I7428" s="2"/>
      <c r="K7428" s="2"/>
    </row>
    <row r="7429" spans="9:11" x14ac:dyDescent="0.25">
      <c r="I7429" s="2"/>
      <c r="K7429" s="2"/>
    </row>
    <row r="7430" spans="9:11" x14ac:dyDescent="0.25">
      <c r="I7430" s="2"/>
      <c r="K7430" s="2"/>
    </row>
    <row r="7431" spans="9:11" x14ac:dyDescent="0.25">
      <c r="I7431" s="2"/>
      <c r="K7431" s="2"/>
    </row>
    <row r="7432" spans="9:11" x14ac:dyDescent="0.25">
      <c r="I7432" s="2"/>
      <c r="K7432" s="2"/>
    </row>
    <row r="7433" spans="9:11" x14ac:dyDescent="0.25">
      <c r="I7433" s="2"/>
      <c r="K7433" s="2"/>
    </row>
    <row r="7434" spans="9:11" x14ac:dyDescent="0.25">
      <c r="I7434" s="2"/>
      <c r="K7434" s="2"/>
    </row>
    <row r="7435" spans="9:11" x14ac:dyDescent="0.25">
      <c r="I7435" s="2"/>
      <c r="K7435" s="2"/>
    </row>
    <row r="7436" spans="9:11" x14ac:dyDescent="0.25">
      <c r="I7436" s="2"/>
      <c r="K7436" s="2"/>
    </row>
    <row r="7437" spans="9:11" x14ac:dyDescent="0.25">
      <c r="I7437" s="2"/>
      <c r="K7437" s="2"/>
    </row>
    <row r="7438" spans="9:11" x14ac:dyDescent="0.25">
      <c r="I7438" s="2"/>
      <c r="K7438" s="2"/>
    </row>
    <row r="7439" spans="9:11" x14ac:dyDescent="0.25">
      <c r="I7439" s="2"/>
      <c r="K7439" s="2"/>
    </row>
    <row r="7440" spans="9:11" x14ac:dyDescent="0.25">
      <c r="I7440" s="2"/>
      <c r="K7440" s="2"/>
    </row>
    <row r="7441" spans="9:11" x14ac:dyDescent="0.25">
      <c r="I7441" s="2"/>
      <c r="K7441" s="2"/>
    </row>
    <row r="7442" spans="9:11" x14ac:dyDescent="0.25">
      <c r="I7442" s="2"/>
      <c r="K7442" s="2"/>
    </row>
    <row r="7443" spans="9:11" x14ac:dyDescent="0.25">
      <c r="I7443" s="2"/>
      <c r="K7443" s="2"/>
    </row>
    <row r="7444" spans="9:11" x14ac:dyDescent="0.25">
      <c r="I7444" s="2"/>
      <c r="K7444" s="2"/>
    </row>
    <row r="7445" spans="9:11" x14ac:dyDescent="0.25">
      <c r="I7445" s="2"/>
      <c r="K7445" s="2"/>
    </row>
    <row r="7446" spans="9:11" x14ac:dyDescent="0.25">
      <c r="I7446" s="2"/>
      <c r="K7446" s="2"/>
    </row>
    <row r="7447" spans="9:11" x14ac:dyDescent="0.25">
      <c r="I7447" s="2"/>
      <c r="K7447" s="2"/>
    </row>
    <row r="7448" spans="9:11" x14ac:dyDescent="0.25">
      <c r="I7448" s="2"/>
      <c r="K7448" s="2"/>
    </row>
    <row r="7449" spans="9:11" x14ac:dyDescent="0.25">
      <c r="I7449" s="2"/>
      <c r="K7449" s="2"/>
    </row>
    <row r="7450" spans="9:11" x14ac:dyDescent="0.25">
      <c r="I7450" s="2"/>
      <c r="K7450" s="2"/>
    </row>
    <row r="7451" spans="9:11" x14ac:dyDescent="0.25">
      <c r="I7451" s="2"/>
      <c r="K7451" s="2"/>
    </row>
    <row r="7452" spans="9:11" x14ac:dyDescent="0.25">
      <c r="I7452" s="2"/>
      <c r="K7452" s="2"/>
    </row>
    <row r="7453" spans="9:11" x14ac:dyDescent="0.25">
      <c r="I7453" s="2"/>
      <c r="K7453" s="2"/>
    </row>
    <row r="7454" spans="9:11" x14ac:dyDescent="0.25">
      <c r="I7454" s="2"/>
      <c r="K7454" s="2"/>
    </row>
    <row r="7455" spans="9:11" x14ac:dyDescent="0.25">
      <c r="I7455" s="2"/>
      <c r="K7455" s="2"/>
    </row>
    <row r="7456" spans="9:11" x14ac:dyDescent="0.25">
      <c r="I7456" s="2"/>
      <c r="K7456" s="2"/>
    </row>
    <row r="7457" spans="9:11" x14ac:dyDescent="0.25">
      <c r="I7457" s="2"/>
      <c r="K7457" s="2"/>
    </row>
    <row r="7458" spans="9:11" x14ac:dyDescent="0.25">
      <c r="I7458" s="2"/>
      <c r="K7458" s="2"/>
    </row>
    <row r="7459" spans="9:11" x14ac:dyDescent="0.25">
      <c r="I7459" s="2"/>
      <c r="K7459" s="2"/>
    </row>
    <row r="7460" spans="9:11" x14ac:dyDescent="0.25">
      <c r="I7460" s="2"/>
      <c r="K7460" s="2"/>
    </row>
    <row r="7461" spans="9:11" x14ac:dyDescent="0.25">
      <c r="I7461" s="2"/>
      <c r="K7461" s="2"/>
    </row>
    <row r="7462" spans="9:11" x14ac:dyDescent="0.25">
      <c r="I7462" s="2"/>
      <c r="K7462" s="2"/>
    </row>
    <row r="7463" spans="9:11" x14ac:dyDescent="0.25">
      <c r="I7463" s="2"/>
      <c r="K7463" s="2"/>
    </row>
    <row r="7464" spans="9:11" x14ac:dyDescent="0.25">
      <c r="I7464" s="2"/>
      <c r="K7464" s="2"/>
    </row>
    <row r="7465" spans="9:11" x14ac:dyDescent="0.25">
      <c r="I7465" s="2"/>
      <c r="K7465" s="2"/>
    </row>
    <row r="7466" spans="9:11" x14ac:dyDescent="0.25">
      <c r="I7466" s="2"/>
      <c r="K7466" s="2"/>
    </row>
    <row r="7467" spans="9:11" x14ac:dyDescent="0.25">
      <c r="I7467" s="2"/>
      <c r="K7467" s="2"/>
    </row>
    <row r="7468" spans="9:11" x14ac:dyDescent="0.25">
      <c r="I7468" s="2"/>
      <c r="K7468" s="2"/>
    </row>
    <row r="7469" spans="9:11" x14ac:dyDescent="0.25">
      <c r="I7469" s="2"/>
      <c r="K7469" s="2"/>
    </row>
    <row r="7470" spans="9:11" x14ac:dyDescent="0.25">
      <c r="I7470" s="2"/>
      <c r="K7470" s="2"/>
    </row>
    <row r="7471" spans="9:11" x14ac:dyDescent="0.25">
      <c r="I7471" s="2"/>
      <c r="K7471" s="2"/>
    </row>
    <row r="7472" spans="9:11" x14ac:dyDescent="0.25">
      <c r="I7472" s="2"/>
      <c r="K7472" s="2"/>
    </row>
    <row r="7473" spans="9:11" x14ac:dyDescent="0.25">
      <c r="I7473" s="2"/>
      <c r="K7473" s="2"/>
    </row>
    <row r="7474" spans="9:11" x14ac:dyDescent="0.25">
      <c r="I7474" s="2"/>
      <c r="K7474" s="2"/>
    </row>
    <row r="7475" spans="9:11" x14ac:dyDescent="0.25">
      <c r="I7475" s="2"/>
      <c r="K7475" s="2"/>
    </row>
    <row r="7476" spans="9:11" x14ac:dyDescent="0.25">
      <c r="I7476" s="2"/>
      <c r="K7476" s="2"/>
    </row>
    <row r="7477" spans="9:11" x14ac:dyDescent="0.25">
      <c r="I7477" s="2"/>
      <c r="K7477" s="2"/>
    </row>
    <row r="7478" spans="9:11" x14ac:dyDescent="0.25">
      <c r="I7478" s="2"/>
      <c r="K7478" s="2"/>
    </row>
    <row r="7479" spans="9:11" x14ac:dyDescent="0.25">
      <c r="I7479" s="2"/>
      <c r="K7479" s="2"/>
    </row>
    <row r="7480" spans="9:11" x14ac:dyDescent="0.25">
      <c r="I7480" s="2"/>
      <c r="K7480" s="2"/>
    </row>
    <row r="7481" spans="9:11" x14ac:dyDescent="0.25">
      <c r="I7481" s="2"/>
      <c r="K7481" s="2"/>
    </row>
    <row r="7482" spans="9:11" x14ac:dyDescent="0.25">
      <c r="I7482" s="2"/>
      <c r="K7482" s="2"/>
    </row>
    <row r="7483" spans="9:11" x14ac:dyDescent="0.25">
      <c r="I7483" s="2"/>
      <c r="K7483" s="2"/>
    </row>
    <row r="7484" spans="9:11" x14ac:dyDescent="0.25">
      <c r="I7484" s="2"/>
      <c r="K7484" s="2"/>
    </row>
    <row r="7485" spans="9:11" x14ac:dyDescent="0.25">
      <c r="I7485" s="2"/>
      <c r="K7485" s="2"/>
    </row>
    <row r="7486" spans="9:11" x14ac:dyDescent="0.25">
      <c r="I7486" s="2"/>
      <c r="K7486" s="2"/>
    </row>
    <row r="7487" spans="9:11" x14ac:dyDescent="0.25">
      <c r="I7487" s="2"/>
      <c r="K7487" s="2"/>
    </row>
    <row r="7488" spans="9:11" x14ac:dyDescent="0.25">
      <c r="I7488" s="2"/>
      <c r="K7488" s="2"/>
    </row>
    <row r="7489" spans="9:11" x14ac:dyDescent="0.25">
      <c r="I7489" s="2"/>
      <c r="K7489" s="2"/>
    </row>
    <row r="7490" spans="9:11" x14ac:dyDescent="0.25">
      <c r="I7490" s="2"/>
      <c r="K7490" s="2"/>
    </row>
    <row r="7491" spans="9:11" x14ac:dyDescent="0.25">
      <c r="I7491" s="2"/>
      <c r="K7491" s="2"/>
    </row>
    <row r="7492" spans="9:11" x14ac:dyDescent="0.25">
      <c r="I7492" s="2"/>
      <c r="K7492" s="2"/>
    </row>
    <row r="7493" spans="9:11" x14ac:dyDescent="0.25">
      <c r="I7493" s="2"/>
      <c r="K7493" s="2"/>
    </row>
    <row r="7494" spans="9:11" x14ac:dyDescent="0.25">
      <c r="I7494" s="2"/>
      <c r="K7494" s="2"/>
    </row>
    <row r="7495" spans="9:11" x14ac:dyDescent="0.25">
      <c r="I7495" s="2"/>
      <c r="K7495" s="2"/>
    </row>
    <row r="7496" spans="9:11" x14ac:dyDescent="0.25">
      <c r="I7496" s="2"/>
      <c r="K7496" s="2"/>
    </row>
    <row r="7497" spans="9:11" x14ac:dyDescent="0.25">
      <c r="I7497" s="2"/>
      <c r="K7497" s="2"/>
    </row>
    <row r="7498" spans="9:11" x14ac:dyDescent="0.25">
      <c r="I7498" s="2"/>
      <c r="K7498" s="2"/>
    </row>
    <row r="7499" spans="9:11" x14ac:dyDescent="0.25">
      <c r="I7499" s="2"/>
      <c r="K7499" s="2"/>
    </row>
    <row r="7500" spans="9:11" x14ac:dyDescent="0.25">
      <c r="I7500" s="2"/>
      <c r="K7500" s="2"/>
    </row>
    <row r="7501" spans="9:11" x14ac:dyDescent="0.25">
      <c r="I7501" s="2"/>
      <c r="K7501" s="2"/>
    </row>
    <row r="7502" spans="9:11" x14ac:dyDescent="0.25">
      <c r="I7502" s="2"/>
      <c r="K7502" s="2"/>
    </row>
    <row r="7503" spans="9:11" x14ac:dyDescent="0.25">
      <c r="I7503" s="2"/>
      <c r="K7503" s="2"/>
    </row>
    <row r="7504" spans="9:11" x14ac:dyDescent="0.25">
      <c r="I7504" s="2"/>
      <c r="K7504" s="2"/>
    </row>
    <row r="7505" spans="9:11" x14ac:dyDescent="0.25">
      <c r="I7505" s="2"/>
      <c r="K7505" s="2"/>
    </row>
    <row r="7506" spans="9:11" x14ac:dyDescent="0.25">
      <c r="I7506" s="2"/>
      <c r="K7506" s="2"/>
    </row>
    <row r="7507" spans="9:11" x14ac:dyDescent="0.25">
      <c r="I7507" s="2"/>
      <c r="K7507" s="2"/>
    </row>
    <row r="7508" spans="9:11" x14ac:dyDescent="0.25">
      <c r="I7508" s="2"/>
      <c r="K7508" s="2"/>
    </row>
    <row r="7509" spans="9:11" x14ac:dyDescent="0.25">
      <c r="I7509" s="2"/>
      <c r="K7509" s="2"/>
    </row>
    <row r="7510" spans="9:11" x14ac:dyDescent="0.25">
      <c r="I7510" s="2"/>
      <c r="K7510" s="2"/>
    </row>
    <row r="7511" spans="9:11" x14ac:dyDescent="0.25">
      <c r="I7511" s="2"/>
      <c r="K7511" s="2"/>
    </row>
    <row r="7512" spans="9:11" x14ac:dyDescent="0.25">
      <c r="I7512" s="2"/>
      <c r="K7512" s="2"/>
    </row>
    <row r="7513" spans="9:11" x14ac:dyDescent="0.25">
      <c r="I7513" s="2"/>
      <c r="K7513" s="2"/>
    </row>
    <row r="7514" spans="9:11" x14ac:dyDescent="0.25">
      <c r="I7514" s="2"/>
      <c r="K7514" s="2"/>
    </row>
    <row r="7515" spans="9:11" x14ac:dyDescent="0.25">
      <c r="I7515" s="2"/>
      <c r="K7515" s="2"/>
    </row>
    <row r="7516" spans="9:11" x14ac:dyDescent="0.25">
      <c r="I7516" s="2"/>
      <c r="K7516" s="2"/>
    </row>
    <row r="7517" spans="9:11" x14ac:dyDescent="0.25">
      <c r="I7517" s="2"/>
      <c r="K7517" s="2"/>
    </row>
    <row r="7518" spans="9:11" x14ac:dyDescent="0.25">
      <c r="I7518" s="2"/>
      <c r="K7518" s="2"/>
    </row>
    <row r="7519" spans="9:11" x14ac:dyDescent="0.25">
      <c r="I7519" s="2"/>
      <c r="K7519" s="2"/>
    </row>
    <row r="7520" spans="9:11" x14ac:dyDescent="0.25">
      <c r="I7520" s="2"/>
      <c r="K7520" s="2"/>
    </row>
    <row r="7521" spans="9:11" x14ac:dyDescent="0.25">
      <c r="I7521" s="2"/>
      <c r="K7521" s="2"/>
    </row>
    <row r="7522" spans="9:11" x14ac:dyDescent="0.25">
      <c r="I7522" s="2"/>
      <c r="K7522" s="2"/>
    </row>
    <row r="7523" spans="9:11" x14ac:dyDescent="0.25">
      <c r="I7523" s="2"/>
      <c r="K7523" s="2"/>
    </row>
    <row r="7524" spans="9:11" x14ac:dyDescent="0.25">
      <c r="I7524" s="2"/>
      <c r="K7524" s="2"/>
    </row>
    <row r="7525" spans="9:11" x14ac:dyDescent="0.25">
      <c r="I7525" s="2"/>
      <c r="K7525" s="2"/>
    </row>
    <row r="7526" spans="9:11" x14ac:dyDescent="0.25">
      <c r="I7526" s="2"/>
      <c r="K7526" s="2"/>
    </row>
    <row r="7527" spans="9:11" x14ac:dyDescent="0.25">
      <c r="I7527" s="2"/>
      <c r="K7527" s="2"/>
    </row>
    <row r="7528" spans="9:11" x14ac:dyDescent="0.25">
      <c r="I7528" s="2"/>
      <c r="K7528" s="2"/>
    </row>
    <row r="7529" spans="9:11" x14ac:dyDescent="0.25">
      <c r="I7529" s="2"/>
      <c r="K7529" s="2"/>
    </row>
    <row r="7530" spans="9:11" x14ac:dyDescent="0.25">
      <c r="I7530" s="2"/>
      <c r="K7530" s="2"/>
    </row>
    <row r="7531" spans="9:11" x14ac:dyDescent="0.25">
      <c r="I7531" s="2"/>
      <c r="K7531" s="2"/>
    </row>
    <row r="7532" spans="9:11" x14ac:dyDescent="0.25">
      <c r="I7532" s="2"/>
      <c r="K7532" s="2"/>
    </row>
    <row r="7533" spans="9:11" x14ac:dyDescent="0.25">
      <c r="I7533" s="2"/>
      <c r="K7533" s="2"/>
    </row>
    <row r="7534" spans="9:11" x14ac:dyDescent="0.25">
      <c r="I7534" s="2"/>
      <c r="K7534" s="2"/>
    </row>
    <row r="7535" spans="9:11" x14ac:dyDescent="0.25">
      <c r="I7535" s="2"/>
      <c r="K7535" s="2"/>
    </row>
    <row r="7536" spans="9:11" x14ac:dyDescent="0.25">
      <c r="I7536" s="2"/>
      <c r="K7536" s="2"/>
    </row>
    <row r="7537" spans="9:11" x14ac:dyDescent="0.25">
      <c r="I7537" s="2"/>
      <c r="K7537" s="2"/>
    </row>
    <row r="7538" spans="9:11" x14ac:dyDescent="0.25">
      <c r="I7538" s="2"/>
      <c r="K7538" s="2"/>
    </row>
    <row r="7539" spans="9:11" x14ac:dyDescent="0.25">
      <c r="I7539" s="2"/>
      <c r="K7539" s="2"/>
    </row>
    <row r="7540" spans="9:11" x14ac:dyDescent="0.25">
      <c r="I7540" s="2"/>
      <c r="K7540" s="2"/>
    </row>
    <row r="7541" spans="9:11" x14ac:dyDescent="0.25">
      <c r="I7541" s="2"/>
      <c r="K7541" s="2"/>
    </row>
    <row r="7542" spans="9:11" x14ac:dyDescent="0.25">
      <c r="I7542" s="2"/>
      <c r="K7542" s="2"/>
    </row>
    <row r="7543" spans="9:11" x14ac:dyDescent="0.25">
      <c r="I7543" s="2"/>
      <c r="K7543" s="2"/>
    </row>
    <row r="7544" spans="9:11" x14ac:dyDescent="0.25">
      <c r="I7544" s="2"/>
      <c r="K7544" s="2"/>
    </row>
    <row r="7545" spans="9:11" x14ac:dyDescent="0.25">
      <c r="I7545" s="2"/>
      <c r="K7545" s="2"/>
    </row>
    <row r="7546" spans="9:11" x14ac:dyDescent="0.25">
      <c r="I7546" s="2"/>
      <c r="K7546" s="2"/>
    </row>
    <row r="7547" spans="9:11" x14ac:dyDescent="0.25">
      <c r="I7547" s="2"/>
      <c r="K7547" s="2"/>
    </row>
    <row r="7548" spans="9:11" x14ac:dyDescent="0.25">
      <c r="I7548" s="2"/>
      <c r="K7548" s="2"/>
    </row>
    <row r="7549" spans="9:11" x14ac:dyDescent="0.25">
      <c r="I7549" s="2"/>
      <c r="K7549" s="2"/>
    </row>
    <row r="7550" spans="9:11" x14ac:dyDescent="0.25">
      <c r="I7550" s="2"/>
      <c r="K7550" s="2"/>
    </row>
    <row r="7551" spans="9:11" x14ac:dyDescent="0.25">
      <c r="I7551" s="2"/>
      <c r="K7551" s="2"/>
    </row>
    <row r="7552" spans="9:11" x14ac:dyDescent="0.25">
      <c r="I7552" s="2"/>
      <c r="K7552" s="2"/>
    </row>
    <row r="7553" spans="9:11" x14ac:dyDescent="0.25">
      <c r="I7553" s="2"/>
      <c r="K7553" s="2"/>
    </row>
    <row r="7554" spans="9:11" x14ac:dyDescent="0.25">
      <c r="I7554" s="2"/>
      <c r="K7554" s="2"/>
    </row>
    <row r="7555" spans="9:11" x14ac:dyDescent="0.25">
      <c r="I7555" s="2"/>
      <c r="K7555" s="2"/>
    </row>
    <row r="7556" spans="9:11" x14ac:dyDescent="0.25">
      <c r="I7556" s="2"/>
      <c r="K7556" s="2"/>
    </row>
    <row r="7557" spans="9:11" x14ac:dyDescent="0.25">
      <c r="I7557" s="2"/>
      <c r="K7557" s="2"/>
    </row>
    <row r="7558" spans="9:11" x14ac:dyDescent="0.25">
      <c r="I7558" s="2"/>
      <c r="K7558" s="2"/>
    </row>
    <row r="7559" spans="9:11" x14ac:dyDescent="0.25">
      <c r="I7559" s="2"/>
      <c r="K7559" s="2"/>
    </row>
    <row r="7560" spans="9:11" x14ac:dyDescent="0.25">
      <c r="I7560" s="2"/>
      <c r="K7560" s="2"/>
    </row>
    <row r="7561" spans="9:11" x14ac:dyDescent="0.25">
      <c r="I7561" s="2"/>
      <c r="K7561" s="2"/>
    </row>
    <row r="7562" spans="9:11" x14ac:dyDescent="0.25">
      <c r="I7562" s="2"/>
      <c r="K7562" s="2"/>
    </row>
    <row r="7563" spans="9:11" x14ac:dyDescent="0.25">
      <c r="I7563" s="2"/>
      <c r="K7563" s="2"/>
    </row>
    <row r="7564" spans="9:11" x14ac:dyDescent="0.25">
      <c r="I7564" s="2"/>
      <c r="K7564" s="2"/>
    </row>
    <row r="7565" spans="9:11" x14ac:dyDescent="0.25">
      <c r="I7565" s="2"/>
      <c r="K7565" s="2"/>
    </row>
    <row r="7566" spans="9:11" x14ac:dyDescent="0.25">
      <c r="I7566" s="2"/>
      <c r="K7566" s="2"/>
    </row>
    <row r="7567" spans="9:11" x14ac:dyDescent="0.25">
      <c r="I7567" s="2"/>
      <c r="K7567" s="2"/>
    </row>
    <row r="7568" spans="9:11" x14ac:dyDescent="0.25">
      <c r="I7568" s="2"/>
      <c r="K7568" s="2"/>
    </row>
    <row r="7569" spans="9:11" x14ac:dyDescent="0.25">
      <c r="I7569" s="2"/>
      <c r="K7569" s="2"/>
    </row>
    <row r="7570" spans="9:11" x14ac:dyDescent="0.25">
      <c r="I7570" s="2"/>
      <c r="K7570" s="2"/>
    </row>
    <row r="7571" spans="9:11" x14ac:dyDescent="0.25">
      <c r="I7571" s="2"/>
      <c r="K7571" s="2"/>
    </row>
    <row r="7572" spans="9:11" x14ac:dyDescent="0.25">
      <c r="I7572" s="2"/>
      <c r="K7572" s="2"/>
    </row>
    <row r="7573" spans="9:11" x14ac:dyDescent="0.25">
      <c r="I7573" s="2"/>
      <c r="K7573" s="2"/>
    </row>
    <row r="7574" spans="9:11" x14ac:dyDescent="0.25">
      <c r="I7574" s="2"/>
      <c r="K7574" s="2"/>
    </row>
    <row r="7575" spans="9:11" x14ac:dyDescent="0.25">
      <c r="I7575" s="2"/>
      <c r="K7575" s="2"/>
    </row>
    <row r="7576" spans="9:11" x14ac:dyDescent="0.25">
      <c r="I7576" s="2"/>
      <c r="K7576" s="2"/>
    </row>
    <row r="7577" spans="9:11" x14ac:dyDescent="0.25">
      <c r="I7577" s="2"/>
      <c r="K7577" s="2"/>
    </row>
    <row r="7578" spans="9:11" x14ac:dyDescent="0.25">
      <c r="I7578" s="2"/>
      <c r="K7578" s="2"/>
    </row>
    <row r="7579" spans="9:11" x14ac:dyDescent="0.25">
      <c r="I7579" s="2"/>
      <c r="K7579" s="2"/>
    </row>
    <row r="7580" spans="9:11" x14ac:dyDescent="0.25">
      <c r="I7580" s="2"/>
      <c r="K7580" s="2"/>
    </row>
    <row r="7581" spans="9:11" x14ac:dyDescent="0.25">
      <c r="I7581" s="2"/>
      <c r="K7581" s="2"/>
    </row>
    <row r="7582" spans="9:11" x14ac:dyDescent="0.25">
      <c r="I7582" s="2"/>
      <c r="K7582" s="2"/>
    </row>
    <row r="7583" spans="9:11" x14ac:dyDescent="0.25">
      <c r="I7583" s="2"/>
      <c r="K7583" s="2"/>
    </row>
    <row r="7584" spans="9:11" x14ac:dyDescent="0.25">
      <c r="I7584" s="2"/>
      <c r="K7584" s="2"/>
    </row>
    <row r="7585" spans="9:11" x14ac:dyDescent="0.25">
      <c r="I7585" s="2"/>
      <c r="K7585" s="2"/>
    </row>
    <row r="7586" spans="9:11" x14ac:dyDescent="0.25">
      <c r="I7586" s="2"/>
      <c r="K7586" s="2"/>
    </row>
    <row r="7587" spans="9:11" x14ac:dyDescent="0.25">
      <c r="I7587" s="2"/>
      <c r="K7587" s="2"/>
    </row>
    <row r="7588" spans="9:11" x14ac:dyDescent="0.25">
      <c r="I7588" s="2"/>
      <c r="K7588" s="2"/>
    </row>
    <row r="7589" spans="9:11" x14ac:dyDescent="0.25">
      <c r="I7589" s="2"/>
      <c r="K7589" s="2"/>
    </row>
    <row r="7590" spans="9:11" x14ac:dyDescent="0.25">
      <c r="I7590" s="2"/>
      <c r="K7590" s="2"/>
    </row>
    <row r="7591" spans="9:11" x14ac:dyDescent="0.25">
      <c r="I7591" s="2"/>
      <c r="K7591" s="2"/>
    </row>
    <row r="7592" spans="9:11" x14ac:dyDescent="0.25">
      <c r="I7592" s="2"/>
      <c r="K7592" s="2"/>
    </row>
    <row r="7593" spans="9:11" x14ac:dyDescent="0.25">
      <c r="I7593" s="2"/>
      <c r="K7593" s="2"/>
    </row>
    <row r="7594" spans="9:11" x14ac:dyDescent="0.25">
      <c r="I7594" s="2"/>
      <c r="K7594" s="2"/>
    </row>
    <row r="7595" spans="9:11" x14ac:dyDescent="0.25">
      <c r="I7595" s="2"/>
      <c r="K7595" s="2"/>
    </row>
    <row r="7596" spans="9:11" x14ac:dyDescent="0.25">
      <c r="I7596" s="2"/>
      <c r="K7596" s="2"/>
    </row>
    <row r="7597" spans="9:11" x14ac:dyDescent="0.25">
      <c r="I7597" s="2"/>
      <c r="K7597" s="2"/>
    </row>
    <row r="7598" spans="9:11" x14ac:dyDescent="0.25">
      <c r="I7598" s="2"/>
      <c r="K7598" s="2"/>
    </row>
    <row r="7599" spans="9:11" x14ac:dyDescent="0.25">
      <c r="I7599" s="2"/>
      <c r="K7599" s="2"/>
    </row>
    <row r="7600" spans="9:11" x14ac:dyDescent="0.25">
      <c r="I7600" s="2"/>
      <c r="K7600" s="2"/>
    </row>
    <row r="7601" spans="9:11" x14ac:dyDescent="0.25">
      <c r="I7601" s="2"/>
      <c r="K7601" s="2"/>
    </row>
    <row r="7602" spans="9:11" x14ac:dyDescent="0.25">
      <c r="I7602" s="2"/>
      <c r="K7602" s="2"/>
    </row>
    <row r="7603" spans="9:11" x14ac:dyDescent="0.25">
      <c r="I7603" s="2"/>
      <c r="K7603" s="2"/>
    </row>
    <row r="7604" spans="9:11" x14ac:dyDescent="0.25">
      <c r="I7604" s="2"/>
      <c r="K7604" s="2"/>
    </row>
    <row r="7605" spans="9:11" x14ac:dyDescent="0.25">
      <c r="I7605" s="2"/>
      <c r="K7605" s="2"/>
    </row>
    <row r="7606" spans="9:11" x14ac:dyDescent="0.25">
      <c r="I7606" s="2"/>
      <c r="K7606" s="2"/>
    </row>
    <row r="7607" spans="9:11" x14ac:dyDescent="0.25">
      <c r="I7607" s="2"/>
      <c r="K7607" s="2"/>
    </row>
    <row r="7608" spans="9:11" x14ac:dyDescent="0.25">
      <c r="I7608" s="2"/>
      <c r="K7608" s="2"/>
    </row>
    <row r="7609" spans="9:11" x14ac:dyDescent="0.25">
      <c r="I7609" s="2"/>
      <c r="K7609" s="2"/>
    </row>
    <row r="7610" spans="9:11" x14ac:dyDescent="0.25">
      <c r="I7610" s="2"/>
      <c r="K7610" s="2"/>
    </row>
    <row r="7611" spans="9:11" x14ac:dyDescent="0.25">
      <c r="I7611" s="2"/>
      <c r="K7611" s="2"/>
    </row>
    <row r="7612" spans="9:11" x14ac:dyDescent="0.25">
      <c r="I7612" s="2"/>
      <c r="K7612" s="2"/>
    </row>
    <row r="7613" spans="9:11" x14ac:dyDescent="0.25">
      <c r="I7613" s="2"/>
      <c r="K7613" s="2"/>
    </row>
    <row r="7614" spans="9:11" x14ac:dyDescent="0.25">
      <c r="I7614" s="2"/>
      <c r="K7614" s="2"/>
    </row>
    <row r="7615" spans="9:11" x14ac:dyDescent="0.25">
      <c r="I7615" s="2"/>
      <c r="K7615" s="2"/>
    </row>
    <row r="7616" spans="9:11" x14ac:dyDescent="0.25">
      <c r="I7616" s="2"/>
      <c r="K7616" s="2"/>
    </row>
    <row r="7617" spans="9:11" x14ac:dyDescent="0.25">
      <c r="I7617" s="2"/>
      <c r="K7617" s="2"/>
    </row>
    <row r="7618" spans="9:11" x14ac:dyDescent="0.25">
      <c r="I7618" s="2"/>
      <c r="K7618" s="2"/>
    </row>
    <row r="7619" spans="9:11" x14ac:dyDescent="0.25">
      <c r="I7619" s="2"/>
      <c r="K7619" s="2"/>
    </row>
    <row r="7620" spans="9:11" x14ac:dyDescent="0.25">
      <c r="I7620" s="2"/>
      <c r="K7620" s="2"/>
    </row>
    <row r="7621" spans="9:11" x14ac:dyDescent="0.25">
      <c r="I7621" s="2"/>
      <c r="K7621" s="2"/>
    </row>
    <row r="7622" spans="9:11" x14ac:dyDescent="0.25">
      <c r="I7622" s="2"/>
      <c r="K7622" s="2"/>
    </row>
    <row r="7623" spans="9:11" x14ac:dyDescent="0.25">
      <c r="I7623" s="2"/>
      <c r="K7623" s="2"/>
    </row>
    <row r="7624" spans="9:11" x14ac:dyDescent="0.25">
      <c r="I7624" s="2"/>
      <c r="K7624" s="2"/>
    </row>
    <row r="7625" spans="9:11" x14ac:dyDescent="0.25">
      <c r="I7625" s="2"/>
      <c r="K7625" s="2"/>
    </row>
    <row r="7626" spans="9:11" x14ac:dyDescent="0.25">
      <c r="I7626" s="2"/>
      <c r="K7626" s="2"/>
    </row>
    <row r="7627" spans="9:11" x14ac:dyDescent="0.25">
      <c r="I7627" s="2"/>
      <c r="K7627" s="2"/>
    </row>
    <row r="7628" spans="9:11" x14ac:dyDescent="0.25">
      <c r="I7628" s="2"/>
      <c r="K7628" s="2"/>
    </row>
    <row r="7629" spans="9:11" x14ac:dyDescent="0.25">
      <c r="I7629" s="2"/>
      <c r="K7629" s="2"/>
    </row>
    <row r="7630" spans="9:11" x14ac:dyDescent="0.25">
      <c r="I7630" s="2"/>
      <c r="K7630" s="2"/>
    </row>
    <row r="7631" spans="9:11" x14ac:dyDescent="0.25">
      <c r="I7631" s="2"/>
      <c r="K7631" s="2"/>
    </row>
    <row r="7632" spans="9:11" x14ac:dyDescent="0.25">
      <c r="I7632" s="2"/>
      <c r="K7632" s="2"/>
    </row>
    <row r="7633" spans="9:11" x14ac:dyDescent="0.25">
      <c r="I7633" s="2"/>
      <c r="K7633" s="2"/>
    </row>
    <row r="7634" spans="9:11" x14ac:dyDescent="0.25">
      <c r="I7634" s="2"/>
      <c r="K7634" s="2"/>
    </row>
    <row r="7635" spans="9:11" x14ac:dyDescent="0.25">
      <c r="I7635" s="2"/>
      <c r="K7635" s="2"/>
    </row>
    <row r="7636" spans="9:11" x14ac:dyDescent="0.25">
      <c r="I7636" s="2"/>
      <c r="K7636" s="2"/>
    </row>
    <row r="7637" spans="9:11" x14ac:dyDescent="0.25">
      <c r="I7637" s="2"/>
      <c r="K7637" s="2"/>
    </row>
    <row r="7638" spans="9:11" x14ac:dyDescent="0.25">
      <c r="I7638" s="2"/>
      <c r="K7638" s="2"/>
    </row>
    <row r="7639" spans="9:11" x14ac:dyDescent="0.25">
      <c r="I7639" s="2"/>
      <c r="K7639" s="2"/>
    </row>
    <row r="7640" spans="9:11" x14ac:dyDescent="0.25">
      <c r="I7640" s="2"/>
      <c r="K7640" s="2"/>
    </row>
    <row r="7641" spans="9:11" x14ac:dyDescent="0.25">
      <c r="I7641" s="2"/>
      <c r="K7641" s="2"/>
    </row>
    <row r="7642" spans="9:11" x14ac:dyDescent="0.25">
      <c r="I7642" s="2"/>
      <c r="K7642" s="2"/>
    </row>
    <row r="7643" spans="9:11" x14ac:dyDescent="0.25">
      <c r="I7643" s="2"/>
      <c r="K7643" s="2"/>
    </row>
    <row r="7644" spans="9:11" x14ac:dyDescent="0.25">
      <c r="I7644" s="2"/>
      <c r="K7644" s="2"/>
    </row>
    <row r="7645" spans="9:11" x14ac:dyDescent="0.25">
      <c r="I7645" s="2"/>
      <c r="K7645" s="2"/>
    </row>
    <row r="7646" spans="9:11" x14ac:dyDescent="0.25">
      <c r="I7646" s="2"/>
      <c r="K7646" s="2"/>
    </row>
    <row r="7647" spans="9:11" x14ac:dyDescent="0.25">
      <c r="I7647" s="2"/>
      <c r="K7647" s="2"/>
    </row>
    <row r="7648" spans="9:11" x14ac:dyDescent="0.25">
      <c r="I7648" s="2"/>
      <c r="K7648" s="2"/>
    </row>
    <row r="7649" spans="9:11" x14ac:dyDescent="0.25">
      <c r="I7649" s="2"/>
      <c r="K7649" s="2"/>
    </row>
    <row r="7650" spans="9:11" x14ac:dyDescent="0.25">
      <c r="I7650" s="2"/>
      <c r="K7650" s="2"/>
    </row>
    <row r="7651" spans="9:11" x14ac:dyDescent="0.25">
      <c r="I7651" s="2"/>
      <c r="K7651" s="2"/>
    </row>
    <row r="7652" spans="9:11" x14ac:dyDescent="0.25">
      <c r="I7652" s="2"/>
      <c r="K7652" s="2"/>
    </row>
    <row r="7653" spans="9:11" x14ac:dyDescent="0.25">
      <c r="I7653" s="2"/>
      <c r="K7653" s="2"/>
    </row>
    <row r="7654" spans="9:11" x14ac:dyDescent="0.25">
      <c r="I7654" s="2"/>
      <c r="K7654" s="2"/>
    </row>
    <row r="7655" spans="9:11" x14ac:dyDescent="0.25">
      <c r="I7655" s="2"/>
      <c r="K7655" s="2"/>
    </row>
    <row r="7656" spans="9:11" x14ac:dyDescent="0.25">
      <c r="I7656" s="2"/>
      <c r="K7656" s="2"/>
    </row>
    <row r="7657" spans="9:11" x14ac:dyDescent="0.25">
      <c r="I7657" s="2"/>
      <c r="K7657" s="2"/>
    </row>
    <row r="7658" spans="9:11" x14ac:dyDescent="0.25">
      <c r="I7658" s="2"/>
      <c r="K7658" s="2"/>
    </row>
    <row r="7659" spans="9:11" x14ac:dyDescent="0.25">
      <c r="I7659" s="2"/>
      <c r="K7659" s="2"/>
    </row>
    <row r="7660" spans="9:11" x14ac:dyDescent="0.25">
      <c r="I7660" s="2"/>
      <c r="K7660" s="2"/>
    </row>
    <row r="7661" spans="9:11" x14ac:dyDescent="0.25">
      <c r="I7661" s="2"/>
      <c r="K7661" s="2"/>
    </row>
    <row r="7662" spans="9:11" x14ac:dyDescent="0.25">
      <c r="I7662" s="2"/>
      <c r="K7662" s="2"/>
    </row>
    <row r="7663" spans="9:11" x14ac:dyDescent="0.25">
      <c r="I7663" s="2"/>
      <c r="K7663" s="2"/>
    </row>
    <row r="7664" spans="9:11" x14ac:dyDescent="0.25">
      <c r="I7664" s="2"/>
      <c r="K7664" s="2"/>
    </row>
    <row r="7665" spans="9:11" x14ac:dyDescent="0.25">
      <c r="I7665" s="2"/>
      <c r="K7665" s="2"/>
    </row>
    <row r="7666" spans="9:11" x14ac:dyDescent="0.25">
      <c r="I7666" s="2"/>
      <c r="K7666" s="2"/>
    </row>
    <row r="7667" spans="9:11" x14ac:dyDescent="0.25">
      <c r="I7667" s="2"/>
      <c r="K7667" s="2"/>
    </row>
    <row r="7668" spans="9:11" x14ac:dyDescent="0.25">
      <c r="I7668" s="2"/>
      <c r="K7668" s="2"/>
    </row>
    <row r="7669" spans="9:11" x14ac:dyDescent="0.25">
      <c r="I7669" s="2"/>
      <c r="K7669" s="2"/>
    </row>
    <row r="7670" spans="9:11" x14ac:dyDescent="0.25">
      <c r="I7670" s="2"/>
      <c r="K7670" s="2"/>
    </row>
    <row r="7671" spans="9:11" x14ac:dyDescent="0.25">
      <c r="I7671" s="2"/>
      <c r="K7671" s="2"/>
    </row>
    <row r="7672" spans="9:11" x14ac:dyDescent="0.25">
      <c r="I7672" s="2"/>
      <c r="K7672" s="2"/>
    </row>
    <row r="7673" spans="9:11" x14ac:dyDescent="0.25">
      <c r="I7673" s="2"/>
      <c r="K7673" s="2"/>
    </row>
    <row r="7674" spans="9:11" x14ac:dyDescent="0.25">
      <c r="I7674" s="2"/>
      <c r="K7674" s="2"/>
    </row>
    <row r="7675" spans="9:11" x14ac:dyDescent="0.25">
      <c r="I7675" s="2"/>
      <c r="K7675" s="2"/>
    </row>
    <row r="7676" spans="9:11" x14ac:dyDescent="0.25">
      <c r="I7676" s="2"/>
      <c r="K7676" s="2"/>
    </row>
    <row r="7677" spans="9:11" x14ac:dyDescent="0.25">
      <c r="I7677" s="2"/>
      <c r="K7677" s="2"/>
    </row>
    <row r="7678" spans="9:11" x14ac:dyDescent="0.25">
      <c r="I7678" s="2"/>
      <c r="K7678" s="2"/>
    </row>
    <row r="7679" spans="9:11" x14ac:dyDescent="0.25">
      <c r="I7679" s="2"/>
      <c r="K7679" s="2"/>
    </row>
    <row r="7680" spans="9:11" x14ac:dyDescent="0.25">
      <c r="I7680" s="2"/>
      <c r="K7680" s="2"/>
    </row>
    <row r="7681" spans="9:11" x14ac:dyDescent="0.25">
      <c r="I7681" s="2"/>
      <c r="K7681" s="2"/>
    </row>
    <row r="7682" spans="9:11" x14ac:dyDescent="0.25">
      <c r="I7682" s="2"/>
      <c r="K7682" s="2"/>
    </row>
    <row r="7683" spans="9:11" x14ac:dyDescent="0.25">
      <c r="I7683" s="2"/>
      <c r="K7683" s="2"/>
    </row>
    <row r="7684" spans="9:11" x14ac:dyDescent="0.25">
      <c r="I7684" s="2"/>
      <c r="K7684" s="2"/>
    </row>
    <row r="7685" spans="9:11" x14ac:dyDescent="0.25">
      <c r="I7685" s="2"/>
      <c r="K7685" s="2"/>
    </row>
    <row r="7686" spans="9:11" x14ac:dyDescent="0.25">
      <c r="I7686" s="2"/>
      <c r="K7686" s="2"/>
    </row>
    <row r="7687" spans="9:11" x14ac:dyDescent="0.25">
      <c r="I7687" s="2"/>
      <c r="K7687" s="2"/>
    </row>
    <row r="7688" spans="9:11" x14ac:dyDescent="0.25">
      <c r="I7688" s="2"/>
      <c r="K7688" s="2"/>
    </row>
    <row r="7689" spans="9:11" x14ac:dyDescent="0.25">
      <c r="I7689" s="2"/>
      <c r="K7689" s="2"/>
    </row>
    <row r="7690" spans="9:11" x14ac:dyDescent="0.25">
      <c r="I7690" s="2"/>
      <c r="K7690" s="2"/>
    </row>
    <row r="7691" spans="9:11" x14ac:dyDescent="0.25">
      <c r="I7691" s="2"/>
      <c r="K7691" s="2"/>
    </row>
    <row r="7692" spans="9:11" x14ac:dyDescent="0.25">
      <c r="I7692" s="2"/>
      <c r="K7692" s="2"/>
    </row>
    <row r="7693" spans="9:11" x14ac:dyDescent="0.25">
      <c r="I7693" s="2"/>
      <c r="K7693" s="2"/>
    </row>
    <row r="7694" spans="9:11" x14ac:dyDescent="0.25">
      <c r="I7694" s="2"/>
      <c r="K7694" s="2"/>
    </row>
    <row r="7695" spans="9:11" x14ac:dyDescent="0.25">
      <c r="I7695" s="2"/>
      <c r="K7695" s="2"/>
    </row>
    <row r="7696" spans="9:11" x14ac:dyDescent="0.25">
      <c r="I7696" s="2"/>
      <c r="K7696" s="2"/>
    </row>
    <row r="7697" spans="9:11" x14ac:dyDescent="0.25">
      <c r="I7697" s="2"/>
      <c r="K7697" s="2"/>
    </row>
    <row r="7698" spans="9:11" x14ac:dyDescent="0.25">
      <c r="I7698" s="2"/>
      <c r="K7698" s="2"/>
    </row>
    <row r="7699" spans="9:11" x14ac:dyDescent="0.25">
      <c r="I7699" s="2"/>
      <c r="K7699" s="2"/>
    </row>
    <row r="7700" spans="9:11" x14ac:dyDescent="0.25">
      <c r="I7700" s="2"/>
      <c r="K7700" s="2"/>
    </row>
    <row r="7701" spans="9:11" x14ac:dyDescent="0.25">
      <c r="I7701" s="2"/>
      <c r="K7701" s="2"/>
    </row>
    <row r="7702" spans="9:11" x14ac:dyDescent="0.25">
      <c r="I7702" s="2"/>
      <c r="K7702" s="2"/>
    </row>
    <row r="7703" spans="9:11" x14ac:dyDescent="0.25">
      <c r="I7703" s="2"/>
      <c r="K7703" s="2"/>
    </row>
    <row r="7704" spans="9:11" x14ac:dyDescent="0.25">
      <c r="I7704" s="2"/>
      <c r="K7704" s="2"/>
    </row>
    <row r="7705" spans="9:11" x14ac:dyDescent="0.25">
      <c r="I7705" s="2"/>
      <c r="K7705" s="2"/>
    </row>
    <row r="7706" spans="9:11" x14ac:dyDescent="0.25">
      <c r="I7706" s="2"/>
      <c r="K7706" s="2"/>
    </row>
    <row r="7707" spans="9:11" x14ac:dyDescent="0.25">
      <c r="I7707" s="2"/>
      <c r="K7707" s="2"/>
    </row>
    <row r="7708" spans="9:11" x14ac:dyDescent="0.25">
      <c r="I7708" s="2"/>
      <c r="K7708" s="2"/>
    </row>
    <row r="7709" spans="9:11" x14ac:dyDescent="0.25">
      <c r="I7709" s="2"/>
      <c r="K7709" s="2"/>
    </row>
    <row r="7710" spans="9:11" x14ac:dyDescent="0.25">
      <c r="I7710" s="2"/>
      <c r="K7710" s="2"/>
    </row>
    <row r="7711" spans="9:11" x14ac:dyDescent="0.25">
      <c r="I7711" s="2"/>
      <c r="K7711" s="2"/>
    </row>
    <row r="7712" spans="9:11" x14ac:dyDescent="0.25">
      <c r="I7712" s="2"/>
      <c r="K7712" s="2"/>
    </row>
    <row r="7713" spans="9:11" x14ac:dyDescent="0.25">
      <c r="I7713" s="2"/>
      <c r="K7713" s="2"/>
    </row>
    <row r="7714" spans="9:11" x14ac:dyDescent="0.25">
      <c r="I7714" s="2"/>
      <c r="K7714" s="2"/>
    </row>
    <row r="7715" spans="9:11" x14ac:dyDescent="0.25">
      <c r="I7715" s="2"/>
      <c r="K7715" s="2"/>
    </row>
    <row r="7716" spans="9:11" x14ac:dyDescent="0.25">
      <c r="I7716" s="2"/>
      <c r="K7716" s="2"/>
    </row>
    <row r="7717" spans="9:11" x14ac:dyDescent="0.25">
      <c r="I7717" s="2"/>
      <c r="K7717" s="2"/>
    </row>
    <row r="7718" spans="9:11" x14ac:dyDescent="0.25">
      <c r="I7718" s="2"/>
      <c r="K7718" s="2"/>
    </row>
    <row r="7719" spans="9:11" x14ac:dyDescent="0.25">
      <c r="I7719" s="2"/>
      <c r="K7719" s="2"/>
    </row>
    <row r="7720" spans="9:11" x14ac:dyDescent="0.25">
      <c r="I7720" s="2"/>
      <c r="K7720" s="2"/>
    </row>
    <row r="7721" spans="9:11" x14ac:dyDescent="0.25">
      <c r="I7721" s="2"/>
      <c r="K7721" s="2"/>
    </row>
    <row r="7722" spans="9:11" x14ac:dyDescent="0.25">
      <c r="I7722" s="2"/>
      <c r="K7722" s="2"/>
    </row>
    <row r="7723" spans="9:11" x14ac:dyDescent="0.25">
      <c r="I7723" s="2"/>
      <c r="K7723" s="2"/>
    </row>
    <row r="7724" spans="9:11" x14ac:dyDescent="0.25">
      <c r="I7724" s="2"/>
      <c r="K7724" s="2"/>
    </row>
    <row r="7725" spans="9:11" x14ac:dyDescent="0.25">
      <c r="I7725" s="2"/>
      <c r="K7725" s="2"/>
    </row>
    <row r="7726" spans="9:11" x14ac:dyDescent="0.25">
      <c r="I7726" s="2"/>
      <c r="K7726" s="2"/>
    </row>
    <row r="7727" spans="9:11" x14ac:dyDescent="0.25">
      <c r="I7727" s="2"/>
      <c r="K7727" s="2"/>
    </row>
    <row r="7728" spans="9:11" x14ac:dyDescent="0.25">
      <c r="I7728" s="2"/>
      <c r="K7728" s="2"/>
    </row>
    <row r="7729" spans="9:11" x14ac:dyDescent="0.25">
      <c r="I7729" s="2"/>
      <c r="K7729" s="2"/>
    </row>
    <row r="7730" spans="9:11" x14ac:dyDescent="0.25">
      <c r="I7730" s="2"/>
      <c r="K7730" s="2"/>
    </row>
    <row r="7731" spans="9:11" x14ac:dyDescent="0.25">
      <c r="I7731" s="2"/>
      <c r="K7731" s="2"/>
    </row>
    <row r="7732" spans="9:11" x14ac:dyDescent="0.25">
      <c r="I7732" s="2"/>
      <c r="K7732" s="2"/>
    </row>
    <row r="7733" spans="9:11" x14ac:dyDescent="0.25">
      <c r="I7733" s="2"/>
      <c r="K7733" s="2"/>
    </row>
    <row r="7734" spans="9:11" x14ac:dyDescent="0.25">
      <c r="I7734" s="2"/>
      <c r="K7734" s="2"/>
    </row>
    <row r="7735" spans="9:11" x14ac:dyDescent="0.25">
      <c r="I7735" s="2"/>
      <c r="K7735" s="2"/>
    </row>
    <row r="7736" spans="9:11" x14ac:dyDescent="0.25">
      <c r="I7736" s="2"/>
      <c r="K7736" s="2"/>
    </row>
    <row r="7737" spans="9:11" x14ac:dyDescent="0.25">
      <c r="I7737" s="2"/>
      <c r="K7737" s="2"/>
    </row>
    <row r="7738" spans="9:11" x14ac:dyDescent="0.25">
      <c r="I7738" s="2"/>
      <c r="K7738" s="2"/>
    </row>
    <row r="7739" spans="9:11" x14ac:dyDescent="0.25">
      <c r="I7739" s="2"/>
      <c r="K7739" s="2"/>
    </row>
    <row r="7740" spans="9:11" x14ac:dyDescent="0.25">
      <c r="I7740" s="2"/>
      <c r="K7740" s="2"/>
    </row>
    <row r="7741" spans="9:11" x14ac:dyDescent="0.25">
      <c r="I7741" s="2"/>
      <c r="K7741" s="2"/>
    </row>
    <row r="7742" spans="9:11" x14ac:dyDescent="0.25">
      <c r="I7742" s="2"/>
      <c r="K7742" s="2"/>
    </row>
    <row r="7743" spans="9:11" x14ac:dyDescent="0.25">
      <c r="I7743" s="2"/>
      <c r="K7743" s="2"/>
    </row>
    <row r="7744" spans="9:11" x14ac:dyDescent="0.25">
      <c r="I7744" s="2"/>
      <c r="K7744" s="2"/>
    </row>
    <row r="7745" spans="9:11" x14ac:dyDescent="0.25">
      <c r="I7745" s="2"/>
      <c r="K7745" s="2"/>
    </row>
    <row r="7746" spans="9:11" x14ac:dyDescent="0.25">
      <c r="I7746" s="2"/>
      <c r="K7746" s="2"/>
    </row>
    <row r="7747" spans="9:11" x14ac:dyDescent="0.25">
      <c r="I7747" s="2"/>
      <c r="K7747" s="2"/>
    </row>
    <row r="7748" spans="9:11" x14ac:dyDescent="0.25">
      <c r="I7748" s="2"/>
      <c r="K7748" s="2"/>
    </row>
    <row r="7749" spans="9:11" x14ac:dyDescent="0.25">
      <c r="I7749" s="2"/>
      <c r="K7749" s="2"/>
    </row>
    <row r="7750" spans="9:11" x14ac:dyDescent="0.25">
      <c r="I7750" s="2"/>
      <c r="K7750" s="2"/>
    </row>
    <row r="7751" spans="9:11" x14ac:dyDescent="0.25">
      <c r="I7751" s="2"/>
      <c r="K7751" s="2"/>
    </row>
    <row r="7752" spans="9:11" x14ac:dyDescent="0.25">
      <c r="I7752" s="2"/>
      <c r="K7752" s="2"/>
    </row>
    <row r="7753" spans="9:11" x14ac:dyDescent="0.25">
      <c r="I7753" s="2"/>
      <c r="K7753" s="2"/>
    </row>
    <row r="7754" spans="9:11" x14ac:dyDescent="0.25">
      <c r="I7754" s="2"/>
      <c r="K7754" s="2"/>
    </row>
    <row r="7755" spans="9:11" x14ac:dyDescent="0.25">
      <c r="I7755" s="2"/>
      <c r="K7755" s="2"/>
    </row>
    <row r="7756" spans="9:11" x14ac:dyDescent="0.25">
      <c r="I7756" s="2"/>
      <c r="K7756" s="2"/>
    </row>
    <row r="7757" spans="9:11" x14ac:dyDescent="0.25">
      <c r="I7757" s="2"/>
      <c r="K7757" s="2"/>
    </row>
    <row r="7758" spans="9:11" x14ac:dyDescent="0.25">
      <c r="I7758" s="2"/>
      <c r="K7758" s="2"/>
    </row>
    <row r="7759" spans="9:11" x14ac:dyDescent="0.25">
      <c r="I7759" s="2"/>
      <c r="K7759" s="2"/>
    </row>
    <row r="7760" spans="9:11" x14ac:dyDescent="0.25">
      <c r="I7760" s="2"/>
      <c r="K7760" s="2"/>
    </row>
    <row r="7761" spans="9:11" x14ac:dyDescent="0.25">
      <c r="I7761" s="2"/>
      <c r="K7761" s="2"/>
    </row>
    <row r="7762" spans="9:11" x14ac:dyDescent="0.25">
      <c r="I7762" s="2"/>
      <c r="K7762" s="2"/>
    </row>
    <row r="7763" spans="9:11" x14ac:dyDescent="0.25">
      <c r="I7763" s="2"/>
      <c r="K7763" s="2"/>
    </row>
    <row r="7764" spans="9:11" x14ac:dyDescent="0.25">
      <c r="I7764" s="2"/>
      <c r="K7764" s="2"/>
    </row>
    <row r="7765" spans="9:11" x14ac:dyDescent="0.25">
      <c r="I7765" s="2"/>
      <c r="K7765" s="2"/>
    </row>
    <row r="7766" spans="9:11" x14ac:dyDescent="0.25">
      <c r="I7766" s="2"/>
      <c r="K7766" s="2"/>
    </row>
    <row r="7767" spans="9:11" x14ac:dyDescent="0.25">
      <c r="I7767" s="2"/>
      <c r="K7767" s="2"/>
    </row>
    <row r="7768" spans="9:11" x14ac:dyDescent="0.25">
      <c r="I7768" s="2"/>
      <c r="K7768" s="2"/>
    </row>
    <row r="7769" spans="9:11" x14ac:dyDescent="0.25">
      <c r="I7769" s="2"/>
      <c r="K7769" s="2"/>
    </row>
    <row r="7770" spans="9:11" x14ac:dyDescent="0.25">
      <c r="I7770" s="2"/>
      <c r="K7770" s="2"/>
    </row>
    <row r="7771" spans="9:11" x14ac:dyDescent="0.25">
      <c r="I7771" s="2"/>
      <c r="K7771" s="2"/>
    </row>
    <row r="7772" spans="9:11" x14ac:dyDescent="0.25">
      <c r="I7772" s="2"/>
      <c r="K7772" s="2"/>
    </row>
    <row r="7773" spans="9:11" x14ac:dyDescent="0.25">
      <c r="I7773" s="2"/>
      <c r="K7773" s="2"/>
    </row>
    <row r="7774" spans="9:11" x14ac:dyDescent="0.25">
      <c r="I7774" s="2"/>
      <c r="K7774" s="2"/>
    </row>
    <row r="7775" spans="9:11" x14ac:dyDescent="0.25">
      <c r="I7775" s="2"/>
      <c r="K7775" s="2"/>
    </row>
    <row r="7776" spans="9:11" x14ac:dyDescent="0.25">
      <c r="I7776" s="2"/>
      <c r="K7776" s="2"/>
    </row>
    <row r="7777" spans="9:11" x14ac:dyDescent="0.25">
      <c r="I7777" s="2"/>
      <c r="K7777" s="2"/>
    </row>
    <row r="7778" spans="9:11" x14ac:dyDescent="0.25">
      <c r="I7778" s="2"/>
      <c r="K7778" s="2"/>
    </row>
    <row r="7779" spans="9:11" x14ac:dyDescent="0.25">
      <c r="I7779" s="2"/>
      <c r="K7779" s="2"/>
    </row>
    <row r="7780" spans="9:11" x14ac:dyDescent="0.25">
      <c r="I7780" s="2"/>
      <c r="K7780" s="2"/>
    </row>
    <row r="7781" spans="9:11" x14ac:dyDescent="0.25">
      <c r="I7781" s="2"/>
      <c r="K7781" s="2"/>
    </row>
    <row r="7782" spans="9:11" x14ac:dyDescent="0.25">
      <c r="I7782" s="2"/>
      <c r="K7782" s="2"/>
    </row>
    <row r="7783" spans="9:11" x14ac:dyDescent="0.25">
      <c r="I7783" s="2"/>
      <c r="K7783" s="2"/>
    </row>
    <row r="7784" spans="9:11" x14ac:dyDescent="0.25">
      <c r="I7784" s="2"/>
      <c r="K7784" s="2"/>
    </row>
    <row r="7785" spans="9:11" x14ac:dyDescent="0.25">
      <c r="I7785" s="2"/>
      <c r="K7785" s="2"/>
    </row>
    <row r="7786" spans="9:11" x14ac:dyDescent="0.25">
      <c r="I7786" s="2"/>
      <c r="K7786" s="2"/>
    </row>
    <row r="7787" spans="9:11" x14ac:dyDescent="0.25">
      <c r="I7787" s="2"/>
      <c r="K7787" s="2"/>
    </row>
    <row r="7788" spans="9:11" x14ac:dyDescent="0.25">
      <c r="I7788" s="2"/>
      <c r="K7788" s="2"/>
    </row>
    <row r="7789" spans="9:11" x14ac:dyDescent="0.25">
      <c r="I7789" s="2"/>
      <c r="K7789" s="2"/>
    </row>
    <row r="7790" spans="9:11" x14ac:dyDescent="0.25">
      <c r="I7790" s="2"/>
      <c r="K7790" s="2"/>
    </row>
    <row r="7791" spans="9:11" x14ac:dyDescent="0.25">
      <c r="I7791" s="2"/>
      <c r="K7791" s="2"/>
    </row>
    <row r="7792" spans="9:11" x14ac:dyDescent="0.25">
      <c r="I7792" s="2"/>
      <c r="K7792" s="2"/>
    </row>
    <row r="7793" spans="9:11" x14ac:dyDescent="0.25">
      <c r="I7793" s="2"/>
      <c r="K7793" s="2"/>
    </row>
    <row r="7794" spans="9:11" x14ac:dyDescent="0.25">
      <c r="I7794" s="2"/>
      <c r="K7794" s="2"/>
    </row>
    <row r="7795" spans="9:11" x14ac:dyDescent="0.25">
      <c r="I7795" s="2"/>
      <c r="K7795" s="2"/>
    </row>
    <row r="7796" spans="9:11" x14ac:dyDescent="0.25">
      <c r="I7796" s="2"/>
      <c r="K7796" s="2"/>
    </row>
    <row r="7797" spans="9:11" x14ac:dyDescent="0.25">
      <c r="I7797" s="2"/>
      <c r="K7797" s="2"/>
    </row>
    <row r="7798" spans="9:11" x14ac:dyDescent="0.25">
      <c r="I7798" s="2"/>
      <c r="K7798" s="2"/>
    </row>
    <row r="7799" spans="9:11" x14ac:dyDescent="0.25">
      <c r="I7799" s="2"/>
      <c r="K7799" s="2"/>
    </row>
    <row r="7800" spans="9:11" x14ac:dyDescent="0.25">
      <c r="I7800" s="2"/>
      <c r="K7800" s="2"/>
    </row>
    <row r="7801" spans="9:11" x14ac:dyDescent="0.25">
      <c r="I7801" s="2"/>
      <c r="K7801" s="2"/>
    </row>
    <row r="7802" spans="9:11" x14ac:dyDescent="0.25">
      <c r="I7802" s="2"/>
      <c r="K7802" s="2"/>
    </row>
    <row r="7803" spans="9:11" x14ac:dyDescent="0.25">
      <c r="I7803" s="2"/>
      <c r="K7803" s="2"/>
    </row>
    <row r="7804" spans="9:11" x14ac:dyDescent="0.25">
      <c r="I7804" s="2"/>
      <c r="K7804" s="2"/>
    </row>
    <row r="7805" spans="9:11" x14ac:dyDescent="0.25">
      <c r="I7805" s="2"/>
      <c r="K7805" s="2"/>
    </row>
    <row r="7806" spans="9:11" x14ac:dyDescent="0.25">
      <c r="I7806" s="2"/>
      <c r="K7806" s="2"/>
    </row>
    <row r="7807" spans="9:11" x14ac:dyDescent="0.25">
      <c r="I7807" s="2"/>
      <c r="K7807" s="2"/>
    </row>
    <row r="7808" spans="9:11" x14ac:dyDescent="0.25">
      <c r="I7808" s="2"/>
      <c r="K7808" s="2"/>
    </row>
    <row r="7809" spans="9:11" x14ac:dyDescent="0.25">
      <c r="I7809" s="2"/>
      <c r="K7809" s="2"/>
    </row>
    <row r="7810" spans="9:11" x14ac:dyDescent="0.25">
      <c r="I7810" s="2"/>
      <c r="K7810" s="2"/>
    </row>
    <row r="7811" spans="9:11" x14ac:dyDescent="0.25">
      <c r="I7811" s="2"/>
      <c r="K7811" s="2"/>
    </row>
    <row r="7812" spans="9:11" x14ac:dyDescent="0.25">
      <c r="I7812" s="2"/>
      <c r="K7812" s="2"/>
    </row>
    <row r="7813" spans="9:11" x14ac:dyDescent="0.25">
      <c r="I7813" s="2"/>
      <c r="K7813" s="2"/>
    </row>
    <row r="7814" spans="9:11" x14ac:dyDescent="0.25">
      <c r="I7814" s="2"/>
      <c r="K7814" s="2"/>
    </row>
    <row r="7815" spans="9:11" x14ac:dyDescent="0.25">
      <c r="I7815" s="2"/>
      <c r="K7815" s="2"/>
    </row>
    <row r="7816" spans="9:11" x14ac:dyDescent="0.25">
      <c r="I7816" s="2"/>
      <c r="K7816" s="2"/>
    </row>
    <row r="7817" spans="9:11" x14ac:dyDescent="0.25">
      <c r="I7817" s="2"/>
      <c r="K7817" s="2"/>
    </row>
    <row r="7818" spans="9:11" x14ac:dyDescent="0.25">
      <c r="I7818" s="2"/>
      <c r="K7818" s="2"/>
    </row>
    <row r="7819" spans="9:11" x14ac:dyDescent="0.25">
      <c r="I7819" s="2"/>
      <c r="K7819" s="2"/>
    </row>
    <row r="7820" spans="9:11" x14ac:dyDescent="0.25">
      <c r="I7820" s="2"/>
      <c r="K7820" s="2"/>
    </row>
    <row r="7821" spans="9:11" x14ac:dyDescent="0.25">
      <c r="I7821" s="2"/>
      <c r="K7821" s="2"/>
    </row>
    <row r="7822" spans="9:11" x14ac:dyDescent="0.25">
      <c r="I7822" s="2"/>
      <c r="K7822" s="2"/>
    </row>
    <row r="7823" spans="9:11" x14ac:dyDescent="0.25">
      <c r="I7823" s="2"/>
      <c r="K7823" s="2"/>
    </row>
    <row r="7824" spans="9:11" x14ac:dyDescent="0.25">
      <c r="I7824" s="2"/>
      <c r="K7824" s="2"/>
    </row>
    <row r="7825" spans="9:11" x14ac:dyDescent="0.25">
      <c r="I7825" s="2"/>
      <c r="K7825" s="2"/>
    </row>
    <row r="7826" spans="9:11" x14ac:dyDescent="0.25">
      <c r="I7826" s="2"/>
      <c r="K7826" s="2"/>
    </row>
    <row r="7827" spans="9:11" x14ac:dyDescent="0.25">
      <c r="I7827" s="2"/>
      <c r="K7827" s="2"/>
    </row>
    <row r="7828" spans="9:11" x14ac:dyDescent="0.25">
      <c r="I7828" s="2"/>
      <c r="K7828" s="2"/>
    </row>
    <row r="7829" spans="9:11" x14ac:dyDescent="0.25">
      <c r="I7829" s="2"/>
      <c r="K7829" s="2"/>
    </row>
    <row r="7830" spans="9:11" x14ac:dyDescent="0.25">
      <c r="I7830" s="2"/>
      <c r="K7830" s="2"/>
    </row>
    <row r="7831" spans="9:11" x14ac:dyDescent="0.25">
      <c r="I7831" s="2"/>
      <c r="K7831" s="2"/>
    </row>
    <row r="7832" spans="9:11" x14ac:dyDescent="0.25">
      <c r="I7832" s="2"/>
      <c r="K7832" s="2"/>
    </row>
    <row r="7833" spans="9:11" x14ac:dyDescent="0.25">
      <c r="I7833" s="2"/>
      <c r="K7833" s="2"/>
    </row>
    <row r="7834" spans="9:11" x14ac:dyDescent="0.25">
      <c r="I7834" s="2"/>
      <c r="K7834" s="2"/>
    </row>
    <row r="7835" spans="9:11" x14ac:dyDescent="0.25">
      <c r="I7835" s="2"/>
      <c r="K7835" s="2"/>
    </row>
    <row r="7836" spans="9:11" x14ac:dyDescent="0.25">
      <c r="I7836" s="2"/>
      <c r="K7836" s="2"/>
    </row>
    <row r="7837" spans="9:11" x14ac:dyDescent="0.25">
      <c r="I7837" s="2"/>
      <c r="K7837" s="2"/>
    </row>
    <row r="7838" spans="9:11" x14ac:dyDescent="0.25">
      <c r="I7838" s="2"/>
      <c r="K7838" s="2"/>
    </row>
    <row r="7839" spans="9:11" x14ac:dyDescent="0.25">
      <c r="I7839" s="2"/>
      <c r="K7839" s="2"/>
    </row>
    <row r="7840" spans="9:11" x14ac:dyDescent="0.25">
      <c r="I7840" s="2"/>
      <c r="K7840" s="2"/>
    </row>
    <row r="7841" spans="9:11" x14ac:dyDescent="0.25">
      <c r="I7841" s="2"/>
      <c r="K7841" s="2"/>
    </row>
    <row r="7842" spans="9:11" x14ac:dyDescent="0.25">
      <c r="I7842" s="2"/>
      <c r="K7842" s="2"/>
    </row>
    <row r="7843" spans="9:11" x14ac:dyDescent="0.25">
      <c r="I7843" s="2"/>
      <c r="K7843" s="2"/>
    </row>
    <row r="7844" spans="9:11" x14ac:dyDescent="0.25">
      <c r="I7844" s="2"/>
      <c r="K7844" s="2"/>
    </row>
    <row r="7845" spans="9:11" x14ac:dyDescent="0.25">
      <c r="I7845" s="2"/>
      <c r="K7845" s="2"/>
    </row>
    <row r="7846" spans="9:11" x14ac:dyDescent="0.25">
      <c r="I7846" s="2"/>
      <c r="K7846" s="2"/>
    </row>
    <row r="7847" spans="9:11" x14ac:dyDescent="0.25">
      <c r="I7847" s="2"/>
      <c r="K7847" s="2"/>
    </row>
    <row r="7848" spans="9:11" x14ac:dyDescent="0.25">
      <c r="I7848" s="2"/>
      <c r="K7848" s="2"/>
    </row>
    <row r="7849" spans="9:11" x14ac:dyDescent="0.25">
      <c r="I7849" s="2"/>
      <c r="K7849" s="2"/>
    </row>
    <row r="7850" spans="9:11" x14ac:dyDescent="0.25">
      <c r="I7850" s="2"/>
      <c r="K7850" s="2"/>
    </row>
    <row r="7851" spans="9:11" x14ac:dyDescent="0.25">
      <c r="I7851" s="2"/>
      <c r="K7851" s="2"/>
    </row>
    <row r="7852" spans="9:11" x14ac:dyDescent="0.25">
      <c r="I7852" s="2"/>
      <c r="K7852" s="2"/>
    </row>
    <row r="7853" spans="9:11" x14ac:dyDescent="0.25">
      <c r="I7853" s="2"/>
      <c r="K7853" s="2"/>
    </row>
    <row r="7854" spans="9:11" x14ac:dyDescent="0.25">
      <c r="I7854" s="2"/>
      <c r="K7854" s="2"/>
    </row>
    <row r="7855" spans="9:11" x14ac:dyDescent="0.25">
      <c r="I7855" s="2"/>
      <c r="K7855" s="2"/>
    </row>
    <row r="7856" spans="9:11" x14ac:dyDescent="0.25">
      <c r="I7856" s="2"/>
      <c r="K7856" s="2"/>
    </row>
    <row r="7857" spans="9:11" x14ac:dyDescent="0.25">
      <c r="I7857" s="2"/>
      <c r="K7857" s="2"/>
    </row>
    <row r="7858" spans="9:11" x14ac:dyDescent="0.25">
      <c r="I7858" s="2"/>
      <c r="K7858" s="2"/>
    </row>
    <row r="7859" spans="9:11" x14ac:dyDescent="0.25">
      <c r="I7859" s="2"/>
      <c r="K7859" s="2"/>
    </row>
    <row r="7860" spans="9:11" x14ac:dyDescent="0.25">
      <c r="I7860" s="2"/>
      <c r="K7860" s="2"/>
    </row>
    <row r="7861" spans="9:11" x14ac:dyDescent="0.25">
      <c r="I7861" s="2"/>
      <c r="K7861" s="2"/>
    </row>
    <row r="7862" spans="9:11" x14ac:dyDescent="0.25">
      <c r="I7862" s="2"/>
      <c r="K7862" s="2"/>
    </row>
    <row r="7863" spans="9:11" x14ac:dyDescent="0.25">
      <c r="I7863" s="2"/>
      <c r="K7863" s="2"/>
    </row>
    <row r="7864" spans="9:11" x14ac:dyDescent="0.25">
      <c r="I7864" s="2"/>
      <c r="K7864" s="2"/>
    </row>
    <row r="7865" spans="9:11" x14ac:dyDescent="0.25">
      <c r="I7865" s="2"/>
      <c r="K7865" s="2"/>
    </row>
    <row r="7866" spans="9:11" x14ac:dyDescent="0.25">
      <c r="I7866" s="2"/>
      <c r="K7866" s="2"/>
    </row>
    <row r="7867" spans="9:11" x14ac:dyDescent="0.25">
      <c r="I7867" s="2"/>
      <c r="K7867" s="2"/>
    </row>
    <row r="7868" spans="9:11" x14ac:dyDescent="0.25">
      <c r="I7868" s="2"/>
      <c r="K7868" s="2"/>
    </row>
    <row r="7869" spans="9:11" x14ac:dyDescent="0.25">
      <c r="I7869" s="2"/>
      <c r="K7869" s="2"/>
    </row>
    <row r="7870" spans="9:11" x14ac:dyDescent="0.25">
      <c r="I7870" s="2"/>
      <c r="K7870" s="2"/>
    </row>
    <row r="7871" spans="9:11" x14ac:dyDescent="0.25">
      <c r="I7871" s="2"/>
      <c r="K7871" s="2"/>
    </row>
    <row r="7872" spans="9:11" x14ac:dyDescent="0.25">
      <c r="I7872" s="2"/>
      <c r="K7872" s="2"/>
    </row>
    <row r="7873" spans="9:11" x14ac:dyDescent="0.25">
      <c r="I7873" s="2"/>
      <c r="K7873" s="2"/>
    </row>
    <row r="7874" spans="9:11" x14ac:dyDescent="0.25">
      <c r="I7874" s="2"/>
      <c r="K7874" s="2"/>
    </row>
    <row r="7875" spans="9:11" x14ac:dyDescent="0.25">
      <c r="I7875" s="2"/>
      <c r="K7875" s="2"/>
    </row>
    <row r="7876" spans="9:11" x14ac:dyDescent="0.25">
      <c r="I7876" s="2"/>
      <c r="K7876" s="2"/>
    </row>
    <row r="7877" spans="9:11" x14ac:dyDescent="0.25">
      <c r="I7877" s="2"/>
      <c r="K7877" s="2"/>
    </row>
    <row r="7878" spans="9:11" x14ac:dyDescent="0.25">
      <c r="I7878" s="2"/>
      <c r="K7878" s="2"/>
    </row>
    <row r="7879" spans="9:11" x14ac:dyDescent="0.25">
      <c r="I7879" s="2"/>
      <c r="K7879" s="2"/>
    </row>
    <row r="7880" spans="9:11" x14ac:dyDescent="0.25">
      <c r="I7880" s="2"/>
      <c r="K7880" s="2"/>
    </row>
    <row r="7881" spans="9:11" x14ac:dyDescent="0.25">
      <c r="I7881" s="2"/>
      <c r="K7881" s="2"/>
    </row>
    <row r="7882" spans="9:11" x14ac:dyDescent="0.25">
      <c r="I7882" s="2"/>
      <c r="K7882" s="2"/>
    </row>
    <row r="7883" spans="9:11" x14ac:dyDescent="0.25">
      <c r="I7883" s="2"/>
      <c r="K7883" s="2"/>
    </row>
    <row r="7884" spans="9:11" x14ac:dyDescent="0.25">
      <c r="I7884" s="2"/>
      <c r="K7884" s="2"/>
    </row>
    <row r="7885" spans="9:11" x14ac:dyDescent="0.25">
      <c r="I7885" s="2"/>
      <c r="K7885" s="2"/>
    </row>
    <row r="7886" spans="9:11" x14ac:dyDescent="0.25">
      <c r="I7886" s="2"/>
      <c r="K7886" s="2"/>
    </row>
    <row r="7887" spans="9:11" x14ac:dyDescent="0.25">
      <c r="I7887" s="2"/>
      <c r="K7887" s="2"/>
    </row>
    <row r="7888" spans="9:11" x14ac:dyDescent="0.25">
      <c r="I7888" s="2"/>
      <c r="K7888" s="2"/>
    </row>
    <row r="7889" spans="9:11" x14ac:dyDescent="0.25">
      <c r="I7889" s="2"/>
      <c r="K7889" s="2"/>
    </row>
    <row r="7890" spans="9:11" x14ac:dyDescent="0.25">
      <c r="I7890" s="2"/>
      <c r="K7890" s="2"/>
    </row>
    <row r="7891" spans="9:11" x14ac:dyDescent="0.25">
      <c r="I7891" s="2"/>
      <c r="K7891" s="2"/>
    </row>
    <row r="7892" spans="9:11" x14ac:dyDescent="0.25">
      <c r="I7892" s="2"/>
      <c r="K7892" s="2"/>
    </row>
    <row r="7893" spans="9:11" x14ac:dyDescent="0.25">
      <c r="I7893" s="2"/>
      <c r="K7893" s="2"/>
    </row>
    <row r="7894" spans="9:11" x14ac:dyDescent="0.25">
      <c r="I7894" s="2"/>
      <c r="K7894" s="2"/>
    </row>
    <row r="7895" spans="9:11" x14ac:dyDescent="0.25">
      <c r="I7895" s="2"/>
      <c r="K7895" s="2"/>
    </row>
    <row r="7896" spans="9:11" x14ac:dyDescent="0.25">
      <c r="I7896" s="2"/>
      <c r="K7896" s="2"/>
    </row>
    <row r="7897" spans="9:11" x14ac:dyDescent="0.25">
      <c r="I7897" s="2"/>
      <c r="K7897" s="2"/>
    </row>
    <row r="7898" spans="9:11" x14ac:dyDescent="0.25">
      <c r="I7898" s="2"/>
      <c r="K7898" s="2"/>
    </row>
    <row r="7899" spans="9:11" x14ac:dyDescent="0.25">
      <c r="I7899" s="2"/>
      <c r="K7899" s="2"/>
    </row>
    <row r="7900" spans="9:11" x14ac:dyDescent="0.25">
      <c r="I7900" s="2"/>
      <c r="K7900" s="2"/>
    </row>
    <row r="7901" spans="9:11" x14ac:dyDescent="0.25">
      <c r="I7901" s="2"/>
      <c r="K7901" s="2"/>
    </row>
    <row r="7902" spans="9:11" x14ac:dyDescent="0.25">
      <c r="I7902" s="2"/>
      <c r="K7902" s="2"/>
    </row>
    <row r="7903" spans="9:11" x14ac:dyDescent="0.25">
      <c r="I7903" s="2"/>
      <c r="K7903" s="2"/>
    </row>
    <row r="7904" spans="9:11" x14ac:dyDescent="0.25">
      <c r="I7904" s="2"/>
      <c r="K7904" s="2"/>
    </row>
    <row r="7905" spans="9:11" x14ac:dyDescent="0.25">
      <c r="I7905" s="2"/>
      <c r="K7905" s="2"/>
    </row>
    <row r="7906" spans="9:11" x14ac:dyDescent="0.25">
      <c r="I7906" s="2"/>
      <c r="K7906" s="2"/>
    </row>
    <row r="7907" spans="9:11" x14ac:dyDescent="0.25">
      <c r="I7907" s="2"/>
      <c r="K7907" s="2"/>
    </row>
    <row r="7908" spans="9:11" x14ac:dyDescent="0.25">
      <c r="I7908" s="2"/>
      <c r="K7908" s="2"/>
    </row>
    <row r="7909" spans="9:11" x14ac:dyDescent="0.25">
      <c r="I7909" s="2"/>
      <c r="K7909" s="2"/>
    </row>
    <row r="7910" spans="9:11" x14ac:dyDescent="0.25">
      <c r="I7910" s="2"/>
      <c r="K7910" s="2"/>
    </row>
    <row r="7911" spans="9:11" x14ac:dyDescent="0.25">
      <c r="I7911" s="2"/>
      <c r="K7911" s="2"/>
    </row>
    <row r="7912" spans="9:11" x14ac:dyDescent="0.25">
      <c r="I7912" s="2"/>
      <c r="K7912" s="2"/>
    </row>
    <row r="7913" spans="9:11" x14ac:dyDescent="0.25">
      <c r="I7913" s="2"/>
      <c r="K7913" s="2"/>
    </row>
    <row r="7914" spans="9:11" x14ac:dyDescent="0.25">
      <c r="I7914" s="2"/>
      <c r="K7914" s="2"/>
    </row>
    <row r="7915" spans="9:11" x14ac:dyDescent="0.25">
      <c r="I7915" s="2"/>
      <c r="K7915" s="2"/>
    </row>
    <row r="7916" spans="9:11" x14ac:dyDescent="0.25">
      <c r="I7916" s="2"/>
      <c r="K7916" s="2"/>
    </row>
    <row r="7917" spans="9:11" x14ac:dyDescent="0.25">
      <c r="I7917" s="2"/>
      <c r="K7917" s="2"/>
    </row>
    <row r="7918" spans="9:11" x14ac:dyDescent="0.25">
      <c r="I7918" s="2"/>
      <c r="K7918" s="2"/>
    </row>
    <row r="7919" spans="9:11" x14ac:dyDescent="0.25">
      <c r="I7919" s="2"/>
      <c r="K7919" s="2"/>
    </row>
    <row r="7920" spans="9:11" x14ac:dyDescent="0.25">
      <c r="I7920" s="2"/>
      <c r="K7920" s="2"/>
    </row>
    <row r="7921" spans="9:11" x14ac:dyDescent="0.25">
      <c r="I7921" s="2"/>
      <c r="K7921" s="2"/>
    </row>
    <row r="7922" spans="9:11" x14ac:dyDescent="0.25">
      <c r="I7922" s="2"/>
      <c r="K7922" s="2"/>
    </row>
    <row r="7923" spans="9:11" x14ac:dyDescent="0.25">
      <c r="I7923" s="2"/>
      <c r="K7923" s="2"/>
    </row>
    <row r="7924" spans="9:11" x14ac:dyDescent="0.25">
      <c r="I7924" s="2"/>
      <c r="K7924" s="2"/>
    </row>
    <row r="7925" spans="9:11" x14ac:dyDescent="0.25">
      <c r="I7925" s="2"/>
      <c r="K7925" s="2"/>
    </row>
    <row r="7926" spans="9:11" x14ac:dyDescent="0.25">
      <c r="I7926" s="2"/>
      <c r="K7926" s="2"/>
    </row>
    <row r="7927" spans="9:11" x14ac:dyDescent="0.25">
      <c r="I7927" s="2"/>
      <c r="K7927" s="2"/>
    </row>
    <row r="7928" spans="9:11" x14ac:dyDescent="0.25">
      <c r="I7928" s="2"/>
      <c r="K7928" s="2"/>
    </row>
    <row r="7929" spans="9:11" x14ac:dyDescent="0.25">
      <c r="I7929" s="2"/>
      <c r="K7929" s="2"/>
    </row>
    <row r="7930" spans="9:11" x14ac:dyDescent="0.25">
      <c r="I7930" s="2"/>
      <c r="K7930" s="2"/>
    </row>
    <row r="7931" spans="9:11" x14ac:dyDescent="0.25">
      <c r="I7931" s="2"/>
      <c r="K7931" s="2"/>
    </row>
    <row r="7932" spans="9:11" x14ac:dyDescent="0.25">
      <c r="I7932" s="2"/>
      <c r="K7932" s="2"/>
    </row>
    <row r="7933" spans="9:11" x14ac:dyDescent="0.25">
      <c r="I7933" s="2"/>
      <c r="K7933" s="2"/>
    </row>
    <row r="7934" spans="9:11" x14ac:dyDescent="0.25">
      <c r="I7934" s="2"/>
      <c r="K7934" s="2"/>
    </row>
    <row r="7935" spans="9:11" x14ac:dyDescent="0.25">
      <c r="I7935" s="2"/>
      <c r="K7935" s="2"/>
    </row>
    <row r="7936" spans="9:11" x14ac:dyDescent="0.25">
      <c r="I7936" s="2"/>
      <c r="K7936" s="2"/>
    </row>
    <row r="7937" spans="9:11" x14ac:dyDescent="0.25">
      <c r="I7937" s="2"/>
      <c r="K7937" s="2"/>
    </row>
    <row r="7938" spans="9:11" x14ac:dyDescent="0.25">
      <c r="I7938" s="2"/>
      <c r="K7938" s="2"/>
    </row>
    <row r="7939" spans="9:11" x14ac:dyDescent="0.25">
      <c r="I7939" s="2"/>
      <c r="K7939" s="2"/>
    </row>
    <row r="7940" spans="9:11" x14ac:dyDescent="0.25">
      <c r="I7940" s="2"/>
      <c r="K7940" s="2"/>
    </row>
    <row r="7941" spans="9:11" x14ac:dyDescent="0.25">
      <c r="I7941" s="2"/>
      <c r="K7941" s="2"/>
    </row>
    <row r="7942" spans="9:11" x14ac:dyDescent="0.25">
      <c r="I7942" s="2"/>
      <c r="K7942" s="2"/>
    </row>
    <row r="7943" spans="9:11" x14ac:dyDescent="0.25">
      <c r="I7943" s="2"/>
      <c r="K7943" s="2"/>
    </row>
    <row r="7944" spans="9:11" x14ac:dyDescent="0.25">
      <c r="I7944" s="2"/>
      <c r="K7944" s="2"/>
    </row>
    <row r="7945" spans="9:11" x14ac:dyDescent="0.25">
      <c r="I7945" s="2"/>
      <c r="K7945" s="2"/>
    </row>
    <row r="7946" spans="9:11" x14ac:dyDescent="0.25">
      <c r="I7946" s="2"/>
      <c r="K7946" s="2"/>
    </row>
    <row r="7947" spans="9:11" x14ac:dyDescent="0.25">
      <c r="I7947" s="2"/>
      <c r="K7947" s="2"/>
    </row>
    <row r="7948" spans="9:11" x14ac:dyDescent="0.25">
      <c r="I7948" s="2"/>
      <c r="K7948" s="2"/>
    </row>
    <row r="7949" spans="9:11" x14ac:dyDescent="0.25">
      <c r="I7949" s="2"/>
      <c r="K7949" s="2"/>
    </row>
    <row r="7950" spans="9:11" x14ac:dyDescent="0.25">
      <c r="I7950" s="2"/>
      <c r="K7950" s="2"/>
    </row>
    <row r="7951" spans="9:11" x14ac:dyDescent="0.25">
      <c r="I7951" s="2"/>
      <c r="K7951" s="2"/>
    </row>
    <row r="7952" spans="9:11" x14ac:dyDescent="0.25">
      <c r="I7952" s="2"/>
      <c r="K7952" s="2"/>
    </row>
    <row r="7953" spans="9:11" x14ac:dyDescent="0.25">
      <c r="I7953" s="2"/>
      <c r="K7953" s="2"/>
    </row>
    <row r="7954" spans="9:11" x14ac:dyDescent="0.25">
      <c r="I7954" s="2"/>
      <c r="K7954" s="2"/>
    </row>
    <row r="7955" spans="9:11" x14ac:dyDescent="0.25">
      <c r="I7955" s="2"/>
      <c r="K7955" s="2"/>
    </row>
    <row r="7956" spans="9:11" x14ac:dyDescent="0.25">
      <c r="I7956" s="2"/>
      <c r="K7956" s="2"/>
    </row>
    <row r="7957" spans="9:11" x14ac:dyDescent="0.25">
      <c r="I7957" s="2"/>
      <c r="K7957" s="2"/>
    </row>
    <row r="7958" spans="9:11" x14ac:dyDescent="0.25">
      <c r="I7958" s="2"/>
      <c r="K7958" s="2"/>
    </row>
    <row r="7959" spans="9:11" x14ac:dyDescent="0.25">
      <c r="I7959" s="2"/>
      <c r="K7959" s="2"/>
    </row>
    <row r="7960" spans="9:11" x14ac:dyDescent="0.25">
      <c r="I7960" s="2"/>
      <c r="K7960" s="2"/>
    </row>
    <row r="7961" spans="9:11" x14ac:dyDescent="0.25">
      <c r="I7961" s="2"/>
      <c r="K7961" s="2"/>
    </row>
    <row r="7962" spans="9:11" x14ac:dyDescent="0.25">
      <c r="I7962" s="2"/>
      <c r="K7962" s="2"/>
    </row>
    <row r="7963" spans="9:11" x14ac:dyDescent="0.25">
      <c r="I7963" s="2"/>
      <c r="K7963" s="2"/>
    </row>
    <row r="7964" spans="9:11" x14ac:dyDescent="0.25">
      <c r="I7964" s="2"/>
      <c r="K7964" s="2"/>
    </row>
    <row r="7965" spans="9:11" x14ac:dyDescent="0.25">
      <c r="I7965" s="2"/>
      <c r="K7965" s="2"/>
    </row>
    <row r="7966" spans="9:11" x14ac:dyDescent="0.25">
      <c r="I7966" s="2"/>
      <c r="K7966" s="2"/>
    </row>
    <row r="7967" spans="9:11" x14ac:dyDescent="0.25">
      <c r="I7967" s="2"/>
      <c r="K7967" s="2"/>
    </row>
    <row r="7968" spans="9:11" x14ac:dyDescent="0.25">
      <c r="I7968" s="2"/>
      <c r="K7968" s="2"/>
    </row>
    <row r="7969" spans="9:11" x14ac:dyDescent="0.25">
      <c r="I7969" s="2"/>
      <c r="K7969" s="2"/>
    </row>
    <row r="7970" spans="9:11" x14ac:dyDescent="0.25">
      <c r="I7970" s="2"/>
      <c r="K7970" s="2"/>
    </row>
    <row r="7971" spans="9:11" x14ac:dyDescent="0.25">
      <c r="I7971" s="2"/>
      <c r="K7971" s="2"/>
    </row>
    <row r="7972" spans="9:11" x14ac:dyDescent="0.25">
      <c r="I7972" s="2"/>
      <c r="K7972" s="2"/>
    </row>
    <row r="7973" spans="9:11" x14ac:dyDescent="0.25">
      <c r="I7973" s="2"/>
      <c r="K7973" s="2"/>
    </row>
    <row r="7974" spans="9:11" x14ac:dyDescent="0.25">
      <c r="I7974" s="2"/>
      <c r="K7974" s="2"/>
    </row>
    <row r="7975" spans="9:11" x14ac:dyDescent="0.25">
      <c r="I7975" s="2"/>
      <c r="K7975" s="2"/>
    </row>
    <row r="7976" spans="9:11" x14ac:dyDescent="0.25">
      <c r="I7976" s="2"/>
      <c r="K7976" s="2"/>
    </row>
    <row r="7977" spans="9:11" x14ac:dyDescent="0.25">
      <c r="I7977" s="2"/>
      <c r="K7977" s="2"/>
    </row>
    <row r="7978" spans="9:11" x14ac:dyDescent="0.25">
      <c r="I7978" s="2"/>
      <c r="K7978" s="2"/>
    </row>
    <row r="7979" spans="9:11" x14ac:dyDescent="0.25">
      <c r="I7979" s="2"/>
      <c r="K7979" s="2"/>
    </row>
    <row r="7980" spans="9:11" x14ac:dyDescent="0.25">
      <c r="I7980" s="2"/>
      <c r="K7980" s="2"/>
    </row>
    <row r="7981" spans="9:11" x14ac:dyDescent="0.25">
      <c r="I7981" s="2"/>
      <c r="K7981" s="2"/>
    </row>
    <row r="7982" spans="9:11" x14ac:dyDescent="0.25">
      <c r="I7982" s="2"/>
      <c r="K7982" s="2"/>
    </row>
    <row r="7983" spans="9:11" x14ac:dyDescent="0.25">
      <c r="I7983" s="2"/>
      <c r="K7983" s="2"/>
    </row>
    <row r="7984" spans="9:11" x14ac:dyDescent="0.25">
      <c r="I7984" s="2"/>
      <c r="K7984" s="2"/>
    </row>
    <row r="7985" spans="9:11" x14ac:dyDescent="0.25">
      <c r="I7985" s="2"/>
      <c r="K7985" s="2"/>
    </row>
    <row r="7986" spans="9:11" x14ac:dyDescent="0.25">
      <c r="I7986" s="2"/>
      <c r="K7986" s="2"/>
    </row>
    <row r="7987" spans="9:11" x14ac:dyDescent="0.25">
      <c r="I7987" s="2"/>
      <c r="K7987" s="2"/>
    </row>
    <row r="7988" spans="9:11" x14ac:dyDescent="0.25">
      <c r="I7988" s="2"/>
      <c r="K7988" s="2"/>
    </row>
    <row r="7989" spans="9:11" x14ac:dyDescent="0.25">
      <c r="I7989" s="2"/>
      <c r="K7989" s="2"/>
    </row>
    <row r="7990" spans="9:11" x14ac:dyDescent="0.25">
      <c r="I7990" s="2"/>
      <c r="K7990" s="2"/>
    </row>
    <row r="7991" spans="9:11" x14ac:dyDescent="0.25">
      <c r="I7991" s="2"/>
      <c r="K7991" s="2"/>
    </row>
    <row r="7992" spans="9:11" x14ac:dyDescent="0.25">
      <c r="I7992" s="2"/>
      <c r="K7992" s="2"/>
    </row>
    <row r="7993" spans="9:11" x14ac:dyDescent="0.25">
      <c r="I7993" s="2"/>
      <c r="K7993" s="2"/>
    </row>
    <row r="7994" spans="9:11" x14ac:dyDescent="0.25">
      <c r="I7994" s="2"/>
      <c r="K7994" s="2"/>
    </row>
    <row r="7995" spans="9:11" x14ac:dyDescent="0.25">
      <c r="I7995" s="2"/>
      <c r="K7995" s="2"/>
    </row>
    <row r="7996" spans="9:11" x14ac:dyDescent="0.25">
      <c r="I7996" s="2"/>
      <c r="K7996" s="2"/>
    </row>
    <row r="7997" spans="9:11" x14ac:dyDescent="0.25">
      <c r="I7997" s="2"/>
      <c r="K7997" s="2"/>
    </row>
    <row r="7998" spans="9:11" x14ac:dyDescent="0.25">
      <c r="I7998" s="2"/>
      <c r="K7998" s="2"/>
    </row>
    <row r="7999" spans="9:11" x14ac:dyDescent="0.25">
      <c r="I7999" s="2"/>
      <c r="K7999" s="2"/>
    </row>
    <row r="8000" spans="9:11" x14ac:dyDescent="0.25">
      <c r="I8000" s="2"/>
      <c r="K8000" s="2"/>
    </row>
    <row r="8001" spans="9:11" x14ac:dyDescent="0.25">
      <c r="I8001" s="2"/>
      <c r="K8001" s="2"/>
    </row>
    <row r="8002" spans="9:11" x14ac:dyDescent="0.25">
      <c r="I8002" s="2"/>
      <c r="K8002" s="2"/>
    </row>
    <row r="8003" spans="9:11" x14ac:dyDescent="0.25">
      <c r="I8003" s="2"/>
      <c r="K8003" s="2"/>
    </row>
    <row r="8004" spans="9:11" x14ac:dyDescent="0.25">
      <c r="I8004" s="2"/>
      <c r="K8004" s="2"/>
    </row>
    <row r="8005" spans="9:11" x14ac:dyDescent="0.25">
      <c r="I8005" s="2"/>
      <c r="K8005" s="2"/>
    </row>
    <row r="8006" spans="9:11" x14ac:dyDescent="0.25">
      <c r="I8006" s="2"/>
      <c r="K8006" s="2"/>
    </row>
    <row r="8007" spans="9:11" x14ac:dyDescent="0.25">
      <c r="I8007" s="2"/>
      <c r="K8007" s="2"/>
    </row>
    <row r="8008" spans="9:11" x14ac:dyDescent="0.25">
      <c r="I8008" s="2"/>
      <c r="K8008" s="2"/>
    </row>
    <row r="8009" spans="9:11" x14ac:dyDescent="0.25">
      <c r="I8009" s="2"/>
      <c r="K8009" s="2"/>
    </row>
    <row r="8010" spans="9:11" x14ac:dyDescent="0.25">
      <c r="I8010" s="2"/>
      <c r="K8010" s="2"/>
    </row>
    <row r="8011" spans="9:11" x14ac:dyDescent="0.25">
      <c r="I8011" s="2"/>
      <c r="K8011" s="2"/>
    </row>
    <row r="8012" spans="9:11" x14ac:dyDescent="0.25">
      <c r="I8012" s="2"/>
      <c r="K8012" s="2"/>
    </row>
    <row r="8013" spans="9:11" x14ac:dyDescent="0.25">
      <c r="I8013" s="2"/>
      <c r="K8013" s="2"/>
    </row>
    <row r="8014" spans="9:11" x14ac:dyDescent="0.25">
      <c r="I8014" s="2"/>
      <c r="K8014" s="2"/>
    </row>
    <row r="8015" spans="9:11" x14ac:dyDescent="0.25">
      <c r="I8015" s="2"/>
      <c r="K8015" s="2"/>
    </row>
    <row r="8016" spans="9:11" x14ac:dyDescent="0.25">
      <c r="I8016" s="2"/>
      <c r="K8016" s="2"/>
    </row>
    <row r="8017" spans="9:11" x14ac:dyDescent="0.25">
      <c r="I8017" s="2"/>
      <c r="K8017" s="2"/>
    </row>
    <row r="8018" spans="9:11" x14ac:dyDescent="0.25">
      <c r="I8018" s="2"/>
      <c r="K8018" s="2"/>
    </row>
    <row r="8019" spans="9:11" x14ac:dyDescent="0.25">
      <c r="I8019" s="2"/>
      <c r="K8019" s="2"/>
    </row>
    <row r="8020" spans="9:11" x14ac:dyDescent="0.25">
      <c r="I8020" s="2"/>
      <c r="K8020" s="2"/>
    </row>
    <row r="8021" spans="9:11" x14ac:dyDescent="0.25">
      <c r="I8021" s="2"/>
      <c r="K8021" s="2"/>
    </row>
    <row r="8022" spans="9:11" x14ac:dyDescent="0.25">
      <c r="I8022" s="2"/>
      <c r="K8022" s="2"/>
    </row>
    <row r="8023" spans="9:11" x14ac:dyDescent="0.25">
      <c r="I8023" s="2"/>
      <c r="K8023" s="2"/>
    </row>
    <row r="8024" spans="9:11" x14ac:dyDescent="0.25">
      <c r="I8024" s="2"/>
      <c r="K8024" s="2"/>
    </row>
    <row r="8025" spans="9:11" x14ac:dyDescent="0.25">
      <c r="I8025" s="2"/>
      <c r="K8025" s="2"/>
    </row>
    <row r="8026" spans="9:11" x14ac:dyDescent="0.25">
      <c r="I8026" s="2"/>
      <c r="K8026" s="2"/>
    </row>
    <row r="8027" spans="9:11" x14ac:dyDescent="0.25">
      <c r="I8027" s="2"/>
      <c r="K8027" s="2"/>
    </row>
    <row r="8028" spans="9:11" x14ac:dyDescent="0.25">
      <c r="I8028" s="2"/>
      <c r="K8028" s="2"/>
    </row>
    <row r="8029" spans="9:11" x14ac:dyDescent="0.25">
      <c r="I8029" s="2"/>
      <c r="K8029" s="2"/>
    </row>
    <row r="8030" spans="9:11" x14ac:dyDescent="0.25">
      <c r="I8030" s="2"/>
      <c r="K8030" s="2"/>
    </row>
    <row r="8031" spans="9:11" x14ac:dyDescent="0.25">
      <c r="I8031" s="2"/>
      <c r="K8031" s="2"/>
    </row>
    <row r="8032" spans="9:11" x14ac:dyDescent="0.25">
      <c r="I8032" s="2"/>
      <c r="K8032" s="2"/>
    </row>
    <row r="8033" spans="9:11" x14ac:dyDescent="0.25">
      <c r="I8033" s="2"/>
      <c r="K8033" s="2"/>
    </row>
    <row r="8034" spans="9:11" x14ac:dyDescent="0.25">
      <c r="I8034" s="2"/>
      <c r="K8034" s="2"/>
    </row>
    <row r="8035" spans="9:11" x14ac:dyDescent="0.25">
      <c r="I8035" s="2"/>
      <c r="K8035" s="2"/>
    </row>
    <row r="8036" spans="9:11" x14ac:dyDescent="0.25">
      <c r="I8036" s="2"/>
      <c r="K8036" s="2"/>
    </row>
    <row r="8037" spans="9:11" x14ac:dyDescent="0.25">
      <c r="I8037" s="2"/>
      <c r="K8037" s="2"/>
    </row>
    <row r="8038" spans="9:11" x14ac:dyDescent="0.25">
      <c r="I8038" s="2"/>
      <c r="K8038" s="2"/>
    </row>
    <row r="8039" spans="9:11" x14ac:dyDescent="0.25">
      <c r="I8039" s="2"/>
      <c r="K8039" s="2"/>
    </row>
    <row r="8040" spans="9:11" x14ac:dyDescent="0.25">
      <c r="I8040" s="2"/>
      <c r="K8040" s="2"/>
    </row>
    <row r="8041" spans="9:11" x14ac:dyDescent="0.25">
      <c r="I8041" s="2"/>
      <c r="K8041" s="2"/>
    </row>
    <row r="8042" spans="9:11" x14ac:dyDescent="0.25">
      <c r="I8042" s="2"/>
      <c r="K8042" s="2"/>
    </row>
    <row r="8043" spans="9:11" x14ac:dyDescent="0.25">
      <c r="I8043" s="2"/>
      <c r="K8043" s="2"/>
    </row>
    <row r="8044" spans="9:11" x14ac:dyDescent="0.25">
      <c r="I8044" s="2"/>
      <c r="K8044" s="2"/>
    </row>
    <row r="8045" spans="9:11" x14ac:dyDescent="0.25">
      <c r="I8045" s="2"/>
      <c r="K8045" s="2"/>
    </row>
    <row r="8046" spans="9:11" x14ac:dyDescent="0.25">
      <c r="I8046" s="2"/>
      <c r="K8046" s="2"/>
    </row>
    <row r="8047" spans="9:11" x14ac:dyDescent="0.25">
      <c r="I8047" s="2"/>
      <c r="K8047" s="2"/>
    </row>
    <row r="8048" spans="9:11" x14ac:dyDescent="0.25">
      <c r="I8048" s="2"/>
      <c r="K8048" s="2"/>
    </row>
    <row r="8049" spans="9:11" x14ac:dyDescent="0.25">
      <c r="I8049" s="2"/>
      <c r="K8049" s="2"/>
    </row>
    <row r="8050" spans="9:11" x14ac:dyDescent="0.25">
      <c r="I8050" s="2"/>
      <c r="K8050" s="2"/>
    </row>
    <row r="8051" spans="9:11" x14ac:dyDescent="0.25">
      <c r="I8051" s="2"/>
      <c r="K8051" s="2"/>
    </row>
    <row r="8052" spans="9:11" x14ac:dyDescent="0.25">
      <c r="I8052" s="2"/>
      <c r="K8052" s="2"/>
    </row>
    <row r="8053" spans="9:11" x14ac:dyDescent="0.25">
      <c r="I8053" s="2"/>
      <c r="K8053" s="2"/>
    </row>
    <row r="8054" spans="9:11" x14ac:dyDescent="0.25">
      <c r="I8054" s="2"/>
      <c r="K8054" s="2"/>
    </row>
    <row r="8055" spans="9:11" x14ac:dyDescent="0.25">
      <c r="I8055" s="2"/>
      <c r="K8055" s="2"/>
    </row>
    <row r="8056" spans="9:11" x14ac:dyDescent="0.25">
      <c r="I8056" s="2"/>
      <c r="K8056" s="2"/>
    </row>
    <row r="8057" spans="9:11" x14ac:dyDescent="0.25">
      <c r="I8057" s="2"/>
      <c r="K8057" s="2"/>
    </row>
    <row r="8058" spans="9:11" x14ac:dyDescent="0.25">
      <c r="I8058" s="2"/>
      <c r="K8058" s="2"/>
    </row>
    <row r="8059" spans="9:11" x14ac:dyDescent="0.25">
      <c r="I8059" s="2"/>
      <c r="K8059" s="2"/>
    </row>
    <row r="8060" spans="9:11" x14ac:dyDescent="0.25">
      <c r="I8060" s="2"/>
      <c r="K8060" s="2"/>
    </row>
    <row r="8061" spans="9:11" x14ac:dyDescent="0.25">
      <c r="I8061" s="2"/>
      <c r="K8061" s="2"/>
    </row>
    <row r="8062" spans="9:11" x14ac:dyDescent="0.25">
      <c r="I8062" s="2"/>
      <c r="K8062" s="2"/>
    </row>
    <row r="8063" spans="9:11" x14ac:dyDescent="0.25">
      <c r="I8063" s="2"/>
      <c r="K8063" s="2"/>
    </row>
    <row r="8064" spans="9:11" x14ac:dyDescent="0.25">
      <c r="I8064" s="2"/>
      <c r="K8064" s="2"/>
    </row>
    <row r="8065" spans="9:11" x14ac:dyDescent="0.25">
      <c r="I8065" s="2"/>
      <c r="K8065" s="2"/>
    </row>
    <row r="8066" spans="9:11" x14ac:dyDescent="0.25">
      <c r="I8066" s="2"/>
      <c r="K8066" s="2"/>
    </row>
    <row r="8067" spans="9:11" x14ac:dyDescent="0.25">
      <c r="I8067" s="2"/>
      <c r="K8067" s="2"/>
    </row>
    <row r="8068" spans="9:11" x14ac:dyDescent="0.25">
      <c r="I8068" s="2"/>
      <c r="K8068" s="2"/>
    </row>
    <row r="8069" spans="9:11" x14ac:dyDescent="0.25">
      <c r="I8069" s="2"/>
      <c r="K8069" s="2"/>
    </row>
    <row r="8070" spans="9:11" x14ac:dyDescent="0.25">
      <c r="I8070" s="2"/>
      <c r="K8070" s="2"/>
    </row>
    <row r="8071" spans="9:11" x14ac:dyDescent="0.25">
      <c r="I8071" s="2"/>
      <c r="K8071" s="2"/>
    </row>
    <row r="8072" spans="9:11" x14ac:dyDescent="0.25">
      <c r="I8072" s="2"/>
      <c r="K8072" s="2"/>
    </row>
    <row r="8073" spans="9:11" x14ac:dyDescent="0.25">
      <c r="I8073" s="2"/>
      <c r="K8073" s="2"/>
    </row>
    <row r="8074" spans="9:11" x14ac:dyDescent="0.25">
      <c r="I8074" s="2"/>
      <c r="K8074" s="2"/>
    </row>
    <row r="8075" spans="9:11" x14ac:dyDescent="0.25">
      <c r="I8075" s="2"/>
      <c r="K8075" s="2"/>
    </row>
    <row r="8076" spans="9:11" x14ac:dyDescent="0.25">
      <c r="I8076" s="2"/>
      <c r="K8076" s="2"/>
    </row>
    <row r="8077" spans="9:11" x14ac:dyDescent="0.25">
      <c r="I8077" s="2"/>
      <c r="K8077" s="2"/>
    </row>
    <row r="8078" spans="9:11" x14ac:dyDescent="0.25">
      <c r="I8078" s="2"/>
      <c r="K8078" s="2"/>
    </row>
    <row r="8079" spans="9:11" x14ac:dyDescent="0.25">
      <c r="I8079" s="2"/>
      <c r="K8079" s="2"/>
    </row>
    <row r="8080" spans="9:11" x14ac:dyDescent="0.25">
      <c r="I8080" s="2"/>
      <c r="K8080" s="2"/>
    </row>
    <row r="8081" spans="9:11" x14ac:dyDescent="0.25">
      <c r="I8081" s="2"/>
      <c r="K8081" s="2"/>
    </row>
    <row r="8082" spans="9:11" x14ac:dyDescent="0.25">
      <c r="I8082" s="2"/>
      <c r="K8082" s="2"/>
    </row>
    <row r="8083" spans="9:11" x14ac:dyDescent="0.25">
      <c r="I8083" s="2"/>
      <c r="K8083" s="2"/>
    </row>
    <row r="8084" spans="9:11" x14ac:dyDescent="0.25">
      <c r="I8084" s="2"/>
      <c r="K8084" s="2"/>
    </row>
    <row r="8085" spans="9:11" x14ac:dyDescent="0.25">
      <c r="I8085" s="2"/>
      <c r="K8085" s="2"/>
    </row>
    <row r="8086" spans="9:11" x14ac:dyDescent="0.25">
      <c r="I8086" s="2"/>
      <c r="K8086" s="2"/>
    </row>
    <row r="8087" spans="9:11" x14ac:dyDescent="0.25">
      <c r="I8087" s="2"/>
      <c r="K8087" s="2"/>
    </row>
    <row r="8088" spans="9:11" x14ac:dyDescent="0.25">
      <c r="I8088" s="2"/>
      <c r="K8088" s="2"/>
    </row>
    <row r="8089" spans="9:11" x14ac:dyDescent="0.25">
      <c r="I8089" s="2"/>
      <c r="K8089" s="2"/>
    </row>
    <row r="8090" spans="9:11" x14ac:dyDescent="0.25">
      <c r="I8090" s="2"/>
      <c r="K8090" s="2"/>
    </row>
    <row r="8091" spans="9:11" x14ac:dyDescent="0.25">
      <c r="I8091" s="2"/>
      <c r="K8091" s="2"/>
    </row>
    <row r="8092" spans="9:11" x14ac:dyDescent="0.25">
      <c r="I8092" s="2"/>
      <c r="K8092" s="2"/>
    </row>
    <row r="8093" spans="9:11" x14ac:dyDescent="0.25">
      <c r="I8093" s="2"/>
      <c r="K8093" s="2"/>
    </row>
    <row r="8094" spans="9:11" x14ac:dyDescent="0.25">
      <c r="I8094" s="2"/>
      <c r="K8094" s="2"/>
    </row>
    <row r="8095" spans="9:11" x14ac:dyDescent="0.25">
      <c r="I8095" s="2"/>
      <c r="K8095" s="2"/>
    </row>
    <row r="8096" spans="9:11" x14ac:dyDescent="0.25">
      <c r="I8096" s="2"/>
      <c r="K8096" s="2"/>
    </row>
    <row r="8097" spans="9:11" x14ac:dyDescent="0.25">
      <c r="I8097" s="2"/>
      <c r="K8097" s="2"/>
    </row>
    <row r="8098" spans="9:11" x14ac:dyDescent="0.25">
      <c r="I8098" s="2"/>
      <c r="K8098" s="2"/>
    </row>
    <row r="8099" spans="9:11" x14ac:dyDescent="0.25">
      <c r="I8099" s="2"/>
      <c r="K8099" s="2"/>
    </row>
    <row r="8100" spans="9:11" x14ac:dyDescent="0.25">
      <c r="I8100" s="2"/>
      <c r="K8100" s="2"/>
    </row>
    <row r="8101" spans="9:11" x14ac:dyDescent="0.25">
      <c r="I8101" s="2"/>
      <c r="K8101" s="2"/>
    </row>
    <row r="8102" spans="9:11" x14ac:dyDescent="0.25">
      <c r="I8102" s="2"/>
      <c r="K8102" s="2"/>
    </row>
    <row r="8103" spans="9:11" x14ac:dyDescent="0.25">
      <c r="I8103" s="2"/>
      <c r="K8103" s="2"/>
    </row>
    <row r="8104" spans="9:11" x14ac:dyDescent="0.25">
      <c r="I8104" s="2"/>
      <c r="K8104" s="2"/>
    </row>
    <row r="8105" spans="9:11" x14ac:dyDescent="0.25">
      <c r="I8105" s="2"/>
      <c r="K8105" s="2"/>
    </row>
    <row r="8106" spans="9:11" x14ac:dyDescent="0.25">
      <c r="I8106" s="2"/>
      <c r="K8106" s="2"/>
    </row>
    <row r="8107" spans="9:11" x14ac:dyDescent="0.25">
      <c r="I8107" s="2"/>
      <c r="K8107" s="2"/>
    </row>
    <row r="8108" spans="9:11" x14ac:dyDescent="0.25">
      <c r="I8108" s="2"/>
      <c r="K8108" s="2"/>
    </row>
    <row r="8109" spans="9:11" x14ac:dyDescent="0.25">
      <c r="I8109" s="2"/>
      <c r="K8109" s="2"/>
    </row>
    <row r="8110" spans="9:11" x14ac:dyDescent="0.25">
      <c r="I8110" s="2"/>
      <c r="K8110" s="2"/>
    </row>
    <row r="8111" spans="9:11" x14ac:dyDescent="0.25">
      <c r="I8111" s="2"/>
      <c r="K8111" s="2"/>
    </row>
    <row r="8112" spans="9:11" x14ac:dyDescent="0.25">
      <c r="I8112" s="2"/>
      <c r="K8112" s="2"/>
    </row>
    <row r="8113" spans="9:11" x14ac:dyDescent="0.25">
      <c r="I8113" s="2"/>
      <c r="K8113" s="2"/>
    </row>
    <row r="8114" spans="9:11" x14ac:dyDescent="0.25">
      <c r="I8114" s="2"/>
      <c r="K8114" s="2"/>
    </row>
    <row r="8115" spans="9:11" x14ac:dyDescent="0.25">
      <c r="I8115" s="2"/>
      <c r="K8115" s="2"/>
    </row>
    <row r="8116" spans="9:11" x14ac:dyDescent="0.25">
      <c r="I8116" s="2"/>
      <c r="K8116" s="2"/>
    </row>
    <row r="8117" spans="9:11" x14ac:dyDescent="0.25">
      <c r="I8117" s="2"/>
      <c r="K8117" s="2"/>
    </row>
    <row r="8118" spans="9:11" x14ac:dyDescent="0.25">
      <c r="I8118" s="2"/>
      <c r="K8118" s="2"/>
    </row>
    <row r="8119" spans="9:11" x14ac:dyDescent="0.25">
      <c r="I8119" s="2"/>
      <c r="K8119" s="2"/>
    </row>
    <row r="8120" spans="9:11" x14ac:dyDescent="0.25">
      <c r="I8120" s="2"/>
      <c r="K8120" s="2"/>
    </row>
    <row r="8121" spans="9:11" x14ac:dyDescent="0.25">
      <c r="I8121" s="2"/>
      <c r="K8121" s="2"/>
    </row>
    <row r="8122" spans="9:11" x14ac:dyDescent="0.25">
      <c r="I8122" s="2"/>
      <c r="K8122" s="2"/>
    </row>
    <row r="8123" spans="9:11" x14ac:dyDescent="0.25">
      <c r="I8123" s="2"/>
      <c r="K8123" s="2"/>
    </row>
    <row r="8124" spans="9:11" x14ac:dyDescent="0.25">
      <c r="I8124" s="2"/>
      <c r="K8124" s="2"/>
    </row>
    <row r="8125" spans="9:11" x14ac:dyDescent="0.25">
      <c r="I8125" s="2"/>
      <c r="K8125" s="2"/>
    </row>
    <row r="8126" spans="9:11" x14ac:dyDescent="0.25">
      <c r="I8126" s="2"/>
      <c r="K8126" s="2"/>
    </row>
    <row r="8127" spans="9:11" x14ac:dyDescent="0.25">
      <c r="I8127" s="2"/>
      <c r="K8127" s="2"/>
    </row>
    <row r="8128" spans="9:11" x14ac:dyDescent="0.25">
      <c r="I8128" s="2"/>
      <c r="K8128" s="2"/>
    </row>
    <row r="8129" spans="9:11" x14ac:dyDescent="0.25">
      <c r="I8129" s="2"/>
      <c r="K8129" s="2"/>
    </row>
    <row r="8130" spans="9:11" x14ac:dyDescent="0.25">
      <c r="I8130" s="2"/>
      <c r="K8130" s="2"/>
    </row>
    <row r="8131" spans="9:11" x14ac:dyDescent="0.25">
      <c r="I8131" s="2"/>
      <c r="K8131" s="2"/>
    </row>
    <row r="8132" spans="9:11" x14ac:dyDescent="0.25">
      <c r="I8132" s="2"/>
      <c r="K8132" s="2"/>
    </row>
    <row r="8133" spans="9:11" x14ac:dyDescent="0.25">
      <c r="I8133" s="2"/>
      <c r="K8133" s="2"/>
    </row>
    <row r="8134" spans="9:11" x14ac:dyDescent="0.25">
      <c r="I8134" s="2"/>
      <c r="K8134" s="2"/>
    </row>
    <row r="8135" spans="9:11" x14ac:dyDescent="0.25">
      <c r="I8135" s="2"/>
      <c r="K8135" s="2"/>
    </row>
    <row r="8136" spans="9:11" x14ac:dyDescent="0.25">
      <c r="I8136" s="2"/>
      <c r="K8136" s="2"/>
    </row>
    <row r="8137" spans="9:11" x14ac:dyDescent="0.25">
      <c r="I8137" s="2"/>
      <c r="K8137" s="2"/>
    </row>
    <row r="8138" spans="9:11" x14ac:dyDescent="0.25">
      <c r="I8138" s="2"/>
      <c r="K8138" s="2"/>
    </row>
    <row r="8139" spans="9:11" x14ac:dyDescent="0.25">
      <c r="I8139" s="2"/>
      <c r="K8139" s="2"/>
    </row>
    <row r="8140" spans="9:11" x14ac:dyDescent="0.25">
      <c r="I8140" s="2"/>
      <c r="K8140" s="2"/>
    </row>
    <row r="8141" spans="9:11" x14ac:dyDescent="0.25">
      <c r="I8141" s="2"/>
      <c r="K8141" s="2"/>
    </row>
    <row r="8142" spans="9:11" x14ac:dyDescent="0.25">
      <c r="I8142" s="2"/>
      <c r="K8142" s="2"/>
    </row>
    <row r="8143" spans="9:11" x14ac:dyDescent="0.25">
      <c r="I8143" s="2"/>
      <c r="K8143" s="2"/>
    </row>
    <row r="8144" spans="9:11" x14ac:dyDescent="0.25">
      <c r="I8144" s="2"/>
      <c r="K8144" s="2"/>
    </row>
    <row r="8145" spans="9:11" x14ac:dyDescent="0.25">
      <c r="I8145" s="2"/>
      <c r="K8145" s="2"/>
    </row>
    <row r="8146" spans="9:11" x14ac:dyDescent="0.25">
      <c r="I8146" s="2"/>
      <c r="K8146" s="2"/>
    </row>
    <row r="8147" spans="9:11" x14ac:dyDescent="0.25">
      <c r="I8147" s="2"/>
      <c r="K8147" s="2"/>
    </row>
    <row r="8148" spans="9:11" x14ac:dyDescent="0.25">
      <c r="I8148" s="2"/>
      <c r="K8148" s="2"/>
    </row>
    <row r="8149" spans="9:11" x14ac:dyDescent="0.25">
      <c r="I8149" s="2"/>
      <c r="K8149" s="2"/>
    </row>
    <row r="8150" spans="9:11" x14ac:dyDescent="0.25">
      <c r="I8150" s="2"/>
      <c r="K8150" s="2"/>
    </row>
    <row r="8151" spans="9:11" x14ac:dyDescent="0.25">
      <c r="I8151" s="2"/>
      <c r="K8151" s="2"/>
    </row>
    <row r="8152" spans="9:11" x14ac:dyDescent="0.25">
      <c r="I8152" s="2"/>
      <c r="K8152" s="2"/>
    </row>
    <row r="8153" spans="9:11" x14ac:dyDescent="0.25">
      <c r="I8153" s="2"/>
      <c r="K8153" s="2"/>
    </row>
    <row r="8154" spans="9:11" x14ac:dyDescent="0.25">
      <c r="I8154" s="2"/>
      <c r="K8154" s="2"/>
    </row>
    <row r="8155" spans="9:11" x14ac:dyDescent="0.25">
      <c r="I8155" s="2"/>
      <c r="K8155" s="2"/>
    </row>
    <row r="8156" spans="9:11" x14ac:dyDescent="0.25">
      <c r="I8156" s="2"/>
      <c r="K8156" s="2"/>
    </row>
    <row r="8157" spans="9:11" x14ac:dyDescent="0.25">
      <c r="I8157" s="2"/>
      <c r="K8157" s="2"/>
    </row>
    <row r="8158" spans="9:11" x14ac:dyDescent="0.25">
      <c r="I8158" s="2"/>
      <c r="K8158" s="2"/>
    </row>
    <row r="8159" spans="9:11" x14ac:dyDescent="0.25">
      <c r="I8159" s="2"/>
      <c r="K8159" s="2"/>
    </row>
    <row r="8160" spans="9:11" x14ac:dyDescent="0.25">
      <c r="I8160" s="2"/>
      <c r="K8160" s="2"/>
    </row>
    <row r="8161" spans="9:11" x14ac:dyDescent="0.25">
      <c r="I8161" s="2"/>
      <c r="K8161" s="2"/>
    </row>
    <row r="8162" spans="9:11" x14ac:dyDescent="0.25">
      <c r="I8162" s="2"/>
      <c r="K8162" s="2"/>
    </row>
    <row r="8163" spans="9:11" x14ac:dyDescent="0.25">
      <c r="I8163" s="2"/>
      <c r="K8163" s="2"/>
    </row>
    <row r="8164" spans="9:11" x14ac:dyDescent="0.25">
      <c r="I8164" s="2"/>
      <c r="K8164" s="2"/>
    </row>
    <row r="8165" spans="9:11" x14ac:dyDescent="0.25">
      <c r="I8165" s="2"/>
      <c r="K8165" s="2"/>
    </row>
    <row r="8166" spans="9:11" x14ac:dyDescent="0.25">
      <c r="I8166" s="2"/>
      <c r="K8166" s="2"/>
    </row>
    <row r="8167" spans="9:11" x14ac:dyDescent="0.25">
      <c r="I8167" s="2"/>
      <c r="K8167" s="2"/>
    </row>
    <row r="8168" spans="9:11" x14ac:dyDescent="0.25">
      <c r="I8168" s="2"/>
      <c r="K8168" s="2"/>
    </row>
    <row r="8169" spans="9:11" x14ac:dyDescent="0.25">
      <c r="I8169" s="2"/>
      <c r="K8169" s="2"/>
    </row>
    <row r="8170" spans="9:11" x14ac:dyDescent="0.25">
      <c r="I8170" s="2"/>
      <c r="K8170" s="2"/>
    </row>
    <row r="8171" spans="9:11" x14ac:dyDescent="0.25">
      <c r="I8171" s="2"/>
      <c r="K8171" s="2"/>
    </row>
    <row r="8172" spans="9:11" x14ac:dyDescent="0.25">
      <c r="I8172" s="2"/>
      <c r="K8172" s="2"/>
    </row>
    <row r="8173" spans="9:11" x14ac:dyDescent="0.25">
      <c r="I8173" s="2"/>
      <c r="K8173" s="2"/>
    </row>
    <row r="8174" spans="9:11" x14ac:dyDescent="0.25">
      <c r="I8174" s="2"/>
      <c r="K8174" s="2"/>
    </row>
    <row r="8175" spans="9:11" x14ac:dyDescent="0.25">
      <c r="I8175" s="2"/>
      <c r="K8175" s="2"/>
    </row>
    <row r="8176" spans="9:11" x14ac:dyDescent="0.25">
      <c r="I8176" s="2"/>
      <c r="K8176" s="2"/>
    </row>
    <row r="8177" spans="9:11" x14ac:dyDescent="0.25">
      <c r="I8177" s="2"/>
      <c r="K8177" s="2"/>
    </row>
    <row r="8178" spans="9:11" x14ac:dyDescent="0.25">
      <c r="I8178" s="2"/>
      <c r="K8178" s="2"/>
    </row>
    <row r="8179" spans="9:11" x14ac:dyDescent="0.25">
      <c r="I8179" s="2"/>
      <c r="K8179" s="2"/>
    </row>
    <row r="8180" spans="9:11" x14ac:dyDescent="0.25">
      <c r="I8180" s="2"/>
      <c r="K8180" s="2"/>
    </row>
    <row r="8181" spans="9:11" x14ac:dyDescent="0.25">
      <c r="I8181" s="2"/>
      <c r="K8181" s="2"/>
    </row>
    <row r="8182" spans="9:11" x14ac:dyDescent="0.25">
      <c r="I8182" s="2"/>
      <c r="K8182" s="2"/>
    </row>
    <row r="8183" spans="9:11" x14ac:dyDescent="0.25">
      <c r="I8183" s="2"/>
      <c r="K8183" s="2"/>
    </row>
    <row r="8184" spans="9:11" x14ac:dyDescent="0.25">
      <c r="I8184" s="2"/>
      <c r="K8184" s="2"/>
    </row>
    <row r="8185" spans="9:11" x14ac:dyDescent="0.25">
      <c r="I8185" s="2"/>
      <c r="K8185" s="2"/>
    </row>
    <row r="8186" spans="9:11" x14ac:dyDescent="0.25">
      <c r="I8186" s="2"/>
      <c r="K8186" s="2"/>
    </row>
    <row r="8187" spans="9:11" x14ac:dyDescent="0.25">
      <c r="I8187" s="2"/>
      <c r="K8187" s="2"/>
    </row>
    <row r="8188" spans="9:11" x14ac:dyDescent="0.25">
      <c r="I8188" s="2"/>
      <c r="K8188" s="2"/>
    </row>
    <row r="8189" spans="9:11" x14ac:dyDescent="0.25">
      <c r="I8189" s="2"/>
      <c r="K8189" s="2"/>
    </row>
    <row r="8190" spans="9:11" x14ac:dyDescent="0.25">
      <c r="I8190" s="2"/>
      <c r="K8190" s="2"/>
    </row>
    <row r="8191" spans="9:11" x14ac:dyDescent="0.25">
      <c r="I8191" s="2"/>
      <c r="K8191" s="2"/>
    </row>
    <row r="8192" spans="9:11" x14ac:dyDescent="0.25">
      <c r="I8192" s="2"/>
      <c r="K8192" s="2"/>
    </row>
    <row r="8193" spans="9:11" x14ac:dyDescent="0.25">
      <c r="I8193" s="2"/>
      <c r="K8193" s="2"/>
    </row>
    <row r="8194" spans="9:11" x14ac:dyDescent="0.25">
      <c r="I8194" s="2"/>
      <c r="K8194" s="2"/>
    </row>
    <row r="8195" spans="9:11" x14ac:dyDescent="0.25">
      <c r="I8195" s="2"/>
      <c r="K8195" s="2"/>
    </row>
    <row r="8196" spans="9:11" x14ac:dyDescent="0.25">
      <c r="I8196" s="2"/>
      <c r="K8196" s="2"/>
    </row>
    <row r="8197" spans="9:11" x14ac:dyDescent="0.25">
      <c r="I8197" s="2"/>
      <c r="K8197" s="2"/>
    </row>
    <row r="8198" spans="9:11" x14ac:dyDescent="0.25">
      <c r="I8198" s="2"/>
      <c r="K8198" s="2"/>
    </row>
    <row r="8199" spans="9:11" x14ac:dyDescent="0.25">
      <c r="I8199" s="2"/>
      <c r="K8199" s="2"/>
    </row>
    <row r="8200" spans="9:11" x14ac:dyDescent="0.25">
      <c r="I8200" s="2"/>
      <c r="K8200" s="2"/>
    </row>
    <row r="8201" spans="9:11" x14ac:dyDescent="0.25">
      <c r="I8201" s="2"/>
      <c r="K8201" s="2"/>
    </row>
    <row r="8202" spans="9:11" x14ac:dyDescent="0.25">
      <c r="I8202" s="2"/>
      <c r="K8202" s="2"/>
    </row>
    <row r="8203" spans="9:11" x14ac:dyDescent="0.25">
      <c r="I8203" s="2"/>
      <c r="K8203" s="2"/>
    </row>
    <row r="8204" spans="9:11" x14ac:dyDescent="0.25">
      <c r="I8204" s="2"/>
      <c r="K8204" s="2"/>
    </row>
    <row r="8205" spans="9:11" x14ac:dyDescent="0.25">
      <c r="I8205" s="2"/>
      <c r="K8205" s="2"/>
    </row>
    <row r="8206" spans="9:11" x14ac:dyDescent="0.25">
      <c r="I8206" s="2"/>
      <c r="K8206" s="2"/>
    </row>
    <row r="8207" spans="9:11" x14ac:dyDescent="0.25">
      <c r="I8207" s="2"/>
      <c r="K8207" s="2"/>
    </row>
    <row r="8208" spans="9:11" x14ac:dyDescent="0.25">
      <c r="I8208" s="2"/>
      <c r="K8208" s="2"/>
    </row>
    <row r="8209" spans="9:11" x14ac:dyDescent="0.25">
      <c r="I8209" s="2"/>
      <c r="K8209" s="2"/>
    </row>
    <row r="8210" spans="9:11" x14ac:dyDescent="0.25">
      <c r="I8210" s="2"/>
      <c r="K8210" s="2"/>
    </row>
    <row r="8211" spans="9:11" x14ac:dyDescent="0.25">
      <c r="I8211" s="2"/>
      <c r="K8211" s="2"/>
    </row>
    <row r="8212" spans="9:11" x14ac:dyDescent="0.25">
      <c r="I8212" s="2"/>
      <c r="K8212" s="2"/>
    </row>
    <row r="8213" spans="9:11" x14ac:dyDescent="0.25">
      <c r="I8213" s="2"/>
      <c r="K8213" s="2"/>
    </row>
    <row r="8214" spans="9:11" x14ac:dyDescent="0.25">
      <c r="I8214" s="2"/>
      <c r="K8214" s="2"/>
    </row>
    <row r="8215" spans="9:11" x14ac:dyDescent="0.25">
      <c r="I8215" s="2"/>
      <c r="K8215" s="2"/>
    </row>
    <row r="8216" spans="9:11" x14ac:dyDescent="0.25">
      <c r="I8216" s="2"/>
      <c r="K8216" s="2"/>
    </row>
    <row r="8217" spans="9:11" x14ac:dyDescent="0.25">
      <c r="I8217" s="2"/>
      <c r="K8217" s="2"/>
    </row>
    <row r="8218" spans="9:11" x14ac:dyDescent="0.25">
      <c r="I8218" s="2"/>
      <c r="K8218" s="2"/>
    </row>
    <row r="8219" spans="9:11" x14ac:dyDescent="0.25">
      <c r="I8219" s="2"/>
      <c r="K8219" s="2"/>
    </row>
    <row r="8220" spans="9:11" x14ac:dyDescent="0.25">
      <c r="I8220" s="2"/>
      <c r="K8220" s="2"/>
    </row>
    <row r="8221" spans="9:11" x14ac:dyDescent="0.25">
      <c r="I8221" s="2"/>
      <c r="K8221" s="2"/>
    </row>
    <row r="8222" spans="9:11" x14ac:dyDescent="0.25">
      <c r="I8222" s="2"/>
      <c r="K8222" s="2"/>
    </row>
    <row r="8223" spans="9:11" x14ac:dyDescent="0.25">
      <c r="I8223" s="2"/>
      <c r="K8223" s="2"/>
    </row>
    <row r="8224" spans="9:11" x14ac:dyDescent="0.25">
      <c r="I8224" s="2"/>
      <c r="K8224" s="2"/>
    </row>
    <row r="8225" spans="9:11" x14ac:dyDescent="0.25">
      <c r="I8225" s="2"/>
      <c r="K8225" s="2"/>
    </row>
    <row r="8226" spans="9:11" x14ac:dyDescent="0.25">
      <c r="I8226" s="2"/>
      <c r="K8226" s="2"/>
    </row>
    <row r="8227" spans="9:11" x14ac:dyDescent="0.25">
      <c r="I8227" s="2"/>
      <c r="K8227" s="2"/>
    </row>
    <row r="8228" spans="9:11" x14ac:dyDescent="0.25">
      <c r="I8228" s="2"/>
      <c r="K8228" s="2"/>
    </row>
    <row r="8229" spans="9:11" x14ac:dyDescent="0.25">
      <c r="I8229" s="2"/>
      <c r="K8229" s="2"/>
    </row>
    <row r="8230" spans="9:11" x14ac:dyDescent="0.25">
      <c r="I8230" s="2"/>
      <c r="K8230" s="2"/>
    </row>
    <row r="8231" spans="9:11" x14ac:dyDescent="0.25">
      <c r="I8231" s="2"/>
      <c r="K8231" s="2"/>
    </row>
    <row r="8232" spans="9:11" x14ac:dyDescent="0.25">
      <c r="I8232" s="2"/>
      <c r="K8232" s="2"/>
    </row>
    <row r="8233" spans="9:11" x14ac:dyDescent="0.25">
      <c r="I8233" s="2"/>
      <c r="K8233" s="2"/>
    </row>
    <row r="8234" spans="9:11" x14ac:dyDescent="0.25">
      <c r="I8234" s="2"/>
      <c r="K8234" s="2"/>
    </row>
    <row r="8235" spans="9:11" x14ac:dyDescent="0.25">
      <c r="I8235" s="2"/>
      <c r="K8235" s="2"/>
    </row>
    <row r="8236" spans="9:11" x14ac:dyDescent="0.25">
      <c r="I8236" s="2"/>
      <c r="K8236" s="2"/>
    </row>
    <row r="8237" spans="9:11" x14ac:dyDescent="0.25">
      <c r="I8237" s="2"/>
      <c r="K8237" s="2"/>
    </row>
    <row r="8238" spans="9:11" x14ac:dyDescent="0.25">
      <c r="I8238" s="2"/>
      <c r="K8238" s="2"/>
    </row>
    <row r="8239" spans="9:11" x14ac:dyDescent="0.25">
      <c r="I8239" s="2"/>
      <c r="K8239" s="2"/>
    </row>
    <row r="8240" spans="9:11" x14ac:dyDescent="0.25">
      <c r="I8240" s="2"/>
      <c r="K8240" s="2"/>
    </row>
    <row r="8241" spans="9:11" x14ac:dyDescent="0.25">
      <c r="I8241" s="2"/>
      <c r="K8241" s="2"/>
    </row>
    <row r="8242" spans="9:11" x14ac:dyDescent="0.25">
      <c r="I8242" s="2"/>
      <c r="K8242" s="2"/>
    </row>
    <row r="8243" spans="9:11" x14ac:dyDescent="0.25">
      <c r="I8243" s="2"/>
      <c r="K8243" s="2"/>
    </row>
    <row r="8244" spans="9:11" x14ac:dyDescent="0.25">
      <c r="I8244" s="2"/>
      <c r="K8244" s="2"/>
    </row>
    <row r="8245" spans="9:11" x14ac:dyDescent="0.25">
      <c r="I8245" s="2"/>
      <c r="K8245" s="2"/>
    </row>
    <row r="8246" spans="9:11" x14ac:dyDescent="0.25">
      <c r="I8246" s="2"/>
      <c r="K8246" s="2"/>
    </row>
    <row r="8247" spans="9:11" x14ac:dyDescent="0.25">
      <c r="I8247" s="2"/>
      <c r="K8247" s="2"/>
    </row>
    <row r="8248" spans="9:11" x14ac:dyDescent="0.25">
      <c r="I8248" s="2"/>
      <c r="K8248" s="2"/>
    </row>
    <row r="8249" spans="9:11" x14ac:dyDescent="0.25">
      <c r="I8249" s="2"/>
      <c r="K8249" s="2"/>
    </row>
    <row r="8250" spans="9:11" x14ac:dyDescent="0.25">
      <c r="I8250" s="2"/>
      <c r="K8250" s="2"/>
    </row>
    <row r="8251" spans="9:11" x14ac:dyDescent="0.25">
      <c r="I8251" s="2"/>
      <c r="K8251" s="2"/>
    </row>
    <row r="8252" spans="9:11" x14ac:dyDescent="0.25">
      <c r="I8252" s="2"/>
      <c r="K8252" s="2"/>
    </row>
    <row r="8253" spans="9:11" x14ac:dyDescent="0.25">
      <c r="I8253" s="2"/>
      <c r="K8253" s="2"/>
    </row>
    <row r="8254" spans="9:11" x14ac:dyDescent="0.25">
      <c r="I8254" s="2"/>
      <c r="K8254" s="2"/>
    </row>
    <row r="8255" spans="9:11" x14ac:dyDescent="0.25">
      <c r="I8255" s="2"/>
      <c r="K8255" s="2"/>
    </row>
    <row r="8256" spans="9:11" x14ac:dyDescent="0.25">
      <c r="I8256" s="2"/>
      <c r="K8256" s="2"/>
    </row>
    <row r="8257" spans="9:11" x14ac:dyDescent="0.25">
      <c r="I8257" s="2"/>
      <c r="K8257" s="2"/>
    </row>
    <row r="8258" spans="9:11" x14ac:dyDescent="0.25">
      <c r="I8258" s="2"/>
      <c r="K8258" s="2"/>
    </row>
    <row r="8259" spans="9:11" x14ac:dyDescent="0.25">
      <c r="I8259" s="2"/>
      <c r="K8259" s="2"/>
    </row>
    <row r="8260" spans="9:11" x14ac:dyDescent="0.25">
      <c r="I8260" s="2"/>
      <c r="K8260" s="2"/>
    </row>
    <row r="8261" spans="9:11" x14ac:dyDescent="0.25">
      <c r="I8261" s="2"/>
      <c r="K8261" s="2"/>
    </row>
    <row r="8262" spans="9:11" x14ac:dyDescent="0.25">
      <c r="I8262" s="2"/>
      <c r="K8262" s="2"/>
    </row>
    <row r="8263" spans="9:11" x14ac:dyDescent="0.25">
      <c r="I8263" s="2"/>
      <c r="K8263" s="2"/>
    </row>
    <row r="8264" spans="9:11" x14ac:dyDescent="0.25">
      <c r="I8264" s="2"/>
      <c r="K8264" s="2"/>
    </row>
    <row r="8265" spans="9:11" x14ac:dyDescent="0.25">
      <c r="I8265" s="2"/>
      <c r="K8265" s="2"/>
    </row>
    <row r="8266" spans="9:11" x14ac:dyDescent="0.25">
      <c r="I8266" s="2"/>
      <c r="K8266" s="2"/>
    </row>
    <row r="8267" spans="9:11" x14ac:dyDescent="0.25">
      <c r="I8267" s="2"/>
      <c r="K8267" s="2"/>
    </row>
    <row r="8268" spans="9:11" x14ac:dyDescent="0.25">
      <c r="I8268" s="2"/>
      <c r="K8268" s="2"/>
    </row>
    <row r="8269" spans="9:11" x14ac:dyDescent="0.25">
      <c r="I8269" s="2"/>
      <c r="K8269" s="2"/>
    </row>
    <row r="8270" spans="9:11" x14ac:dyDescent="0.25">
      <c r="I8270" s="2"/>
      <c r="K8270" s="2"/>
    </row>
    <row r="8271" spans="9:11" x14ac:dyDescent="0.25">
      <c r="I8271" s="2"/>
      <c r="K8271" s="2"/>
    </row>
    <row r="8272" spans="9:11" x14ac:dyDescent="0.25">
      <c r="I8272" s="2"/>
      <c r="K8272" s="2"/>
    </row>
    <row r="8273" spans="9:11" x14ac:dyDescent="0.25">
      <c r="I8273" s="2"/>
      <c r="K8273" s="2"/>
    </row>
    <row r="8274" spans="9:11" x14ac:dyDescent="0.25">
      <c r="I8274" s="2"/>
      <c r="K8274" s="2"/>
    </row>
    <row r="8275" spans="9:11" x14ac:dyDescent="0.25">
      <c r="I8275" s="2"/>
      <c r="K8275" s="2"/>
    </row>
    <row r="8276" spans="9:11" x14ac:dyDescent="0.25">
      <c r="I8276" s="2"/>
      <c r="K8276" s="2"/>
    </row>
    <row r="8277" spans="9:11" x14ac:dyDescent="0.25">
      <c r="I8277" s="2"/>
      <c r="K8277" s="2"/>
    </row>
    <row r="8278" spans="9:11" x14ac:dyDescent="0.25">
      <c r="I8278" s="2"/>
      <c r="K8278" s="2"/>
    </row>
    <row r="8279" spans="9:11" x14ac:dyDescent="0.25">
      <c r="I8279" s="2"/>
      <c r="K8279" s="2"/>
    </row>
    <row r="8280" spans="9:11" x14ac:dyDescent="0.25">
      <c r="I8280" s="2"/>
      <c r="K8280" s="2"/>
    </row>
    <row r="8281" spans="9:11" x14ac:dyDescent="0.25">
      <c r="I8281" s="2"/>
      <c r="K8281" s="2"/>
    </row>
    <row r="8282" spans="9:11" x14ac:dyDescent="0.25">
      <c r="I8282" s="2"/>
      <c r="K8282" s="2"/>
    </row>
    <row r="8283" spans="9:11" x14ac:dyDescent="0.25">
      <c r="I8283" s="2"/>
      <c r="K8283" s="2"/>
    </row>
    <row r="8284" spans="9:11" x14ac:dyDescent="0.25">
      <c r="I8284" s="2"/>
      <c r="K8284" s="2"/>
    </row>
    <row r="8285" spans="9:11" x14ac:dyDescent="0.25">
      <c r="I8285" s="2"/>
      <c r="K8285" s="2"/>
    </row>
    <row r="8286" spans="9:11" x14ac:dyDescent="0.25">
      <c r="I8286" s="2"/>
      <c r="K8286" s="2"/>
    </row>
    <row r="8287" spans="9:11" x14ac:dyDescent="0.25">
      <c r="I8287" s="2"/>
      <c r="K8287" s="2"/>
    </row>
    <row r="8288" spans="9:11" x14ac:dyDescent="0.25">
      <c r="I8288" s="2"/>
      <c r="K8288" s="2"/>
    </row>
    <row r="8289" spans="9:11" x14ac:dyDescent="0.25">
      <c r="I8289" s="2"/>
      <c r="K8289" s="2"/>
    </row>
    <row r="8290" spans="9:11" x14ac:dyDescent="0.25">
      <c r="I8290" s="2"/>
      <c r="K8290" s="2"/>
    </row>
    <row r="8291" spans="9:11" x14ac:dyDescent="0.25">
      <c r="I8291" s="2"/>
      <c r="K8291" s="2"/>
    </row>
    <row r="8292" spans="9:11" x14ac:dyDescent="0.25">
      <c r="I8292" s="2"/>
      <c r="K8292" s="2"/>
    </row>
    <row r="8293" spans="9:11" x14ac:dyDescent="0.25">
      <c r="I8293" s="2"/>
      <c r="K8293" s="2"/>
    </row>
    <row r="8294" spans="9:11" x14ac:dyDescent="0.25">
      <c r="I8294" s="2"/>
      <c r="K8294" s="2"/>
    </row>
    <row r="8295" spans="9:11" x14ac:dyDescent="0.25">
      <c r="I8295" s="2"/>
      <c r="K8295" s="2"/>
    </row>
    <row r="8296" spans="9:11" x14ac:dyDescent="0.25">
      <c r="I8296" s="2"/>
      <c r="K8296" s="2"/>
    </row>
    <row r="8297" spans="9:11" x14ac:dyDescent="0.25">
      <c r="I8297" s="2"/>
      <c r="K8297" s="2"/>
    </row>
    <row r="8298" spans="9:11" x14ac:dyDescent="0.25">
      <c r="I8298" s="2"/>
      <c r="K8298" s="2"/>
    </row>
    <row r="8299" spans="9:11" x14ac:dyDescent="0.25">
      <c r="I8299" s="2"/>
      <c r="K8299" s="2"/>
    </row>
    <row r="8300" spans="9:11" x14ac:dyDescent="0.25">
      <c r="I8300" s="2"/>
      <c r="K8300" s="2"/>
    </row>
    <row r="8301" spans="9:11" x14ac:dyDescent="0.25">
      <c r="I8301" s="2"/>
      <c r="K8301" s="2"/>
    </row>
    <row r="8302" spans="9:11" x14ac:dyDescent="0.25">
      <c r="I8302" s="2"/>
      <c r="K8302" s="2"/>
    </row>
    <row r="8303" spans="9:11" x14ac:dyDescent="0.25">
      <c r="I8303" s="2"/>
      <c r="K8303" s="2"/>
    </row>
    <row r="8304" spans="9:11" x14ac:dyDescent="0.25">
      <c r="I8304" s="2"/>
      <c r="K8304" s="2"/>
    </row>
    <row r="8305" spans="9:11" x14ac:dyDescent="0.25">
      <c r="I8305" s="2"/>
      <c r="K8305" s="2"/>
    </row>
    <row r="8306" spans="9:11" x14ac:dyDescent="0.25">
      <c r="I8306" s="2"/>
      <c r="K8306" s="2"/>
    </row>
    <row r="8307" spans="9:11" x14ac:dyDescent="0.25">
      <c r="I8307" s="2"/>
      <c r="K8307" s="2"/>
    </row>
    <row r="8308" spans="9:11" x14ac:dyDescent="0.25">
      <c r="I8308" s="2"/>
      <c r="K8308" s="2"/>
    </row>
    <row r="8309" spans="9:11" x14ac:dyDescent="0.25">
      <c r="I8309" s="2"/>
      <c r="K8309" s="2"/>
    </row>
    <row r="8310" spans="9:11" x14ac:dyDescent="0.25">
      <c r="I8310" s="2"/>
      <c r="K8310" s="2"/>
    </row>
    <row r="8311" spans="9:11" x14ac:dyDescent="0.25">
      <c r="I8311" s="2"/>
      <c r="K8311" s="2"/>
    </row>
    <row r="8312" spans="9:11" x14ac:dyDescent="0.25">
      <c r="I8312" s="2"/>
      <c r="K8312" s="2"/>
    </row>
    <row r="8313" spans="9:11" x14ac:dyDescent="0.25">
      <c r="I8313" s="2"/>
      <c r="K8313" s="2"/>
    </row>
    <row r="8314" spans="9:11" x14ac:dyDescent="0.25">
      <c r="I8314" s="2"/>
      <c r="K8314" s="2"/>
    </row>
    <row r="8315" spans="9:11" x14ac:dyDescent="0.25">
      <c r="I8315" s="2"/>
      <c r="K8315" s="2"/>
    </row>
    <row r="8316" spans="9:11" x14ac:dyDescent="0.25">
      <c r="I8316" s="2"/>
      <c r="K8316" s="2"/>
    </row>
    <row r="8317" spans="9:11" x14ac:dyDescent="0.25">
      <c r="I8317" s="2"/>
      <c r="K8317" s="2"/>
    </row>
    <row r="8318" spans="9:11" x14ac:dyDescent="0.25">
      <c r="I8318" s="2"/>
      <c r="K8318" s="2"/>
    </row>
    <row r="8319" spans="9:11" x14ac:dyDescent="0.25">
      <c r="I8319" s="2"/>
      <c r="K8319" s="2"/>
    </row>
    <row r="8320" spans="9:11" x14ac:dyDescent="0.25">
      <c r="I8320" s="2"/>
      <c r="K8320" s="2"/>
    </row>
    <row r="8321" spans="9:11" x14ac:dyDescent="0.25">
      <c r="I8321" s="2"/>
      <c r="K8321" s="2"/>
    </row>
    <row r="8322" spans="9:11" x14ac:dyDescent="0.25">
      <c r="I8322" s="2"/>
      <c r="K8322" s="2"/>
    </row>
    <row r="8323" spans="9:11" x14ac:dyDescent="0.25">
      <c r="I8323" s="2"/>
      <c r="K8323" s="2"/>
    </row>
    <row r="8324" spans="9:11" x14ac:dyDescent="0.25">
      <c r="I8324" s="2"/>
      <c r="K8324" s="2"/>
    </row>
    <row r="8325" spans="9:11" x14ac:dyDescent="0.25">
      <c r="I8325" s="2"/>
      <c r="K8325" s="2"/>
    </row>
    <row r="8326" spans="9:11" x14ac:dyDescent="0.25">
      <c r="I8326" s="2"/>
      <c r="K8326" s="2"/>
    </row>
    <row r="8327" spans="9:11" x14ac:dyDescent="0.25">
      <c r="I8327" s="2"/>
      <c r="K8327" s="2"/>
    </row>
    <row r="8328" spans="9:11" x14ac:dyDescent="0.25">
      <c r="I8328" s="2"/>
      <c r="K8328" s="2"/>
    </row>
    <row r="8329" spans="9:11" x14ac:dyDescent="0.25">
      <c r="I8329" s="2"/>
      <c r="K8329" s="2"/>
    </row>
    <row r="8330" spans="9:11" x14ac:dyDescent="0.25">
      <c r="I8330" s="2"/>
      <c r="K8330" s="2"/>
    </row>
    <row r="8331" spans="9:11" x14ac:dyDescent="0.25">
      <c r="I8331" s="2"/>
      <c r="K8331" s="2"/>
    </row>
    <row r="8332" spans="9:11" x14ac:dyDescent="0.25">
      <c r="I8332" s="2"/>
      <c r="K8332" s="2"/>
    </row>
    <row r="8333" spans="9:11" x14ac:dyDescent="0.25">
      <c r="I8333" s="2"/>
      <c r="K8333" s="2"/>
    </row>
    <row r="8334" spans="9:11" x14ac:dyDescent="0.25">
      <c r="I8334" s="2"/>
      <c r="K8334" s="2"/>
    </row>
    <row r="8335" spans="9:11" x14ac:dyDescent="0.25">
      <c r="I8335" s="2"/>
      <c r="K8335" s="2"/>
    </row>
    <row r="8336" spans="9:11" x14ac:dyDescent="0.25">
      <c r="I8336" s="2"/>
      <c r="K8336" s="2"/>
    </row>
    <row r="8337" spans="9:11" x14ac:dyDescent="0.25">
      <c r="I8337" s="2"/>
      <c r="K8337" s="2"/>
    </row>
    <row r="8338" spans="9:11" x14ac:dyDescent="0.25">
      <c r="I8338" s="2"/>
      <c r="K8338" s="2"/>
    </row>
    <row r="8339" spans="9:11" x14ac:dyDescent="0.25">
      <c r="I8339" s="2"/>
      <c r="K8339" s="2"/>
    </row>
    <row r="8340" spans="9:11" x14ac:dyDescent="0.25">
      <c r="I8340" s="2"/>
      <c r="K8340" s="2"/>
    </row>
    <row r="8341" spans="9:11" x14ac:dyDescent="0.25">
      <c r="I8341" s="2"/>
      <c r="K8341" s="2"/>
    </row>
    <row r="8342" spans="9:11" x14ac:dyDescent="0.25">
      <c r="I8342" s="2"/>
      <c r="K8342" s="2"/>
    </row>
    <row r="8343" spans="9:11" x14ac:dyDescent="0.25">
      <c r="I8343" s="2"/>
      <c r="K8343" s="2"/>
    </row>
    <row r="8344" spans="9:11" x14ac:dyDescent="0.25">
      <c r="I8344" s="2"/>
      <c r="K8344" s="2"/>
    </row>
    <row r="8345" spans="9:11" x14ac:dyDescent="0.25">
      <c r="I8345" s="2"/>
      <c r="K8345" s="2"/>
    </row>
    <row r="8346" spans="9:11" x14ac:dyDescent="0.25">
      <c r="I8346" s="2"/>
      <c r="K8346" s="2"/>
    </row>
    <row r="8347" spans="9:11" x14ac:dyDescent="0.25">
      <c r="I8347" s="2"/>
      <c r="K8347" s="2"/>
    </row>
    <row r="8348" spans="9:11" x14ac:dyDescent="0.25">
      <c r="I8348" s="2"/>
      <c r="K8348" s="2"/>
    </row>
    <row r="8349" spans="9:11" x14ac:dyDescent="0.25">
      <c r="I8349" s="2"/>
      <c r="K8349" s="2"/>
    </row>
    <row r="8350" spans="9:11" x14ac:dyDescent="0.25">
      <c r="I8350" s="2"/>
      <c r="K8350" s="2"/>
    </row>
    <row r="8351" spans="9:11" x14ac:dyDescent="0.25">
      <c r="I8351" s="2"/>
      <c r="K8351" s="2"/>
    </row>
    <row r="8352" spans="9:11" x14ac:dyDescent="0.25">
      <c r="I8352" s="2"/>
      <c r="K8352" s="2"/>
    </row>
    <row r="8353" spans="9:11" x14ac:dyDescent="0.25">
      <c r="I8353" s="2"/>
      <c r="K8353" s="2"/>
    </row>
    <row r="8354" spans="9:11" x14ac:dyDescent="0.25">
      <c r="I8354" s="2"/>
      <c r="K8354" s="2"/>
    </row>
    <row r="8355" spans="9:11" x14ac:dyDescent="0.25">
      <c r="I8355" s="2"/>
      <c r="K8355" s="2"/>
    </row>
    <row r="8356" spans="9:11" x14ac:dyDescent="0.25">
      <c r="I8356" s="2"/>
      <c r="K8356" s="2"/>
    </row>
    <row r="8357" spans="9:11" x14ac:dyDescent="0.25">
      <c r="I8357" s="2"/>
      <c r="K8357" s="2"/>
    </row>
    <row r="8358" spans="9:11" x14ac:dyDescent="0.25">
      <c r="I8358" s="2"/>
      <c r="K8358" s="2"/>
    </row>
    <row r="8359" spans="9:11" x14ac:dyDescent="0.25">
      <c r="I8359" s="2"/>
      <c r="K8359" s="2"/>
    </row>
    <row r="8360" spans="9:11" x14ac:dyDescent="0.25">
      <c r="I8360" s="2"/>
      <c r="K8360" s="2"/>
    </row>
    <row r="8361" spans="9:11" x14ac:dyDescent="0.25">
      <c r="I8361" s="2"/>
      <c r="K8361" s="2"/>
    </row>
    <row r="8362" spans="9:11" x14ac:dyDescent="0.25">
      <c r="I8362" s="2"/>
      <c r="K8362" s="2"/>
    </row>
    <row r="8363" spans="9:11" x14ac:dyDescent="0.25">
      <c r="I8363" s="2"/>
      <c r="K8363" s="2"/>
    </row>
    <row r="8364" spans="9:11" x14ac:dyDescent="0.25">
      <c r="I8364" s="2"/>
      <c r="K8364" s="2"/>
    </row>
    <row r="8365" spans="9:11" x14ac:dyDescent="0.25">
      <c r="I8365" s="2"/>
      <c r="K8365" s="2"/>
    </row>
    <row r="8366" spans="9:11" x14ac:dyDescent="0.25">
      <c r="I8366" s="2"/>
      <c r="K8366" s="2"/>
    </row>
    <row r="8367" spans="9:11" x14ac:dyDescent="0.25">
      <c r="I8367" s="2"/>
      <c r="K8367" s="2"/>
    </row>
    <row r="8368" spans="9:11" x14ac:dyDescent="0.25">
      <c r="I8368" s="2"/>
      <c r="K8368" s="2"/>
    </row>
    <row r="8369" spans="9:11" x14ac:dyDescent="0.25">
      <c r="I8369" s="2"/>
      <c r="K8369" s="2"/>
    </row>
    <row r="8370" spans="9:11" x14ac:dyDescent="0.25">
      <c r="I8370" s="2"/>
      <c r="K8370" s="2"/>
    </row>
    <row r="8371" spans="9:11" x14ac:dyDescent="0.25">
      <c r="I8371" s="2"/>
      <c r="K8371" s="2"/>
    </row>
    <row r="8372" spans="9:11" x14ac:dyDescent="0.25">
      <c r="I8372" s="2"/>
      <c r="K8372" s="2"/>
    </row>
    <row r="8373" spans="9:11" x14ac:dyDescent="0.25">
      <c r="I8373" s="2"/>
      <c r="K8373" s="2"/>
    </row>
    <row r="8374" spans="9:11" x14ac:dyDescent="0.25">
      <c r="I8374" s="2"/>
      <c r="K8374" s="2"/>
    </row>
    <row r="8375" spans="9:11" x14ac:dyDescent="0.25">
      <c r="I8375" s="2"/>
      <c r="K8375" s="2"/>
    </row>
    <row r="8376" spans="9:11" x14ac:dyDescent="0.25">
      <c r="I8376" s="2"/>
      <c r="K8376" s="2"/>
    </row>
    <row r="8377" spans="9:11" x14ac:dyDescent="0.25">
      <c r="I8377" s="2"/>
      <c r="K8377" s="2"/>
    </row>
    <row r="8378" spans="9:11" x14ac:dyDescent="0.25">
      <c r="I8378" s="2"/>
      <c r="K8378" s="2"/>
    </row>
    <row r="8379" spans="9:11" x14ac:dyDescent="0.25">
      <c r="I8379" s="2"/>
      <c r="K8379" s="2"/>
    </row>
    <row r="8380" spans="9:11" x14ac:dyDescent="0.25">
      <c r="I8380" s="2"/>
      <c r="K8380" s="2"/>
    </row>
    <row r="8381" spans="9:11" x14ac:dyDescent="0.25">
      <c r="I8381" s="2"/>
      <c r="K8381" s="2"/>
    </row>
    <row r="8382" spans="9:11" x14ac:dyDescent="0.25">
      <c r="I8382" s="2"/>
      <c r="K8382" s="2"/>
    </row>
    <row r="8383" spans="9:11" x14ac:dyDescent="0.25">
      <c r="I8383" s="2"/>
      <c r="K8383" s="2"/>
    </row>
    <row r="8384" spans="9:11" x14ac:dyDescent="0.25">
      <c r="I8384" s="2"/>
      <c r="K8384" s="2"/>
    </row>
    <row r="8385" spans="9:11" x14ac:dyDescent="0.25">
      <c r="I8385" s="2"/>
      <c r="K8385" s="2"/>
    </row>
    <row r="8386" spans="9:11" x14ac:dyDescent="0.25">
      <c r="I8386" s="2"/>
      <c r="K8386" s="2"/>
    </row>
    <row r="8387" spans="9:11" x14ac:dyDescent="0.25">
      <c r="I8387" s="2"/>
      <c r="K8387" s="2"/>
    </row>
    <row r="8388" spans="9:11" x14ac:dyDescent="0.25">
      <c r="I8388" s="2"/>
      <c r="K8388" s="2"/>
    </row>
    <row r="8389" spans="9:11" x14ac:dyDescent="0.25">
      <c r="I8389" s="2"/>
      <c r="K8389" s="2"/>
    </row>
    <row r="8390" spans="9:11" x14ac:dyDescent="0.25">
      <c r="I8390" s="2"/>
      <c r="K8390" s="2"/>
    </row>
    <row r="8391" spans="9:11" x14ac:dyDescent="0.25">
      <c r="I8391" s="2"/>
      <c r="K8391" s="2"/>
    </row>
    <row r="8392" spans="9:11" x14ac:dyDescent="0.25">
      <c r="I8392" s="2"/>
      <c r="K8392" s="2"/>
    </row>
    <row r="8393" spans="9:11" x14ac:dyDescent="0.25">
      <c r="I8393" s="2"/>
      <c r="K8393" s="2"/>
    </row>
    <row r="8394" spans="9:11" x14ac:dyDescent="0.25">
      <c r="I8394" s="2"/>
      <c r="K8394" s="2"/>
    </row>
    <row r="8395" spans="9:11" x14ac:dyDescent="0.25">
      <c r="I8395" s="2"/>
      <c r="K8395" s="2"/>
    </row>
    <row r="8396" spans="9:11" x14ac:dyDescent="0.25">
      <c r="I8396" s="2"/>
      <c r="K8396" s="2"/>
    </row>
    <row r="8397" spans="9:11" x14ac:dyDescent="0.25">
      <c r="I8397" s="2"/>
      <c r="K8397" s="2"/>
    </row>
    <row r="8398" spans="9:11" x14ac:dyDescent="0.25">
      <c r="I8398" s="2"/>
      <c r="K8398" s="2"/>
    </row>
    <row r="8399" spans="9:11" x14ac:dyDescent="0.25">
      <c r="I8399" s="2"/>
      <c r="K8399" s="2"/>
    </row>
    <row r="8400" spans="9:11" x14ac:dyDescent="0.25">
      <c r="I8400" s="2"/>
      <c r="K8400" s="2"/>
    </row>
    <row r="8401" spans="9:11" x14ac:dyDescent="0.25">
      <c r="I8401" s="2"/>
      <c r="K8401" s="2"/>
    </row>
    <row r="8402" spans="9:11" x14ac:dyDescent="0.25">
      <c r="I8402" s="2"/>
      <c r="K8402" s="2"/>
    </row>
    <row r="8403" spans="9:11" x14ac:dyDescent="0.25">
      <c r="I8403" s="2"/>
      <c r="K8403" s="2"/>
    </row>
    <row r="8404" spans="9:11" x14ac:dyDescent="0.25">
      <c r="I8404" s="2"/>
      <c r="K8404" s="2"/>
    </row>
    <row r="8405" spans="9:11" x14ac:dyDescent="0.25">
      <c r="I8405" s="2"/>
      <c r="K8405" s="2"/>
    </row>
    <row r="8406" spans="9:11" x14ac:dyDescent="0.25">
      <c r="I8406" s="2"/>
      <c r="K8406" s="2"/>
    </row>
    <row r="8407" spans="9:11" x14ac:dyDescent="0.25">
      <c r="I8407" s="2"/>
      <c r="K8407" s="2"/>
    </row>
    <row r="8408" spans="9:11" x14ac:dyDescent="0.25">
      <c r="I8408" s="2"/>
      <c r="K8408" s="2"/>
    </row>
    <row r="8409" spans="9:11" x14ac:dyDescent="0.25">
      <c r="I8409" s="2"/>
      <c r="K8409" s="2"/>
    </row>
    <row r="8410" spans="9:11" x14ac:dyDescent="0.25">
      <c r="I8410" s="2"/>
      <c r="K8410" s="2"/>
    </row>
    <row r="8411" spans="9:11" x14ac:dyDescent="0.25">
      <c r="I8411" s="2"/>
      <c r="K8411" s="2"/>
    </row>
    <row r="8412" spans="9:11" x14ac:dyDescent="0.25">
      <c r="I8412" s="2"/>
      <c r="K8412" s="2"/>
    </row>
    <row r="8413" spans="9:11" x14ac:dyDescent="0.25">
      <c r="I8413" s="2"/>
      <c r="K8413" s="2"/>
    </row>
    <row r="8414" spans="9:11" x14ac:dyDescent="0.25">
      <c r="I8414" s="2"/>
      <c r="K8414" s="2"/>
    </row>
    <row r="8415" spans="9:11" x14ac:dyDescent="0.25">
      <c r="I8415" s="2"/>
      <c r="K8415" s="2"/>
    </row>
    <row r="8416" spans="9:11" x14ac:dyDescent="0.25">
      <c r="I8416" s="2"/>
      <c r="K8416" s="2"/>
    </row>
    <row r="8417" spans="9:11" x14ac:dyDescent="0.25">
      <c r="I8417" s="2"/>
      <c r="K8417" s="2"/>
    </row>
    <row r="8418" spans="9:11" x14ac:dyDescent="0.25">
      <c r="I8418" s="2"/>
      <c r="K8418" s="2"/>
    </row>
    <row r="8419" spans="9:11" x14ac:dyDescent="0.25">
      <c r="I8419" s="2"/>
      <c r="K8419" s="2"/>
    </row>
    <row r="8420" spans="9:11" x14ac:dyDescent="0.25">
      <c r="I8420" s="2"/>
      <c r="K8420" s="2"/>
    </row>
    <row r="8421" spans="9:11" x14ac:dyDescent="0.25">
      <c r="I8421" s="2"/>
      <c r="K8421" s="2"/>
    </row>
    <row r="8422" spans="9:11" x14ac:dyDescent="0.25">
      <c r="I8422" s="2"/>
      <c r="K8422" s="2"/>
    </row>
    <row r="8423" spans="9:11" x14ac:dyDescent="0.25">
      <c r="I8423" s="2"/>
      <c r="K8423" s="2"/>
    </row>
    <row r="8424" spans="9:11" x14ac:dyDescent="0.25">
      <c r="I8424" s="2"/>
      <c r="K8424" s="2"/>
    </row>
    <row r="8425" spans="9:11" x14ac:dyDescent="0.25">
      <c r="I8425" s="2"/>
      <c r="K8425" s="2"/>
    </row>
    <row r="8426" spans="9:11" x14ac:dyDescent="0.25">
      <c r="I8426" s="2"/>
      <c r="K8426" s="2"/>
    </row>
    <row r="8427" spans="9:11" x14ac:dyDescent="0.25">
      <c r="I8427" s="2"/>
      <c r="K8427" s="2"/>
    </row>
    <row r="8428" spans="9:11" x14ac:dyDescent="0.25">
      <c r="I8428" s="2"/>
      <c r="K8428" s="2"/>
    </row>
    <row r="8429" spans="9:11" x14ac:dyDescent="0.25">
      <c r="I8429" s="2"/>
      <c r="K8429" s="2"/>
    </row>
    <row r="8430" spans="9:11" x14ac:dyDescent="0.25">
      <c r="I8430" s="2"/>
      <c r="K8430" s="2"/>
    </row>
    <row r="8431" spans="9:11" x14ac:dyDescent="0.25">
      <c r="I8431" s="2"/>
      <c r="K8431" s="2"/>
    </row>
    <row r="8432" spans="9:11" x14ac:dyDescent="0.25">
      <c r="I8432" s="2"/>
      <c r="K8432" s="2"/>
    </row>
    <row r="8433" spans="9:11" x14ac:dyDescent="0.25">
      <c r="I8433" s="2"/>
      <c r="K8433" s="2"/>
    </row>
    <row r="8434" spans="9:11" x14ac:dyDescent="0.25">
      <c r="I8434" s="2"/>
      <c r="K8434" s="2"/>
    </row>
    <row r="8435" spans="9:11" x14ac:dyDescent="0.25">
      <c r="I8435" s="2"/>
      <c r="K8435" s="2"/>
    </row>
    <row r="8436" spans="9:11" x14ac:dyDescent="0.25">
      <c r="I8436" s="2"/>
      <c r="K8436" s="2"/>
    </row>
    <row r="8437" spans="9:11" x14ac:dyDescent="0.25">
      <c r="I8437" s="2"/>
      <c r="K8437" s="2"/>
    </row>
    <row r="8438" spans="9:11" x14ac:dyDescent="0.25">
      <c r="I8438" s="2"/>
      <c r="K8438" s="2"/>
    </row>
    <row r="8439" spans="9:11" x14ac:dyDescent="0.25">
      <c r="I8439" s="2"/>
      <c r="K8439" s="2"/>
    </row>
    <row r="8440" spans="9:11" x14ac:dyDescent="0.25">
      <c r="I8440" s="2"/>
      <c r="K8440" s="2"/>
    </row>
    <row r="8441" spans="9:11" x14ac:dyDescent="0.25">
      <c r="I8441" s="2"/>
      <c r="K8441" s="2"/>
    </row>
    <row r="8442" spans="9:11" x14ac:dyDescent="0.25">
      <c r="I8442" s="2"/>
      <c r="K8442" s="2"/>
    </row>
    <row r="8443" spans="9:11" x14ac:dyDescent="0.25">
      <c r="I8443" s="2"/>
      <c r="K8443" s="2"/>
    </row>
    <row r="8444" spans="9:11" x14ac:dyDescent="0.25">
      <c r="I8444" s="2"/>
      <c r="K8444" s="2"/>
    </row>
    <row r="8445" spans="9:11" x14ac:dyDescent="0.25">
      <c r="I8445" s="2"/>
      <c r="K8445" s="2"/>
    </row>
    <row r="8446" spans="9:11" x14ac:dyDescent="0.25">
      <c r="I8446" s="2"/>
      <c r="K8446" s="2"/>
    </row>
    <row r="8447" spans="9:11" x14ac:dyDescent="0.25">
      <c r="I8447" s="2"/>
      <c r="K8447" s="2"/>
    </row>
    <row r="8448" spans="9:11" x14ac:dyDescent="0.25">
      <c r="I8448" s="2"/>
      <c r="K8448" s="2"/>
    </row>
    <row r="8449" spans="9:11" x14ac:dyDescent="0.25">
      <c r="I8449" s="2"/>
      <c r="K8449" s="2"/>
    </row>
    <row r="8450" spans="9:11" x14ac:dyDescent="0.25">
      <c r="I8450" s="2"/>
      <c r="K8450" s="2"/>
    </row>
    <row r="8451" spans="9:11" x14ac:dyDescent="0.25">
      <c r="I8451" s="2"/>
      <c r="K8451" s="2"/>
    </row>
    <row r="8452" spans="9:11" x14ac:dyDescent="0.25">
      <c r="I8452" s="2"/>
      <c r="K8452" s="2"/>
    </row>
    <row r="8453" spans="9:11" x14ac:dyDescent="0.25">
      <c r="I8453" s="2"/>
      <c r="K8453" s="2"/>
    </row>
    <row r="8454" spans="9:11" x14ac:dyDescent="0.25">
      <c r="I8454" s="2"/>
      <c r="K8454" s="2"/>
    </row>
    <row r="8455" spans="9:11" x14ac:dyDescent="0.25">
      <c r="I8455" s="2"/>
      <c r="K8455" s="2"/>
    </row>
    <row r="8456" spans="9:11" x14ac:dyDescent="0.25">
      <c r="I8456" s="2"/>
      <c r="K8456" s="2"/>
    </row>
    <row r="8457" spans="9:11" x14ac:dyDescent="0.25">
      <c r="I8457" s="2"/>
      <c r="K8457" s="2"/>
    </row>
    <row r="8458" spans="9:11" x14ac:dyDescent="0.25">
      <c r="I8458" s="2"/>
      <c r="K8458" s="2"/>
    </row>
    <row r="8459" spans="9:11" x14ac:dyDescent="0.25">
      <c r="I8459" s="2"/>
      <c r="K8459" s="2"/>
    </row>
    <row r="8460" spans="9:11" x14ac:dyDescent="0.25">
      <c r="I8460" s="2"/>
      <c r="K8460" s="2"/>
    </row>
    <row r="8461" spans="9:11" x14ac:dyDescent="0.25">
      <c r="I8461" s="2"/>
      <c r="K8461" s="2"/>
    </row>
    <row r="8462" spans="9:11" x14ac:dyDescent="0.25">
      <c r="I8462" s="2"/>
      <c r="K8462" s="2"/>
    </row>
    <row r="8463" spans="9:11" x14ac:dyDescent="0.25">
      <c r="I8463" s="2"/>
      <c r="K8463" s="2"/>
    </row>
    <row r="8464" spans="9:11" x14ac:dyDescent="0.25">
      <c r="I8464" s="2"/>
      <c r="K8464" s="2"/>
    </row>
    <row r="8465" spans="9:11" x14ac:dyDescent="0.25">
      <c r="I8465" s="2"/>
      <c r="K8465" s="2"/>
    </row>
    <row r="8466" spans="9:11" x14ac:dyDescent="0.25">
      <c r="I8466" s="2"/>
      <c r="K8466" s="2"/>
    </row>
    <row r="8467" spans="9:11" x14ac:dyDescent="0.25">
      <c r="I8467" s="2"/>
      <c r="K8467" s="2"/>
    </row>
    <row r="8468" spans="9:11" x14ac:dyDescent="0.25">
      <c r="I8468" s="2"/>
      <c r="K8468" s="2"/>
    </row>
    <row r="8469" spans="9:11" x14ac:dyDescent="0.25">
      <c r="I8469" s="2"/>
      <c r="K8469" s="2"/>
    </row>
    <row r="8470" spans="9:11" x14ac:dyDescent="0.25">
      <c r="I8470" s="2"/>
      <c r="K8470" s="2"/>
    </row>
    <row r="8471" spans="9:11" x14ac:dyDescent="0.25">
      <c r="I8471" s="2"/>
      <c r="K8471" s="2"/>
    </row>
    <row r="8472" spans="9:11" x14ac:dyDescent="0.25">
      <c r="I8472" s="2"/>
      <c r="K8472" s="2"/>
    </row>
    <row r="8473" spans="9:11" x14ac:dyDescent="0.25">
      <c r="I8473" s="2"/>
      <c r="K8473" s="2"/>
    </row>
    <row r="8474" spans="9:11" x14ac:dyDescent="0.25">
      <c r="I8474" s="2"/>
      <c r="K8474" s="2"/>
    </row>
    <row r="8475" spans="9:11" x14ac:dyDescent="0.25">
      <c r="I8475" s="2"/>
      <c r="K8475" s="2"/>
    </row>
    <row r="8476" spans="9:11" x14ac:dyDescent="0.25">
      <c r="I8476" s="2"/>
      <c r="K8476" s="2"/>
    </row>
    <row r="8477" spans="9:11" x14ac:dyDescent="0.25">
      <c r="I8477" s="2"/>
      <c r="K8477" s="2"/>
    </row>
    <row r="8478" spans="9:11" x14ac:dyDescent="0.25">
      <c r="I8478" s="2"/>
      <c r="K8478" s="2"/>
    </row>
    <row r="8479" spans="9:11" x14ac:dyDescent="0.25">
      <c r="I8479" s="2"/>
      <c r="K8479" s="2"/>
    </row>
    <row r="8480" spans="9:11" x14ac:dyDescent="0.25">
      <c r="I8480" s="2"/>
      <c r="K8480" s="2"/>
    </row>
    <row r="8481" spans="9:11" x14ac:dyDescent="0.25">
      <c r="I8481" s="2"/>
      <c r="K8481" s="2"/>
    </row>
    <row r="8482" spans="9:11" x14ac:dyDescent="0.25">
      <c r="I8482" s="2"/>
      <c r="K8482" s="2"/>
    </row>
    <row r="8483" spans="9:11" x14ac:dyDescent="0.25">
      <c r="I8483" s="2"/>
      <c r="K8483" s="2"/>
    </row>
    <row r="8484" spans="9:11" x14ac:dyDescent="0.25">
      <c r="I8484" s="2"/>
      <c r="K8484" s="2"/>
    </row>
    <row r="8485" spans="9:11" x14ac:dyDescent="0.25">
      <c r="I8485" s="2"/>
      <c r="K8485" s="2"/>
    </row>
    <row r="8486" spans="9:11" x14ac:dyDescent="0.25">
      <c r="I8486" s="2"/>
      <c r="K8486" s="2"/>
    </row>
    <row r="8487" spans="9:11" x14ac:dyDescent="0.25">
      <c r="I8487" s="2"/>
      <c r="K8487" s="2"/>
    </row>
    <row r="8488" spans="9:11" x14ac:dyDescent="0.25">
      <c r="I8488" s="2"/>
      <c r="K8488" s="2"/>
    </row>
    <row r="8489" spans="9:11" x14ac:dyDescent="0.25">
      <c r="I8489" s="2"/>
      <c r="K8489" s="2"/>
    </row>
    <row r="8490" spans="9:11" x14ac:dyDescent="0.25">
      <c r="I8490" s="2"/>
      <c r="K8490" s="2"/>
    </row>
    <row r="8491" spans="9:11" x14ac:dyDescent="0.25">
      <c r="I8491" s="2"/>
      <c r="K8491" s="2"/>
    </row>
    <row r="8492" spans="9:11" x14ac:dyDescent="0.25">
      <c r="I8492" s="2"/>
      <c r="K8492" s="2"/>
    </row>
    <row r="8493" spans="9:11" x14ac:dyDescent="0.25">
      <c r="I8493" s="2"/>
      <c r="K8493" s="2"/>
    </row>
    <row r="8494" spans="9:11" x14ac:dyDescent="0.25">
      <c r="I8494" s="2"/>
      <c r="K8494" s="2"/>
    </row>
    <row r="8495" spans="9:11" x14ac:dyDescent="0.25">
      <c r="I8495" s="2"/>
      <c r="K8495" s="2"/>
    </row>
    <row r="8496" spans="9:11" x14ac:dyDescent="0.25">
      <c r="I8496" s="2"/>
      <c r="K8496" s="2"/>
    </row>
    <row r="8497" spans="9:11" x14ac:dyDescent="0.25">
      <c r="I8497" s="2"/>
      <c r="K8497" s="2"/>
    </row>
    <row r="8498" spans="9:11" x14ac:dyDescent="0.25">
      <c r="I8498" s="2"/>
      <c r="K8498" s="2"/>
    </row>
    <row r="8499" spans="9:11" x14ac:dyDescent="0.25">
      <c r="I8499" s="2"/>
      <c r="K8499" s="2"/>
    </row>
    <row r="8500" spans="9:11" x14ac:dyDescent="0.25">
      <c r="I8500" s="2"/>
      <c r="K8500" s="2"/>
    </row>
    <row r="8501" spans="9:11" x14ac:dyDescent="0.25">
      <c r="I8501" s="2"/>
      <c r="K8501" s="2"/>
    </row>
    <row r="8502" spans="9:11" x14ac:dyDescent="0.25">
      <c r="I8502" s="2"/>
      <c r="K8502" s="2"/>
    </row>
    <row r="8503" spans="9:11" x14ac:dyDescent="0.25">
      <c r="I8503" s="2"/>
      <c r="K8503" s="2"/>
    </row>
    <row r="8504" spans="9:11" x14ac:dyDescent="0.25">
      <c r="I8504" s="2"/>
      <c r="K8504" s="2"/>
    </row>
    <row r="8505" spans="9:11" x14ac:dyDescent="0.25">
      <c r="I8505" s="2"/>
      <c r="K8505" s="2"/>
    </row>
    <row r="8506" spans="9:11" x14ac:dyDescent="0.25">
      <c r="I8506" s="2"/>
      <c r="K8506" s="2"/>
    </row>
    <row r="8507" spans="9:11" x14ac:dyDescent="0.25">
      <c r="I8507" s="2"/>
      <c r="K8507" s="2"/>
    </row>
    <row r="8508" spans="9:11" x14ac:dyDescent="0.25">
      <c r="I8508" s="2"/>
      <c r="K8508" s="2"/>
    </row>
    <row r="8509" spans="9:11" x14ac:dyDescent="0.25">
      <c r="I8509" s="2"/>
      <c r="K8509" s="2"/>
    </row>
    <row r="8510" spans="9:11" x14ac:dyDescent="0.25">
      <c r="I8510" s="2"/>
      <c r="K8510" s="2"/>
    </row>
    <row r="8511" spans="9:11" x14ac:dyDescent="0.25">
      <c r="I8511" s="2"/>
      <c r="K8511" s="2"/>
    </row>
    <row r="8512" spans="9:11" x14ac:dyDescent="0.25">
      <c r="I8512" s="2"/>
      <c r="K8512" s="2"/>
    </row>
    <row r="8513" spans="9:11" x14ac:dyDescent="0.25">
      <c r="I8513" s="2"/>
      <c r="K8513" s="2"/>
    </row>
    <row r="8514" spans="9:11" x14ac:dyDescent="0.25">
      <c r="I8514" s="2"/>
      <c r="K8514" s="2"/>
    </row>
    <row r="8515" spans="9:11" x14ac:dyDescent="0.25">
      <c r="I8515" s="2"/>
      <c r="K8515" s="2"/>
    </row>
    <row r="8516" spans="9:11" x14ac:dyDescent="0.25">
      <c r="I8516" s="2"/>
      <c r="K8516" s="2"/>
    </row>
    <row r="8517" spans="9:11" x14ac:dyDescent="0.25">
      <c r="I8517" s="2"/>
      <c r="K8517" s="2"/>
    </row>
    <row r="8518" spans="9:11" x14ac:dyDescent="0.25">
      <c r="I8518" s="2"/>
      <c r="K8518" s="2"/>
    </row>
    <row r="8519" spans="9:11" x14ac:dyDescent="0.25">
      <c r="I8519" s="2"/>
      <c r="K8519" s="2"/>
    </row>
    <row r="8520" spans="9:11" x14ac:dyDescent="0.25">
      <c r="I8520" s="2"/>
      <c r="K8520" s="2"/>
    </row>
    <row r="8521" spans="9:11" x14ac:dyDescent="0.25">
      <c r="I8521" s="2"/>
      <c r="K8521" s="2"/>
    </row>
    <row r="8522" spans="9:11" x14ac:dyDescent="0.25">
      <c r="I8522" s="2"/>
      <c r="K8522" s="2"/>
    </row>
    <row r="8523" spans="9:11" x14ac:dyDescent="0.25">
      <c r="I8523" s="2"/>
      <c r="K8523" s="2"/>
    </row>
    <row r="8524" spans="9:11" x14ac:dyDescent="0.25">
      <c r="I8524" s="2"/>
      <c r="K8524" s="2"/>
    </row>
    <row r="8525" spans="9:11" x14ac:dyDescent="0.25">
      <c r="I8525" s="2"/>
      <c r="K8525" s="2"/>
    </row>
    <row r="8526" spans="9:11" x14ac:dyDescent="0.25">
      <c r="I8526" s="2"/>
      <c r="K8526" s="2"/>
    </row>
    <row r="8527" spans="9:11" x14ac:dyDescent="0.25">
      <c r="I8527" s="2"/>
      <c r="K8527" s="2"/>
    </row>
    <row r="8528" spans="9:11" x14ac:dyDescent="0.25">
      <c r="I8528" s="2"/>
      <c r="K8528" s="2"/>
    </row>
    <row r="8529" spans="9:11" x14ac:dyDescent="0.25">
      <c r="I8529" s="2"/>
      <c r="K8529" s="2"/>
    </row>
    <row r="8530" spans="9:11" x14ac:dyDescent="0.25">
      <c r="I8530" s="2"/>
      <c r="K8530" s="2"/>
    </row>
    <row r="8531" spans="9:11" x14ac:dyDescent="0.25">
      <c r="I8531" s="2"/>
      <c r="K8531" s="2"/>
    </row>
    <row r="8532" spans="9:11" x14ac:dyDescent="0.25">
      <c r="I8532" s="2"/>
      <c r="K8532" s="2"/>
    </row>
    <row r="8533" spans="9:11" x14ac:dyDescent="0.25">
      <c r="I8533" s="2"/>
      <c r="K8533" s="2"/>
    </row>
    <row r="8534" spans="9:11" x14ac:dyDescent="0.25">
      <c r="I8534" s="2"/>
      <c r="K8534" s="2"/>
    </row>
    <row r="8535" spans="9:11" x14ac:dyDescent="0.25">
      <c r="I8535" s="2"/>
      <c r="K8535" s="2"/>
    </row>
    <row r="8536" spans="9:11" x14ac:dyDescent="0.25">
      <c r="I8536" s="2"/>
      <c r="K8536" s="2"/>
    </row>
    <row r="8537" spans="9:11" x14ac:dyDescent="0.25">
      <c r="I8537" s="2"/>
      <c r="K8537" s="2"/>
    </row>
    <row r="8538" spans="9:11" x14ac:dyDescent="0.25">
      <c r="I8538" s="2"/>
      <c r="K8538" s="2"/>
    </row>
    <row r="8539" spans="9:11" x14ac:dyDescent="0.25">
      <c r="I8539" s="2"/>
      <c r="K8539" s="2"/>
    </row>
    <row r="8540" spans="9:11" x14ac:dyDescent="0.25">
      <c r="I8540" s="2"/>
      <c r="K8540" s="2"/>
    </row>
    <row r="8541" spans="9:11" x14ac:dyDescent="0.25">
      <c r="I8541" s="2"/>
      <c r="K8541" s="2"/>
    </row>
    <row r="8542" spans="9:11" x14ac:dyDescent="0.25">
      <c r="I8542" s="2"/>
      <c r="K8542" s="2"/>
    </row>
    <row r="8543" spans="9:11" x14ac:dyDescent="0.25">
      <c r="I8543" s="2"/>
      <c r="K8543" s="2"/>
    </row>
    <row r="8544" spans="9:11" x14ac:dyDescent="0.25">
      <c r="I8544" s="2"/>
      <c r="K8544" s="2"/>
    </row>
    <row r="8545" spans="9:11" x14ac:dyDescent="0.25">
      <c r="I8545" s="2"/>
      <c r="K8545" s="2"/>
    </row>
    <row r="8546" spans="9:11" x14ac:dyDescent="0.25">
      <c r="I8546" s="2"/>
      <c r="K8546" s="2"/>
    </row>
    <row r="8547" spans="9:11" x14ac:dyDescent="0.25">
      <c r="I8547" s="2"/>
      <c r="K8547" s="2"/>
    </row>
    <row r="8548" spans="9:11" x14ac:dyDescent="0.25">
      <c r="I8548" s="2"/>
      <c r="K8548" s="2"/>
    </row>
    <row r="8549" spans="9:11" x14ac:dyDescent="0.25">
      <c r="I8549" s="2"/>
      <c r="K8549" s="2"/>
    </row>
    <row r="8550" spans="9:11" x14ac:dyDescent="0.25">
      <c r="I8550" s="2"/>
      <c r="K8550" s="2"/>
    </row>
    <row r="8551" spans="9:11" x14ac:dyDescent="0.25">
      <c r="I8551" s="2"/>
      <c r="K8551" s="2"/>
    </row>
    <row r="8552" spans="9:11" x14ac:dyDescent="0.25">
      <c r="I8552" s="2"/>
      <c r="K8552" s="2"/>
    </row>
    <row r="8553" spans="9:11" x14ac:dyDescent="0.25">
      <c r="I8553" s="2"/>
      <c r="K8553" s="2"/>
    </row>
    <row r="8554" spans="9:11" x14ac:dyDescent="0.25">
      <c r="I8554" s="2"/>
      <c r="K8554" s="2"/>
    </row>
    <row r="8555" spans="9:11" x14ac:dyDescent="0.25">
      <c r="I8555" s="2"/>
      <c r="K8555" s="2"/>
    </row>
    <row r="8556" spans="9:11" x14ac:dyDescent="0.25">
      <c r="I8556" s="2"/>
      <c r="K8556" s="2"/>
    </row>
    <row r="8557" spans="9:11" x14ac:dyDescent="0.25">
      <c r="I8557" s="2"/>
      <c r="K8557" s="2"/>
    </row>
    <row r="8558" spans="9:11" x14ac:dyDescent="0.25">
      <c r="I8558" s="2"/>
      <c r="K8558" s="2"/>
    </row>
    <row r="8559" spans="9:11" x14ac:dyDescent="0.25">
      <c r="I8559" s="2"/>
      <c r="K8559" s="2"/>
    </row>
    <row r="8560" spans="9:11" x14ac:dyDescent="0.25">
      <c r="I8560" s="2"/>
      <c r="K8560" s="2"/>
    </row>
    <row r="8561" spans="9:11" x14ac:dyDescent="0.25">
      <c r="I8561" s="2"/>
      <c r="K8561" s="2"/>
    </row>
    <row r="8562" spans="9:11" x14ac:dyDescent="0.25">
      <c r="I8562" s="2"/>
      <c r="K8562" s="2"/>
    </row>
    <row r="8563" spans="9:11" x14ac:dyDescent="0.25">
      <c r="I8563" s="2"/>
      <c r="K8563" s="2"/>
    </row>
    <row r="8564" spans="9:11" x14ac:dyDescent="0.25">
      <c r="I8564" s="2"/>
      <c r="K8564" s="2"/>
    </row>
    <row r="8565" spans="9:11" x14ac:dyDescent="0.25">
      <c r="I8565" s="2"/>
      <c r="K8565" s="2"/>
    </row>
    <row r="8566" spans="9:11" x14ac:dyDescent="0.25">
      <c r="I8566" s="2"/>
      <c r="K8566" s="2"/>
    </row>
    <row r="8567" spans="9:11" x14ac:dyDescent="0.25">
      <c r="I8567" s="2"/>
      <c r="K8567" s="2"/>
    </row>
    <row r="8568" spans="9:11" x14ac:dyDescent="0.25">
      <c r="I8568" s="2"/>
      <c r="K8568" s="2"/>
    </row>
    <row r="8569" spans="9:11" x14ac:dyDescent="0.25">
      <c r="I8569" s="2"/>
      <c r="K8569" s="2"/>
    </row>
    <row r="8570" spans="9:11" x14ac:dyDescent="0.25">
      <c r="I8570" s="2"/>
      <c r="K8570" s="2"/>
    </row>
    <row r="8571" spans="9:11" x14ac:dyDescent="0.25">
      <c r="I8571" s="2"/>
      <c r="K8571" s="2"/>
    </row>
    <row r="8572" spans="9:11" x14ac:dyDescent="0.25">
      <c r="I8572" s="2"/>
      <c r="K8572" s="2"/>
    </row>
    <row r="8573" spans="9:11" x14ac:dyDescent="0.25">
      <c r="I8573" s="2"/>
      <c r="K8573" s="2"/>
    </row>
    <row r="8574" spans="9:11" x14ac:dyDescent="0.25">
      <c r="I8574" s="2"/>
      <c r="K8574" s="2"/>
    </row>
    <row r="8575" spans="9:11" x14ac:dyDescent="0.25">
      <c r="I8575" s="2"/>
      <c r="K8575" s="2"/>
    </row>
    <row r="8576" spans="9:11" x14ac:dyDescent="0.25">
      <c r="I8576" s="2"/>
      <c r="K8576" s="2"/>
    </row>
    <row r="8577" spans="9:11" x14ac:dyDescent="0.25">
      <c r="I8577" s="2"/>
      <c r="K8577" s="2"/>
    </row>
    <row r="8578" spans="9:11" x14ac:dyDescent="0.25">
      <c r="I8578" s="2"/>
      <c r="K8578" s="2"/>
    </row>
    <row r="8579" spans="9:11" x14ac:dyDescent="0.25">
      <c r="I8579" s="2"/>
      <c r="K8579" s="2"/>
    </row>
    <row r="8580" spans="9:11" x14ac:dyDescent="0.25">
      <c r="I8580" s="2"/>
      <c r="K8580" s="2"/>
    </row>
    <row r="8581" spans="9:11" x14ac:dyDescent="0.25">
      <c r="I8581" s="2"/>
      <c r="K8581" s="2"/>
    </row>
    <row r="8582" spans="9:11" x14ac:dyDescent="0.25">
      <c r="I8582" s="2"/>
      <c r="K8582" s="2"/>
    </row>
    <row r="8583" spans="9:11" x14ac:dyDescent="0.25">
      <c r="I8583" s="2"/>
      <c r="K8583" s="2"/>
    </row>
    <row r="8584" spans="9:11" x14ac:dyDescent="0.25">
      <c r="I8584" s="2"/>
      <c r="K8584" s="2"/>
    </row>
    <row r="8585" spans="9:11" x14ac:dyDescent="0.25">
      <c r="I8585" s="2"/>
      <c r="K8585" s="2"/>
    </row>
    <row r="8586" spans="9:11" x14ac:dyDescent="0.25">
      <c r="I8586" s="2"/>
      <c r="K8586" s="2"/>
    </row>
    <row r="8587" spans="9:11" x14ac:dyDescent="0.25">
      <c r="I8587" s="2"/>
      <c r="K8587" s="2"/>
    </row>
    <row r="8588" spans="9:11" x14ac:dyDescent="0.25">
      <c r="I8588" s="2"/>
      <c r="K8588" s="2"/>
    </row>
    <row r="8589" spans="9:11" x14ac:dyDescent="0.25">
      <c r="I8589" s="2"/>
      <c r="K8589" s="2"/>
    </row>
    <row r="8590" spans="9:11" x14ac:dyDescent="0.25">
      <c r="I8590" s="2"/>
      <c r="K8590" s="2"/>
    </row>
    <row r="8591" spans="9:11" x14ac:dyDescent="0.25">
      <c r="I8591" s="2"/>
      <c r="K8591" s="2"/>
    </row>
    <row r="8592" spans="9:11" x14ac:dyDescent="0.25">
      <c r="I8592" s="2"/>
      <c r="K8592" s="2"/>
    </row>
    <row r="8593" spans="9:11" x14ac:dyDescent="0.25">
      <c r="I8593" s="2"/>
      <c r="K8593" s="2"/>
    </row>
    <row r="8594" spans="9:11" x14ac:dyDescent="0.25">
      <c r="I8594" s="2"/>
      <c r="K8594" s="2"/>
    </row>
    <row r="8595" spans="9:11" x14ac:dyDescent="0.25">
      <c r="I8595" s="2"/>
      <c r="K8595" s="2"/>
    </row>
    <row r="8596" spans="9:11" x14ac:dyDescent="0.25">
      <c r="I8596" s="2"/>
      <c r="K8596" s="2"/>
    </row>
    <row r="8597" spans="9:11" x14ac:dyDescent="0.25">
      <c r="I8597" s="2"/>
      <c r="K8597" s="2"/>
    </row>
    <row r="8598" spans="9:11" x14ac:dyDescent="0.25">
      <c r="I8598" s="2"/>
      <c r="K8598" s="2"/>
    </row>
    <row r="8599" spans="9:11" x14ac:dyDescent="0.25">
      <c r="I8599" s="2"/>
      <c r="K8599" s="2"/>
    </row>
    <row r="8600" spans="9:11" x14ac:dyDescent="0.25">
      <c r="I8600" s="2"/>
      <c r="K8600" s="2"/>
    </row>
    <row r="8601" spans="9:11" x14ac:dyDescent="0.25">
      <c r="I8601" s="2"/>
      <c r="K8601" s="2"/>
    </row>
    <row r="8602" spans="9:11" x14ac:dyDescent="0.25">
      <c r="I8602" s="2"/>
      <c r="K8602" s="2"/>
    </row>
    <row r="8603" spans="9:11" x14ac:dyDescent="0.25">
      <c r="I8603" s="2"/>
      <c r="K8603" s="2"/>
    </row>
    <row r="8604" spans="9:11" x14ac:dyDescent="0.25">
      <c r="I8604" s="2"/>
      <c r="K8604" s="2"/>
    </row>
    <row r="8605" spans="9:11" x14ac:dyDescent="0.25">
      <c r="I8605" s="2"/>
      <c r="K8605" s="2"/>
    </row>
    <row r="8606" spans="9:11" x14ac:dyDescent="0.25">
      <c r="I8606" s="2"/>
      <c r="K8606" s="2"/>
    </row>
    <row r="8607" spans="9:11" x14ac:dyDescent="0.25">
      <c r="I8607" s="2"/>
      <c r="K8607" s="2"/>
    </row>
    <row r="8608" spans="9:11" x14ac:dyDescent="0.25">
      <c r="I8608" s="2"/>
      <c r="K8608" s="2"/>
    </row>
    <row r="8609" spans="9:11" x14ac:dyDescent="0.25">
      <c r="I8609" s="2"/>
      <c r="K8609" s="2"/>
    </row>
    <row r="8610" spans="9:11" x14ac:dyDescent="0.25">
      <c r="I8610" s="2"/>
      <c r="K8610" s="2"/>
    </row>
    <row r="8611" spans="9:11" x14ac:dyDescent="0.25">
      <c r="I8611" s="2"/>
      <c r="K8611" s="2"/>
    </row>
    <row r="8612" spans="9:11" x14ac:dyDescent="0.25">
      <c r="I8612" s="2"/>
      <c r="K8612" s="2"/>
    </row>
    <row r="8613" spans="9:11" x14ac:dyDescent="0.25">
      <c r="I8613" s="2"/>
      <c r="K8613" s="2"/>
    </row>
    <row r="8614" spans="9:11" x14ac:dyDescent="0.25">
      <c r="I8614" s="2"/>
      <c r="K8614" s="2"/>
    </row>
    <row r="8615" spans="9:11" x14ac:dyDescent="0.25">
      <c r="I8615" s="2"/>
      <c r="K8615" s="2"/>
    </row>
    <row r="8616" spans="9:11" x14ac:dyDescent="0.25">
      <c r="I8616" s="2"/>
      <c r="K8616" s="2"/>
    </row>
    <row r="8617" spans="9:11" x14ac:dyDescent="0.25">
      <c r="I8617" s="2"/>
      <c r="K8617" s="2"/>
    </row>
    <row r="8618" spans="9:11" x14ac:dyDescent="0.25">
      <c r="I8618" s="2"/>
      <c r="K8618" s="2"/>
    </row>
    <row r="8619" spans="9:11" x14ac:dyDescent="0.25">
      <c r="I8619" s="2"/>
      <c r="K8619" s="2"/>
    </row>
    <row r="8620" spans="9:11" x14ac:dyDescent="0.25">
      <c r="I8620" s="2"/>
      <c r="K8620" s="2"/>
    </row>
    <row r="8621" spans="9:11" x14ac:dyDescent="0.25">
      <c r="I8621" s="2"/>
      <c r="K8621" s="2"/>
    </row>
    <row r="8622" spans="9:11" x14ac:dyDescent="0.25">
      <c r="I8622" s="2"/>
      <c r="K8622" s="2"/>
    </row>
    <row r="8623" spans="9:11" x14ac:dyDescent="0.25">
      <c r="I8623" s="2"/>
      <c r="K8623" s="2"/>
    </row>
    <row r="8624" spans="9:11" x14ac:dyDescent="0.25">
      <c r="I8624" s="2"/>
      <c r="K8624" s="2"/>
    </row>
    <row r="8625" spans="9:11" x14ac:dyDescent="0.25">
      <c r="I8625" s="2"/>
      <c r="K8625" s="2"/>
    </row>
    <row r="8626" spans="9:11" x14ac:dyDescent="0.25">
      <c r="I8626" s="2"/>
      <c r="K8626" s="2"/>
    </row>
    <row r="8627" spans="9:11" x14ac:dyDescent="0.25">
      <c r="I8627" s="2"/>
      <c r="K8627" s="2"/>
    </row>
    <row r="8628" spans="9:11" x14ac:dyDescent="0.25">
      <c r="I8628" s="2"/>
      <c r="K8628" s="2"/>
    </row>
    <row r="8629" spans="9:11" x14ac:dyDescent="0.25">
      <c r="I8629" s="2"/>
      <c r="K8629" s="2"/>
    </row>
    <row r="8630" spans="9:11" x14ac:dyDescent="0.25">
      <c r="I8630" s="2"/>
      <c r="K8630" s="2"/>
    </row>
    <row r="8631" spans="9:11" x14ac:dyDescent="0.25">
      <c r="I8631" s="2"/>
      <c r="K8631" s="2"/>
    </row>
    <row r="8632" spans="9:11" x14ac:dyDescent="0.25">
      <c r="I8632" s="2"/>
      <c r="K8632" s="2"/>
    </row>
    <row r="8633" spans="9:11" x14ac:dyDescent="0.25">
      <c r="I8633" s="2"/>
      <c r="K8633" s="2"/>
    </row>
    <row r="8634" spans="9:11" x14ac:dyDescent="0.25">
      <c r="I8634" s="2"/>
      <c r="K8634" s="2"/>
    </row>
    <row r="8635" spans="9:11" x14ac:dyDescent="0.25">
      <c r="I8635" s="2"/>
      <c r="K8635" s="2"/>
    </row>
    <row r="8636" spans="9:11" x14ac:dyDescent="0.25">
      <c r="I8636" s="2"/>
      <c r="K8636" s="2"/>
    </row>
    <row r="8637" spans="9:11" x14ac:dyDescent="0.25">
      <c r="I8637" s="2"/>
      <c r="K8637" s="2"/>
    </row>
    <row r="8638" spans="9:11" x14ac:dyDescent="0.25">
      <c r="I8638" s="2"/>
      <c r="K8638" s="2"/>
    </row>
    <row r="8639" spans="9:11" x14ac:dyDescent="0.25">
      <c r="I8639" s="2"/>
      <c r="K8639" s="2"/>
    </row>
    <row r="8640" spans="9:11" x14ac:dyDescent="0.25">
      <c r="I8640" s="2"/>
      <c r="K8640" s="2"/>
    </row>
    <row r="8641" spans="9:11" x14ac:dyDescent="0.25">
      <c r="I8641" s="2"/>
      <c r="K8641" s="2"/>
    </row>
    <row r="8642" spans="9:11" x14ac:dyDescent="0.25">
      <c r="I8642" s="2"/>
      <c r="K8642" s="2"/>
    </row>
    <row r="8643" spans="9:11" x14ac:dyDescent="0.25">
      <c r="I8643" s="2"/>
      <c r="K8643" s="2"/>
    </row>
    <row r="8644" spans="9:11" x14ac:dyDescent="0.25">
      <c r="I8644" s="2"/>
      <c r="K8644" s="2"/>
    </row>
    <row r="8645" spans="9:11" x14ac:dyDescent="0.25">
      <c r="I8645" s="2"/>
      <c r="K8645" s="2"/>
    </row>
    <row r="8646" spans="9:11" x14ac:dyDescent="0.25">
      <c r="I8646" s="2"/>
      <c r="K8646" s="2"/>
    </row>
    <row r="8647" spans="9:11" x14ac:dyDescent="0.25">
      <c r="I8647" s="2"/>
      <c r="K8647" s="2"/>
    </row>
    <row r="8648" spans="9:11" x14ac:dyDescent="0.25">
      <c r="I8648" s="2"/>
      <c r="K8648" s="2"/>
    </row>
    <row r="8649" spans="9:11" x14ac:dyDescent="0.25">
      <c r="I8649" s="2"/>
      <c r="K8649" s="2"/>
    </row>
    <row r="8650" spans="9:11" x14ac:dyDescent="0.25">
      <c r="I8650" s="2"/>
      <c r="K8650" s="2"/>
    </row>
    <row r="8651" spans="9:11" x14ac:dyDescent="0.25">
      <c r="I8651" s="2"/>
      <c r="K8651" s="2"/>
    </row>
    <row r="8652" spans="9:11" x14ac:dyDescent="0.25">
      <c r="I8652" s="2"/>
      <c r="K8652" s="2"/>
    </row>
    <row r="8653" spans="9:11" x14ac:dyDescent="0.25">
      <c r="I8653" s="2"/>
      <c r="K8653" s="2"/>
    </row>
    <row r="8654" spans="9:11" x14ac:dyDescent="0.25">
      <c r="I8654" s="2"/>
      <c r="K8654" s="2"/>
    </row>
    <row r="8655" spans="9:11" x14ac:dyDescent="0.25">
      <c r="I8655" s="2"/>
      <c r="K8655" s="2"/>
    </row>
    <row r="8656" spans="9:11" x14ac:dyDescent="0.25">
      <c r="I8656" s="2"/>
      <c r="K8656" s="2"/>
    </row>
    <row r="8657" spans="9:11" x14ac:dyDescent="0.25">
      <c r="I8657" s="2"/>
      <c r="K8657" s="2"/>
    </row>
    <row r="8658" spans="9:11" x14ac:dyDescent="0.25">
      <c r="I8658" s="2"/>
      <c r="K8658" s="2"/>
    </row>
    <row r="8659" spans="9:11" x14ac:dyDescent="0.25">
      <c r="I8659" s="2"/>
      <c r="K8659" s="2"/>
    </row>
    <row r="8660" spans="9:11" x14ac:dyDescent="0.25">
      <c r="I8660" s="2"/>
      <c r="K8660" s="2"/>
    </row>
    <row r="8661" spans="9:11" x14ac:dyDescent="0.25">
      <c r="I8661" s="2"/>
      <c r="K8661" s="2"/>
    </row>
    <row r="8662" spans="9:11" x14ac:dyDescent="0.25">
      <c r="I8662" s="2"/>
      <c r="K8662" s="2"/>
    </row>
    <row r="8663" spans="9:11" x14ac:dyDescent="0.25">
      <c r="I8663" s="2"/>
      <c r="K8663" s="2"/>
    </row>
    <row r="8664" spans="9:11" x14ac:dyDescent="0.25">
      <c r="I8664" s="2"/>
      <c r="K8664" s="2"/>
    </row>
    <row r="8665" spans="9:11" x14ac:dyDescent="0.25">
      <c r="I8665" s="2"/>
      <c r="K8665" s="2"/>
    </row>
    <row r="8666" spans="9:11" x14ac:dyDescent="0.25">
      <c r="I8666" s="2"/>
      <c r="K8666" s="2"/>
    </row>
    <row r="8667" spans="9:11" x14ac:dyDescent="0.25">
      <c r="I8667" s="2"/>
      <c r="K8667" s="2"/>
    </row>
    <row r="8668" spans="9:11" x14ac:dyDescent="0.25">
      <c r="I8668" s="2"/>
      <c r="K8668" s="2"/>
    </row>
    <row r="8669" spans="9:11" x14ac:dyDescent="0.25">
      <c r="I8669" s="2"/>
      <c r="K8669" s="2"/>
    </row>
    <row r="8670" spans="9:11" x14ac:dyDescent="0.25">
      <c r="I8670" s="2"/>
      <c r="K8670" s="2"/>
    </row>
    <row r="8671" spans="9:11" x14ac:dyDescent="0.25">
      <c r="I8671" s="2"/>
      <c r="K8671" s="2"/>
    </row>
    <row r="8672" spans="9:11" x14ac:dyDescent="0.25">
      <c r="I8672" s="2"/>
      <c r="K8672" s="2"/>
    </row>
    <row r="8673" spans="9:11" x14ac:dyDescent="0.25">
      <c r="I8673" s="2"/>
      <c r="K8673" s="2"/>
    </row>
    <row r="8674" spans="9:11" x14ac:dyDescent="0.25">
      <c r="I8674" s="2"/>
      <c r="K8674" s="2"/>
    </row>
    <row r="8675" spans="9:11" x14ac:dyDescent="0.25">
      <c r="I8675" s="2"/>
      <c r="K8675" s="2"/>
    </row>
    <row r="8676" spans="9:11" x14ac:dyDescent="0.25">
      <c r="I8676" s="2"/>
      <c r="K8676" s="2"/>
    </row>
    <row r="8677" spans="9:11" x14ac:dyDescent="0.25">
      <c r="I8677" s="2"/>
      <c r="K8677" s="2"/>
    </row>
    <row r="8678" spans="9:11" x14ac:dyDescent="0.25">
      <c r="I8678" s="2"/>
      <c r="K8678" s="2"/>
    </row>
    <row r="8679" spans="9:11" x14ac:dyDescent="0.25">
      <c r="I8679" s="2"/>
      <c r="K8679" s="2"/>
    </row>
    <row r="8680" spans="9:11" x14ac:dyDescent="0.25">
      <c r="I8680" s="2"/>
      <c r="K8680" s="2"/>
    </row>
    <row r="8681" spans="9:11" x14ac:dyDescent="0.25">
      <c r="I8681" s="2"/>
      <c r="K8681" s="2"/>
    </row>
    <row r="8682" spans="9:11" x14ac:dyDescent="0.25">
      <c r="I8682" s="2"/>
      <c r="K8682" s="2"/>
    </row>
    <row r="8683" spans="9:11" x14ac:dyDescent="0.25">
      <c r="I8683" s="2"/>
      <c r="K8683" s="2"/>
    </row>
    <row r="8684" spans="9:11" x14ac:dyDescent="0.25">
      <c r="I8684" s="2"/>
      <c r="K8684" s="2"/>
    </row>
    <row r="8685" spans="9:11" x14ac:dyDescent="0.25">
      <c r="I8685" s="2"/>
      <c r="K8685" s="2"/>
    </row>
    <row r="8686" spans="9:11" x14ac:dyDescent="0.25">
      <c r="I8686" s="2"/>
      <c r="K8686" s="2"/>
    </row>
    <row r="8687" spans="9:11" x14ac:dyDescent="0.25">
      <c r="I8687" s="2"/>
      <c r="K8687" s="2"/>
    </row>
    <row r="8688" spans="9:11" x14ac:dyDescent="0.25">
      <c r="I8688" s="2"/>
      <c r="K8688" s="2"/>
    </row>
    <row r="8689" spans="9:11" x14ac:dyDescent="0.25">
      <c r="I8689" s="2"/>
      <c r="K8689" s="2"/>
    </row>
    <row r="8690" spans="9:11" x14ac:dyDescent="0.25">
      <c r="I8690" s="2"/>
      <c r="K8690" s="2"/>
    </row>
    <row r="8691" spans="9:11" x14ac:dyDescent="0.25">
      <c r="I8691" s="2"/>
      <c r="K8691" s="2"/>
    </row>
    <row r="8692" spans="9:11" x14ac:dyDescent="0.25">
      <c r="I8692" s="2"/>
      <c r="K8692" s="2"/>
    </row>
    <row r="8693" spans="9:11" x14ac:dyDescent="0.25">
      <c r="I8693" s="2"/>
      <c r="K8693" s="2"/>
    </row>
    <row r="8694" spans="9:11" x14ac:dyDescent="0.25">
      <c r="I8694" s="2"/>
      <c r="K8694" s="2"/>
    </row>
    <row r="8695" spans="9:11" x14ac:dyDescent="0.25">
      <c r="I8695" s="2"/>
      <c r="K8695" s="2"/>
    </row>
    <row r="8696" spans="9:11" x14ac:dyDescent="0.25">
      <c r="I8696" s="2"/>
      <c r="K8696" s="2"/>
    </row>
    <row r="8697" spans="9:11" x14ac:dyDescent="0.25">
      <c r="I8697" s="2"/>
      <c r="K8697" s="2"/>
    </row>
    <row r="8698" spans="9:11" x14ac:dyDescent="0.25">
      <c r="I8698" s="2"/>
      <c r="K8698" s="2"/>
    </row>
    <row r="8699" spans="9:11" x14ac:dyDescent="0.25">
      <c r="I8699" s="2"/>
      <c r="K8699" s="2"/>
    </row>
    <row r="8700" spans="9:11" x14ac:dyDescent="0.25">
      <c r="I8700" s="2"/>
      <c r="K8700" s="2"/>
    </row>
    <row r="8701" spans="9:11" x14ac:dyDescent="0.25">
      <c r="I8701" s="2"/>
      <c r="K8701" s="2"/>
    </row>
    <row r="8702" spans="9:11" x14ac:dyDescent="0.25">
      <c r="I8702" s="2"/>
      <c r="K8702" s="2"/>
    </row>
    <row r="8703" spans="9:11" x14ac:dyDescent="0.25">
      <c r="I8703" s="2"/>
      <c r="K8703" s="2"/>
    </row>
    <row r="8704" spans="9:11" x14ac:dyDescent="0.25">
      <c r="I8704" s="2"/>
      <c r="K8704" s="2"/>
    </row>
    <row r="8705" spans="9:11" x14ac:dyDescent="0.25">
      <c r="I8705" s="2"/>
      <c r="K8705" s="2"/>
    </row>
    <row r="8706" spans="9:11" x14ac:dyDescent="0.25">
      <c r="I8706" s="2"/>
      <c r="K8706" s="2"/>
    </row>
    <row r="8707" spans="9:11" x14ac:dyDescent="0.25">
      <c r="I8707" s="2"/>
      <c r="K8707" s="2"/>
    </row>
    <row r="8708" spans="9:11" x14ac:dyDescent="0.25">
      <c r="I8708" s="2"/>
      <c r="K8708" s="2"/>
    </row>
    <row r="8709" spans="9:11" x14ac:dyDescent="0.25">
      <c r="I8709" s="2"/>
      <c r="K8709" s="2"/>
    </row>
    <row r="8710" spans="9:11" x14ac:dyDescent="0.25">
      <c r="I8710" s="2"/>
      <c r="K8710" s="2"/>
    </row>
    <row r="8711" spans="9:11" x14ac:dyDescent="0.25">
      <c r="I8711" s="2"/>
      <c r="K8711" s="2"/>
    </row>
    <row r="8712" spans="9:11" x14ac:dyDescent="0.25">
      <c r="I8712" s="2"/>
      <c r="K8712" s="2"/>
    </row>
    <row r="8713" spans="9:11" x14ac:dyDescent="0.25">
      <c r="I8713" s="2"/>
      <c r="K8713" s="2"/>
    </row>
    <row r="8714" spans="9:11" x14ac:dyDescent="0.25">
      <c r="I8714" s="2"/>
      <c r="K8714" s="2"/>
    </row>
    <row r="8715" spans="9:11" x14ac:dyDescent="0.25">
      <c r="I8715" s="2"/>
      <c r="K8715" s="2"/>
    </row>
    <row r="8716" spans="9:11" x14ac:dyDescent="0.25">
      <c r="I8716" s="2"/>
      <c r="K8716" s="2"/>
    </row>
    <row r="8717" spans="9:11" x14ac:dyDescent="0.25">
      <c r="I8717" s="2"/>
      <c r="K8717" s="2"/>
    </row>
    <row r="8718" spans="9:11" x14ac:dyDescent="0.25">
      <c r="I8718" s="2"/>
      <c r="K8718" s="2"/>
    </row>
    <row r="8719" spans="9:11" x14ac:dyDescent="0.25">
      <c r="I8719" s="2"/>
      <c r="K8719" s="2"/>
    </row>
    <row r="8720" spans="9:11" x14ac:dyDescent="0.25">
      <c r="I8720" s="2"/>
      <c r="K8720" s="2"/>
    </row>
    <row r="8721" spans="9:11" x14ac:dyDescent="0.25">
      <c r="I8721" s="2"/>
      <c r="K8721" s="2"/>
    </row>
    <row r="8722" spans="9:11" x14ac:dyDescent="0.25">
      <c r="I8722" s="2"/>
      <c r="K8722" s="2"/>
    </row>
    <row r="8723" spans="9:11" x14ac:dyDescent="0.25">
      <c r="I8723" s="2"/>
      <c r="K8723" s="2"/>
    </row>
    <row r="8724" spans="9:11" x14ac:dyDescent="0.25">
      <c r="I8724" s="2"/>
      <c r="K8724" s="2"/>
    </row>
    <row r="8725" spans="9:11" x14ac:dyDescent="0.25">
      <c r="I8725" s="2"/>
      <c r="K8725" s="2"/>
    </row>
    <row r="8726" spans="9:11" x14ac:dyDescent="0.25">
      <c r="I8726" s="2"/>
      <c r="K8726" s="2"/>
    </row>
    <row r="8727" spans="9:11" x14ac:dyDescent="0.25">
      <c r="I8727" s="2"/>
      <c r="K8727" s="2"/>
    </row>
    <row r="8728" spans="9:11" x14ac:dyDescent="0.25">
      <c r="I8728" s="2"/>
      <c r="K8728" s="2"/>
    </row>
    <row r="8729" spans="9:11" x14ac:dyDescent="0.25">
      <c r="I8729" s="2"/>
      <c r="K8729" s="2"/>
    </row>
    <row r="8730" spans="9:11" x14ac:dyDescent="0.25">
      <c r="I8730" s="2"/>
      <c r="K8730" s="2"/>
    </row>
    <row r="8731" spans="9:11" x14ac:dyDescent="0.25">
      <c r="I8731" s="2"/>
      <c r="K8731" s="2"/>
    </row>
    <row r="8732" spans="9:11" x14ac:dyDescent="0.25">
      <c r="I8732" s="2"/>
      <c r="K8732" s="2"/>
    </row>
    <row r="8733" spans="9:11" x14ac:dyDescent="0.25">
      <c r="I8733" s="2"/>
      <c r="K8733" s="2"/>
    </row>
    <row r="8734" spans="9:11" x14ac:dyDescent="0.25">
      <c r="I8734" s="2"/>
      <c r="K8734" s="2"/>
    </row>
    <row r="8735" spans="9:11" x14ac:dyDescent="0.25">
      <c r="I8735" s="2"/>
      <c r="K8735" s="2"/>
    </row>
    <row r="8736" spans="9:11" x14ac:dyDescent="0.25">
      <c r="I8736" s="2"/>
      <c r="K8736" s="2"/>
    </row>
    <row r="8737" spans="9:11" x14ac:dyDescent="0.25">
      <c r="I8737" s="2"/>
      <c r="K8737" s="2"/>
    </row>
    <row r="8738" spans="9:11" x14ac:dyDescent="0.25">
      <c r="I8738" s="2"/>
      <c r="K8738" s="2"/>
    </row>
    <row r="8739" spans="9:11" x14ac:dyDescent="0.25">
      <c r="I8739" s="2"/>
      <c r="K8739" s="2"/>
    </row>
    <row r="8740" spans="9:11" x14ac:dyDescent="0.25">
      <c r="I8740" s="2"/>
      <c r="K8740" s="2"/>
    </row>
    <row r="8741" spans="9:11" x14ac:dyDescent="0.25">
      <c r="I8741" s="2"/>
      <c r="K8741" s="2"/>
    </row>
    <row r="8742" spans="9:11" x14ac:dyDescent="0.25">
      <c r="I8742" s="2"/>
      <c r="K8742" s="2"/>
    </row>
    <row r="8743" spans="9:11" x14ac:dyDescent="0.25">
      <c r="I8743" s="2"/>
      <c r="K8743" s="2"/>
    </row>
    <row r="8744" spans="9:11" x14ac:dyDescent="0.25">
      <c r="I8744" s="2"/>
      <c r="K8744" s="2"/>
    </row>
    <row r="8745" spans="9:11" x14ac:dyDescent="0.25">
      <c r="I8745" s="2"/>
      <c r="K8745" s="2"/>
    </row>
    <row r="8746" spans="9:11" x14ac:dyDescent="0.25">
      <c r="I8746" s="2"/>
      <c r="K8746" s="2"/>
    </row>
    <row r="8747" spans="9:11" x14ac:dyDescent="0.25">
      <c r="I8747" s="2"/>
      <c r="K8747" s="2"/>
    </row>
    <row r="8748" spans="9:11" x14ac:dyDescent="0.25">
      <c r="I8748" s="2"/>
      <c r="K8748" s="2"/>
    </row>
    <row r="8749" spans="9:11" x14ac:dyDescent="0.25">
      <c r="I8749" s="2"/>
      <c r="K8749" s="2"/>
    </row>
    <row r="8750" spans="9:11" x14ac:dyDescent="0.25">
      <c r="I8750" s="2"/>
      <c r="K8750" s="2"/>
    </row>
    <row r="8751" spans="9:11" x14ac:dyDescent="0.25">
      <c r="I8751" s="2"/>
      <c r="K8751" s="2"/>
    </row>
    <row r="8752" spans="9:11" x14ac:dyDescent="0.25">
      <c r="I8752" s="2"/>
      <c r="K8752" s="2"/>
    </row>
    <row r="8753" spans="9:11" x14ac:dyDescent="0.25">
      <c r="I8753" s="2"/>
      <c r="K8753" s="2"/>
    </row>
    <row r="8754" spans="9:11" x14ac:dyDescent="0.25">
      <c r="I8754" s="2"/>
      <c r="K8754" s="2"/>
    </row>
    <row r="8755" spans="9:11" x14ac:dyDescent="0.25">
      <c r="I8755" s="2"/>
      <c r="K8755" s="2"/>
    </row>
    <row r="8756" spans="9:11" x14ac:dyDescent="0.25">
      <c r="I8756" s="2"/>
      <c r="K8756" s="2"/>
    </row>
    <row r="8757" spans="9:11" x14ac:dyDescent="0.25">
      <c r="I8757" s="2"/>
      <c r="K8757" s="2"/>
    </row>
    <row r="8758" spans="9:11" x14ac:dyDescent="0.25">
      <c r="I8758" s="2"/>
      <c r="K8758" s="2"/>
    </row>
    <row r="8759" spans="9:11" x14ac:dyDescent="0.25">
      <c r="I8759" s="2"/>
      <c r="K8759" s="2"/>
    </row>
    <row r="8760" spans="9:11" x14ac:dyDescent="0.25">
      <c r="I8760" s="2"/>
      <c r="K8760" s="2"/>
    </row>
    <row r="8761" spans="9:11" x14ac:dyDescent="0.25">
      <c r="I8761" s="2"/>
      <c r="K8761" s="2"/>
    </row>
    <row r="8762" spans="9:11" x14ac:dyDescent="0.25">
      <c r="I8762" s="2"/>
      <c r="K8762" s="2"/>
    </row>
    <row r="8763" spans="9:11" x14ac:dyDescent="0.25">
      <c r="I8763" s="2"/>
      <c r="K8763" s="2"/>
    </row>
    <row r="8764" spans="9:11" x14ac:dyDescent="0.25">
      <c r="I8764" s="2"/>
      <c r="K8764" s="2"/>
    </row>
    <row r="8765" spans="9:11" x14ac:dyDescent="0.25">
      <c r="I8765" s="2"/>
      <c r="K8765" s="2"/>
    </row>
    <row r="8766" spans="9:11" x14ac:dyDescent="0.25">
      <c r="I8766" s="2"/>
      <c r="K8766" s="2"/>
    </row>
    <row r="8767" spans="9:11" x14ac:dyDescent="0.25">
      <c r="I8767" s="2"/>
      <c r="K8767" s="2"/>
    </row>
    <row r="8768" spans="9:11" x14ac:dyDescent="0.25">
      <c r="I8768" s="2"/>
      <c r="K8768" s="2"/>
    </row>
    <row r="8769" spans="9:11" x14ac:dyDescent="0.25">
      <c r="I8769" s="2"/>
      <c r="K8769" s="2"/>
    </row>
    <row r="8770" spans="9:11" x14ac:dyDescent="0.25">
      <c r="I8770" s="2"/>
      <c r="K8770" s="2"/>
    </row>
    <row r="8771" spans="9:11" x14ac:dyDescent="0.25">
      <c r="I8771" s="2"/>
      <c r="K8771" s="2"/>
    </row>
    <row r="8772" spans="9:11" x14ac:dyDescent="0.25">
      <c r="I8772" s="2"/>
      <c r="K8772" s="2"/>
    </row>
    <row r="8773" spans="9:11" x14ac:dyDescent="0.25">
      <c r="I8773" s="2"/>
      <c r="K8773" s="2"/>
    </row>
    <row r="8774" spans="9:11" x14ac:dyDescent="0.25">
      <c r="I8774" s="2"/>
      <c r="K8774" s="2"/>
    </row>
    <row r="8775" spans="9:11" x14ac:dyDescent="0.25">
      <c r="I8775" s="2"/>
      <c r="K8775" s="2"/>
    </row>
    <row r="8776" spans="9:11" x14ac:dyDescent="0.25">
      <c r="I8776" s="2"/>
      <c r="K8776" s="2"/>
    </row>
    <row r="8777" spans="9:11" x14ac:dyDescent="0.25">
      <c r="I8777" s="2"/>
      <c r="K8777" s="2"/>
    </row>
    <row r="8778" spans="9:11" x14ac:dyDescent="0.25">
      <c r="I8778" s="2"/>
      <c r="K8778" s="2"/>
    </row>
    <row r="8779" spans="9:11" x14ac:dyDescent="0.25">
      <c r="I8779" s="2"/>
      <c r="K8779" s="2"/>
    </row>
    <row r="8780" spans="9:11" x14ac:dyDescent="0.25">
      <c r="I8780" s="2"/>
      <c r="K8780" s="2"/>
    </row>
    <row r="8781" spans="9:11" x14ac:dyDescent="0.25">
      <c r="I8781" s="2"/>
      <c r="K8781" s="2"/>
    </row>
    <row r="8782" spans="9:11" x14ac:dyDescent="0.25">
      <c r="I8782" s="2"/>
      <c r="K8782" s="2"/>
    </row>
    <row r="8783" spans="9:11" x14ac:dyDescent="0.25">
      <c r="I8783" s="2"/>
      <c r="K8783" s="2"/>
    </row>
    <row r="8784" spans="9:11" x14ac:dyDescent="0.25">
      <c r="I8784" s="2"/>
      <c r="K8784" s="2"/>
    </row>
    <row r="8785" spans="9:11" x14ac:dyDescent="0.25">
      <c r="I8785" s="2"/>
      <c r="K8785" s="2"/>
    </row>
    <row r="8786" spans="9:11" x14ac:dyDescent="0.25">
      <c r="I8786" s="2"/>
      <c r="K8786" s="2"/>
    </row>
    <row r="8787" spans="9:11" x14ac:dyDescent="0.25">
      <c r="I8787" s="2"/>
      <c r="K8787" s="2"/>
    </row>
    <row r="8788" spans="9:11" x14ac:dyDescent="0.25">
      <c r="I8788" s="2"/>
      <c r="K8788" s="2"/>
    </row>
    <row r="8789" spans="9:11" x14ac:dyDescent="0.25">
      <c r="I8789" s="2"/>
      <c r="K8789" s="2"/>
    </row>
    <row r="8790" spans="9:11" x14ac:dyDescent="0.25">
      <c r="I8790" s="2"/>
      <c r="K8790" s="2"/>
    </row>
    <row r="8791" spans="9:11" x14ac:dyDescent="0.25">
      <c r="I8791" s="2"/>
      <c r="K8791" s="2"/>
    </row>
    <row r="8792" spans="9:11" x14ac:dyDescent="0.25">
      <c r="I8792" s="2"/>
      <c r="K8792" s="2"/>
    </row>
    <row r="8793" spans="9:11" x14ac:dyDescent="0.25">
      <c r="I8793" s="2"/>
      <c r="K8793" s="2"/>
    </row>
    <row r="8794" spans="9:11" x14ac:dyDescent="0.25">
      <c r="I8794" s="2"/>
      <c r="K8794" s="2"/>
    </row>
    <row r="8795" spans="9:11" x14ac:dyDescent="0.25">
      <c r="I8795" s="2"/>
      <c r="K8795" s="2"/>
    </row>
    <row r="8796" spans="9:11" x14ac:dyDescent="0.25">
      <c r="I8796" s="2"/>
      <c r="K8796" s="2"/>
    </row>
    <row r="8797" spans="9:11" x14ac:dyDescent="0.25">
      <c r="I8797" s="2"/>
      <c r="K8797" s="2"/>
    </row>
    <row r="8798" spans="9:11" x14ac:dyDescent="0.25">
      <c r="I8798" s="2"/>
      <c r="K8798" s="2"/>
    </row>
    <row r="8799" spans="9:11" x14ac:dyDescent="0.25">
      <c r="I8799" s="2"/>
      <c r="K8799" s="2"/>
    </row>
    <row r="8800" spans="9:11" x14ac:dyDescent="0.25">
      <c r="I8800" s="2"/>
      <c r="K8800" s="2"/>
    </row>
    <row r="8801" spans="9:11" x14ac:dyDescent="0.25">
      <c r="I8801" s="2"/>
      <c r="K8801" s="2"/>
    </row>
    <row r="8802" spans="9:11" x14ac:dyDescent="0.25">
      <c r="I8802" s="2"/>
      <c r="K8802" s="2"/>
    </row>
    <row r="8803" spans="9:11" x14ac:dyDescent="0.25">
      <c r="I8803" s="2"/>
      <c r="K8803" s="2"/>
    </row>
    <row r="8804" spans="9:11" x14ac:dyDescent="0.25">
      <c r="I8804" s="2"/>
      <c r="K8804" s="2"/>
    </row>
    <row r="8805" spans="9:11" x14ac:dyDescent="0.25">
      <c r="I8805" s="2"/>
      <c r="K8805" s="2"/>
    </row>
    <row r="8806" spans="9:11" x14ac:dyDescent="0.25">
      <c r="I8806" s="2"/>
      <c r="K8806" s="2"/>
    </row>
    <row r="8807" spans="9:11" x14ac:dyDescent="0.25">
      <c r="I8807" s="2"/>
      <c r="K8807" s="2"/>
    </row>
    <row r="8808" spans="9:11" x14ac:dyDescent="0.25">
      <c r="I8808" s="2"/>
      <c r="K8808" s="2"/>
    </row>
    <row r="8809" spans="9:11" x14ac:dyDescent="0.25">
      <c r="I8809" s="2"/>
      <c r="K8809" s="2"/>
    </row>
    <row r="8810" spans="9:11" x14ac:dyDescent="0.25">
      <c r="I8810" s="2"/>
      <c r="K8810" s="2"/>
    </row>
    <row r="8811" spans="9:11" x14ac:dyDescent="0.25">
      <c r="I8811" s="2"/>
      <c r="K8811" s="2"/>
    </row>
    <row r="8812" spans="9:11" x14ac:dyDescent="0.25">
      <c r="I8812" s="2"/>
      <c r="K8812" s="2"/>
    </row>
    <row r="8813" spans="9:11" x14ac:dyDescent="0.25">
      <c r="I8813" s="2"/>
      <c r="K8813" s="2"/>
    </row>
    <row r="8814" spans="9:11" x14ac:dyDescent="0.25">
      <c r="I8814" s="2"/>
      <c r="K8814" s="2"/>
    </row>
    <row r="8815" spans="9:11" x14ac:dyDescent="0.25">
      <c r="I8815" s="2"/>
      <c r="K8815" s="2"/>
    </row>
    <row r="8816" spans="9:11" x14ac:dyDescent="0.25">
      <c r="I8816" s="2"/>
      <c r="K8816" s="2"/>
    </row>
    <row r="8817" spans="9:11" x14ac:dyDescent="0.25">
      <c r="I8817" s="2"/>
      <c r="K8817" s="2"/>
    </row>
    <row r="8818" spans="9:11" x14ac:dyDescent="0.25">
      <c r="I8818" s="2"/>
      <c r="K8818" s="2"/>
    </row>
    <row r="8819" spans="9:11" x14ac:dyDescent="0.25">
      <c r="I8819" s="2"/>
      <c r="K8819" s="2"/>
    </row>
    <row r="8820" spans="9:11" x14ac:dyDescent="0.25">
      <c r="I8820" s="2"/>
      <c r="K8820" s="2"/>
    </row>
    <row r="8821" spans="9:11" x14ac:dyDescent="0.25">
      <c r="I8821" s="2"/>
      <c r="K8821" s="2"/>
    </row>
    <row r="8822" spans="9:11" x14ac:dyDescent="0.25">
      <c r="I8822" s="2"/>
      <c r="K8822" s="2"/>
    </row>
    <row r="8823" spans="9:11" x14ac:dyDescent="0.25">
      <c r="I8823" s="2"/>
      <c r="K8823" s="2"/>
    </row>
    <row r="8824" spans="9:11" x14ac:dyDescent="0.25">
      <c r="I8824" s="2"/>
      <c r="K8824" s="2"/>
    </row>
    <row r="8825" spans="9:11" x14ac:dyDescent="0.25">
      <c r="I8825" s="2"/>
      <c r="K8825" s="2"/>
    </row>
    <row r="8826" spans="9:11" x14ac:dyDescent="0.25">
      <c r="I8826" s="2"/>
      <c r="K8826" s="2"/>
    </row>
    <row r="8827" spans="9:11" x14ac:dyDescent="0.25">
      <c r="I8827" s="2"/>
      <c r="K8827" s="2"/>
    </row>
    <row r="8828" spans="9:11" x14ac:dyDescent="0.25">
      <c r="I8828" s="2"/>
      <c r="K8828" s="2"/>
    </row>
    <row r="8829" spans="9:11" x14ac:dyDescent="0.25">
      <c r="I8829" s="2"/>
      <c r="K8829" s="2"/>
    </row>
    <row r="8830" spans="9:11" x14ac:dyDescent="0.25">
      <c r="I8830" s="2"/>
      <c r="K8830" s="2"/>
    </row>
    <row r="8831" spans="9:11" x14ac:dyDescent="0.25">
      <c r="I8831" s="2"/>
      <c r="K8831" s="2"/>
    </row>
    <row r="8832" spans="9:11" x14ac:dyDescent="0.25">
      <c r="I8832" s="2"/>
      <c r="K8832" s="2"/>
    </row>
    <row r="8833" spans="9:11" x14ac:dyDescent="0.25">
      <c r="I8833" s="2"/>
      <c r="K8833" s="2"/>
    </row>
    <row r="8834" spans="9:11" x14ac:dyDescent="0.25">
      <c r="I8834" s="2"/>
      <c r="K8834" s="2"/>
    </row>
    <row r="8835" spans="9:11" x14ac:dyDescent="0.25">
      <c r="I8835" s="2"/>
      <c r="K8835" s="2"/>
    </row>
    <row r="8836" spans="9:11" x14ac:dyDescent="0.25">
      <c r="I8836" s="2"/>
      <c r="K8836" s="2"/>
    </row>
    <row r="8837" spans="9:11" x14ac:dyDescent="0.25">
      <c r="I8837" s="2"/>
      <c r="K8837" s="2"/>
    </row>
    <row r="8838" spans="9:11" x14ac:dyDescent="0.25">
      <c r="I8838" s="2"/>
      <c r="K8838" s="2"/>
    </row>
    <row r="8839" spans="9:11" x14ac:dyDescent="0.25">
      <c r="I8839" s="2"/>
      <c r="K8839" s="2"/>
    </row>
    <row r="8840" spans="9:11" x14ac:dyDescent="0.25">
      <c r="I8840" s="2"/>
      <c r="K8840" s="2"/>
    </row>
    <row r="8841" spans="9:11" x14ac:dyDescent="0.25">
      <c r="I8841" s="2"/>
      <c r="K8841" s="2"/>
    </row>
    <row r="8842" spans="9:11" x14ac:dyDescent="0.25">
      <c r="I8842" s="2"/>
      <c r="K8842" s="2"/>
    </row>
    <row r="8843" spans="9:11" x14ac:dyDescent="0.25">
      <c r="I8843" s="2"/>
      <c r="K8843" s="2"/>
    </row>
    <row r="8844" spans="9:11" x14ac:dyDescent="0.25">
      <c r="I8844" s="2"/>
      <c r="K8844" s="2"/>
    </row>
    <row r="8845" spans="9:11" x14ac:dyDescent="0.25">
      <c r="I8845" s="2"/>
      <c r="K8845" s="2"/>
    </row>
    <row r="8846" spans="9:11" x14ac:dyDescent="0.25">
      <c r="I8846" s="2"/>
      <c r="K8846" s="2"/>
    </row>
    <row r="8847" spans="9:11" x14ac:dyDescent="0.25">
      <c r="I8847" s="2"/>
      <c r="K8847" s="2"/>
    </row>
    <row r="8848" spans="9:11" x14ac:dyDescent="0.25">
      <c r="I8848" s="2"/>
      <c r="K8848" s="2"/>
    </row>
    <row r="8849" spans="9:11" x14ac:dyDescent="0.25">
      <c r="I8849" s="2"/>
      <c r="K8849" s="2"/>
    </row>
    <row r="8850" spans="9:11" x14ac:dyDescent="0.25">
      <c r="I8850" s="2"/>
      <c r="K8850" s="2"/>
    </row>
    <row r="8851" spans="9:11" x14ac:dyDescent="0.25">
      <c r="I8851" s="2"/>
      <c r="K8851" s="2"/>
    </row>
    <row r="8852" spans="9:11" x14ac:dyDescent="0.25">
      <c r="I8852" s="2"/>
      <c r="K8852" s="2"/>
    </row>
    <row r="8853" spans="9:11" x14ac:dyDescent="0.25">
      <c r="I8853" s="2"/>
      <c r="K8853" s="2"/>
    </row>
    <row r="8854" spans="9:11" x14ac:dyDescent="0.25">
      <c r="I8854" s="2"/>
      <c r="K8854" s="2"/>
    </row>
    <row r="8855" spans="9:11" x14ac:dyDescent="0.25">
      <c r="I8855" s="2"/>
      <c r="K8855" s="2"/>
    </row>
    <row r="8856" spans="9:11" x14ac:dyDescent="0.25">
      <c r="I8856" s="2"/>
      <c r="K8856" s="2"/>
    </row>
    <row r="8857" spans="9:11" x14ac:dyDescent="0.25">
      <c r="I8857" s="2"/>
      <c r="K8857" s="2"/>
    </row>
    <row r="8858" spans="9:11" x14ac:dyDescent="0.25">
      <c r="I8858" s="2"/>
      <c r="K8858" s="2"/>
    </row>
    <row r="8859" spans="9:11" x14ac:dyDescent="0.25">
      <c r="I8859" s="2"/>
      <c r="K8859" s="2"/>
    </row>
    <row r="8860" spans="9:11" x14ac:dyDescent="0.25">
      <c r="I8860" s="2"/>
      <c r="K8860" s="2"/>
    </row>
    <row r="8861" spans="9:11" x14ac:dyDescent="0.25">
      <c r="I8861" s="2"/>
      <c r="K8861" s="2"/>
    </row>
    <row r="8862" spans="9:11" x14ac:dyDescent="0.25">
      <c r="I8862" s="2"/>
      <c r="K8862" s="2"/>
    </row>
    <row r="8863" spans="9:11" x14ac:dyDescent="0.25">
      <c r="I8863" s="2"/>
      <c r="K8863" s="2"/>
    </row>
    <row r="8864" spans="9:11" x14ac:dyDescent="0.25">
      <c r="I8864" s="2"/>
      <c r="K8864" s="2"/>
    </row>
    <row r="8865" spans="9:11" x14ac:dyDescent="0.25">
      <c r="I8865" s="2"/>
      <c r="K8865" s="2"/>
    </row>
    <row r="8866" spans="9:11" x14ac:dyDescent="0.25">
      <c r="I8866" s="2"/>
      <c r="K8866" s="2"/>
    </row>
    <row r="8867" spans="9:11" x14ac:dyDescent="0.25">
      <c r="I8867" s="2"/>
      <c r="K8867" s="2"/>
    </row>
    <row r="8868" spans="9:11" x14ac:dyDescent="0.25">
      <c r="I8868" s="2"/>
      <c r="K8868" s="2"/>
    </row>
    <row r="8869" spans="9:11" x14ac:dyDescent="0.25">
      <c r="I8869" s="2"/>
      <c r="K8869" s="2"/>
    </row>
    <row r="8870" spans="9:11" x14ac:dyDescent="0.25">
      <c r="I8870" s="2"/>
      <c r="K8870" s="2"/>
    </row>
    <row r="8871" spans="9:11" x14ac:dyDescent="0.25">
      <c r="I8871" s="2"/>
      <c r="K8871" s="2"/>
    </row>
    <row r="8872" spans="9:11" x14ac:dyDescent="0.25">
      <c r="I8872" s="2"/>
      <c r="K8872" s="2"/>
    </row>
    <row r="8873" spans="9:11" x14ac:dyDescent="0.25">
      <c r="I8873" s="2"/>
      <c r="K8873" s="2"/>
    </row>
    <row r="8874" spans="9:11" x14ac:dyDescent="0.25">
      <c r="I8874" s="2"/>
      <c r="K8874" s="2"/>
    </row>
    <row r="8875" spans="9:11" x14ac:dyDescent="0.25">
      <c r="I8875" s="2"/>
      <c r="K8875" s="2"/>
    </row>
    <row r="8876" spans="9:11" x14ac:dyDescent="0.25">
      <c r="I8876" s="2"/>
      <c r="K8876" s="2"/>
    </row>
    <row r="8877" spans="9:11" x14ac:dyDescent="0.25">
      <c r="I8877" s="2"/>
      <c r="K8877" s="2"/>
    </row>
    <row r="8878" spans="9:11" x14ac:dyDescent="0.25">
      <c r="I8878" s="2"/>
      <c r="K8878" s="2"/>
    </row>
    <row r="8879" spans="9:11" x14ac:dyDescent="0.25">
      <c r="I8879" s="2"/>
      <c r="K8879" s="2"/>
    </row>
    <row r="8880" spans="9:11" x14ac:dyDescent="0.25">
      <c r="I8880" s="2"/>
      <c r="K8880" s="2"/>
    </row>
    <row r="8881" spans="9:11" x14ac:dyDescent="0.25">
      <c r="I8881" s="2"/>
      <c r="K8881" s="2"/>
    </row>
    <row r="8882" spans="9:11" x14ac:dyDescent="0.25">
      <c r="I8882" s="2"/>
      <c r="K8882" s="2"/>
    </row>
    <row r="8883" spans="9:11" x14ac:dyDescent="0.25">
      <c r="I8883" s="2"/>
      <c r="K8883" s="2"/>
    </row>
    <row r="8884" spans="9:11" x14ac:dyDescent="0.25">
      <c r="I8884" s="2"/>
      <c r="K8884" s="2"/>
    </row>
    <row r="8885" spans="9:11" x14ac:dyDescent="0.25">
      <c r="I8885" s="2"/>
      <c r="K8885" s="2"/>
    </row>
    <row r="8886" spans="9:11" x14ac:dyDescent="0.25">
      <c r="I8886" s="2"/>
      <c r="K8886" s="2"/>
    </row>
    <row r="8887" spans="9:11" x14ac:dyDescent="0.25">
      <c r="I8887" s="2"/>
      <c r="K8887" s="2"/>
    </row>
    <row r="8888" spans="9:11" x14ac:dyDescent="0.25">
      <c r="I8888" s="2"/>
      <c r="K8888" s="2"/>
    </row>
    <row r="8889" spans="9:11" x14ac:dyDescent="0.25">
      <c r="I8889" s="2"/>
      <c r="K8889" s="2"/>
    </row>
    <row r="8890" spans="9:11" x14ac:dyDescent="0.25">
      <c r="I8890" s="2"/>
      <c r="K8890" s="2"/>
    </row>
    <row r="8891" spans="9:11" x14ac:dyDescent="0.25">
      <c r="I8891" s="2"/>
      <c r="K8891" s="2"/>
    </row>
    <row r="8892" spans="9:11" x14ac:dyDescent="0.25">
      <c r="I8892" s="2"/>
      <c r="K8892" s="2"/>
    </row>
    <row r="8893" spans="9:11" x14ac:dyDescent="0.25">
      <c r="I8893" s="2"/>
      <c r="K8893" s="2"/>
    </row>
    <row r="8894" spans="9:11" x14ac:dyDescent="0.25">
      <c r="I8894" s="2"/>
      <c r="K8894" s="2"/>
    </row>
    <row r="8895" spans="9:11" x14ac:dyDescent="0.25">
      <c r="I8895" s="2"/>
      <c r="K8895" s="2"/>
    </row>
    <row r="8896" spans="9:11" x14ac:dyDescent="0.25">
      <c r="I8896" s="2"/>
      <c r="K8896" s="2"/>
    </row>
    <row r="8897" spans="9:11" x14ac:dyDescent="0.25">
      <c r="I8897" s="2"/>
      <c r="K8897" s="2"/>
    </row>
    <row r="8898" spans="9:11" x14ac:dyDescent="0.25">
      <c r="I8898" s="2"/>
      <c r="K8898" s="2"/>
    </row>
    <row r="8899" spans="9:11" x14ac:dyDescent="0.25">
      <c r="I8899" s="2"/>
      <c r="K8899" s="2"/>
    </row>
    <row r="8900" spans="9:11" x14ac:dyDescent="0.25">
      <c r="I8900" s="2"/>
      <c r="K8900" s="2"/>
    </row>
    <row r="8901" spans="9:11" x14ac:dyDescent="0.25">
      <c r="I8901" s="2"/>
      <c r="K8901" s="2"/>
    </row>
    <row r="8902" spans="9:11" x14ac:dyDescent="0.25">
      <c r="I8902" s="2"/>
      <c r="K8902" s="2"/>
    </row>
    <row r="8903" spans="9:11" x14ac:dyDescent="0.25">
      <c r="I8903" s="2"/>
      <c r="K8903" s="2"/>
    </row>
    <row r="8904" spans="9:11" x14ac:dyDescent="0.25">
      <c r="I8904" s="2"/>
      <c r="K8904" s="2"/>
    </row>
    <row r="8905" spans="9:11" x14ac:dyDescent="0.25">
      <c r="I8905" s="2"/>
      <c r="K8905" s="2"/>
    </row>
    <row r="8906" spans="9:11" x14ac:dyDescent="0.25">
      <c r="I8906" s="2"/>
      <c r="K8906" s="2"/>
    </row>
    <row r="8907" spans="9:11" x14ac:dyDescent="0.25">
      <c r="I8907" s="2"/>
      <c r="K8907" s="2"/>
    </row>
    <row r="8908" spans="9:11" x14ac:dyDescent="0.25">
      <c r="I8908" s="2"/>
      <c r="K8908" s="2"/>
    </row>
    <row r="8909" spans="9:11" x14ac:dyDescent="0.25">
      <c r="I8909" s="2"/>
      <c r="K8909" s="2"/>
    </row>
    <row r="8910" spans="9:11" x14ac:dyDescent="0.25">
      <c r="I8910" s="2"/>
      <c r="K8910" s="2"/>
    </row>
    <row r="8911" spans="9:11" x14ac:dyDescent="0.25">
      <c r="I8911" s="2"/>
      <c r="K8911" s="2"/>
    </row>
    <row r="8912" spans="9:11" x14ac:dyDescent="0.25">
      <c r="I8912" s="2"/>
      <c r="K8912" s="2"/>
    </row>
    <row r="8913" spans="9:11" x14ac:dyDescent="0.25">
      <c r="I8913" s="2"/>
      <c r="K8913" s="2"/>
    </row>
    <row r="8914" spans="9:11" x14ac:dyDescent="0.25">
      <c r="I8914" s="2"/>
      <c r="K8914" s="2"/>
    </row>
    <row r="8915" spans="9:11" x14ac:dyDescent="0.25">
      <c r="I8915" s="2"/>
      <c r="K8915" s="2"/>
    </row>
    <row r="8916" spans="9:11" x14ac:dyDescent="0.25">
      <c r="I8916" s="2"/>
      <c r="K8916" s="2"/>
    </row>
    <row r="8917" spans="9:11" x14ac:dyDescent="0.25">
      <c r="I8917" s="2"/>
      <c r="K8917" s="2"/>
    </row>
    <row r="8918" spans="9:11" x14ac:dyDescent="0.25">
      <c r="I8918" s="2"/>
      <c r="K8918" s="2"/>
    </row>
    <row r="8919" spans="9:11" x14ac:dyDescent="0.25">
      <c r="I8919" s="2"/>
      <c r="K8919" s="2"/>
    </row>
    <row r="8920" spans="9:11" x14ac:dyDescent="0.25">
      <c r="I8920" s="2"/>
      <c r="K8920" s="2"/>
    </row>
    <row r="8921" spans="9:11" x14ac:dyDescent="0.25">
      <c r="I8921" s="2"/>
      <c r="K8921" s="2"/>
    </row>
    <row r="8922" spans="9:11" x14ac:dyDescent="0.25">
      <c r="I8922" s="2"/>
      <c r="K8922" s="2"/>
    </row>
    <row r="8923" spans="9:11" x14ac:dyDescent="0.25">
      <c r="I8923" s="2"/>
      <c r="K8923" s="2"/>
    </row>
    <row r="8924" spans="9:11" x14ac:dyDescent="0.25">
      <c r="I8924" s="2"/>
      <c r="K8924" s="2"/>
    </row>
    <row r="8925" spans="9:11" x14ac:dyDescent="0.25">
      <c r="I8925" s="2"/>
      <c r="K8925" s="2"/>
    </row>
    <row r="8926" spans="9:11" x14ac:dyDescent="0.25">
      <c r="I8926" s="2"/>
      <c r="K8926" s="2"/>
    </row>
    <row r="8927" spans="9:11" x14ac:dyDescent="0.25">
      <c r="I8927" s="2"/>
      <c r="K8927" s="2"/>
    </row>
    <row r="8928" spans="9:11" x14ac:dyDescent="0.25">
      <c r="I8928" s="2"/>
      <c r="K8928" s="2"/>
    </row>
    <row r="8929" spans="9:11" x14ac:dyDescent="0.25">
      <c r="I8929" s="2"/>
      <c r="K8929" s="2"/>
    </row>
    <row r="8930" spans="9:11" x14ac:dyDescent="0.25">
      <c r="I8930" s="2"/>
      <c r="K8930" s="2"/>
    </row>
    <row r="8931" spans="9:11" x14ac:dyDescent="0.25">
      <c r="I8931" s="2"/>
      <c r="K8931" s="2"/>
    </row>
    <row r="8932" spans="9:11" x14ac:dyDescent="0.25">
      <c r="I8932" s="2"/>
      <c r="K8932" s="2"/>
    </row>
    <row r="8933" spans="9:11" x14ac:dyDescent="0.25">
      <c r="I8933" s="2"/>
      <c r="K8933" s="2"/>
    </row>
    <row r="8934" spans="9:11" x14ac:dyDescent="0.25">
      <c r="I8934" s="2"/>
      <c r="K8934" s="2"/>
    </row>
    <row r="8935" spans="9:11" x14ac:dyDescent="0.25">
      <c r="I8935" s="2"/>
      <c r="K8935" s="2"/>
    </row>
    <row r="8936" spans="9:11" x14ac:dyDescent="0.25">
      <c r="I8936" s="2"/>
      <c r="K8936" s="2"/>
    </row>
    <row r="8937" spans="9:11" x14ac:dyDescent="0.25">
      <c r="I8937" s="2"/>
      <c r="K8937" s="2"/>
    </row>
    <row r="8938" spans="9:11" x14ac:dyDescent="0.25">
      <c r="I8938" s="2"/>
      <c r="K8938" s="2"/>
    </row>
    <row r="8939" spans="9:11" x14ac:dyDescent="0.25">
      <c r="I8939" s="2"/>
      <c r="K8939" s="2"/>
    </row>
    <row r="8940" spans="9:11" x14ac:dyDescent="0.25">
      <c r="I8940" s="2"/>
      <c r="K8940" s="2"/>
    </row>
    <row r="8941" spans="9:11" x14ac:dyDescent="0.25">
      <c r="I8941" s="2"/>
      <c r="K8941" s="2"/>
    </row>
    <row r="8942" spans="9:11" x14ac:dyDescent="0.25">
      <c r="I8942" s="2"/>
      <c r="K8942" s="2"/>
    </row>
    <row r="8943" spans="9:11" x14ac:dyDescent="0.25">
      <c r="I8943" s="2"/>
      <c r="K8943" s="2"/>
    </row>
    <row r="8944" spans="9:11" x14ac:dyDescent="0.25">
      <c r="I8944" s="2"/>
      <c r="K8944" s="2"/>
    </row>
    <row r="8945" spans="9:11" x14ac:dyDescent="0.25">
      <c r="I8945" s="2"/>
      <c r="K8945" s="2"/>
    </row>
    <row r="8946" spans="9:11" x14ac:dyDescent="0.25">
      <c r="I8946" s="2"/>
      <c r="K8946" s="2"/>
    </row>
    <row r="8947" spans="9:11" x14ac:dyDescent="0.25">
      <c r="I8947" s="2"/>
      <c r="K8947" s="2"/>
    </row>
    <row r="8948" spans="9:11" x14ac:dyDescent="0.25">
      <c r="I8948" s="2"/>
      <c r="K8948" s="2"/>
    </row>
    <row r="8949" spans="9:11" x14ac:dyDescent="0.25">
      <c r="I8949" s="2"/>
      <c r="K8949" s="2"/>
    </row>
    <row r="8950" spans="9:11" x14ac:dyDescent="0.25">
      <c r="I8950" s="2"/>
      <c r="K8950" s="2"/>
    </row>
    <row r="8951" spans="9:11" x14ac:dyDescent="0.25">
      <c r="I8951" s="2"/>
      <c r="K8951" s="2"/>
    </row>
    <row r="8952" spans="9:11" x14ac:dyDescent="0.25">
      <c r="I8952" s="2"/>
      <c r="K8952" s="2"/>
    </row>
    <row r="8953" spans="9:11" x14ac:dyDescent="0.25">
      <c r="I8953" s="2"/>
      <c r="K8953" s="2"/>
    </row>
    <row r="8954" spans="9:11" x14ac:dyDescent="0.25">
      <c r="I8954" s="2"/>
      <c r="K8954" s="2"/>
    </row>
    <row r="8955" spans="9:11" x14ac:dyDescent="0.25">
      <c r="I8955" s="2"/>
      <c r="K8955" s="2"/>
    </row>
    <row r="8956" spans="9:11" x14ac:dyDescent="0.25">
      <c r="I8956" s="2"/>
      <c r="K8956" s="2"/>
    </row>
    <row r="8957" spans="9:11" x14ac:dyDescent="0.25">
      <c r="I8957" s="2"/>
      <c r="K8957" s="2"/>
    </row>
    <row r="8958" spans="9:11" x14ac:dyDescent="0.25">
      <c r="I8958" s="2"/>
      <c r="K8958" s="2"/>
    </row>
    <row r="8959" spans="9:11" x14ac:dyDescent="0.25">
      <c r="I8959" s="2"/>
      <c r="K8959" s="2"/>
    </row>
    <row r="8960" spans="9:11" x14ac:dyDescent="0.25">
      <c r="I8960" s="2"/>
      <c r="K8960" s="2"/>
    </row>
    <row r="8961" spans="9:11" x14ac:dyDescent="0.25">
      <c r="I8961" s="2"/>
      <c r="K8961" s="2"/>
    </row>
    <row r="8962" spans="9:11" x14ac:dyDescent="0.25">
      <c r="I8962" s="2"/>
      <c r="K8962" s="2"/>
    </row>
    <row r="8963" spans="9:11" x14ac:dyDescent="0.25">
      <c r="I8963" s="2"/>
      <c r="K8963" s="2"/>
    </row>
    <row r="8964" spans="9:11" x14ac:dyDescent="0.25">
      <c r="I8964" s="2"/>
      <c r="K8964" s="2"/>
    </row>
    <row r="8965" spans="9:11" x14ac:dyDescent="0.25">
      <c r="I8965" s="2"/>
      <c r="K8965" s="2"/>
    </row>
    <row r="8966" spans="9:11" x14ac:dyDescent="0.25">
      <c r="I8966" s="2"/>
      <c r="K8966" s="2"/>
    </row>
    <row r="8967" spans="9:11" x14ac:dyDescent="0.25">
      <c r="I8967" s="2"/>
      <c r="K8967" s="2"/>
    </row>
    <row r="8968" spans="9:11" x14ac:dyDescent="0.25">
      <c r="I8968" s="2"/>
      <c r="K8968" s="2"/>
    </row>
    <row r="8969" spans="9:11" x14ac:dyDescent="0.25">
      <c r="I8969" s="2"/>
      <c r="K8969" s="2"/>
    </row>
    <row r="8970" spans="9:11" x14ac:dyDescent="0.25">
      <c r="I8970" s="2"/>
      <c r="K8970" s="2"/>
    </row>
    <row r="8971" spans="9:11" x14ac:dyDescent="0.25">
      <c r="I8971" s="2"/>
      <c r="K8971" s="2"/>
    </row>
    <row r="8972" spans="9:11" x14ac:dyDescent="0.25">
      <c r="I8972" s="2"/>
      <c r="K8972" s="2"/>
    </row>
    <row r="8973" spans="9:11" x14ac:dyDescent="0.25">
      <c r="I8973" s="2"/>
      <c r="K8973" s="2"/>
    </row>
    <row r="8974" spans="9:11" x14ac:dyDescent="0.25">
      <c r="I8974" s="2"/>
      <c r="K8974" s="2"/>
    </row>
    <row r="8975" spans="9:11" x14ac:dyDescent="0.25">
      <c r="I8975" s="2"/>
      <c r="K8975" s="2"/>
    </row>
    <row r="8976" spans="9:11" x14ac:dyDescent="0.25">
      <c r="I8976" s="2"/>
      <c r="K8976" s="2"/>
    </row>
    <row r="8977" spans="9:11" x14ac:dyDescent="0.25">
      <c r="I8977" s="2"/>
      <c r="K8977" s="2"/>
    </row>
    <row r="8978" spans="9:11" x14ac:dyDescent="0.25">
      <c r="I8978" s="2"/>
      <c r="K8978" s="2"/>
    </row>
    <row r="8979" spans="9:11" x14ac:dyDescent="0.25">
      <c r="I8979" s="2"/>
      <c r="K8979" s="2"/>
    </row>
    <row r="8980" spans="9:11" x14ac:dyDescent="0.25">
      <c r="I8980" s="2"/>
      <c r="K8980" s="2"/>
    </row>
    <row r="8981" spans="9:11" x14ac:dyDescent="0.25">
      <c r="I8981" s="2"/>
      <c r="K8981" s="2"/>
    </row>
    <row r="8982" spans="9:11" x14ac:dyDescent="0.25">
      <c r="I8982" s="2"/>
      <c r="K8982" s="2"/>
    </row>
    <row r="8983" spans="9:11" x14ac:dyDescent="0.25">
      <c r="I8983" s="2"/>
      <c r="K8983" s="2"/>
    </row>
    <row r="8984" spans="9:11" x14ac:dyDescent="0.25">
      <c r="I8984" s="2"/>
      <c r="K8984" s="2"/>
    </row>
    <row r="8985" spans="9:11" x14ac:dyDescent="0.25">
      <c r="I8985" s="2"/>
      <c r="K8985" s="2"/>
    </row>
    <row r="8986" spans="9:11" x14ac:dyDescent="0.25">
      <c r="I8986" s="2"/>
      <c r="K8986" s="2"/>
    </row>
    <row r="8987" spans="9:11" x14ac:dyDescent="0.25">
      <c r="I8987" s="2"/>
      <c r="K8987" s="2"/>
    </row>
    <row r="8988" spans="9:11" x14ac:dyDescent="0.25">
      <c r="I8988" s="2"/>
      <c r="K8988" s="2"/>
    </row>
    <row r="8989" spans="9:11" x14ac:dyDescent="0.25">
      <c r="I8989" s="2"/>
      <c r="K8989" s="2"/>
    </row>
    <row r="8990" spans="9:11" x14ac:dyDescent="0.25">
      <c r="I8990" s="2"/>
      <c r="K8990" s="2"/>
    </row>
    <row r="8991" spans="9:11" x14ac:dyDescent="0.25">
      <c r="I8991" s="2"/>
      <c r="K8991" s="2"/>
    </row>
    <row r="8992" spans="9:11" x14ac:dyDescent="0.25">
      <c r="I8992" s="2"/>
      <c r="K8992" s="2"/>
    </row>
    <row r="8993" spans="9:11" x14ac:dyDescent="0.25">
      <c r="I8993" s="2"/>
      <c r="K8993" s="2"/>
    </row>
    <row r="8994" spans="9:11" x14ac:dyDescent="0.25">
      <c r="I8994" s="2"/>
      <c r="K8994" s="2"/>
    </row>
    <row r="8995" spans="9:11" x14ac:dyDescent="0.25">
      <c r="I8995" s="2"/>
      <c r="K8995" s="2"/>
    </row>
    <row r="8996" spans="9:11" x14ac:dyDescent="0.25">
      <c r="I8996" s="2"/>
      <c r="K8996" s="2"/>
    </row>
    <row r="8997" spans="9:11" x14ac:dyDescent="0.25">
      <c r="I8997" s="2"/>
      <c r="K8997" s="2"/>
    </row>
    <row r="8998" spans="9:11" x14ac:dyDescent="0.25">
      <c r="I8998" s="2"/>
      <c r="K8998" s="2"/>
    </row>
    <row r="8999" spans="9:11" x14ac:dyDescent="0.25">
      <c r="I8999" s="2"/>
      <c r="K8999" s="2"/>
    </row>
    <row r="9000" spans="9:11" x14ac:dyDescent="0.25">
      <c r="I9000" s="2"/>
      <c r="K9000" s="2"/>
    </row>
    <row r="9001" spans="9:11" x14ac:dyDescent="0.25">
      <c r="I9001" s="2"/>
      <c r="K9001" s="2"/>
    </row>
    <row r="9002" spans="9:11" x14ac:dyDescent="0.25">
      <c r="I9002" s="2"/>
      <c r="K9002" s="2"/>
    </row>
    <row r="9003" spans="9:11" x14ac:dyDescent="0.25">
      <c r="I9003" s="2"/>
      <c r="K9003" s="2"/>
    </row>
    <row r="9004" spans="9:11" x14ac:dyDescent="0.25">
      <c r="I9004" s="2"/>
      <c r="K9004" s="2"/>
    </row>
    <row r="9005" spans="9:11" x14ac:dyDescent="0.25">
      <c r="I9005" s="2"/>
      <c r="K9005" s="2"/>
    </row>
    <row r="9006" spans="9:11" x14ac:dyDescent="0.25">
      <c r="I9006" s="2"/>
      <c r="K9006" s="2"/>
    </row>
    <row r="9007" spans="9:11" x14ac:dyDescent="0.25">
      <c r="I9007" s="2"/>
      <c r="K9007" s="2"/>
    </row>
    <row r="9008" spans="9:11" x14ac:dyDescent="0.25">
      <c r="I9008" s="2"/>
      <c r="K9008" s="2"/>
    </row>
    <row r="9009" spans="9:11" x14ac:dyDescent="0.25">
      <c r="I9009" s="2"/>
      <c r="K9009" s="2"/>
    </row>
    <row r="9010" spans="9:11" x14ac:dyDescent="0.25">
      <c r="I9010" s="2"/>
      <c r="K9010" s="2"/>
    </row>
    <row r="9011" spans="9:11" x14ac:dyDescent="0.25">
      <c r="I9011" s="2"/>
      <c r="K9011" s="2"/>
    </row>
    <row r="9012" spans="9:11" x14ac:dyDescent="0.25">
      <c r="I9012" s="2"/>
      <c r="K9012" s="2"/>
    </row>
    <row r="9013" spans="9:11" x14ac:dyDescent="0.25">
      <c r="I9013" s="2"/>
      <c r="K9013" s="2"/>
    </row>
    <row r="9014" spans="9:11" x14ac:dyDescent="0.25">
      <c r="I9014" s="2"/>
      <c r="K9014" s="2"/>
    </row>
    <row r="9015" spans="9:11" x14ac:dyDescent="0.25">
      <c r="I9015" s="2"/>
      <c r="K9015" s="2"/>
    </row>
    <row r="9016" spans="9:11" x14ac:dyDescent="0.25">
      <c r="I9016" s="2"/>
      <c r="K9016" s="2"/>
    </row>
    <row r="9017" spans="9:11" x14ac:dyDescent="0.25">
      <c r="I9017" s="2"/>
      <c r="K9017" s="2"/>
    </row>
    <row r="9018" spans="9:11" x14ac:dyDescent="0.25">
      <c r="I9018" s="2"/>
      <c r="K9018" s="2"/>
    </row>
    <row r="9019" spans="9:11" x14ac:dyDescent="0.25">
      <c r="I9019" s="2"/>
      <c r="K9019" s="2"/>
    </row>
    <row r="9020" spans="9:11" x14ac:dyDescent="0.25">
      <c r="I9020" s="2"/>
      <c r="K9020" s="2"/>
    </row>
    <row r="9021" spans="9:11" x14ac:dyDescent="0.25">
      <c r="I9021" s="2"/>
      <c r="K9021" s="2"/>
    </row>
    <row r="9022" spans="9:11" x14ac:dyDescent="0.25">
      <c r="I9022" s="2"/>
      <c r="K9022" s="2"/>
    </row>
    <row r="9023" spans="9:11" x14ac:dyDescent="0.25">
      <c r="I9023" s="2"/>
      <c r="K9023" s="2"/>
    </row>
    <row r="9024" spans="9:11" x14ac:dyDescent="0.25">
      <c r="I9024" s="2"/>
      <c r="K9024" s="2"/>
    </row>
    <row r="9025" spans="9:11" x14ac:dyDescent="0.25">
      <c r="I9025" s="2"/>
      <c r="K9025" s="2"/>
    </row>
    <row r="9026" spans="9:11" x14ac:dyDescent="0.25">
      <c r="I9026" s="2"/>
      <c r="K9026" s="2"/>
    </row>
    <row r="9027" spans="9:11" x14ac:dyDescent="0.25">
      <c r="I9027" s="2"/>
      <c r="K9027" s="2"/>
    </row>
    <row r="9028" spans="9:11" x14ac:dyDescent="0.25">
      <c r="I9028" s="2"/>
      <c r="K9028" s="2"/>
    </row>
    <row r="9029" spans="9:11" x14ac:dyDescent="0.25">
      <c r="I9029" s="2"/>
      <c r="K9029" s="2"/>
    </row>
    <row r="9030" spans="9:11" x14ac:dyDescent="0.25">
      <c r="I9030" s="2"/>
      <c r="K9030" s="2"/>
    </row>
    <row r="9031" spans="9:11" x14ac:dyDescent="0.25">
      <c r="I9031" s="2"/>
      <c r="K9031" s="2"/>
    </row>
    <row r="9032" spans="9:11" x14ac:dyDescent="0.25">
      <c r="I9032" s="2"/>
      <c r="K9032" s="2"/>
    </row>
    <row r="9033" spans="9:11" x14ac:dyDescent="0.25">
      <c r="I9033" s="2"/>
      <c r="K9033" s="2"/>
    </row>
    <row r="9034" spans="9:11" x14ac:dyDescent="0.25">
      <c r="I9034" s="2"/>
      <c r="K9034" s="2"/>
    </row>
    <row r="9035" spans="9:11" x14ac:dyDescent="0.25">
      <c r="I9035" s="2"/>
      <c r="K9035" s="2"/>
    </row>
    <row r="9036" spans="9:11" x14ac:dyDescent="0.25">
      <c r="I9036" s="2"/>
      <c r="K9036" s="2"/>
    </row>
    <row r="9037" spans="9:11" x14ac:dyDescent="0.25">
      <c r="I9037" s="2"/>
      <c r="K9037" s="2"/>
    </row>
    <row r="9038" spans="9:11" x14ac:dyDescent="0.25">
      <c r="I9038" s="2"/>
      <c r="K9038" s="2"/>
    </row>
    <row r="9039" spans="9:11" x14ac:dyDescent="0.25">
      <c r="I9039" s="2"/>
      <c r="K9039" s="2"/>
    </row>
    <row r="9040" spans="9:11" x14ac:dyDescent="0.25">
      <c r="I9040" s="2"/>
      <c r="K9040" s="2"/>
    </row>
    <row r="9041" spans="9:11" x14ac:dyDescent="0.25">
      <c r="I9041" s="2"/>
      <c r="K9041" s="2"/>
    </row>
    <row r="9042" spans="9:11" x14ac:dyDescent="0.25">
      <c r="I9042" s="2"/>
      <c r="K9042" s="2"/>
    </row>
    <row r="9043" spans="9:11" x14ac:dyDescent="0.25">
      <c r="I9043" s="2"/>
      <c r="K9043" s="2"/>
    </row>
    <row r="9044" spans="9:11" x14ac:dyDescent="0.25">
      <c r="I9044" s="2"/>
      <c r="K9044" s="2"/>
    </row>
    <row r="9045" spans="9:11" x14ac:dyDescent="0.25">
      <c r="I9045" s="2"/>
      <c r="K9045" s="2"/>
    </row>
    <row r="9046" spans="9:11" x14ac:dyDescent="0.25">
      <c r="I9046" s="2"/>
      <c r="K9046" s="2"/>
    </row>
    <row r="9047" spans="9:11" x14ac:dyDescent="0.25">
      <c r="I9047" s="2"/>
      <c r="K9047" s="2"/>
    </row>
    <row r="9048" spans="9:11" x14ac:dyDescent="0.25">
      <c r="I9048" s="2"/>
      <c r="K9048" s="2"/>
    </row>
    <row r="9049" spans="9:11" x14ac:dyDescent="0.25">
      <c r="I9049" s="2"/>
      <c r="K9049" s="2"/>
    </row>
    <row r="9050" spans="9:11" x14ac:dyDescent="0.25">
      <c r="I9050" s="2"/>
      <c r="K9050" s="2"/>
    </row>
    <row r="9051" spans="9:11" x14ac:dyDescent="0.25">
      <c r="I9051" s="2"/>
      <c r="K9051" s="2"/>
    </row>
    <row r="9052" spans="9:11" x14ac:dyDescent="0.25">
      <c r="I9052" s="2"/>
      <c r="K9052" s="2"/>
    </row>
    <row r="9053" spans="9:11" x14ac:dyDescent="0.25">
      <c r="I9053" s="2"/>
      <c r="K9053" s="2"/>
    </row>
    <row r="9054" spans="9:11" x14ac:dyDescent="0.25">
      <c r="I9054" s="2"/>
      <c r="K9054" s="2"/>
    </row>
    <row r="9055" spans="9:11" x14ac:dyDescent="0.25">
      <c r="I9055" s="2"/>
      <c r="K9055" s="2"/>
    </row>
    <row r="9056" spans="9:11" x14ac:dyDescent="0.25">
      <c r="I9056" s="2"/>
      <c r="K9056" s="2"/>
    </row>
    <row r="9057" spans="9:11" x14ac:dyDescent="0.25">
      <c r="I9057" s="2"/>
      <c r="K9057" s="2"/>
    </row>
    <row r="9058" spans="9:11" x14ac:dyDescent="0.25">
      <c r="I9058" s="2"/>
      <c r="K9058" s="2"/>
    </row>
    <row r="9059" spans="9:11" x14ac:dyDescent="0.25">
      <c r="I9059" s="2"/>
      <c r="K9059" s="2"/>
    </row>
    <row r="9060" spans="9:11" x14ac:dyDescent="0.25">
      <c r="I9060" s="2"/>
      <c r="K9060" s="2"/>
    </row>
    <row r="9061" spans="9:11" x14ac:dyDescent="0.25">
      <c r="I9061" s="2"/>
      <c r="K9061" s="2"/>
    </row>
    <row r="9062" spans="9:11" x14ac:dyDescent="0.25">
      <c r="I9062" s="2"/>
      <c r="K9062" s="2"/>
    </row>
    <row r="9063" spans="9:11" x14ac:dyDescent="0.25">
      <c r="I9063" s="2"/>
      <c r="K9063" s="2"/>
    </row>
    <row r="9064" spans="9:11" x14ac:dyDescent="0.25">
      <c r="I9064" s="2"/>
      <c r="K9064" s="2"/>
    </row>
    <row r="9065" spans="9:11" x14ac:dyDescent="0.25">
      <c r="I9065" s="2"/>
      <c r="K9065" s="2"/>
    </row>
    <row r="9066" spans="9:11" x14ac:dyDescent="0.25">
      <c r="I9066" s="2"/>
      <c r="K9066" s="2"/>
    </row>
    <row r="9067" spans="9:11" x14ac:dyDescent="0.25">
      <c r="I9067" s="2"/>
      <c r="K9067" s="2"/>
    </row>
    <row r="9068" spans="9:11" x14ac:dyDescent="0.25">
      <c r="I9068" s="2"/>
      <c r="K9068" s="2"/>
    </row>
    <row r="9069" spans="9:11" x14ac:dyDescent="0.25">
      <c r="I9069" s="2"/>
      <c r="K9069" s="2"/>
    </row>
    <row r="9070" spans="9:11" x14ac:dyDescent="0.25">
      <c r="I9070" s="2"/>
      <c r="K9070" s="2"/>
    </row>
    <row r="9071" spans="9:11" x14ac:dyDescent="0.25">
      <c r="I9071" s="2"/>
      <c r="K9071" s="2"/>
    </row>
    <row r="9072" spans="9:11" x14ac:dyDescent="0.25">
      <c r="I9072" s="2"/>
      <c r="K9072" s="2"/>
    </row>
    <row r="9073" spans="9:11" x14ac:dyDescent="0.25">
      <c r="I9073" s="2"/>
      <c r="K9073" s="2"/>
    </row>
    <row r="9074" spans="9:11" x14ac:dyDescent="0.25">
      <c r="I9074" s="2"/>
      <c r="K9074" s="2"/>
    </row>
    <row r="9075" spans="9:11" x14ac:dyDescent="0.25">
      <c r="I9075" s="2"/>
      <c r="K9075" s="2"/>
    </row>
    <row r="9076" spans="9:11" x14ac:dyDescent="0.25">
      <c r="I9076" s="2"/>
      <c r="K9076" s="2"/>
    </row>
    <row r="9077" spans="9:11" x14ac:dyDescent="0.25">
      <c r="I9077" s="2"/>
      <c r="K9077" s="2"/>
    </row>
    <row r="9078" spans="9:11" x14ac:dyDescent="0.25">
      <c r="I9078" s="2"/>
      <c r="K9078" s="2"/>
    </row>
    <row r="9079" spans="9:11" x14ac:dyDescent="0.25">
      <c r="I9079" s="2"/>
      <c r="K9079" s="2"/>
    </row>
    <row r="9080" spans="9:11" x14ac:dyDescent="0.25">
      <c r="I9080" s="2"/>
      <c r="K9080" s="2"/>
    </row>
    <row r="9081" spans="9:11" x14ac:dyDescent="0.25">
      <c r="I9081" s="2"/>
      <c r="K9081" s="2"/>
    </row>
    <row r="9082" spans="9:11" x14ac:dyDescent="0.25">
      <c r="I9082" s="2"/>
      <c r="K9082" s="2"/>
    </row>
    <row r="9083" spans="9:11" x14ac:dyDescent="0.25">
      <c r="I9083" s="2"/>
      <c r="K9083" s="2"/>
    </row>
    <row r="9084" spans="9:11" x14ac:dyDescent="0.25">
      <c r="I9084" s="2"/>
      <c r="K9084" s="2"/>
    </row>
    <row r="9085" spans="9:11" x14ac:dyDescent="0.25">
      <c r="I9085" s="2"/>
      <c r="K9085" s="2"/>
    </row>
    <row r="9086" spans="9:11" x14ac:dyDescent="0.25">
      <c r="I9086" s="2"/>
      <c r="K9086" s="2"/>
    </row>
    <row r="9087" spans="9:11" x14ac:dyDescent="0.25">
      <c r="I9087" s="2"/>
      <c r="K9087" s="2"/>
    </row>
    <row r="9088" spans="9:11" x14ac:dyDescent="0.25">
      <c r="I9088" s="2"/>
      <c r="K9088" s="2"/>
    </row>
    <row r="9089" spans="9:11" x14ac:dyDescent="0.25">
      <c r="I9089" s="2"/>
      <c r="K9089" s="2"/>
    </row>
    <row r="9090" spans="9:11" x14ac:dyDescent="0.25">
      <c r="I9090" s="2"/>
      <c r="K9090" s="2"/>
    </row>
    <row r="9091" spans="9:11" x14ac:dyDescent="0.25">
      <c r="I9091" s="2"/>
      <c r="K9091" s="2"/>
    </row>
    <row r="9092" spans="9:11" x14ac:dyDescent="0.25">
      <c r="I9092" s="2"/>
      <c r="K9092" s="2"/>
    </row>
    <row r="9093" spans="9:11" x14ac:dyDescent="0.25">
      <c r="I9093" s="2"/>
      <c r="K9093" s="2"/>
    </row>
    <row r="9094" spans="9:11" x14ac:dyDescent="0.25">
      <c r="I9094" s="2"/>
      <c r="K9094" s="2"/>
    </row>
    <row r="9095" spans="9:11" x14ac:dyDescent="0.25">
      <c r="I9095" s="2"/>
      <c r="K9095" s="2"/>
    </row>
    <row r="9096" spans="9:11" x14ac:dyDescent="0.25">
      <c r="I9096" s="2"/>
      <c r="K9096" s="2"/>
    </row>
    <row r="9097" spans="9:11" x14ac:dyDescent="0.25">
      <c r="I9097" s="2"/>
      <c r="K9097" s="2"/>
    </row>
    <row r="9098" spans="9:11" x14ac:dyDescent="0.25">
      <c r="I9098" s="2"/>
      <c r="K9098" s="2"/>
    </row>
    <row r="9099" spans="9:11" x14ac:dyDescent="0.25">
      <c r="I9099" s="2"/>
      <c r="K9099" s="2"/>
    </row>
    <row r="9100" spans="9:11" x14ac:dyDescent="0.25">
      <c r="I9100" s="2"/>
      <c r="K9100" s="2"/>
    </row>
    <row r="9101" spans="9:11" x14ac:dyDescent="0.25">
      <c r="I9101" s="2"/>
      <c r="K9101" s="2"/>
    </row>
    <row r="9102" spans="9:11" x14ac:dyDescent="0.25">
      <c r="I9102" s="2"/>
      <c r="K9102" s="2"/>
    </row>
    <row r="9103" spans="9:11" x14ac:dyDescent="0.25">
      <c r="I9103" s="2"/>
      <c r="K9103" s="2"/>
    </row>
    <row r="9104" spans="9:11" x14ac:dyDescent="0.25">
      <c r="I9104" s="2"/>
      <c r="K9104" s="2"/>
    </row>
    <row r="9105" spans="9:11" x14ac:dyDescent="0.25">
      <c r="I9105" s="2"/>
      <c r="K9105" s="2"/>
    </row>
    <row r="9106" spans="9:11" x14ac:dyDescent="0.25">
      <c r="I9106" s="2"/>
      <c r="K9106" s="2"/>
    </row>
    <row r="9107" spans="9:11" x14ac:dyDescent="0.25">
      <c r="I9107" s="2"/>
      <c r="K9107" s="2"/>
    </row>
    <row r="9108" spans="9:11" x14ac:dyDescent="0.25">
      <c r="I9108" s="2"/>
      <c r="K9108" s="2"/>
    </row>
    <row r="9109" spans="9:11" x14ac:dyDescent="0.25">
      <c r="I9109" s="2"/>
      <c r="K9109" s="2"/>
    </row>
    <row r="9110" spans="9:11" x14ac:dyDescent="0.25">
      <c r="I9110" s="2"/>
      <c r="K9110" s="2"/>
    </row>
    <row r="9111" spans="9:11" x14ac:dyDescent="0.25">
      <c r="I9111" s="2"/>
      <c r="K9111" s="2"/>
    </row>
    <row r="9112" spans="9:11" x14ac:dyDescent="0.25">
      <c r="I9112" s="2"/>
      <c r="K9112" s="2"/>
    </row>
    <row r="9113" spans="9:11" x14ac:dyDescent="0.25">
      <c r="I9113" s="2"/>
      <c r="K9113" s="2"/>
    </row>
    <row r="9114" spans="9:11" x14ac:dyDescent="0.25">
      <c r="I9114" s="2"/>
      <c r="K9114" s="2"/>
    </row>
    <row r="9115" spans="9:11" x14ac:dyDescent="0.25">
      <c r="I9115" s="2"/>
      <c r="K9115" s="2"/>
    </row>
    <row r="9116" spans="9:11" x14ac:dyDescent="0.25">
      <c r="I9116" s="2"/>
      <c r="K9116" s="2"/>
    </row>
    <row r="9117" spans="9:11" x14ac:dyDescent="0.25">
      <c r="I9117" s="2"/>
      <c r="K9117" s="2"/>
    </row>
    <row r="9118" spans="9:11" x14ac:dyDescent="0.25">
      <c r="I9118" s="2"/>
      <c r="K9118" s="2"/>
    </row>
    <row r="9119" spans="9:11" x14ac:dyDescent="0.25">
      <c r="I9119" s="2"/>
      <c r="K9119" s="2"/>
    </row>
    <row r="9120" spans="9:11" x14ac:dyDescent="0.25">
      <c r="I9120" s="2"/>
      <c r="K9120" s="2"/>
    </row>
    <row r="9121" spans="9:11" x14ac:dyDescent="0.25">
      <c r="I9121" s="2"/>
      <c r="K9121" s="2"/>
    </row>
    <row r="9122" spans="9:11" x14ac:dyDescent="0.25">
      <c r="I9122" s="2"/>
      <c r="K9122" s="2"/>
    </row>
    <row r="9123" spans="9:11" x14ac:dyDescent="0.25">
      <c r="I9123" s="2"/>
      <c r="K9123" s="2"/>
    </row>
    <row r="9124" spans="9:11" x14ac:dyDescent="0.25">
      <c r="I9124" s="2"/>
      <c r="K9124" s="2"/>
    </row>
    <row r="9125" spans="9:11" x14ac:dyDescent="0.25">
      <c r="I9125" s="2"/>
      <c r="K9125" s="2"/>
    </row>
    <row r="9126" spans="9:11" x14ac:dyDescent="0.25">
      <c r="I9126" s="2"/>
      <c r="K9126" s="2"/>
    </row>
    <row r="9127" spans="9:11" x14ac:dyDescent="0.25">
      <c r="I9127" s="2"/>
      <c r="K9127" s="2"/>
    </row>
    <row r="9128" spans="9:11" x14ac:dyDescent="0.25">
      <c r="I9128" s="2"/>
      <c r="K9128" s="2"/>
    </row>
    <row r="9129" spans="9:11" x14ac:dyDescent="0.25">
      <c r="I9129" s="2"/>
      <c r="K9129" s="2"/>
    </row>
    <row r="9130" spans="9:11" x14ac:dyDescent="0.25">
      <c r="I9130" s="2"/>
      <c r="K9130" s="2"/>
    </row>
    <row r="9131" spans="9:11" x14ac:dyDescent="0.25">
      <c r="I9131" s="2"/>
      <c r="K9131" s="2"/>
    </row>
    <row r="9132" spans="9:11" x14ac:dyDescent="0.25">
      <c r="I9132" s="2"/>
      <c r="K9132" s="2"/>
    </row>
    <row r="9133" spans="9:11" x14ac:dyDescent="0.25">
      <c r="I9133" s="2"/>
      <c r="K9133" s="2"/>
    </row>
    <row r="9134" spans="9:11" x14ac:dyDescent="0.25">
      <c r="I9134" s="2"/>
      <c r="K9134" s="2"/>
    </row>
    <row r="9135" spans="9:11" x14ac:dyDescent="0.25">
      <c r="I9135" s="2"/>
      <c r="K9135" s="2"/>
    </row>
    <row r="9136" spans="9:11" x14ac:dyDescent="0.25">
      <c r="I9136" s="2"/>
      <c r="K9136" s="2"/>
    </row>
    <row r="9137" spans="9:11" x14ac:dyDescent="0.25">
      <c r="I9137" s="2"/>
      <c r="K9137" s="2"/>
    </row>
    <row r="9138" spans="9:11" x14ac:dyDescent="0.25">
      <c r="I9138" s="2"/>
      <c r="K9138" s="2"/>
    </row>
    <row r="9139" spans="9:11" x14ac:dyDescent="0.25">
      <c r="I9139" s="2"/>
      <c r="K9139" s="2"/>
    </row>
    <row r="9140" spans="9:11" x14ac:dyDescent="0.25">
      <c r="I9140" s="2"/>
      <c r="K9140" s="2"/>
    </row>
    <row r="9141" spans="9:11" x14ac:dyDescent="0.25">
      <c r="I9141" s="2"/>
      <c r="K9141" s="2"/>
    </row>
    <row r="9142" spans="9:11" x14ac:dyDescent="0.25">
      <c r="I9142" s="2"/>
      <c r="K9142" s="2"/>
    </row>
    <row r="9143" spans="9:11" x14ac:dyDescent="0.25">
      <c r="I9143" s="2"/>
      <c r="K9143" s="2"/>
    </row>
    <row r="9144" spans="9:11" x14ac:dyDescent="0.25">
      <c r="I9144" s="2"/>
      <c r="K9144" s="2"/>
    </row>
    <row r="9145" spans="9:11" x14ac:dyDescent="0.25">
      <c r="I9145" s="2"/>
      <c r="K9145" s="2"/>
    </row>
    <row r="9146" spans="9:11" x14ac:dyDescent="0.25">
      <c r="I9146" s="2"/>
      <c r="K9146" s="2"/>
    </row>
    <row r="9147" spans="9:11" x14ac:dyDescent="0.25">
      <c r="I9147" s="2"/>
      <c r="K9147" s="2"/>
    </row>
    <row r="9148" spans="9:11" x14ac:dyDescent="0.25">
      <c r="I9148" s="2"/>
      <c r="K9148" s="2"/>
    </row>
    <row r="9149" spans="9:11" x14ac:dyDescent="0.25">
      <c r="I9149" s="2"/>
      <c r="K9149" s="2"/>
    </row>
    <row r="9150" spans="9:11" x14ac:dyDescent="0.25">
      <c r="I9150" s="2"/>
      <c r="K9150" s="2"/>
    </row>
    <row r="9151" spans="9:11" x14ac:dyDescent="0.25">
      <c r="I9151" s="2"/>
      <c r="K9151" s="2"/>
    </row>
    <row r="9152" spans="9:11" x14ac:dyDescent="0.25">
      <c r="I9152" s="2"/>
      <c r="K9152" s="2"/>
    </row>
    <row r="9153" spans="9:11" x14ac:dyDescent="0.25">
      <c r="I9153" s="2"/>
      <c r="K9153" s="2"/>
    </row>
    <row r="9154" spans="9:11" x14ac:dyDescent="0.25">
      <c r="I9154" s="2"/>
      <c r="K9154" s="2"/>
    </row>
    <row r="9155" spans="9:11" x14ac:dyDescent="0.25">
      <c r="I9155" s="2"/>
      <c r="K9155" s="2"/>
    </row>
    <row r="9156" spans="9:11" x14ac:dyDescent="0.25">
      <c r="I9156" s="2"/>
      <c r="K9156" s="2"/>
    </row>
    <row r="9157" spans="9:11" x14ac:dyDescent="0.25">
      <c r="I9157" s="2"/>
      <c r="K9157" s="2"/>
    </row>
    <row r="9158" spans="9:11" x14ac:dyDescent="0.25">
      <c r="I9158" s="2"/>
      <c r="K9158" s="2"/>
    </row>
    <row r="9159" spans="9:11" x14ac:dyDescent="0.25">
      <c r="I9159" s="2"/>
      <c r="K9159" s="2"/>
    </row>
    <row r="9160" spans="9:11" x14ac:dyDescent="0.25">
      <c r="I9160" s="2"/>
      <c r="K9160" s="2"/>
    </row>
    <row r="9161" spans="9:11" x14ac:dyDescent="0.25">
      <c r="I9161" s="2"/>
      <c r="K9161" s="2"/>
    </row>
    <row r="9162" spans="9:11" x14ac:dyDescent="0.25">
      <c r="I9162" s="2"/>
      <c r="K9162" s="2"/>
    </row>
    <row r="9163" spans="9:11" x14ac:dyDescent="0.25">
      <c r="I9163" s="2"/>
      <c r="K9163" s="2"/>
    </row>
    <row r="9164" spans="9:11" x14ac:dyDescent="0.25">
      <c r="I9164" s="2"/>
      <c r="K9164" s="2"/>
    </row>
    <row r="9165" spans="9:11" x14ac:dyDescent="0.25">
      <c r="I9165" s="2"/>
      <c r="K9165" s="2"/>
    </row>
    <row r="9166" spans="9:11" x14ac:dyDescent="0.25">
      <c r="I9166" s="2"/>
      <c r="K9166" s="2"/>
    </row>
    <row r="9167" spans="9:11" x14ac:dyDescent="0.25">
      <c r="I9167" s="2"/>
      <c r="K9167" s="2"/>
    </row>
    <row r="9168" spans="9:11" x14ac:dyDescent="0.25">
      <c r="I9168" s="2"/>
      <c r="K9168" s="2"/>
    </row>
    <row r="9169" spans="9:11" x14ac:dyDescent="0.25">
      <c r="I9169" s="2"/>
      <c r="K9169" s="2"/>
    </row>
    <row r="9170" spans="9:11" x14ac:dyDescent="0.25">
      <c r="I9170" s="2"/>
      <c r="K9170" s="2"/>
    </row>
    <row r="9171" spans="9:11" x14ac:dyDescent="0.25">
      <c r="I9171" s="2"/>
      <c r="K9171" s="2"/>
    </row>
    <row r="9172" spans="9:11" x14ac:dyDescent="0.25">
      <c r="I9172" s="2"/>
      <c r="K9172" s="2"/>
    </row>
    <row r="9173" spans="9:11" x14ac:dyDescent="0.25">
      <c r="I9173" s="2"/>
      <c r="K9173" s="2"/>
    </row>
    <row r="9174" spans="9:11" x14ac:dyDescent="0.25">
      <c r="I9174" s="2"/>
      <c r="K9174" s="2"/>
    </row>
    <row r="9175" spans="9:11" x14ac:dyDescent="0.25">
      <c r="I9175" s="2"/>
      <c r="K9175" s="2"/>
    </row>
    <row r="9176" spans="9:11" x14ac:dyDescent="0.25">
      <c r="I9176" s="2"/>
      <c r="K9176" s="2"/>
    </row>
    <row r="9177" spans="9:11" x14ac:dyDescent="0.25">
      <c r="I9177" s="2"/>
      <c r="K9177" s="2"/>
    </row>
    <row r="9178" spans="9:11" x14ac:dyDescent="0.25">
      <c r="I9178" s="2"/>
      <c r="K9178" s="2"/>
    </row>
    <row r="9179" spans="9:11" x14ac:dyDescent="0.25">
      <c r="I9179" s="2"/>
      <c r="K9179" s="2"/>
    </row>
    <row r="9180" spans="9:11" x14ac:dyDescent="0.25">
      <c r="I9180" s="2"/>
      <c r="K9180" s="2"/>
    </row>
    <row r="9181" spans="9:11" x14ac:dyDescent="0.25">
      <c r="I9181" s="2"/>
      <c r="K9181" s="2"/>
    </row>
    <row r="9182" spans="9:11" x14ac:dyDescent="0.25">
      <c r="I9182" s="2"/>
      <c r="K9182" s="2"/>
    </row>
    <row r="9183" spans="9:11" x14ac:dyDescent="0.25">
      <c r="I9183" s="2"/>
      <c r="K9183" s="2"/>
    </row>
    <row r="9184" spans="9:11" x14ac:dyDescent="0.25">
      <c r="I9184" s="2"/>
      <c r="K9184" s="2"/>
    </row>
    <row r="9185" spans="9:11" x14ac:dyDescent="0.25">
      <c r="I9185" s="2"/>
      <c r="K9185" s="2"/>
    </row>
    <row r="9186" spans="9:11" x14ac:dyDescent="0.25">
      <c r="I9186" s="2"/>
      <c r="K9186" s="2"/>
    </row>
    <row r="9187" spans="9:11" x14ac:dyDescent="0.25">
      <c r="I9187" s="2"/>
      <c r="K9187" s="2"/>
    </row>
    <row r="9188" spans="9:11" x14ac:dyDescent="0.25">
      <c r="I9188" s="2"/>
      <c r="K9188" s="2"/>
    </row>
    <row r="9189" spans="9:11" x14ac:dyDescent="0.25">
      <c r="I9189" s="2"/>
      <c r="K9189" s="2"/>
    </row>
    <row r="9190" spans="9:11" x14ac:dyDescent="0.25">
      <c r="I9190" s="2"/>
      <c r="K9190" s="2"/>
    </row>
    <row r="9191" spans="9:11" x14ac:dyDescent="0.25">
      <c r="I9191" s="2"/>
      <c r="K9191" s="2"/>
    </row>
    <row r="9192" spans="9:11" x14ac:dyDescent="0.25">
      <c r="I9192" s="2"/>
      <c r="K9192" s="2"/>
    </row>
    <row r="9193" spans="9:11" x14ac:dyDescent="0.25">
      <c r="I9193" s="2"/>
      <c r="K9193" s="2"/>
    </row>
    <row r="9194" spans="9:11" x14ac:dyDescent="0.25">
      <c r="I9194" s="2"/>
      <c r="K9194" s="2"/>
    </row>
    <row r="9195" spans="9:11" x14ac:dyDescent="0.25">
      <c r="I9195" s="2"/>
      <c r="K9195" s="2"/>
    </row>
    <row r="9196" spans="9:11" x14ac:dyDescent="0.25">
      <c r="I9196" s="2"/>
      <c r="K9196" s="2"/>
    </row>
    <row r="9197" spans="9:11" x14ac:dyDescent="0.25">
      <c r="I9197" s="2"/>
      <c r="K9197" s="2"/>
    </row>
    <row r="9198" spans="9:11" x14ac:dyDescent="0.25">
      <c r="I9198" s="2"/>
      <c r="K9198" s="2"/>
    </row>
    <row r="9199" spans="9:11" x14ac:dyDescent="0.25">
      <c r="I9199" s="2"/>
      <c r="K9199" s="2"/>
    </row>
    <row r="9200" spans="9:11" x14ac:dyDescent="0.25">
      <c r="I9200" s="2"/>
      <c r="K9200" s="2"/>
    </row>
    <row r="9201" spans="9:11" x14ac:dyDescent="0.25">
      <c r="I9201" s="2"/>
      <c r="K9201" s="2"/>
    </row>
    <row r="9202" spans="9:11" x14ac:dyDescent="0.25">
      <c r="I9202" s="2"/>
      <c r="K9202" s="2"/>
    </row>
    <row r="9203" spans="9:11" x14ac:dyDescent="0.25">
      <c r="I9203" s="2"/>
      <c r="K9203" s="2"/>
    </row>
    <row r="9204" spans="9:11" x14ac:dyDescent="0.25">
      <c r="I9204" s="2"/>
      <c r="K9204" s="2"/>
    </row>
    <row r="9205" spans="9:11" x14ac:dyDescent="0.25">
      <c r="I9205" s="2"/>
      <c r="K9205" s="2"/>
    </row>
    <row r="9206" spans="9:11" x14ac:dyDescent="0.25">
      <c r="I9206" s="2"/>
      <c r="K9206" s="2"/>
    </row>
    <row r="9207" spans="9:11" x14ac:dyDescent="0.25">
      <c r="I9207" s="2"/>
      <c r="K9207" s="2"/>
    </row>
    <row r="9208" spans="9:11" x14ac:dyDescent="0.25">
      <c r="I9208" s="2"/>
      <c r="K9208" s="2"/>
    </row>
    <row r="9209" spans="9:11" x14ac:dyDescent="0.25">
      <c r="I9209" s="2"/>
      <c r="K9209" s="2"/>
    </row>
    <row r="9210" spans="9:11" x14ac:dyDescent="0.25">
      <c r="I9210" s="2"/>
      <c r="K9210" s="2"/>
    </row>
    <row r="9211" spans="9:11" x14ac:dyDescent="0.25">
      <c r="I9211" s="2"/>
      <c r="K9211" s="2"/>
    </row>
    <row r="9212" spans="9:11" x14ac:dyDescent="0.25">
      <c r="I9212" s="2"/>
      <c r="K9212" s="2"/>
    </row>
    <row r="9213" spans="9:11" x14ac:dyDescent="0.25">
      <c r="I9213" s="2"/>
      <c r="K9213" s="2"/>
    </row>
    <row r="9214" spans="9:11" x14ac:dyDescent="0.25">
      <c r="I9214" s="2"/>
      <c r="K9214" s="2"/>
    </row>
    <row r="9215" spans="9:11" x14ac:dyDescent="0.25">
      <c r="I9215" s="2"/>
      <c r="K9215" s="2"/>
    </row>
    <row r="9216" spans="9:11" x14ac:dyDescent="0.25">
      <c r="I9216" s="2"/>
      <c r="K9216" s="2"/>
    </row>
    <row r="9217" spans="9:11" x14ac:dyDescent="0.25">
      <c r="I9217" s="2"/>
      <c r="K9217" s="2"/>
    </row>
    <row r="9218" spans="9:11" x14ac:dyDescent="0.25">
      <c r="I9218" s="2"/>
      <c r="K9218" s="2"/>
    </row>
    <row r="9219" spans="9:11" x14ac:dyDescent="0.25">
      <c r="I9219" s="2"/>
      <c r="K9219" s="2"/>
    </row>
    <row r="9220" spans="9:11" x14ac:dyDescent="0.25">
      <c r="I9220" s="2"/>
      <c r="K9220" s="2"/>
    </row>
    <row r="9221" spans="9:11" x14ac:dyDescent="0.25">
      <c r="I9221" s="2"/>
      <c r="K9221" s="2"/>
    </row>
    <row r="9222" spans="9:11" x14ac:dyDescent="0.25">
      <c r="I9222" s="2"/>
      <c r="K9222" s="2"/>
    </row>
    <row r="9223" spans="9:11" x14ac:dyDescent="0.25">
      <c r="I9223" s="2"/>
      <c r="K9223" s="2"/>
    </row>
    <row r="9224" spans="9:11" x14ac:dyDescent="0.25">
      <c r="I9224" s="2"/>
      <c r="K9224" s="2"/>
    </row>
    <row r="9225" spans="9:11" x14ac:dyDescent="0.25">
      <c r="I9225" s="2"/>
      <c r="K9225" s="2"/>
    </row>
    <row r="9226" spans="9:11" x14ac:dyDescent="0.25">
      <c r="I9226" s="2"/>
      <c r="K9226" s="2"/>
    </row>
    <row r="9227" spans="9:11" x14ac:dyDescent="0.25">
      <c r="I9227" s="2"/>
      <c r="K9227" s="2"/>
    </row>
    <row r="9228" spans="9:11" x14ac:dyDescent="0.25">
      <c r="I9228" s="2"/>
      <c r="K9228" s="2"/>
    </row>
    <row r="9229" spans="9:11" x14ac:dyDescent="0.25">
      <c r="I9229" s="2"/>
      <c r="K9229" s="2"/>
    </row>
    <row r="9230" spans="9:11" x14ac:dyDescent="0.25">
      <c r="I9230" s="2"/>
      <c r="K9230" s="2"/>
    </row>
    <row r="9231" spans="9:11" x14ac:dyDescent="0.25">
      <c r="I9231" s="2"/>
      <c r="K9231" s="2"/>
    </row>
    <row r="9232" spans="9:11" x14ac:dyDescent="0.25">
      <c r="I9232" s="2"/>
      <c r="K9232" s="2"/>
    </row>
    <row r="9233" spans="9:11" x14ac:dyDescent="0.25">
      <c r="I9233" s="2"/>
      <c r="K9233" s="2"/>
    </row>
    <row r="9234" spans="9:11" x14ac:dyDescent="0.25">
      <c r="I9234" s="2"/>
      <c r="K9234" s="2"/>
    </row>
    <row r="9235" spans="9:11" x14ac:dyDescent="0.25">
      <c r="I9235" s="2"/>
      <c r="K9235" s="2"/>
    </row>
    <row r="9236" spans="9:11" x14ac:dyDescent="0.25">
      <c r="I9236" s="2"/>
      <c r="K9236" s="2"/>
    </row>
    <row r="9237" spans="9:11" x14ac:dyDescent="0.25">
      <c r="I9237" s="2"/>
      <c r="K9237" s="2"/>
    </row>
    <row r="9238" spans="9:11" x14ac:dyDescent="0.25">
      <c r="I9238" s="2"/>
      <c r="K9238" s="2"/>
    </row>
    <row r="9239" spans="9:11" x14ac:dyDescent="0.25">
      <c r="I9239" s="2"/>
      <c r="K9239" s="2"/>
    </row>
    <row r="9240" spans="9:11" x14ac:dyDescent="0.25">
      <c r="I9240" s="2"/>
      <c r="K9240" s="2"/>
    </row>
    <row r="9241" spans="9:11" x14ac:dyDescent="0.25">
      <c r="I9241" s="2"/>
      <c r="K9241" s="2"/>
    </row>
    <row r="9242" spans="9:11" x14ac:dyDescent="0.25">
      <c r="I9242" s="2"/>
      <c r="K9242" s="2"/>
    </row>
    <row r="9243" spans="9:11" x14ac:dyDescent="0.25">
      <c r="I9243" s="2"/>
      <c r="K9243" s="2"/>
    </row>
    <row r="9244" spans="9:11" x14ac:dyDescent="0.25">
      <c r="I9244" s="2"/>
      <c r="K9244" s="2"/>
    </row>
    <row r="9245" spans="9:11" x14ac:dyDescent="0.25">
      <c r="I9245" s="2"/>
      <c r="K9245" s="2"/>
    </row>
    <row r="9246" spans="9:11" x14ac:dyDescent="0.25">
      <c r="I9246" s="2"/>
      <c r="K9246" s="2"/>
    </row>
    <row r="9247" spans="9:11" x14ac:dyDescent="0.25">
      <c r="I9247" s="2"/>
      <c r="K9247" s="2"/>
    </row>
    <row r="9248" spans="9:11" x14ac:dyDescent="0.25">
      <c r="I9248" s="2"/>
      <c r="K9248" s="2"/>
    </row>
    <row r="9249" spans="9:11" x14ac:dyDescent="0.25">
      <c r="I9249" s="2"/>
      <c r="K9249" s="2"/>
    </row>
    <row r="9250" spans="9:11" x14ac:dyDescent="0.25">
      <c r="I9250" s="2"/>
      <c r="K9250" s="2"/>
    </row>
    <row r="9251" spans="9:11" x14ac:dyDescent="0.25">
      <c r="I9251" s="2"/>
      <c r="K9251" s="2"/>
    </row>
    <row r="9252" spans="9:11" x14ac:dyDescent="0.25">
      <c r="I9252" s="2"/>
      <c r="K9252" s="2"/>
    </row>
    <row r="9253" spans="9:11" x14ac:dyDescent="0.25">
      <c r="I9253" s="2"/>
      <c r="K9253" s="2"/>
    </row>
    <row r="9254" spans="9:11" x14ac:dyDescent="0.25">
      <c r="I9254" s="2"/>
      <c r="K9254" s="2"/>
    </row>
    <row r="9255" spans="9:11" x14ac:dyDescent="0.25">
      <c r="I9255" s="2"/>
      <c r="K9255" s="2"/>
    </row>
    <row r="9256" spans="9:11" x14ac:dyDescent="0.25">
      <c r="I9256" s="2"/>
      <c r="K9256" s="2"/>
    </row>
    <row r="9257" spans="9:11" x14ac:dyDescent="0.25">
      <c r="I9257" s="2"/>
      <c r="K9257" s="2"/>
    </row>
    <row r="9258" spans="9:11" x14ac:dyDescent="0.25">
      <c r="I9258" s="2"/>
      <c r="K9258" s="2"/>
    </row>
    <row r="9259" spans="9:11" x14ac:dyDescent="0.25">
      <c r="I9259" s="2"/>
      <c r="K9259" s="2"/>
    </row>
    <row r="9260" spans="9:11" x14ac:dyDescent="0.25">
      <c r="I9260" s="2"/>
      <c r="K9260" s="2"/>
    </row>
    <row r="9261" spans="9:11" x14ac:dyDescent="0.25">
      <c r="I9261" s="2"/>
      <c r="K9261" s="2"/>
    </row>
    <row r="9262" spans="9:11" x14ac:dyDescent="0.25">
      <c r="I9262" s="2"/>
      <c r="K9262" s="2"/>
    </row>
    <row r="9263" spans="9:11" x14ac:dyDescent="0.25">
      <c r="I9263" s="2"/>
      <c r="K9263" s="2"/>
    </row>
    <row r="9264" spans="9:11" x14ac:dyDescent="0.25">
      <c r="I9264" s="2"/>
      <c r="K9264" s="2"/>
    </row>
    <row r="9265" spans="9:11" x14ac:dyDescent="0.25">
      <c r="I9265" s="2"/>
      <c r="K9265" s="2"/>
    </row>
    <row r="9266" spans="9:11" x14ac:dyDescent="0.25">
      <c r="I9266" s="2"/>
      <c r="K9266" s="2"/>
    </row>
    <row r="9267" spans="9:11" x14ac:dyDescent="0.25">
      <c r="I9267" s="2"/>
      <c r="K9267" s="2"/>
    </row>
    <row r="9268" spans="9:11" x14ac:dyDescent="0.25">
      <c r="I9268" s="2"/>
      <c r="K9268" s="2"/>
    </row>
    <row r="9269" spans="9:11" x14ac:dyDescent="0.25">
      <c r="I9269" s="2"/>
      <c r="K9269" s="2"/>
    </row>
    <row r="9270" spans="9:11" x14ac:dyDescent="0.25">
      <c r="I9270" s="2"/>
      <c r="K9270" s="2"/>
    </row>
    <row r="9271" spans="9:11" x14ac:dyDescent="0.25">
      <c r="I9271" s="2"/>
      <c r="K9271" s="2"/>
    </row>
    <row r="9272" spans="9:11" x14ac:dyDescent="0.25">
      <c r="I9272" s="2"/>
      <c r="K9272" s="2"/>
    </row>
    <row r="9273" spans="9:11" x14ac:dyDescent="0.25">
      <c r="I9273" s="2"/>
      <c r="K9273" s="2"/>
    </row>
    <row r="9274" spans="9:11" x14ac:dyDescent="0.25">
      <c r="I9274" s="2"/>
      <c r="K9274" s="2"/>
    </row>
    <row r="9275" spans="9:11" x14ac:dyDescent="0.25">
      <c r="I9275" s="2"/>
      <c r="K9275" s="2"/>
    </row>
    <row r="9276" spans="9:11" x14ac:dyDescent="0.25">
      <c r="I9276" s="2"/>
      <c r="K9276" s="2"/>
    </row>
    <row r="9277" spans="9:11" x14ac:dyDescent="0.25">
      <c r="I9277" s="2"/>
      <c r="K9277" s="2"/>
    </row>
    <row r="9278" spans="9:11" x14ac:dyDescent="0.25">
      <c r="I9278" s="2"/>
      <c r="K9278" s="2"/>
    </row>
    <row r="9279" spans="9:11" x14ac:dyDescent="0.25">
      <c r="I9279" s="2"/>
      <c r="K9279" s="2"/>
    </row>
    <row r="9280" spans="9:11" x14ac:dyDescent="0.25">
      <c r="I9280" s="2"/>
      <c r="K9280" s="2"/>
    </row>
    <row r="9281" spans="9:11" x14ac:dyDescent="0.25">
      <c r="I9281" s="2"/>
      <c r="K9281" s="2"/>
    </row>
    <row r="9282" spans="9:11" x14ac:dyDescent="0.25">
      <c r="I9282" s="2"/>
      <c r="K9282" s="2"/>
    </row>
    <row r="9283" spans="9:11" x14ac:dyDescent="0.25">
      <c r="I9283" s="2"/>
      <c r="K9283" s="2"/>
    </row>
    <row r="9284" spans="9:11" x14ac:dyDescent="0.25">
      <c r="I9284" s="2"/>
      <c r="K9284" s="2"/>
    </row>
    <row r="9285" spans="9:11" x14ac:dyDescent="0.25">
      <c r="I9285" s="2"/>
      <c r="K9285" s="2"/>
    </row>
    <row r="9286" spans="9:11" x14ac:dyDescent="0.25">
      <c r="I9286" s="2"/>
      <c r="K9286" s="2"/>
    </row>
    <row r="9287" spans="9:11" x14ac:dyDescent="0.25">
      <c r="I9287" s="2"/>
      <c r="K9287" s="2"/>
    </row>
    <row r="9288" spans="9:11" x14ac:dyDescent="0.25">
      <c r="I9288" s="2"/>
      <c r="K9288" s="2"/>
    </row>
    <row r="9289" spans="9:11" x14ac:dyDescent="0.25">
      <c r="I9289" s="2"/>
      <c r="K9289" s="2"/>
    </row>
    <row r="9290" spans="9:11" x14ac:dyDescent="0.25">
      <c r="I9290" s="2"/>
      <c r="K9290" s="2"/>
    </row>
    <row r="9291" spans="9:11" x14ac:dyDescent="0.25">
      <c r="I9291" s="2"/>
      <c r="K9291" s="2"/>
    </row>
    <row r="9292" spans="9:11" x14ac:dyDescent="0.25">
      <c r="I9292" s="2"/>
      <c r="K9292" s="2"/>
    </row>
    <row r="9293" spans="9:11" x14ac:dyDescent="0.25">
      <c r="I9293" s="2"/>
      <c r="K9293" s="2"/>
    </row>
    <row r="9294" spans="9:11" x14ac:dyDescent="0.25">
      <c r="I9294" s="2"/>
      <c r="K9294" s="2"/>
    </row>
    <row r="9295" spans="9:11" x14ac:dyDescent="0.25">
      <c r="I9295" s="2"/>
      <c r="K9295" s="2"/>
    </row>
    <row r="9296" spans="9:11" x14ac:dyDescent="0.25">
      <c r="I9296" s="2"/>
      <c r="K9296" s="2"/>
    </row>
    <row r="9297" spans="9:11" x14ac:dyDescent="0.25">
      <c r="I9297" s="2"/>
      <c r="K9297" s="2"/>
    </row>
    <row r="9298" spans="9:11" x14ac:dyDescent="0.25">
      <c r="I9298" s="2"/>
      <c r="K9298" s="2"/>
    </row>
    <row r="9299" spans="9:11" x14ac:dyDescent="0.25">
      <c r="I9299" s="2"/>
      <c r="K9299" s="2"/>
    </row>
    <row r="9300" spans="9:11" x14ac:dyDescent="0.25">
      <c r="I9300" s="2"/>
      <c r="K9300" s="2"/>
    </row>
    <row r="9301" spans="9:11" x14ac:dyDescent="0.25">
      <c r="I9301" s="2"/>
      <c r="K9301" s="2"/>
    </row>
    <row r="9302" spans="9:11" x14ac:dyDescent="0.25">
      <c r="I9302" s="2"/>
      <c r="K9302" s="2"/>
    </row>
    <row r="9303" spans="9:11" x14ac:dyDescent="0.25">
      <c r="I9303" s="2"/>
      <c r="K9303" s="2"/>
    </row>
    <row r="9304" spans="9:11" x14ac:dyDescent="0.25">
      <c r="I9304" s="2"/>
      <c r="K9304" s="2"/>
    </row>
    <row r="9305" spans="9:11" x14ac:dyDescent="0.25">
      <c r="I9305" s="2"/>
      <c r="K9305" s="2"/>
    </row>
    <row r="9306" spans="9:11" x14ac:dyDescent="0.25">
      <c r="I9306" s="2"/>
      <c r="K9306" s="2"/>
    </row>
    <row r="9307" spans="9:11" x14ac:dyDescent="0.25">
      <c r="I9307" s="2"/>
      <c r="K9307" s="2"/>
    </row>
    <row r="9308" spans="9:11" x14ac:dyDescent="0.25">
      <c r="I9308" s="2"/>
      <c r="K9308" s="2"/>
    </row>
    <row r="9309" spans="9:11" x14ac:dyDescent="0.25">
      <c r="I9309" s="2"/>
      <c r="K9309" s="2"/>
    </row>
    <row r="9310" spans="9:11" x14ac:dyDescent="0.25">
      <c r="I9310" s="2"/>
      <c r="K9310" s="2"/>
    </row>
    <row r="9311" spans="9:11" x14ac:dyDescent="0.25">
      <c r="I9311" s="2"/>
      <c r="K9311" s="2"/>
    </row>
    <row r="9312" spans="9:11" x14ac:dyDescent="0.25">
      <c r="I9312" s="2"/>
      <c r="K9312" s="2"/>
    </row>
    <row r="9313" spans="9:11" x14ac:dyDescent="0.25">
      <c r="I9313" s="2"/>
      <c r="K9313" s="2"/>
    </row>
    <row r="9314" spans="9:11" x14ac:dyDescent="0.25">
      <c r="I9314" s="2"/>
      <c r="K9314" s="2"/>
    </row>
    <row r="9315" spans="9:11" x14ac:dyDescent="0.25">
      <c r="I9315" s="2"/>
      <c r="K9315" s="2"/>
    </row>
    <row r="9316" spans="9:11" x14ac:dyDescent="0.25">
      <c r="I9316" s="2"/>
      <c r="K9316" s="2"/>
    </row>
    <row r="9317" spans="9:11" x14ac:dyDescent="0.25">
      <c r="I9317" s="2"/>
      <c r="K9317" s="2"/>
    </row>
    <row r="9318" spans="9:11" x14ac:dyDescent="0.25">
      <c r="I9318" s="2"/>
      <c r="K9318" s="2"/>
    </row>
    <row r="9319" spans="9:11" x14ac:dyDescent="0.25">
      <c r="I9319" s="2"/>
      <c r="K9319" s="2"/>
    </row>
    <row r="9320" spans="9:11" x14ac:dyDescent="0.25">
      <c r="I9320" s="2"/>
      <c r="K9320" s="2"/>
    </row>
    <row r="9321" spans="9:11" x14ac:dyDescent="0.25">
      <c r="I9321" s="2"/>
      <c r="K9321" s="2"/>
    </row>
    <row r="9322" spans="9:11" x14ac:dyDescent="0.25">
      <c r="I9322" s="2"/>
      <c r="K9322" s="2"/>
    </row>
    <row r="9323" spans="9:11" x14ac:dyDescent="0.25">
      <c r="I9323" s="2"/>
      <c r="K9323" s="2"/>
    </row>
    <row r="9324" spans="9:11" x14ac:dyDescent="0.25">
      <c r="I9324" s="2"/>
      <c r="K9324" s="2"/>
    </row>
    <row r="9325" spans="9:11" x14ac:dyDescent="0.25">
      <c r="I9325" s="2"/>
      <c r="K9325" s="2"/>
    </row>
    <row r="9326" spans="9:11" x14ac:dyDescent="0.25">
      <c r="I9326" s="2"/>
      <c r="K9326" s="2"/>
    </row>
    <row r="9327" spans="9:11" x14ac:dyDescent="0.25">
      <c r="I9327" s="2"/>
      <c r="K9327" s="2"/>
    </row>
    <row r="9328" spans="9:11" x14ac:dyDescent="0.25">
      <c r="I9328" s="2"/>
      <c r="K9328" s="2"/>
    </row>
    <row r="9329" spans="9:11" x14ac:dyDescent="0.25">
      <c r="I9329" s="2"/>
      <c r="K9329" s="2"/>
    </row>
    <row r="9330" spans="9:11" x14ac:dyDescent="0.25">
      <c r="I9330" s="2"/>
      <c r="K9330" s="2"/>
    </row>
    <row r="9331" spans="9:11" x14ac:dyDescent="0.25">
      <c r="I9331" s="2"/>
      <c r="K9331" s="2"/>
    </row>
    <row r="9332" spans="9:11" x14ac:dyDescent="0.25">
      <c r="I9332" s="2"/>
      <c r="K9332" s="2"/>
    </row>
    <row r="9333" spans="9:11" x14ac:dyDescent="0.25">
      <c r="I9333" s="2"/>
      <c r="K9333" s="2"/>
    </row>
    <row r="9334" spans="9:11" x14ac:dyDescent="0.25">
      <c r="I9334" s="2"/>
      <c r="K9334" s="2"/>
    </row>
    <row r="9335" spans="9:11" x14ac:dyDescent="0.25">
      <c r="I9335" s="2"/>
      <c r="K9335" s="2"/>
    </row>
    <row r="9336" spans="9:11" x14ac:dyDescent="0.25">
      <c r="I9336" s="2"/>
      <c r="K9336" s="2"/>
    </row>
    <row r="9337" spans="9:11" x14ac:dyDescent="0.25">
      <c r="I9337" s="2"/>
      <c r="K9337" s="2"/>
    </row>
    <row r="9338" spans="9:11" x14ac:dyDescent="0.25">
      <c r="I9338" s="2"/>
      <c r="K9338" s="2"/>
    </row>
    <row r="9339" spans="9:11" x14ac:dyDescent="0.25">
      <c r="I9339" s="2"/>
      <c r="K9339" s="2"/>
    </row>
    <row r="9340" spans="9:11" x14ac:dyDescent="0.25">
      <c r="I9340" s="2"/>
      <c r="K9340" s="2"/>
    </row>
    <row r="9341" spans="9:11" x14ac:dyDescent="0.25">
      <c r="I9341" s="2"/>
      <c r="K9341" s="2"/>
    </row>
    <row r="9342" spans="9:11" x14ac:dyDescent="0.25">
      <c r="I9342" s="2"/>
      <c r="K9342" s="2"/>
    </row>
    <row r="9343" spans="9:11" x14ac:dyDescent="0.25">
      <c r="I9343" s="2"/>
      <c r="K9343" s="2"/>
    </row>
    <row r="9344" spans="9:11" x14ac:dyDescent="0.25">
      <c r="I9344" s="2"/>
      <c r="K9344" s="2"/>
    </row>
    <row r="9345" spans="9:11" x14ac:dyDescent="0.25">
      <c r="I9345" s="2"/>
      <c r="K9345" s="2"/>
    </row>
    <row r="9346" spans="9:11" x14ac:dyDescent="0.25">
      <c r="I9346" s="2"/>
      <c r="K9346" s="2"/>
    </row>
    <row r="9347" spans="9:11" x14ac:dyDescent="0.25">
      <c r="I9347" s="2"/>
      <c r="K9347" s="2"/>
    </row>
    <row r="9348" spans="9:11" x14ac:dyDescent="0.25">
      <c r="I9348" s="2"/>
      <c r="K9348" s="2"/>
    </row>
    <row r="9349" spans="9:11" x14ac:dyDescent="0.25">
      <c r="I9349" s="2"/>
      <c r="K9349" s="2"/>
    </row>
    <row r="9350" spans="9:11" x14ac:dyDescent="0.25">
      <c r="I9350" s="2"/>
      <c r="K9350" s="2"/>
    </row>
    <row r="9351" spans="9:11" x14ac:dyDescent="0.25">
      <c r="I9351" s="2"/>
      <c r="K9351" s="2"/>
    </row>
    <row r="9352" spans="9:11" x14ac:dyDescent="0.25">
      <c r="I9352" s="2"/>
      <c r="K9352" s="2"/>
    </row>
    <row r="9353" spans="9:11" x14ac:dyDescent="0.25">
      <c r="I9353" s="2"/>
      <c r="K9353" s="2"/>
    </row>
    <row r="9354" spans="9:11" x14ac:dyDescent="0.25">
      <c r="I9354" s="2"/>
      <c r="K9354" s="2"/>
    </row>
    <row r="9355" spans="9:11" x14ac:dyDescent="0.25">
      <c r="I9355" s="2"/>
      <c r="K9355" s="2"/>
    </row>
    <row r="9356" spans="9:11" x14ac:dyDescent="0.25">
      <c r="I9356" s="2"/>
      <c r="K9356" s="2"/>
    </row>
    <row r="9357" spans="9:11" x14ac:dyDescent="0.25">
      <c r="I9357" s="2"/>
      <c r="K9357" s="2"/>
    </row>
    <row r="9358" spans="9:11" x14ac:dyDescent="0.25">
      <c r="I9358" s="2"/>
      <c r="K9358" s="2"/>
    </row>
    <row r="9359" spans="9:11" x14ac:dyDescent="0.25">
      <c r="I9359" s="2"/>
      <c r="K9359" s="2"/>
    </row>
    <row r="9360" spans="9:11" x14ac:dyDescent="0.25">
      <c r="I9360" s="2"/>
      <c r="K9360" s="2"/>
    </row>
    <row r="9361" spans="9:11" x14ac:dyDescent="0.25">
      <c r="I9361" s="2"/>
      <c r="K9361" s="2"/>
    </row>
    <row r="9362" spans="9:11" x14ac:dyDescent="0.25">
      <c r="I9362" s="2"/>
      <c r="K9362" s="2"/>
    </row>
    <row r="9363" spans="9:11" x14ac:dyDescent="0.25">
      <c r="I9363" s="2"/>
      <c r="K9363" s="2"/>
    </row>
    <row r="9364" spans="9:11" x14ac:dyDescent="0.25">
      <c r="I9364" s="2"/>
      <c r="K9364" s="2"/>
    </row>
    <row r="9365" spans="9:11" x14ac:dyDescent="0.25">
      <c r="I9365" s="2"/>
      <c r="K9365" s="2"/>
    </row>
    <row r="9366" spans="9:11" x14ac:dyDescent="0.25">
      <c r="I9366" s="2"/>
      <c r="K9366" s="2"/>
    </row>
    <row r="9367" spans="9:11" x14ac:dyDescent="0.25">
      <c r="I9367" s="2"/>
      <c r="K9367" s="2"/>
    </row>
    <row r="9368" spans="9:11" x14ac:dyDescent="0.25">
      <c r="I9368" s="2"/>
      <c r="K9368" s="2"/>
    </row>
    <row r="9369" spans="9:11" x14ac:dyDescent="0.25">
      <c r="I9369" s="2"/>
      <c r="K9369" s="2"/>
    </row>
    <row r="9370" spans="9:11" x14ac:dyDescent="0.25">
      <c r="I9370" s="2"/>
      <c r="K9370" s="2"/>
    </row>
    <row r="9371" spans="9:11" x14ac:dyDescent="0.25">
      <c r="I9371" s="2"/>
      <c r="K9371" s="2"/>
    </row>
    <row r="9372" spans="9:11" x14ac:dyDescent="0.25">
      <c r="I9372" s="2"/>
      <c r="K9372" s="2"/>
    </row>
    <row r="9373" spans="9:11" x14ac:dyDescent="0.25">
      <c r="I9373" s="2"/>
      <c r="K9373" s="2"/>
    </row>
    <row r="9374" spans="9:11" x14ac:dyDescent="0.25">
      <c r="I9374" s="2"/>
      <c r="K9374" s="2"/>
    </row>
    <row r="9375" spans="9:11" x14ac:dyDescent="0.25">
      <c r="I9375" s="2"/>
      <c r="K9375" s="2"/>
    </row>
    <row r="9376" spans="9:11" x14ac:dyDescent="0.25">
      <c r="I9376" s="2"/>
      <c r="K9376" s="2"/>
    </row>
    <row r="9377" spans="9:11" x14ac:dyDescent="0.25">
      <c r="I9377" s="2"/>
      <c r="K9377" s="2"/>
    </row>
    <row r="9378" spans="9:11" x14ac:dyDescent="0.25">
      <c r="I9378" s="2"/>
      <c r="K9378" s="2"/>
    </row>
    <row r="9379" spans="9:11" x14ac:dyDescent="0.25">
      <c r="I9379" s="2"/>
      <c r="K9379" s="2"/>
    </row>
    <row r="9380" spans="9:11" x14ac:dyDescent="0.25">
      <c r="I9380" s="2"/>
      <c r="K9380" s="2"/>
    </row>
    <row r="9381" spans="9:11" x14ac:dyDescent="0.25">
      <c r="I9381" s="2"/>
      <c r="K9381" s="2"/>
    </row>
    <row r="9382" spans="9:11" x14ac:dyDescent="0.25">
      <c r="I9382" s="2"/>
      <c r="K9382" s="2"/>
    </row>
    <row r="9383" spans="9:11" x14ac:dyDescent="0.25">
      <c r="I9383" s="2"/>
      <c r="K9383" s="2"/>
    </row>
    <row r="9384" spans="9:11" x14ac:dyDescent="0.25">
      <c r="I9384" s="2"/>
      <c r="K9384" s="2"/>
    </row>
    <row r="9385" spans="9:11" x14ac:dyDescent="0.25">
      <c r="I9385" s="2"/>
      <c r="K9385" s="2"/>
    </row>
    <row r="9386" spans="9:11" x14ac:dyDescent="0.25">
      <c r="I9386" s="2"/>
      <c r="K9386" s="2"/>
    </row>
    <row r="9387" spans="9:11" x14ac:dyDescent="0.25">
      <c r="I9387" s="2"/>
      <c r="K9387" s="2"/>
    </row>
    <row r="9388" spans="9:11" x14ac:dyDescent="0.25">
      <c r="I9388" s="2"/>
      <c r="K9388" s="2"/>
    </row>
    <row r="9389" spans="9:11" x14ac:dyDescent="0.25">
      <c r="I9389" s="2"/>
      <c r="K9389" s="2"/>
    </row>
    <row r="9390" spans="9:11" x14ac:dyDescent="0.25">
      <c r="I9390" s="2"/>
      <c r="K9390" s="2"/>
    </row>
    <row r="9391" spans="9:11" x14ac:dyDescent="0.25">
      <c r="I9391" s="2"/>
      <c r="K9391" s="2"/>
    </row>
    <row r="9392" spans="9:11" x14ac:dyDescent="0.25">
      <c r="I9392" s="2"/>
      <c r="K9392" s="2"/>
    </row>
    <row r="9393" spans="9:11" x14ac:dyDescent="0.25">
      <c r="I9393" s="2"/>
      <c r="K9393" s="2"/>
    </row>
    <row r="9394" spans="9:11" x14ac:dyDescent="0.25">
      <c r="I9394" s="2"/>
      <c r="K9394" s="2"/>
    </row>
    <row r="9395" spans="9:11" x14ac:dyDescent="0.25">
      <c r="I9395" s="2"/>
      <c r="K9395" s="2"/>
    </row>
    <row r="9396" spans="9:11" x14ac:dyDescent="0.25">
      <c r="I9396" s="2"/>
      <c r="K9396" s="2"/>
    </row>
    <row r="9397" spans="9:11" x14ac:dyDescent="0.25">
      <c r="I9397" s="2"/>
      <c r="K9397" s="2"/>
    </row>
    <row r="9398" spans="9:11" x14ac:dyDescent="0.25">
      <c r="I9398" s="2"/>
      <c r="K9398" s="2"/>
    </row>
    <row r="9399" spans="9:11" x14ac:dyDescent="0.25">
      <c r="I9399" s="2"/>
      <c r="K9399" s="2"/>
    </row>
    <row r="9400" spans="9:11" x14ac:dyDescent="0.25">
      <c r="I9400" s="2"/>
      <c r="K9400" s="2"/>
    </row>
    <row r="9401" spans="9:11" x14ac:dyDescent="0.25">
      <c r="I9401" s="2"/>
      <c r="K9401" s="2"/>
    </row>
    <row r="9402" spans="9:11" x14ac:dyDescent="0.25">
      <c r="I9402" s="2"/>
      <c r="K9402" s="2"/>
    </row>
    <row r="9403" spans="9:11" x14ac:dyDescent="0.25">
      <c r="I9403" s="2"/>
      <c r="K9403" s="2"/>
    </row>
    <row r="9404" spans="9:11" x14ac:dyDescent="0.25">
      <c r="I9404" s="2"/>
      <c r="K9404" s="2"/>
    </row>
    <row r="9405" spans="9:11" x14ac:dyDescent="0.25">
      <c r="I9405" s="2"/>
      <c r="K9405" s="2"/>
    </row>
    <row r="9406" spans="9:11" x14ac:dyDescent="0.25">
      <c r="I9406" s="2"/>
      <c r="K9406" s="2"/>
    </row>
    <row r="9407" spans="9:11" x14ac:dyDescent="0.25">
      <c r="I9407" s="2"/>
      <c r="K9407" s="2"/>
    </row>
    <row r="9408" spans="9:11" x14ac:dyDescent="0.25">
      <c r="I9408" s="2"/>
      <c r="K9408" s="2"/>
    </row>
    <row r="9409" spans="9:11" x14ac:dyDescent="0.25">
      <c r="I9409" s="2"/>
      <c r="K9409" s="2"/>
    </row>
    <row r="9410" spans="9:11" x14ac:dyDescent="0.25">
      <c r="I9410" s="2"/>
      <c r="K9410" s="2"/>
    </row>
    <row r="9411" spans="9:11" x14ac:dyDescent="0.25">
      <c r="I9411" s="2"/>
      <c r="K9411" s="2"/>
    </row>
    <row r="9412" spans="9:11" x14ac:dyDescent="0.25">
      <c r="I9412" s="2"/>
      <c r="K9412" s="2"/>
    </row>
    <row r="9413" spans="9:11" x14ac:dyDescent="0.25">
      <c r="I9413" s="2"/>
      <c r="K9413" s="2"/>
    </row>
    <row r="9414" spans="9:11" x14ac:dyDescent="0.25">
      <c r="I9414" s="2"/>
      <c r="K9414" s="2"/>
    </row>
    <row r="9415" spans="9:11" x14ac:dyDescent="0.25">
      <c r="I9415" s="2"/>
      <c r="K9415" s="2"/>
    </row>
    <row r="9416" spans="9:11" x14ac:dyDescent="0.25">
      <c r="I9416" s="2"/>
      <c r="K9416" s="2"/>
    </row>
    <row r="9417" spans="9:11" x14ac:dyDescent="0.25">
      <c r="I9417" s="2"/>
      <c r="K9417" s="2"/>
    </row>
    <row r="9418" spans="9:11" x14ac:dyDescent="0.25">
      <c r="I9418" s="2"/>
      <c r="K9418" s="2"/>
    </row>
    <row r="9419" spans="9:11" x14ac:dyDescent="0.25">
      <c r="I9419" s="2"/>
      <c r="K9419" s="2"/>
    </row>
    <row r="9420" spans="9:11" x14ac:dyDescent="0.25">
      <c r="I9420" s="2"/>
      <c r="K9420" s="2"/>
    </row>
    <row r="9421" spans="9:11" x14ac:dyDescent="0.25">
      <c r="I9421" s="2"/>
      <c r="K9421" s="2"/>
    </row>
    <row r="9422" spans="9:11" x14ac:dyDescent="0.25">
      <c r="I9422" s="2"/>
      <c r="K9422" s="2"/>
    </row>
    <row r="9423" spans="9:11" x14ac:dyDescent="0.25">
      <c r="I9423" s="2"/>
      <c r="K9423" s="2"/>
    </row>
    <row r="9424" spans="9:11" x14ac:dyDescent="0.25">
      <c r="I9424" s="2"/>
      <c r="K9424" s="2"/>
    </row>
    <row r="9425" spans="9:11" x14ac:dyDescent="0.25">
      <c r="I9425" s="2"/>
      <c r="K9425" s="2"/>
    </row>
    <row r="9426" spans="9:11" x14ac:dyDescent="0.25">
      <c r="I9426" s="2"/>
      <c r="K9426" s="2"/>
    </row>
    <row r="9427" spans="9:11" x14ac:dyDescent="0.25">
      <c r="I9427" s="2"/>
      <c r="K9427" s="2"/>
    </row>
    <row r="9428" spans="9:11" x14ac:dyDescent="0.25">
      <c r="I9428" s="2"/>
      <c r="K9428" s="2"/>
    </row>
    <row r="9429" spans="9:11" x14ac:dyDescent="0.25">
      <c r="I9429" s="2"/>
      <c r="K9429" s="2"/>
    </row>
    <row r="9430" spans="9:11" x14ac:dyDescent="0.25">
      <c r="I9430" s="2"/>
      <c r="K9430" s="2"/>
    </row>
    <row r="9431" spans="9:11" x14ac:dyDescent="0.25">
      <c r="I9431" s="2"/>
      <c r="K9431" s="2"/>
    </row>
    <row r="9432" spans="9:11" x14ac:dyDescent="0.25">
      <c r="I9432" s="2"/>
      <c r="K9432" s="2"/>
    </row>
    <row r="9433" spans="9:11" x14ac:dyDescent="0.25">
      <c r="I9433" s="2"/>
      <c r="K9433" s="2"/>
    </row>
    <row r="9434" spans="9:11" x14ac:dyDescent="0.25">
      <c r="I9434" s="2"/>
      <c r="K9434" s="2"/>
    </row>
    <row r="9435" spans="9:11" x14ac:dyDescent="0.25">
      <c r="I9435" s="2"/>
      <c r="K9435" s="2"/>
    </row>
    <row r="9436" spans="9:11" x14ac:dyDescent="0.25">
      <c r="I9436" s="2"/>
      <c r="K9436" s="2"/>
    </row>
    <row r="9437" spans="9:11" x14ac:dyDescent="0.25">
      <c r="I9437" s="2"/>
      <c r="K9437" s="2"/>
    </row>
    <row r="9438" spans="9:11" x14ac:dyDescent="0.25">
      <c r="I9438" s="2"/>
      <c r="K9438" s="2"/>
    </row>
    <row r="9439" spans="9:11" x14ac:dyDescent="0.25">
      <c r="I9439" s="2"/>
      <c r="K9439" s="2"/>
    </row>
    <row r="9440" spans="9:11" x14ac:dyDescent="0.25">
      <c r="I9440" s="2"/>
      <c r="K9440" s="2"/>
    </row>
    <row r="9441" spans="9:11" x14ac:dyDescent="0.25">
      <c r="I9441" s="2"/>
      <c r="K9441" s="2"/>
    </row>
    <row r="9442" spans="9:11" x14ac:dyDescent="0.25">
      <c r="I9442" s="2"/>
      <c r="K9442" s="2"/>
    </row>
    <row r="9443" spans="9:11" x14ac:dyDescent="0.25">
      <c r="I9443" s="2"/>
      <c r="K9443" s="2"/>
    </row>
    <row r="9444" spans="9:11" x14ac:dyDescent="0.25">
      <c r="I9444" s="2"/>
      <c r="K9444" s="2"/>
    </row>
    <row r="9445" spans="9:11" x14ac:dyDescent="0.25">
      <c r="I9445" s="2"/>
      <c r="K9445" s="2"/>
    </row>
    <row r="9446" spans="9:11" x14ac:dyDescent="0.25">
      <c r="I9446" s="2"/>
      <c r="K9446" s="2"/>
    </row>
    <row r="9447" spans="9:11" x14ac:dyDescent="0.25">
      <c r="I9447" s="2"/>
      <c r="K9447" s="2"/>
    </row>
    <row r="9448" spans="9:11" x14ac:dyDescent="0.25">
      <c r="I9448" s="2"/>
      <c r="K9448" s="2"/>
    </row>
    <row r="9449" spans="9:11" x14ac:dyDescent="0.25">
      <c r="I9449" s="2"/>
      <c r="K9449" s="2"/>
    </row>
    <row r="9450" spans="9:11" x14ac:dyDescent="0.25">
      <c r="I9450" s="2"/>
      <c r="K9450" s="2"/>
    </row>
    <row r="9451" spans="9:11" x14ac:dyDescent="0.25">
      <c r="I9451" s="2"/>
      <c r="K9451" s="2"/>
    </row>
    <row r="9452" spans="9:11" x14ac:dyDescent="0.25">
      <c r="I9452" s="2"/>
      <c r="K9452" s="2"/>
    </row>
    <row r="9453" spans="9:11" x14ac:dyDescent="0.25">
      <c r="I9453" s="2"/>
      <c r="K9453" s="2"/>
    </row>
    <row r="9454" spans="9:11" x14ac:dyDescent="0.25">
      <c r="I9454" s="2"/>
      <c r="K9454" s="2"/>
    </row>
    <row r="9455" spans="9:11" x14ac:dyDescent="0.25">
      <c r="I9455" s="2"/>
      <c r="K9455" s="2"/>
    </row>
    <row r="9456" spans="9:11" x14ac:dyDescent="0.25">
      <c r="I9456" s="2"/>
      <c r="K9456" s="2"/>
    </row>
    <row r="9457" spans="9:11" x14ac:dyDescent="0.25">
      <c r="I9457" s="2"/>
      <c r="K9457" s="2"/>
    </row>
    <row r="9458" spans="9:11" x14ac:dyDescent="0.25">
      <c r="I9458" s="2"/>
      <c r="K9458" s="2"/>
    </row>
    <row r="9459" spans="9:11" x14ac:dyDescent="0.25">
      <c r="I9459" s="2"/>
      <c r="K9459" s="2"/>
    </row>
    <row r="9460" spans="9:11" x14ac:dyDescent="0.25">
      <c r="I9460" s="2"/>
      <c r="K9460" s="2"/>
    </row>
    <row r="9461" spans="9:11" x14ac:dyDescent="0.25">
      <c r="I9461" s="2"/>
      <c r="K9461" s="2"/>
    </row>
    <row r="9462" spans="9:11" x14ac:dyDescent="0.25">
      <c r="I9462" s="2"/>
      <c r="K9462" s="2"/>
    </row>
    <row r="9463" spans="9:11" x14ac:dyDescent="0.25">
      <c r="I9463" s="2"/>
      <c r="K9463" s="2"/>
    </row>
    <row r="9464" spans="9:11" x14ac:dyDescent="0.25">
      <c r="I9464" s="2"/>
      <c r="K9464" s="2"/>
    </row>
    <row r="9465" spans="9:11" x14ac:dyDescent="0.25">
      <c r="I9465" s="2"/>
      <c r="K9465" s="2"/>
    </row>
    <row r="9466" spans="9:11" x14ac:dyDescent="0.25">
      <c r="I9466" s="2"/>
      <c r="K9466" s="2"/>
    </row>
    <row r="9467" spans="9:11" x14ac:dyDescent="0.25">
      <c r="I9467" s="2"/>
      <c r="K9467" s="2"/>
    </row>
    <row r="9468" spans="9:11" x14ac:dyDescent="0.25">
      <c r="I9468" s="2"/>
      <c r="K9468" s="2"/>
    </row>
    <row r="9469" spans="9:11" x14ac:dyDescent="0.25">
      <c r="I9469" s="2"/>
      <c r="K9469" s="2"/>
    </row>
    <row r="9470" spans="9:11" x14ac:dyDescent="0.25">
      <c r="I9470" s="2"/>
      <c r="K9470" s="2"/>
    </row>
    <row r="9471" spans="9:11" x14ac:dyDescent="0.25">
      <c r="I9471" s="2"/>
      <c r="K9471" s="2"/>
    </row>
    <row r="9472" spans="9:11" x14ac:dyDescent="0.25">
      <c r="I9472" s="2"/>
      <c r="K9472" s="2"/>
    </row>
    <row r="9473" spans="9:11" x14ac:dyDescent="0.25">
      <c r="I9473" s="2"/>
      <c r="K9473" s="2"/>
    </row>
    <row r="9474" spans="9:11" x14ac:dyDescent="0.25">
      <c r="I9474" s="2"/>
      <c r="K9474" s="2"/>
    </row>
    <row r="9475" spans="9:11" x14ac:dyDescent="0.25">
      <c r="I9475" s="2"/>
      <c r="K9475" s="2"/>
    </row>
    <row r="9476" spans="9:11" x14ac:dyDescent="0.25">
      <c r="I9476" s="2"/>
      <c r="K9476" s="2"/>
    </row>
    <row r="9477" spans="9:11" x14ac:dyDescent="0.25">
      <c r="I9477" s="2"/>
      <c r="K9477" s="2"/>
    </row>
    <row r="9478" spans="9:11" x14ac:dyDescent="0.25">
      <c r="I9478" s="2"/>
      <c r="K9478" s="2"/>
    </row>
    <row r="9479" spans="9:11" x14ac:dyDescent="0.25">
      <c r="I9479" s="2"/>
      <c r="K9479" s="2"/>
    </row>
    <row r="9480" spans="9:11" x14ac:dyDescent="0.25">
      <c r="I9480" s="2"/>
      <c r="K9480" s="2"/>
    </row>
    <row r="9481" spans="9:11" x14ac:dyDescent="0.25">
      <c r="I9481" s="2"/>
      <c r="K9481" s="2"/>
    </row>
    <row r="9482" spans="9:11" x14ac:dyDescent="0.25">
      <c r="I9482" s="2"/>
      <c r="K9482" s="2"/>
    </row>
    <row r="9483" spans="9:11" x14ac:dyDescent="0.25">
      <c r="I9483" s="2"/>
      <c r="K9483" s="2"/>
    </row>
    <row r="9484" spans="9:11" x14ac:dyDescent="0.25">
      <c r="I9484" s="2"/>
      <c r="K9484" s="2"/>
    </row>
    <row r="9485" spans="9:11" x14ac:dyDescent="0.25">
      <c r="I9485" s="2"/>
      <c r="K9485" s="2"/>
    </row>
    <row r="9486" spans="9:11" x14ac:dyDescent="0.25">
      <c r="I9486" s="2"/>
      <c r="K9486" s="2"/>
    </row>
    <row r="9487" spans="9:11" x14ac:dyDescent="0.25">
      <c r="I9487" s="2"/>
      <c r="K9487" s="2"/>
    </row>
    <row r="9488" spans="9:11" x14ac:dyDescent="0.25">
      <c r="I9488" s="2"/>
      <c r="K9488" s="2"/>
    </row>
    <row r="9489" spans="9:11" x14ac:dyDescent="0.25">
      <c r="I9489" s="2"/>
      <c r="K9489" s="2"/>
    </row>
    <row r="9490" spans="9:11" x14ac:dyDescent="0.25">
      <c r="I9490" s="2"/>
      <c r="K9490" s="2"/>
    </row>
    <row r="9491" spans="9:11" x14ac:dyDescent="0.25">
      <c r="I9491" s="2"/>
      <c r="K9491" s="2"/>
    </row>
    <row r="9492" spans="9:11" x14ac:dyDescent="0.25">
      <c r="I9492" s="2"/>
      <c r="K9492" s="2"/>
    </row>
    <row r="9493" spans="9:11" x14ac:dyDescent="0.25">
      <c r="I9493" s="2"/>
      <c r="K9493" s="2"/>
    </row>
    <row r="9494" spans="9:11" x14ac:dyDescent="0.25">
      <c r="I9494" s="2"/>
      <c r="K9494" s="2"/>
    </row>
    <row r="9495" spans="9:11" x14ac:dyDescent="0.25">
      <c r="I9495" s="2"/>
      <c r="K9495" s="2"/>
    </row>
    <row r="9496" spans="9:11" x14ac:dyDescent="0.25">
      <c r="I9496" s="2"/>
      <c r="K9496" s="2"/>
    </row>
    <row r="9497" spans="9:11" x14ac:dyDescent="0.25">
      <c r="I9497" s="2"/>
      <c r="K9497" s="2"/>
    </row>
    <row r="9498" spans="9:11" x14ac:dyDescent="0.25">
      <c r="I9498" s="2"/>
      <c r="K9498" s="2"/>
    </row>
    <row r="9499" spans="9:11" x14ac:dyDescent="0.25">
      <c r="I9499" s="2"/>
      <c r="K9499" s="2"/>
    </row>
    <row r="9500" spans="9:11" x14ac:dyDescent="0.25">
      <c r="I9500" s="2"/>
      <c r="K9500" s="2"/>
    </row>
    <row r="9501" spans="9:11" x14ac:dyDescent="0.25">
      <c r="I9501" s="2"/>
      <c r="K9501" s="2"/>
    </row>
    <row r="9502" spans="9:11" x14ac:dyDescent="0.25">
      <c r="I9502" s="2"/>
      <c r="K9502" s="2"/>
    </row>
    <row r="9503" spans="9:11" x14ac:dyDescent="0.25">
      <c r="I9503" s="2"/>
      <c r="K9503" s="2"/>
    </row>
    <row r="9504" spans="9:11" x14ac:dyDescent="0.25">
      <c r="I9504" s="2"/>
      <c r="K9504" s="2"/>
    </row>
    <row r="9505" spans="9:11" x14ac:dyDescent="0.25">
      <c r="I9505" s="2"/>
      <c r="K9505" s="2"/>
    </row>
    <row r="9506" spans="9:11" x14ac:dyDescent="0.25">
      <c r="I9506" s="2"/>
      <c r="K9506" s="2"/>
    </row>
    <row r="9507" spans="9:11" x14ac:dyDescent="0.25">
      <c r="I9507" s="2"/>
      <c r="K9507" s="2"/>
    </row>
    <row r="9508" spans="9:11" x14ac:dyDescent="0.25">
      <c r="I9508" s="2"/>
      <c r="K9508" s="2"/>
    </row>
    <row r="9509" spans="9:11" x14ac:dyDescent="0.25">
      <c r="I9509" s="2"/>
      <c r="K9509" s="2"/>
    </row>
    <row r="9510" spans="9:11" x14ac:dyDescent="0.25">
      <c r="I9510" s="2"/>
      <c r="K9510" s="2"/>
    </row>
    <row r="9511" spans="9:11" x14ac:dyDescent="0.25">
      <c r="I9511" s="2"/>
      <c r="K9511" s="2"/>
    </row>
    <row r="9512" spans="9:11" x14ac:dyDescent="0.25">
      <c r="I9512" s="2"/>
      <c r="K9512" s="2"/>
    </row>
    <row r="9513" spans="9:11" x14ac:dyDescent="0.25">
      <c r="I9513" s="2"/>
      <c r="K9513" s="2"/>
    </row>
    <row r="9514" spans="9:11" x14ac:dyDescent="0.25">
      <c r="I9514" s="2"/>
      <c r="K9514" s="2"/>
    </row>
    <row r="9515" spans="9:11" x14ac:dyDescent="0.25">
      <c r="I9515" s="2"/>
      <c r="K9515" s="2"/>
    </row>
    <row r="9516" spans="9:11" x14ac:dyDescent="0.25">
      <c r="I9516" s="2"/>
      <c r="K9516" s="2"/>
    </row>
    <row r="9517" spans="9:11" x14ac:dyDescent="0.25">
      <c r="I9517" s="2"/>
      <c r="K9517" s="2"/>
    </row>
    <row r="9518" spans="9:11" x14ac:dyDescent="0.25">
      <c r="I9518" s="2"/>
      <c r="K9518" s="2"/>
    </row>
    <row r="9519" spans="9:11" x14ac:dyDescent="0.25">
      <c r="I9519" s="2"/>
      <c r="K9519" s="2"/>
    </row>
    <row r="9520" spans="9:11" x14ac:dyDescent="0.25">
      <c r="I9520" s="2"/>
      <c r="K9520" s="2"/>
    </row>
    <row r="9521" spans="9:11" x14ac:dyDescent="0.25">
      <c r="I9521" s="2"/>
      <c r="K9521" s="2"/>
    </row>
    <row r="9522" spans="9:11" x14ac:dyDescent="0.25">
      <c r="I9522" s="2"/>
      <c r="K9522" s="2"/>
    </row>
    <row r="9523" spans="9:11" x14ac:dyDescent="0.25">
      <c r="I9523" s="2"/>
      <c r="K9523" s="2"/>
    </row>
    <row r="9524" spans="9:11" x14ac:dyDescent="0.25">
      <c r="I9524" s="2"/>
      <c r="K9524" s="2"/>
    </row>
    <row r="9525" spans="9:11" x14ac:dyDescent="0.25">
      <c r="I9525" s="2"/>
      <c r="K9525" s="2"/>
    </row>
    <row r="9526" spans="9:11" x14ac:dyDescent="0.25">
      <c r="I9526" s="2"/>
      <c r="K9526" s="2"/>
    </row>
    <row r="9527" spans="9:11" x14ac:dyDescent="0.25">
      <c r="I9527" s="2"/>
      <c r="K9527" s="2"/>
    </row>
    <row r="9528" spans="9:11" x14ac:dyDescent="0.25">
      <c r="I9528" s="2"/>
      <c r="K9528" s="2"/>
    </row>
    <row r="9529" spans="9:11" x14ac:dyDescent="0.25">
      <c r="I9529" s="2"/>
      <c r="K9529" s="2"/>
    </row>
    <row r="9530" spans="9:11" x14ac:dyDescent="0.25">
      <c r="I9530" s="2"/>
      <c r="K9530" s="2"/>
    </row>
    <row r="9531" spans="9:11" x14ac:dyDescent="0.25">
      <c r="I9531" s="2"/>
      <c r="K9531" s="2"/>
    </row>
    <row r="9532" spans="9:11" x14ac:dyDescent="0.25">
      <c r="I9532" s="2"/>
      <c r="K9532" s="2"/>
    </row>
    <row r="9533" spans="9:11" x14ac:dyDescent="0.25">
      <c r="I9533" s="2"/>
      <c r="K9533" s="2"/>
    </row>
    <row r="9534" spans="9:11" x14ac:dyDescent="0.25">
      <c r="I9534" s="2"/>
      <c r="K9534" s="2"/>
    </row>
    <row r="9535" spans="9:11" x14ac:dyDescent="0.25">
      <c r="I9535" s="2"/>
      <c r="K9535" s="2"/>
    </row>
    <row r="9536" spans="9:11" x14ac:dyDescent="0.25">
      <c r="I9536" s="2"/>
      <c r="K9536" s="2"/>
    </row>
    <row r="9537" spans="9:11" x14ac:dyDescent="0.25">
      <c r="I9537" s="2"/>
      <c r="K9537" s="2"/>
    </row>
    <row r="9538" spans="9:11" x14ac:dyDescent="0.25">
      <c r="I9538" s="2"/>
      <c r="K9538" s="2"/>
    </row>
    <row r="9539" spans="9:11" x14ac:dyDescent="0.25">
      <c r="I9539" s="2"/>
      <c r="K9539" s="2"/>
    </row>
    <row r="9540" spans="9:11" x14ac:dyDescent="0.25">
      <c r="I9540" s="2"/>
      <c r="K9540" s="2"/>
    </row>
    <row r="9541" spans="9:11" x14ac:dyDescent="0.25">
      <c r="I9541" s="2"/>
      <c r="K9541" s="2"/>
    </row>
    <row r="9542" spans="9:11" x14ac:dyDescent="0.25">
      <c r="I9542" s="2"/>
      <c r="K9542" s="2"/>
    </row>
    <row r="9543" spans="9:11" x14ac:dyDescent="0.25">
      <c r="I9543" s="2"/>
      <c r="K9543" s="2"/>
    </row>
    <row r="9544" spans="9:11" x14ac:dyDescent="0.25">
      <c r="I9544" s="2"/>
      <c r="K9544" s="2"/>
    </row>
    <row r="9545" spans="9:11" x14ac:dyDescent="0.25">
      <c r="I9545" s="2"/>
      <c r="K9545" s="2"/>
    </row>
    <row r="9546" spans="9:11" x14ac:dyDescent="0.25">
      <c r="I9546" s="2"/>
      <c r="K9546" s="2"/>
    </row>
    <row r="9547" spans="9:11" x14ac:dyDescent="0.25">
      <c r="I9547" s="2"/>
      <c r="K9547" s="2"/>
    </row>
    <row r="9548" spans="9:11" x14ac:dyDescent="0.25">
      <c r="I9548" s="2"/>
      <c r="K9548" s="2"/>
    </row>
    <row r="9549" spans="9:11" x14ac:dyDescent="0.25">
      <c r="I9549" s="2"/>
      <c r="K9549" s="2"/>
    </row>
    <row r="9550" spans="9:11" x14ac:dyDescent="0.25">
      <c r="I9550" s="2"/>
      <c r="K9550" s="2"/>
    </row>
    <row r="9551" spans="9:11" x14ac:dyDescent="0.25">
      <c r="I9551" s="2"/>
      <c r="K9551" s="2"/>
    </row>
    <row r="9552" spans="9:11" x14ac:dyDescent="0.25">
      <c r="I9552" s="2"/>
      <c r="K9552" s="2"/>
    </row>
    <row r="9553" spans="9:11" x14ac:dyDescent="0.25">
      <c r="I9553" s="2"/>
      <c r="K9553" s="2"/>
    </row>
    <row r="9554" spans="9:11" x14ac:dyDescent="0.25">
      <c r="I9554" s="2"/>
      <c r="K9554" s="2"/>
    </row>
    <row r="9555" spans="9:11" x14ac:dyDescent="0.25">
      <c r="I9555" s="2"/>
      <c r="K9555" s="2"/>
    </row>
    <row r="9556" spans="9:11" x14ac:dyDescent="0.25">
      <c r="I9556" s="2"/>
      <c r="K9556" s="2"/>
    </row>
    <row r="9557" spans="9:11" x14ac:dyDescent="0.25">
      <c r="I9557" s="2"/>
      <c r="K9557" s="2"/>
    </row>
    <row r="9558" spans="9:11" x14ac:dyDescent="0.25">
      <c r="I9558" s="2"/>
      <c r="K9558" s="2"/>
    </row>
    <row r="9559" spans="9:11" x14ac:dyDescent="0.25">
      <c r="I9559" s="2"/>
      <c r="K9559" s="2"/>
    </row>
    <row r="9560" spans="9:11" x14ac:dyDescent="0.25">
      <c r="I9560" s="2"/>
      <c r="K9560" s="2"/>
    </row>
    <row r="9561" spans="9:11" x14ac:dyDescent="0.25">
      <c r="I9561" s="2"/>
      <c r="K9561" s="2"/>
    </row>
    <row r="9562" spans="9:11" x14ac:dyDescent="0.25">
      <c r="I9562" s="2"/>
      <c r="K9562" s="2"/>
    </row>
    <row r="9563" spans="9:11" x14ac:dyDescent="0.25">
      <c r="I9563" s="2"/>
      <c r="K9563" s="2"/>
    </row>
    <row r="9564" spans="9:11" x14ac:dyDescent="0.25">
      <c r="I9564" s="2"/>
      <c r="K9564" s="2"/>
    </row>
    <row r="9565" spans="9:11" x14ac:dyDescent="0.25">
      <c r="I9565" s="2"/>
      <c r="K9565" s="2"/>
    </row>
    <row r="9566" spans="9:11" x14ac:dyDescent="0.25">
      <c r="I9566" s="2"/>
      <c r="K9566" s="2"/>
    </row>
    <row r="9567" spans="9:11" x14ac:dyDescent="0.25">
      <c r="I9567" s="2"/>
      <c r="K9567" s="2"/>
    </row>
    <row r="9568" spans="9:11" x14ac:dyDescent="0.25">
      <c r="I9568" s="2"/>
      <c r="K9568" s="2"/>
    </row>
    <row r="9569" spans="9:11" x14ac:dyDescent="0.25">
      <c r="I9569" s="2"/>
      <c r="K9569" s="2"/>
    </row>
    <row r="9570" spans="9:11" x14ac:dyDescent="0.25">
      <c r="I9570" s="2"/>
      <c r="K9570" s="2"/>
    </row>
    <row r="9571" spans="9:11" x14ac:dyDescent="0.25">
      <c r="I9571" s="2"/>
      <c r="K9571" s="2"/>
    </row>
    <row r="9572" spans="9:11" x14ac:dyDescent="0.25">
      <c r="I9572" s="2"/>
      <c r="K9572" s="2"/>
    </row>
    <row r="9573" spans="9:11" x14ac:dyDescent="0.25">
      <c r="I9573" s="2"/>
      <c r="K9573" s="2"/>
    </row>
    <row r="9574" spans="9:11" x14ac:dyDescent="0.25">
      <c r="I9574" s="2"/>
      <c r="K9574" s="2"/>
    </row>
    <row r="9575" spans="9:11" x14ac:dyDescent="0.25">
      <c r="I9575" s="2"/>
      <c r="K9575" s="2"/>
    </row>
    <row r="9576" spans="9:11" x14ac:dyDescent="0.25">
      <c r="I9576" s="2"/>
      <c r="K9576" s="2"/>
    </row>
    <row r="9577" spans="9:11" x14ac:dyDescent="0.25">
      <c r="I9577" s="2"/>
      <c r="K9577" s="2"/>
    </row>
    <row r="9578" spans="9:11" x14ac:dyDescent="0.25">
      <c r="I9578" s="2"/>
      <c r="K9578" s="2"/>
    </row>
    <row r="9579" spans="9:11" x14ac:dyDescent="0.25">
      <c r="I9579" s="2"/>
      <c r="K9579" s="2"/>
    </row>
    <row r="9580" spans="9:11" x14ac:dyDescent="0.25">
      <c r="I9580" s="2"/>
      <c r="K9580" s="2"/>
    </row>
    <row r="9581" spans="9:11" x14ac:dyDescent="0.25">
      <c r="I9581" s="2"/>
      <c r="K9581" s="2"/>
    </row>
    <row r="9582" spans="9:11" x14ac:dyDescent="0.25">
      <c r="I9582" s="2"/>
      <c r="K9582" s="2"/>
    </row>
    <row r="9583" spans="9:11" x14ac:dyDescent="0.25">
      <c r="I9583" s="2"/>
      <c r="K9583" s="2"/>
    </row>
    <row r="9584" spans="9:11" x14ac:dyDescent="0.25">
      <c r="I9584" s="2"/>
      <c r="K9584" s="2"/>
    </row>
    <row r="9585" spans="9:11" x14ac:dyDescent="0.25">
      <c r="I9585" s="2"/>
      <c r="K9585" s="2"/>
    </row>
    <row r="9586" spans="9:11" x14ac:dyDescent="0.25">
      <c r="I9586" s="2"/>
      <c r="K9586" s="2"/>
    </row>
    <row r="9587" spans="9:11" x14ac:dyDescent="0.25">
      <c r="I9587" s="2"/>
      <c r="K9587" s="2"/>
    </row>
    <row r="9588" spans="9:11" x14ac:dyDescent="0.25">
      <c r="I9588" s="2"/>
      <c r="K9588" s="2"/>
    </row>
    <row r="9589" spans="9:11" x14ac:dyDescent="0.25">
      <c r="I9589" s="2"/>
      <c r="K9589" s="2"/>
    </row>
    <row r="9590" spans="9:11" x14ac:dyDescent="0.25">
      <c r="I9590" s="2"/>
      <c r="K9590" s="2"/>
    </row>
    <row r="9591" spans="9:11" x14ac:dyDescent="0.25">
      <c r="I9591" s="2"/>
      <c r="K9591" s="2"/>
    </row>
    <row r="9592" spans="9:11" x14ac:dyDescent="0.25">
      <c r="I9592" s="2"/>
      <c r="K9592" s="2"/>
    </row>
    <row r="9593" spans="9:11" x14ac:dyDescent="0.25">
      <c r="I9593" s="2"/>
      <c r="K9593" s="2"/>
    </row>
    <row r="9594" spans="9:11" x14ac:dyDescent="0.25">
      <c r="I9594" s="2"/>
      <c r="K9594" s="2"/>
    </row>
    <row r="9595" spans="9:11" x14ac:dyDescent="0.25">
      <c r="I9595" s="2"/>
      <c r="K9595" s="2"/>
    </row>
    <row r="9596" spans="9:11" x14ac:dyDescent="0.25">
      <c r="I9596" s="2"/>
      <c r="K9596" s="2"/>
    </row>
    <row r="9597" spans="9:11" x14ac:dyDescent="0.25">
      <c r="I9597" s="2"/>
      <c r="K9597" s="2"/>
    </row>
    <row r="9598" spans="9:11" x14ac:dyDescent="0.25">
      <c r="I9598" s="2"/>
      <c r="K9598" s="2"/>
    </row>
    <row r="9599" spans="9:11" x14ac:dyDescent="0.25">
      <c r="I9599" s="2"/>
      <c r="K9599" s="2"/>
    </row>
    <row r="9600" spans="9:11" x14ac:dyDescent="0.25">
      <c r="I9600" s="2"/>
      <c r="K9600" s="2"/>
    </row>
    <row r="9601" spans="9:11" x14ac:dyDescent="0.25">
      <c r="I9601" s="2"/>
      <c r="K9601" s="2"/>
    </row>
    <row r="9602" spans="9:11" x14ac:dyDescent="0.25">
      <c r="I9602" s="2"/>
      <c r="K9602" s="2"/>
    </row>
    <row r="9603" spans="9:11" x14ac:dyDescent="0.25">
      <c r="I9603" s="2"/>
      <c r="K9603" s="2"/>
    </row>
    <row r="9604" spans="9:11" x14ac:dyDescent="0.25">
      <c r="I9604" s="2"/>
      <c r="K9604" s="2"/>
    </row>
    <row r="9605" spans="9:11" x14ac:dyDescent="0.25">
      <c r="I9605" s="2"/>
      <c r="K9605" s="2"/>
    </row>
    <row r="9606" spans="9:11" x14ac:dyDescent="0.25">
      <c r="I9606" s="2"/>
      <c r="K9606" s="2"/>
    </row>
    <row r="9607" spans="9:11" x14ac:dyDescent="0.25">
      <c r="I9607" s="2"/>
      <c r="K9607" s="2"/>
    </row>
    <row r="9608" spans="9:11" x14ac:dyDescent="0.25">
      <c r="I9608" s="2"/>
      <c r="K9608" s="2"/>
    </row>
    <row r="9609" spans="9:11" x14ac:dyDescent="0.25">
      <c r="I9609" s="2"/>
      <c r="K9609" s="2"/>
    </row>
    <row r="9610" spans="9:11" x14ac:dyDescent="0.25">
      <c r="I9610" s="2"/>
      <c r="K9610" s="2"/>
    </row>
    <row r="9611" spans="9:11" x14ac:dyDescent="0.25">
      <c r="I9611" s="2"/>
      <c r="K9611" s="2"/>
    </row>
    <row r="9612" spans="9:11" x14ac:dyDescent="0.25">
      <c r="I9612" s="2"/>
      <c r="K9612" s="2"/>
    </row>
    <row r="9613" spans="9:11" x14ac:dyDescent="0.25">
      <c r="I9613" s="2"/>
      <c r="K9613" s="2"/>
    </row>
    <row r="9614" spans="9:11" x14ac:dyDescent="0.25">
      <c r="I9614" s="2"/>
      <c r="K9614" s="2"/>
    </row>
    <row r="9615" spans="9:11" x14ac:dyDescent="0.25">
      <c r="I9615" s="2"/>
      <c r="K9615" s="2"/>
    </row>
    <row r="9616" spans="9:11" x14ac:dyDescent="0.25">
      <c r="I9616" s="2"/>
      <c r="K9616" s="2"/>
    </row>
    <row r="9617" spans="9:11" x14ac:dyDescent="0.25">
      <c r="I9617" s="2"/>
      <c r="K9617" s="2"/>
    </row>
    <row r="9618" spans="9:11" x14ac:dyDescent="0.25">
      <c r="I9618" s="2"/>
      <c r="K9618" s="2"/>
    </row>
    <row r="9619" spans="9:11" x14ac:dyDescent="0.25">
      <c r="I9619" s="2"/>
      <c r="K9619" s="2"/>
    </row>
    <row r="9620" spans="9:11" x14ac:dyDescent="0.25">
      <c r="I9620" s="2"/>
      <c r="K9620" s="2"/>
    </row>
    <row r="9621" spans="9:11" x14ac:dyDescent="0.25">
      <c r="I9621" s="2"/>
      <c r="K9621" s="2"/>
    </row>
    <row r="9622" spans="9:11" x14ac:dyDescent="0.25">
      <c r="I9622" s="2"/>
      <c r="K9622" s="2"/>
    </row>
    <row r="9623" spans="9:11" x14ac:dyDescent="0.25">
      <c r="I9623" s="2"/>
      <c r="K9623" s="2"/>
    </row>
    <row r="9624" spans="9:11" x14ac:dyDescent="0.25">
      <c r="I9624" s="2"/>
      <c r="K9624" s="2"/>
    </row>
    <row r="9625" spans="9:11" x14ac:dyDescent="0.25">
      <c r="I9625" s="2"/>
      <c r="K9625" s="2"/>
    </row>
    <row r="9626" spans="9:11" x14ac:dyDescent="0.25">
      <c r="I9626" s="2"/>
      <c r="K9626" s="2"/>
    </row>
    <row r="9627" spans="9:11" x14ac:dyDescent="0.25">
      <c r="I9627" s="2"/>
      <c r="K9627" s="2"/>
    </row>
    <row r="9628" spans="9:11" x14ac:dyDescent="0.25">
      <c r="I9628" s="2"/>
      <c r="K9628" s="2"/>
    </row>
    <row r="9629" spans="9:11" x14ac:dyDescent="0.25">
      <c r="I9629" s="2"/>
      <c r="K9629" s="2"/>
    </row>
    <row r="9630" spans="9:11" x14ac:dyDescent="0.25">
      <c r="I9630" s="2"/>
      <c r="K9630" s="2"/>
    </row>
    <row r="9631" spans="9:11" x14ac:dyDescent="0.25">
      <c r="I9631" s="2"/>
      <c r="K9631" s="2"/>
    </row>
    <row r="9632" spans="9:11" x14ac:dyDescent="0.25">
      <c r="I9632" s="2"/>
      <c r="K9632" s="2"/>
    </row>
    <row r="9633" spans="9:11" x14ac:dyDescent="0.25">
      <c r="I9633" s="2"/>
      <c r="K9633" s="2"/>
    </row>
    <row r="9634" spans="9:11" x14ac:dyDescent="0.25">
      <c r="I9634" s="2"/>
      <c r="K9634" s="2"/>
    </row>
    <row r="9635" spans="9:11" x14ac:dyDescent="0.25">
      <c r="I9635" s="2"/>
      <c r="K9635" s="2"/>
    </row>
    <row r="9636" spans="9:11" x14ac:dyDescent="0.25">
      <c r="I9636" s="2"/>
      <c r="K9636" s="2"/>
    </row>
    <row r="9637" spans="9:11" x14ac:dyDescent="0.25">
      <c r="I9637" s="2"/>
      <c r="K9637" s="2"/>
    </row>
    <row r="9638" spans="9:11" x14ac:dyDescent="0.25">
      <c r="I9638" s="2"/>
      <c r="K9638" s="2"/>
    </row>
    <row r="9639" spans="9:11" x14ac:dyDescent="0.25">
      <c r="I9639" s="2"/>
      <c r="K9639" s="2"/>
    </row>
    <row r="9640" spans="9:11" x14ac:dyDescent="0.25">
      <c r="I9640" s="2"/>
      <c r="K9640" s="2"/>
    </row>
    <row r="9641" spans="9:11" x14ac:dyDescent="0.25">
      <c r="I9641" s="2"/>
      <c r="K9641" s="2"/>
    </row>
    <row r="9642" spans="9:11" x14ac:dyDescent="0.25">
      <c r="I9642" s="2"/>
      <c r="K9642" s="2"/>
    </row>
    <row r="9643" spans="9:11" x14ac:dyDescent="0.25">
      <c r="I9643" s="2"/>
      <c r="K9643" s="2"/>
    </row>
    <row r="9644" spans="9:11" x14ac:dyDescent="0.25">
      <c r="I9644" s="2"/>
      <c r="K9644" s="2"/>
    </row>
    <row r="9645" spans="9:11" x14ac:dyDescent="0.25">
      <c r="I9645" s="2"/>
      <c r="K9645" s="2"/>
    </row>
    <row r="9646" spans="9:11" x14ac:dyDescent="0.25">
      <c r="I9646" s="2"/>
      <c r="K9646" s="2"/>
    </row>
    <row r="9647" spans="9:11" x14ac:dyDescent="0.25">
      <c r="I9647" s="2"/>
      <c r="K9647" s="2"/>
    </row>
    <row r="9648" spans="9:11" x14ac:dyDescent="0.25">
      <c r="I9648" s="2"/>
      <c r="K9648" s="2"/>
    </row>
    <row r="9649" spans="9:11" x14ac:dyDescent="0.25">
      <c r="I9649" s="2"/>
      <c r="K9649" s="2"/>
    </row>
    <row r="9650" spans="9:11" x14ac:dyDescent="0.25">
      <c r="I9650" s="2"/>
      <c r="K9650" s="2"/>
    </row>
    <row r="9651" spans="9:11" x14ac:dyDescent="0.25">
      <c r="I9651" s="2"/>
      <c r="K9651" s="2"/>
    </row>
    <row r="9652" spans="9:11" x14ac:dyDescent="0.25">
      <c r="I9652" s="2"/>
      <c r="K9652" s="2"/>
    </row>
    <row r="9653" spans="9:11" x14ac:dyDescent="0.25">
      <c r="I9653" s="2"/>
      <c r="K9653" s="2"/>
    </row>
    <row r="9654" spans="9:11" x14ac:dyDescent="0.25">
      <c r="I9654" s="2"/>
      <c r="K9654" s="2"/>
    </row>
    <row r="9655" spans="9:11" x14ac:dyDescent="0.25">
      <c r="I9655" s="2"/>
      <c r="K9655" s="2"/>
    </row>
    <row r="9656" spans="9:11" x14ac:dyDescent="0.25">
      <c r="I9656" s="2"/>
      <c r="K9656" s="2"/>
    </row>
    <row r="9657" spans="9:11" x14ac:dyDescent="0.25">
      <c r="I9657" s="2"/>
      <c r="K9657" s="2"/>
    </row>
    <row r="9658" spans="9:11" x14ac:dyDescent="0.25">
      <c r="I9658" s="2"/>
      <c r="K9658" s="2"/>
    </row>
    <row r="9659" spans="9:11" x14ac:dyDescent="0.25">
      <c r="I9659" s="2"/>
      <c r="K9659" s="2"/>
    </row>
    <row r="9660" spans="9:11" x14ac:dyDescent="0.25">
      <c r="I9660" s="2"/>
      <c r="K9660" s="2"/>
    </row>
    <row r="9661" spans="9:11" x14ac:dyDescent="0.25">
      <c r="I9661" s="2"/>
      <c r="K9661" s="2"/>
    </row>
    <row r="9662" spans="9:11" x14ac:dyDescent="0.25">
      <c r="I9662" s="2"/>
      <c r="K9662" s="2"/>
    </row>
    <row r="9663" spans="9:11" x14ac:dyDescent="0.25">
      <c r="I9663" s="2"/>
      <c r="K9663" s="2"/>
    </row>
    <row r="9664" spans="9:11" x14ac:dyDescent="0.25">
      <c r="I9664" s="2"/>
      <c r="K9664" s="2"/>
    </row>
    <row r="9665" spans="9:11" x14ac:dyDescent="0.25">
      <c r="I9665" s="2"/>
      <c r="K9665" s="2"/>
    </row>
    <row r="9666" spans="9:11" x14ac:dyDescent="0.25">
      <c r="I9666" s="2"/>
      <c r="K9666" s="2"/>
    </row>
    <row r="9667" spans="9:11" x14ac:dyDescent="0.25">
      <c r="I9667" s="2"/>
      <c r="K9667" s="2"/>
    </row>
    <row r="9668" spans="9:11" x14ac:dyDescent="0.25">
      <c r="I9668" s="2"/>
      <c r="K9668" s="2"/>
    </row>
    <row r="9669" spans="9:11" x14ac:dyDescent="0.25">
      <c r="I9669" s="2"/>
      <c r="K9669" s="2"/>
    </row>
    <row r="9670" spans="9:11" x14ac:dyDescent="0.25">
      <c r="I9670" s="2"/>
      <c r="K9670" s="2"/>
    </row>
    <row r="9671" spans="9:11" x14ac:dyDescent="0.25">
      <c r="I9671" s="2"/>
      <c r="K9671" s="2"/>
    </row>
    <row r="9672" spans="9:11" x14ac:dyDescent="0.25">
      <c r="I9672" s="2"/>
      <c r="K9672" s="2"/>
    </row>
    <row r="9673" spans="9:11" x14ac:dyDescent="0.25">
      <c r="I9673" s="2"/>
      <c r="K9673" s="2"/>
    </row>
    <row r="9674" spans="9:11" x14ac:dyDescent="0.25">
      <c r="I9674" s="2"/>
      <c r="K9674" s="2"/>
    </row>
    <row r="9675" spans="9:11" x14ac:dyDescent="0.25">
      <c r="I9675" s="2"/>
      <c r="K9675" s="2"/>
    </row>
    <row r="9676" spans="9:11" x14ac:dyDescent="0.25">
      <c r="I9676" s="2"/>
      <c r="K9676" s="2"/>
    </row>
    <row r="9677" spans="9:11" x14ac:dyDescent="0.25">
      <c r="I9677" s="2"/>
      <c r="K9677" s="2"/>
    </row>
    <row r="9678" spans="9:11" x14ac:dyDescent="0.25">
      <c r="I9678" s="2"/>
      <c r="K9678" s="2"/>
    </row>
    <row r="9679" spans="9:11" x14ac:dyDescent="0.25">
      <c r="I9679" s="2"/>
      <c r="K9679" s="2"/>
    </row>
    <row r="9680" spans="9:11" x14ac:dyDescent="0.25">
      <c r="I9680" s="2"/>
      <c r="K9680" s="2"/>
    </row>
    <row r="9681" spans="9:11" x14ac:dyDescent="0.25">
      <c r="I9681" s="2"/>
      <c r="K9681" s="2"/>
    </row>
    <row r="9682" spans="9:11" x14ac:dyDescent="0.25">
      <c r="I9682" s="2"/>
      <c r="K9682" s="2"/>
    </row>
    <row r="9683" spans="9:11" x14ac:dyDescent="0.25">
      <c r="I9683" s="2"/>
      <c r="K9683" s="2"/>
    </row>
    <row r="9684" spans="9:11" x14ac:dyDescent="0.25">
      <c r="I9684" s="2"/>
      <c r="K9684" s="2"/>
    </row>
    <row r="9685" spans="9:11" x14ac:dyDescent="0.25">
      <c r="I9685" s="2"/>
      <c r="K9685" s="2"/>
    </row>
    <row r="9686" spans="9:11" x14ac:dyDescent="0.25">
      <c r="I9686" s="2"/>
      <c r="K9686" s="2"/>
    </row>
    <row r="9687" spans="9:11" x14ac:dyDescent="0.25">
      <c r="I9687" s="2"/>
      <c r="K9687" s="2"/>
    </row>
    <row r="9688" spans="9:11" x14ac:dyDescent="0.25">
      <c r="I9688" s="2"/>
      <c r="K9688" s="2"/>
    </row>
    <row r="9689" spans="9:11" x14ac:dyDescent="0.25">
      <c r="I9689" s="2"/>
      <c r="K9689" s="2"/>
    </row>
    <row r="9690" spans="9:11" x14ac:dyDescent="0.25">
      <c r="I9690" s="2"/>
      <c r="K9690" s="2"/>
    </row>
    <row r="9691" spans="9:11" x14ac:dyDescent="0.25">
      <c r="I9691" s="2"/>
      <c r="K9691" s="2"/>
    </row>
    <row r="9692" spans="9:11" x14ac:dyDescent="0.25">
      <c r="I9692" s="2"/>
      <c r="K9692" s="2"/>
    </row>
    <row r="9693" spans="9:11" x14ac:dyDescent="0.25">
      <c r="I9693" s="2"/>
      <c r="K9693" s="2"/>
    </row>
    <row r="9694" spans="9:11" x14ac:dyDescent="0.25">
      <c r="I9694" s="2"/>
      <c r="K9694" s="2"/>
    </row>
    <row r="9695" spans="9:11" x14ac:dyDescent="0.25">
      <c r="I9695" s="2"/>
      <c r="K9695" s="2"/>
    </row>
    <row r="9696" spans="9:11" x14ac:dyDescent="0.25">
      <c r="I9696" s="2"/>
      <c r="K9696" s="2"/>
    </row>
    <row r="9697" spans="9:11" x14ac:dyDescent="0.25">
      <c r="I9697" s="2"/>
      <c r="K9697" s="2"/>
    </row>
    <row r="9698" spans="9:11" x14ac:dyDescent="0.25">
      <c r="I9698" s="2"/>
      <c r="K9698" s="2"/>
    </row>
    <row r="9699" spans="9:11" x14ac:dyDescent="0.25">
      <c r="I9699" s="2"/>
      <c r="K9699" s="2"/>
    </row>
    <row r="9700" spans="9:11" x14ac:dyDescent="0.25">
      <c r="I9700" s="2"/>
      <c r="K9700" s="2"/>
    </row>
    <row r="9701" spans="9:11" x14ac:dyDescent="0.25">
      <c r="I9701" s="2"/>
      <c r="K9701" s="2"/>
    </row>
    <row r="9702" spans="9:11" x14ac:dyDescent="0.25">
      <c r="I9702" s="2"/>
      <c r="K9702" s="2"/>
    </row>
    <row r="9703" spans="9:11" x14ac:dyDescent="0.25">
      <c r="I9703" s="2"/>
      <c r="K9703" s="2"/>
    </row>
    <row r="9704" spans="9:11" x14ac:dyDescent="0.25">
      <c r="I9704" s="2"/>
      <c r="K9704" s="2"/>
    </row>
    <row r="9705" spans="9:11" x14ac:dyDescent="0.25">
      <c r="I9705" s="2"/>
      <c r="K9705" s="2"/>
    </row>
    <row r="9706" spans="9:11" x14ac:dyDescent="0.25">
      <c r="I9706" s="2"/>
      <c r="K9706" s="2"/>
    </row>
    <row r="9707" spans="9:11" x14ac:dyDescent="0.25">
      <c r="I9707" s="2"/>
      <c r="K9707" s="2"/>
    </row>
    <row r="9708" spans="9:11" x14ac:dyDescent="0.25">
      <c r="I9708" s="2"/>
      <c r="K9708" s="2"/>
    </row>
    <row r="9709" spans="9:11" x14ac:dyDescent="0.25">
      <c r="I9709" s="2"/>
      <c r="K9709" s="2"/>
    </row>
    <row r="9710" spans="9:11" x14ac:dyDescent="0.25">
      <c r="I9710" s="2"/>
      <c r="K9710" s="2"/>
    </row>
    <row r="9711" spans="9:11" x14ac:dyDescent="0.25">
      <c r="I9711" s="2"/>
      <c r="K9711" s="2"/>
    </row>
    <row r="9712" spans="9:11" x14ac:dyDescent="0.25">
      <c r="I9712" s="2"/>
      <c r="K9712" s="2"/>
    </row>
    <row r="9713" spans="9:11" x14ac:dyDescent="0.25">
      <c r="I9713" s="2"/>
      <c r="K9713" s="2"/>
    </row>
    <row r="9714" spans="9:11" x14ac:dyDescent="0.25">
      <c r="I9714" s="2"/>
      <c r="K9714" s="2"/>
    </row>
    <row r="9715" spans="9:11" x14ac:dyDescent="0.25">
      <c r="I9715" s="2"/>
      <c r="K9715" s="2"/>
    </row>
    <row r="9716" spans="9:11" x14ac:dyDescent="0.25">
      <c r="I9716" s="2"/>
      <c r="K9716" s="2"/>
    </row>
    <row r="9717" spans="9:11" x14ac:dyDescent="0.25">
      <c r="I9717" s="2"/>
      <c r="K9717" s="2"/>
    </row>
    <row r="9718" spans="9:11" x14ac:dyDescent="0.25">
      <c r="I9718" s="2"/>
      <c r="K9718" s="2"/>
    </row>
    <row r="9719" spans="9:11" x14ac:dyDescent="0.25">
      <c r="I9719" s="2"/>
      <c r="K9719" s="2"/>
    </row>
    <row r="9720" spans="9:11" x14ac:dyDescent="0.25">
      <c r="I9720" s="2"/>
      <c r="K9720" s="2"/>
    </row>
    <row r="9721" spans="9:11" x14ac:dyDescent="0.25">
      <c r="I9721" s="2"/>
      <c r="K9721" s="2"/>
    </row>
    <row r="9722" spans="9:11" x14ac:dyDescent="0.25">
      <c r="I9722" s="2"/>
      <c r="K9722" s="2"/>
    </row>
    <row r="9723" spans="9:11" x14ac:dyDescent="0.25">
      <c r="I9723" s="2"/>
      <c r="K9723" s="2"/>
    </row>
    <row r="9724" spans="9:11" x14ac:dyDescent="0.25">
      <c r="I9724" s="2"/>
      <c r="K9724" s="2"/>
    </row>
    <row r="9725" spans="9:11" x14ac:dyDescent="0.25">
      <c r="I9725" s="2"/>
      <c r="K9725" s="2"/>
    </row>
    <row r="9726" spans="9:11" x14ac:dyDescent="0.25">
      <c r="I9726" s="2"/>
      <c r="K9726" s="2"/>
    </row>
    <row r="9727" spans="9:11" x14ac:dyDescent="0.25">
      <c r="I9727" s="2"/>
      <c r="K9727" s="2"/>
    </row>
    <row r="9728" spans="9:11" x14ac:dyDescent="0.25">
      <c r="I9728" s="2"/>
      <c r="K9728" s="2"/>
    </row>
    <row r="9729" spans="9:11" x14ac:dyDescent="0.25">
      <c r="I9729" s="2"/>
      <c r="K9729" s="2"/>
    </row>
    <row r="9730" spans="9:11" x14ac:dyDescent="0.25">
      <c r="I9730" s="2"/>
      <c r="K9730" s="2"/>
    </row>
    <row r="9731" spans="9:11" x14ac:dyDescent="0.25">
      <c r="I9731" s="2"/>
      <c r="K9731" s="2"/>
    </row>
    <row r="9732" spans="9:11" x14ac:dyDescent="0.25">
      <c r="I9732" s="2"/>
      <c r="K9732" s="2"/>
    </row>
    <row r="9733" spans="9:11" x14ac:dyDescent="0.25">
      <c r="I9733" s="2"/>
      <c r="K9733" s="2"/>
    </row>
    <row r="9734" spans="9:11" x14ac:dyDescent="0.25">
      <c r="I9734" s="2"/>
      <c r="K9734" s="2"/>
    </row>
    <row r="9735" spans="9:11" x14ac:dyDescent="0.25">
      <c r="I9735" s="2"/>
      <c r="K9735" s="2"/>
    </row>
    <row r="9736" spans="9:11" x14ac:dyDescent="0.25">
      <c r="I9736" s="2"/>
      <c r="K9736" s="2"/>
    </row>
    <row r="9737" spans="9:11" x14ac:dyDescent="0.25">
      <c r="I9737" s="2"/>
      <c r="K9737" s="2"/>
    </row>
    <row r="9738" spans="9:11" x14ac:dyDescent="0.25">
      <c r="I9738" s="2"/>
      <c r="K9738" s="2"/>
    </row>
    <row r="9739" spans="9:11" x14ac:dyDescent="0.25">
      <c r="I9739" s="2"/>
      <c r="K9739" s="2"/>
    </row>
    <row r="9740" spans="9:11" x14ac:dyDescent="0.25">
      <c r="I9740" s="2"/>
      <c r="K9740" s="2"/>
    </row>
    <row r="9741" spans="9:11" x14ac:dyDescent="0.25">
      <c r="I9741" s="2"/>
      <c r="K9741" s="2"/>
    </row>
    <row r="9742" spans="9:11" x14ac:dyDescent="0.25">
      <c r="I9742" s="2"/>
      <c r="K9742" s="2"/>
    </row>
    <row r="9743" spans="9:11" x14ac:dyDescent="0.25">
      <c r="I9743" s="2"/>
      <c r="K9743" s="2"/>
    </row>
    <row r="9744" spans="9:11" x14ac:dyDescent="0.25">
      <c r="I9744" s="2"/>
      <c r="K9744" s="2"/>
    </row>
    <row r="9745" spans="9:11" x14ac:dyDescent="0.25">
      <c r="I9745" s="2"/>
      <c r="K9745" s="2"/>
    </row>
    <row r="9746" spans="9:11" x14ac:dyDescent="0.25">
      <c r="I9746" s="2"/>
      <c r="K9746" s="2"/>
    </row>
    <row r="9747" spans="9:11" x14ac:dyDescent="0.25">
      <c r="I9747" s="2"/>
      <c r="K9747" s="2"/>
    </row>
    <row r="9748" spans="9:11" x14ac:dyDescent="0.25">
      <c r="I9748" s="2"/>
      <c r="K9748" s="2"/>
    </row>
    <row r="9749" spans="9:11" x14ac:dyDescent="0.25">
      <c r="I9749" s="2"/>
      <c r="K9749" s="2"/>
    </row>
    <row r="9750" spans="9:11" x14ac:dyDescent="0.25">
      <c r="I9750" s="2"/>
      <c r="K9750" s="2"/>
    </row>
    <row r="9751" spans="9:11" x14ac:dyDescent="0.25">
      <c r="I9751" s="2"/>
      <c r="K9751" s="2"/>
    </row>
    <row r="9752" spans="9:11" x14ac:dyDescent="0.25">
      <c r="I9752" s="2"/>
      <c r="K9752" s="2"/>
    </row>
    <row r="9753" spans="9:11" x14ac:dyDescent="0.25">
      <c r="I9753" s="2"/>
      <c r="K9753" s="2"/>
    </row>
    <row r="9754" spans="9:11" x14ac:dyDescent="0.25">
      <c r="I9754" s="2"/>
      <c r="K9754" s="2"/>
    </row>
    <row r="9755" spans="9:11" x14ac:dyDescent="0.25">
      <c r="I9755" s="2"/>
      <c r="K9755" s="2"/>
    </row>
    <row r="9756" spans="9:11" x14ac:dyDescent="0.25">
      <c r="I9756" s="2"/>
      <c r="K9756" s="2"/>
    </row>
    <row r="9757" spans="9:11" x14ac:dyDescent="0.25">
      <c r="I9757" s="2"/>
      <c r="K9757" s="2"/>
    </row>
    <row r="9758" spans="9:11" x14ac:dyDescent="0.25">
      <c r="I9758" s="2"/>
      <c r="K9758" s="2"/>
    </row>
    <row r="9759" spans="9:11" x14ac:dyDescent="0.25">
      <c r="I9759" s="2"/>
      <c r="K9759" s="2"/>
    </row>
    <row r="9760" spans="9:11" x14ac:dyDescent="0.25">
      <c r="I9760" s="2"/>
      <c r="K9760" s="2"/>
    </row>
    <row r="9761" spans="9:11" x14ac:dyDescent="0.25">
      <c r="I9761" s="2"/>
      <c r="K9761" s="2"/>
    </row>
    <row r="9762" spans="9:11" x14ac:dyDescent="0.25">
      <c r="I9762" s="2"/>
      <c r="K9762" s="2"/>
    </row>
    <row r="9763" spans="9:11" x14ac:dyDescent="0.25">
      <c r="I9763" s="2"/>
      <c r="K9763" s="2"/>
    </row>
    <row r="9764" spans="9:11" x14ac:dyDescent="0.25">
      <c r="I9764" s="2"/>
      <c r="K9764" s="2"/>
    </row>
    <row r="9765" spans="9:11" x14ac:dyDescent="0.25">
      <c r="I9765" s="2"/>
      <c r="K9765" s="2"/>
    </row>
    <row r="9766" spans="9:11" x14ac:dyDescent="0.25">
      <c r="I9766" s="2"/>
      <c r="K9766" s="2"/>
    </row>
    <row r="9767" spans="9:11" x14ac:dyDescent="0.25">
      <c r="I9767" s="2"/>
      <c r="K9767" s="2"/>
    </row>
    <row r="9768" spans="9:11" x14ac:dyDescent="0.25">
      <c r="I9768" s="2"/>
      <c r="K9768" s="2"/>
    </row>
    <row r="9769" spans="9:11" x14ac:dyDescent="0.25">
      <c r="I9769" s="2"/>
      <c r="K9769" s="2"/>
    </row>
    <row r="9770" spans="9:11" x14ac:dyDescent="0.25">
      <c r="I9770" s="2"/>
      <c r="K9770" s="2"/>
    </row>
    <row r="9771" spans="9:11" x14ac:dyDescent="0.25">
      <c r="I9771" s="2"/>
      <c r="K9771" s="2"/>
    </row>
    <row r="9772" spans="9:11" x14ac:dyDescent="0.25">
      <c r="I9772" s="2"/>
      <c r="K9772" s="2"/>
    </row>
    <row r="9773" spans="9:11" x14ac:dyDescent="0.25">
      <c r="I9773" s="2"/>
      <c r="K9773" s="2"/>
    </row>
    <row r="9774" spans="9:11" x14ac:dyDescent="0.25">
      <c r="I9774" s="2"/>
      <c r="K9774" s="2"/>
    </row>
    <row r="9775" spans="9:11" x14ac:dyDescent="0.25">
      <c r="I9775" s="2"/>
      <c r="K9775" s="2"/>
    </row>
    <row r="9776" spans="9:11" x14ac:dyDescent="0.25">
      <c r="I9776" s="2"/>
      <c r="K9776" s="2"/>
    </row>
    <row r="9777" spans="9:11" x14ac:dyDescent="0.25">
      <c r="I9777" s="2"/>
      <c r="K9777" s="2"/>
    </row>
    <row r="9778" spans="9:11" x14ac:dyDescent="0.25">
      <c r="I9778" s="2"/>
      <c r="K9778" s="2"/>
    </row>
    <row r="9779" spans="9:11" x14ac:dyDescent="0.25">
      <c r="I9779" s="2"/>
      <c r="K9779" s="2"/>
    </row>
    <row r="9780" spans="9:11" x14ac:dyDescent="0.25">
      <c r="I9780" s="2"/>
      <c r="K9780" s="2"/>
    </row>
    <row r="9781" spans="9:11" x14ac:dyDescent="0.25">
      <c r="I9781" s="2"/>
      <c r="K9781" s="2"/>
    </row>
    <row r="9782" spans="9:11" x14ac:dyDescent="0.25">
      <c r="I9782" s="2"/>
      <c r="K9782" s="2"/>
    </row>
    <row r="9783" spans="9:11" x14ac:dyDescent="0.25">
      <c r="I9783" s="2"/>
      <c r="K9783" s="2"/>
    </row>
    <row r="9784" spans="9:11" x14ac:dyDescent="0.25">
      <c r="I9784" s="2"/>
      <c r="K9784" s="2"/>
    </row>
    <row r="9785" spans="9:11" x14ac:dyDescent="0.25">
      <c r="I9785" s="2"/>
      <c r="K9785" s="2"/>
    </row>
    <row r="9786" spans="9:11" x14ac:dyDescent="0.25">
      <c r="I9786" s="2"/>
      <c r="K9786" s="2"/>
    </row>
    <row r="9787" spans="9:11" x14ac:dyDescent="0.25">
      <c r="I9787" s="2"/>
      <c r="K9787" s="2"/>
    </row>
    <row r="9788" spans="9:11" x14ac:dyDescent="0.25">
      <c r="I9788" s="2"/>
      <c r="K9788" s="2"/>
    </row>
    <row r="9789" spans="9:11" x14ac:dyDescent="0.25">
      <c r="I9789" s="2"/>
      <c r="K9789" s="2"/>
    </row>
    <row r="9790" spans="9:11" x14ac:dyDescent="0.25">
      <c r="I9790" s="2"/>
      <c r="K9790" s="2"/>
    </row>
    <row r="9791" spans="9:11" x14ac:dyDescent="0.25">
      <c r="I9791" s="2"/>
      <c r="K9791" s="2"/>
    </row>
    <row r="9792" spans="9:11" x14ac:dyDescent="0.25">
      <c r="I9792" s="2"/>
      <c r="K9792" s="2"/>
    </row>
    <row r="9793" spans="9:11" x14ac:dyDescent="0.25">
      <c r="I9793" s="2"/>
      <c r="K9793" s="2"/>
    </row>
    <row r="9794" spans="9:11" x14ac:dyDescent="0.25">
      <c r="I9794" s="2"/>
      <c r="K9794" s="2"/>
    </row>
    <row r="9795" spans="9:11" x14ac:dyDescent="0.25">
      <c r="I9795" s="2"/>
      <c r="K9795" s="2"/>
    </row>
    <row r="9796" spans="9:11" x14ac:dyDescent="0.25">
      <c r="I9796" s="2"/>
      <c r="K9796" s="2"/>
    </row>
    <row r="9797" spans="9:11" x14ac:dyDescent="0.25">
      <c r="I9797" s="2"/>
      <c r="K9797" s="2"/>
    </row>
    <row r="9798" spans="9:11" x14ac:dyDescent="0.25">
      <c r="I9798" s="2"/>
      <c r="K9798" s="2"/>
    </row>
    <row r="9799" spans="9:11" x14ac:dyDescent="0.25">
      <c r="I9799" s="2"/>
      <c r="K9799" s="2"/>
    </row>
    <row r="9800" spans="9:11" x14ac:dyDescent="0.25">
      <c r="I9800" s="2"/>
      <c r="K9800" s="2"/>
    </row>
    <row r="9801" spans="9:11" x14ac:dyDescent="0.25">
      <c r="I9801" s="2"/>
      <c r="K9801" s="2"/>
    </row>
    <row r="9802" spans="9:11" x14ac:dyDescent="0.25">
      <c r="I9802" s="2"/>
      <c r="K9802" s="2"/>
    </row>
    <row r="9803" spans="9:11" x14ac:dyDescent="0.25">
      <c r="I9803" s="2"/>
      <c r="K9803" s="2"/>
    </row>
    <row r="9804" spans="9:11" x14ac:dyDescent="0.25">
      <c r="I9804" s="2"/>
      <c r="K9804" s="2"/>
    </row>
    <row r="9805" spans="9:11" x14ac:dyDescent="0.25">
      <c r="I9805" s="2"/>
      <c r="K9805" s="2"/>
    </row>
    <row r="9806" spans="9:11" x14ac:dyDescent="0.25">
      <c r="I9806" s="2"/>
      <c r="K9806" s="2"/>
    </row>
    <row r="9807" spans="9:11" x14ac:dyDescent="0.25">
      <c r="I9807" s="2"/>
      <c r="K9807" s="2"/>
    </row>
    <row r="9808" spans="9:11" x14ac:dyDescent="0.25">
      <c r="I9808" s="2"/>
      <c r="K9808" s="2"/>
    </row>
    <row r="9809" spans="9:11" x14ac:dyDescent="0.25">
      <c r="I9809" s="2"/>
      <c r="K9809" s="2"/>
    </row>
    <row r="9810" spans="9:11" x14ac:dyDescent="0.25">
      <c r="I9810" s="2"/>
      <c r="K9810" s="2"/>
    </row>
    <row r="9811" spans="9:11" x14ac:dyDescent="0.25">
      <c r="I9811" s="2"/>
      <c r="K9811" s="2"/>
    </row>
    <row r="9812" spans="9:11" x14ac:dyDescent="0.25">
      <c r="I9812" s="2"/>
      <c r="K9812" s="2"/>
    </row>
    <row r="9813" spans="9:11" x14ac:dyDescent="0.25">
      <c r="I9813" s="2"/>
      <c r="K9813" s="2"/>
    </row>
    <row r="9814" spans="9:11" x14ac:dyDescent="0.25">
      <c r="I9814" s="2"/>
      <c r="K9814" s="2"/>
    </row>
    <row r="9815" spans="9:11" x14ac:dyDescent="0.25">
      <c r="I9815" s="2"/>
      <c r="K9815" s="2"/>
    </row>
    <row r="9816" spans="9:11" x14ac:dyDescent="0.25">
      <c r="I9816" s="2"/>
      <c r="K9816" s="2"/>
    </row>
    <row r="9817" spans="9:11" x14ac:dyDescent="0.25">
      <c r="I9817" s="2"/>
      <c r="K9817" s="2"/>
    </row>
    <row r="9818" spans="9:11" x14ac:dyDescent="0.25">
      <c r="I9818" s="2"/>
      <c r="K9818" s="2"/>
    </row>
    <row r="9819" spans="9:11" x14ac:dyDescent="0.25">
      <c r="I9819" s="2"/>
      <c r="K9819" s="2"/>
    </row>
    <row r="9820" spans="9:11" x14ac:dyDescent="0.25">
      <c r="I9820" s="2"/>
      <c r="K9820" s="2"/>
    </row>
    <row r="9821" spans="9:11" x14ac:dyDescent="0.25">
      <c r="I9821" s="2"/>
      <c r="K9821" s="2"/>
    </row>
    <row r="9822" spans="9:11" x14ac:dyDescent="0.25">
      <c r="I9822" s="2"/>
      <c r="K9822" s="2"/>
    </row>
    <row r="9823" spans="9:11" x14ac:dyDescent="0.25">
      <c r="I9823" s="2"/>
      <c r="K9823" s="2"/>
    </row>
    <row r="9824" spans="9:11" x14ac:dyDescent="0.25">
      <c r="I9824" s="2"/>
      <c r="K9824" s="2"/>
    </row>
    <row r="9825" spans="9:11" x14ac:dyDescent="0.25">
      <c r="I9825" s="2"/>
      <c r="K9825" s="2"/>
    </row>
    <row r="9826" spans="9:11" x14ac:dyDescent="0.25">
      <c r="I9826" s="2"/>
      <c r="K9826" s="2"/>
    </row>
    <row r="9827" spans="9:11" x14ac:dyDescent="0.25">
      <c r="I9827" s="2"/>
      <c r="K9827" s="2"/>
    </row>
    <row r="9828" spans="9:11" x14ac:dyDescent="0.25">
      <c r="I9828" s="2"/>
      <c r="K9828" s="2"/>
    </row>
    <row r="9829" spans="9:11" x14ac:dyDescent="0.25">
      <c r="I9829" s="2"/>
      <c r="K9829" s="2"/>
    </row>
    <row r="9830" spans="9:11" x14ac:dyDescent="0.25">
      <c r="I9830" s="2"/>
      <c r="K9830" s="2"/>
    </row>
    <row r="9831" spans="9:11" x14ac:dyDescent="0.25">
      <c r="I9831" s="2"/>
      <c r="K9831" s="2"/>
    </row>
    <row r="9832" spans="9:11" x14ac:dyDescent="0.25">
      <c r="I9832" s="2"/>
      <c r="K9832" s="2"/>
    </row>
    <row r="9833" spans="9:11" x14ac:dyDescent="0.25">
      <c r="I9833" s="2"/>
      <c r="K9833" s="2"/>
    </row>
    <row r="9834" spans="9:11" x14ac:dyDescent="0.25">
      <c r="I9834" s="2"/>
      <c r="K9834" s="2"/>
    </row>
    <row r="9835" spans="9:11" x14ac:dyDescent="0.25">
      <c r="I9835" s="2"/>
      <c r="K9835" s="2"/>
    </row>
    <row r="9836" spans="9:11" x14ac:dyDescent="0.25">
      <c r="I9836" s="2"/>
      <c r="K9836" s="2"/>
    </row>
    <row r="9837" spans="9:11" x14ac:dyDescent="0.25">
      <c r="I9837" s="2"/>
      <c r="K9837" s="2"/>
    </row>
    <row r="9838" spans="9:11" x14ac:dyDescent="0.25">
      <c r="I9838" s="2"/>
      <c r="K9838" s="2"/>
    </row>
    <row r="9839" spans="9:11" x14ac:dyDescent="0.25">
      <c r="I9839" s="2"/>
      <c r="K9839" s="2"/>
    </row>
    <row r="9840" spans="9:11" x14ac:dyDescent="0.25">
      <c r="I9840" s="2"/>
      <c r="K9840" s="2"/>
    </row>
    <row r="9841" spans="9:11" x14ac:dyDescent="0.25">
      <c r="I9841" s="2"/>
      <c r="K9841" s="2"/>
    </row>
    <row r="9842" spans="9:11" x14ac:dyDescent="0.25">
      <c r="I9842" s="2"/>
      <c r="K9842" s="2"/>
    </row>
    <row r="9843" spans="9:11" x14ac:dyDescent="0.25">
      <c r="I9843" s="2"/>
      <c r="K9843" s="2"/>
    </row>
    <row r="9844" spans="9:11" x14ac:dyDescent="0.25">
      <c r="I9844" s="2"/>
      <c r="K9844" s="2"/>
    </row>
    <row r="9845" spans="9:11" x14ac:dyDescent="0.25">
      <c r="I9845" s="2"/>
      <c r="K9845" s="2"/>
    </row>
    <row r="9846" spans="9:11" x14ac:dyDescent="0.25">
      <c r="I9846" s="2"/>
      <c r="K9846" s="2"/>
    </row>
    <row r="9847" spans="9:11" x14ac:dyDescent="0.25">
      <c r="I9847" s="2"/>
      <c r="K9847" s="2"/>
    </row>
    <row r="9848" spans="9:11" x14ac:dyDescent="0.25">
      <c r="I9848" s="2"/>
      <c r="K9848" s="2"/>
    </row>
    <row r="9849" spans="9:11" x14ac:dyDescent="0.25">
      <c r="I9849" s="2"/>
      <c r="K9849" s="2"/>
    </row>
    <row r="9850" spans="9:11" x14ac:dyDescent="0.25">
      <c r="I9850" s="2"/>
      <c r="K9850" s="2"/>
    </row>
    <row r="9851" spans="9:11" x14ac:dyDescent="0.25">
      <c r="I9851" s="2"/>
      <c r="K9851" s="2"/>
    </row>
    <row r="9852" spans="9:11" x14ac:dyDescent="0.25">
      <c r="I9852" s="2"/>
      <c r="K9852" s="2"/>
    </row>
    <row r="9853" spans="9:11" x14ac:dyDescent="0.25">
      <c r="I9853" s="2"/>
      <c r="K9853" s="2"/>
    </row>
    <row r="9854" spans="9:11" x14ac:dyDescent="0.25">
      <c r="I9854" s="2"/>
      <c r="K9854" s="2"/>
    </row>
    <row r="9855" spans="9:11" x14ac:dyDescent="0.25">
      <c r="I9855" s="2"/>
      <c r="K9855" s="2"/>
    </row>
    <row r="9856" spans="9:11" x14ac:dyDescent="0.25">
      <c r="I9856" s="2"/>
      <c r="K9856" s="2"/>
    </row>
    <row r="9857" spans="9:11" x14ac:dyDescent="0.25">
      <c r="I9857" s="2"/>
      <c r="K9857" s="2"/>
    </row>
    <row r="9858" spans="9:11" x14ac:dyDescent="0.25">
      <c r="I9858" s="2"/>
      <c r="K9858" s="2"/>
    </row>
    <row r="9859" spans="9:11" x14ac:dyDescent="0.25">
      <c r="I9859" s="2"/>
      <c r="K9859" s="2"/>
    </row>
    <row r="9860" spans="9:11" x14ac:dyDescent="0.25">
      <c r="I9860" s="2"/>
      <c r="K9860" s="2"/>
    </row>
    <row r="9861" spans="9:11" x14ac:dyDescent="0.25">
      <c r="I9861" s="2"/>
      <c r="K9861" s="2"/>
    </row>
    <row r="9862" spans="9:11" x14ac:dyDescent="0.25">
      <c r="I9862" s="2"/>
      <c r="K9862" s="2"/>
    </row>
    <row r="9863" spans="9:11" x14ac:dyDescent="0.25">
      <c r="I9863" s="2"/>
      <c r="K9863" s="2"/>
    </row>
    <row r="9864" spans="9:11" x14ac:dyDescent="0.25">
      <c r="I9864" s="2"/>
      <c r="K9864" s="2"/>
    </row>
    <row r="9865" spans="9:11" x14ac:dyDescent="0.25">
      <c r="I9865" s="2"/>
      <c r="K9865" s="2"/>
    </row>
    <row r="9866" spans="9:11" x14ac:dyDescent="0.25">
      <c r="I9866" s="2"/>
      <c r="K9866" s="2"/>
    </row>
    <row r="9867" spans="9:11" x14ac:dyDescent="0.25">
      <c r="I9867" s="2"/>
      <c r="K9867" s="2"/>
    </row>
    <row r="9868" spans="9:11" x14ac:dyDescent="0.25">
      <c r="I9868" s="2"/>
      <c r="K9868" s="2"/>
    </row>
    <row r="9869" spans="9:11" x14ac:dyDescent="0.25">
      <c r="I9869" s="2"/>
      <c r="K9869" s="2"/>
    </row>
    <row r="9870" spans="9:11" x14ac:dyDescent="0.25">
      <c r="I9870" s="2"/>
      <c r="K9870" s="2"/>
    </row>
    <row r="9871" spans="9:11" x14ac:dyDescent="0.25">
      <c r="I9871" s="2"/>
      <c r="K9871" s="2"/>
    </row>
    <row r="9872" spans="9:11" x14ac:dyDescent="0.25">
      <c r="I9872" s="2"/>
      <c r="K9872" s="2"/>
    </row>
    <row r="9873" spans="9:11" x14ac:dyDescent="0.25">
      <c r="I9873" s="2"/>
      <c r="K9873" s="2"/>
    </row>
    <row r="9874" spans="9:11" x14ac:dyDescent="0.25">
      <c r="I9874" s="2"/>
      <c r="K9874" s="2"/>
    </row>
    <row r="9875" spans="9:11" x14ac:dyDescent="0.25">
      <c r="I9875" s="2"/>
      <c r="K9875" s="2"/>
    </row>
    <row r="9876" spans="9:11" x14ac:dyDescent="0.25">
      <c r="I9876" s="2"/>
      <c r="K9876" s="2"/>
    </row>
    <row r="9877" spans="9:11" x14ac:dyDescent="0.25">
      <c r="I9877" s="2"/>
      <c r="K9877" s="2"/>
    </row>
    <row r="9878" spans="9:11" x14ac:dyDescent="0.25">
      <c r="I9878" s="2"/>
      <c r="K9878" s="2"/>
    </row>
    <row r="9879" spans="9:11" x14ac:dyDescent="0.25">
      <c r="I9879" s="2"/>
      <c r="K9879" s="2"/>
    </row>
    <row r="9880" spans="9:11" x14ac:dyDescent="0.25">
      <c r="I9880" s="2"/>
      <c r="K9880" s="2"/>
    </row>
    <row r="9881" spans="9:11" x14ac:dyDescent="0.25">
      <c r="I9881" s="2"/>
      <c r="K9881" s="2"/>
    </row>
    <row r="9882" spans="9:11" x14ac:dyDescent="0.25">
      <c r="I9882" s="2"/>
      <c r="K9882" s="2"/>
    </row>
    <row r="9883" spans="9:11" x14ac:dyDescent="0.25">
      <c r="I9883" s="2"/>
      <c r="K9883" s="2"/>
    </row>
    <row r="9884" spans="9:11" x14ac:dyDescent="0.25">
      <c r="I9884" s="2"/>
      <c r="K9884" s="2"/>
    </row>
    <row r="9885" spans="9:11" x14ac:dyDescent="0.25">
      <c r="I9885" s="2"/>
      <c r="K9885" s="2"/>
    </row>
    <row r="9886" spans="9:11" x14ac:dyDescent="0.25">
      <c r="I9886" s="2"/>
      <c r="K9886" s="2"/>
    </row>
    <row r="9887" spans="9:11" x14ac:dyDescent="0.25">
      <c r="I9887" s="2"/>
      <c r="K9887" s="2"/>
    </row>
    <row r="9888" spans="9:11" x14ac:dyDescent="0.25">
      <c r="I9888" s="2"/>
      <c r="K9888" s="2"/>
    </row>
    <row r="9889" spans="9:11" x14ac:dyDescent="0.25">
      <c r="I9889" s="2"/>
      <c r="K9889" s="2"/>
    </row>
    <row r="9890" spans="9:11" x14ac:dyDescent="0.25">
      <c r="I9890" s="2"/>
      <c r="K9890" s="2"/>
    </row>
    <row r="9891" spans="9:11" x14ac:dyDescent="0.25">
      <c r="I9891" s="2"/>
      <c r="K9891" s="2"/>
    </row>
    <row r="9892" spans="9:11" x14ac:dyDescent="0.25">
      <c r="I9892" s="2"/>
      <c r="K9892" s="2"/>
    </row>
    <row r="9893" spans="9:11" x14ac:dyDescent="0.25">
      <c r="I9893" s="2"/>
      <c r="K9893" s="2"/>
    </row>
    <row r="9894" spans="9:11" x14ac:dyDescent="0.25">
      <c r="I9894" s="2"/>
      <c r="K9894" s="2"/>
    </row>
    <row r="9895" spans="9:11" x14ac:dyDescent="0.25">
      <c r="I9895" s="2"/>
      <c r="K9895" s="2"/>
    </row>
    <row r="9896" spans="9:11" x14ac:dyDescent="0.25">
      <c r="I9896" s="2"/>
      <c r="K9896" s="2"/>
    </row>
    <row r="9897" spans="9:11" x14ac:dyDescent="0.25">
      <c r="I9897" s="2"/>
      <c r="K9897" s="2"/>
    </row>
    <row r="9898" spans="9:11" x14ac:dyDescent="0.25">
      <c r="I9898" s="2"/>
      <c r="K9898" s="2"/>
    </row>
    <row r="9899" spans="9:11" x14ac:dyDescent="0.25">
      <c r="I9899" s="2"/>
      <c r="K9899" s="2"/>
    </row>
    <row r="9900" spans="9:11" x14ac:dyDescent="0.25">
      <c r="I9900" s="2"/>
      <c r="K9900" s="2"/>
    </row>
    <row r="9901" spans="9:11" x14ac:dyDescent="0.25">
      <c r="I9901" s="2"/>
      <c r="K9901" s="2"/>
    </row>
    <row r="9902" spans="9:11" x14ac:dyDescent="0.25">
      <c r="I9902" s="2"/>
      <c r="K9902" s="2"/>
    </row>
    <row r="9903" spans="9:11" x14ac:dyDescent="0.25">
      <c r="I9903" s="2"/>
      <c r="K9903" s="2"/>
    </row>
    <row r="9904" spans="9:11" x14ac:dyDescent="0.25">
      <c r="I9904" s="2"/>
      <c r="K9904" s="2"/>
    </row>
    <row r="9905" spans="9:11" x14ac:dyDescent="0.25">
      <c r="I9905" s="2"/>
      <c r="K9905" s="2"/>
    </row>
    <row r="9906" spans="9:11" x14ac:dyDescent="0.25">
      <c r="I9906" s="2"/>
      <c r="K9906" s="2"/>
    </row>
    <row r="9907" spans="9:11" x14ac:dyDescent="0.25">
      <c r="I9907" s="2"/>
      <c r="K9907" s="2"/>
    </row>
    <row r="9908" spans="9:11" x14ac:dyDescent="0.25">
      <c r="I9908" s="2"/>
      <c r="K9908" s="2"/>
    </row>
    <row r="9909" spans="9:11" x14ac:dyDescent="0.25">
      <c r="I9909" s="2"/>
      <c r="K9909" s="2"/>
    </row>
    <row r="9910" spans="9:11" x14ac:dyDescent="0.25">
      <c r="I9910" s="2"/>
      <c r="K9910" s="2"/>
    </row>
    <row r="9911" spans="9:11" x14ac:dyDescent="0.25">
      <c r="I9911" s="2"/>
      <c r="K9911" s="2"/>
    </row>
    <row r="9912" spans="9:11" x14ac:dyDescent="0.25">
      <c r="I9912" s="2"/>
      <c r="K9912" s="2"/>
    </row>
    <row r="9913" spans="9:11" x14ac:dyDescent="0.25">
      <c r="I9913" s="2"/>
      <c r="K9913" s="2"/>
    </row>
    <row r="9914" spans="9:11" x14ac:dyDescent="0.25">
      <c r="I9914" s="2"/>
      <c r="K9914" s="2"/>
    </row>
    <row r="9915" spans="9:11" x14ac:dyDescent="0.25">
      <c r="I9915" s="2"/>
      <c r="K9915" s="2"/>
    </row>
    <row r="9916" spans="9:11" x14ac:dyDescent="0.25">
      <c r="I9916" s="2"/>
      <c r="K9916" s="2"/>
    </row>
    <row r="9917" spans="9:11" x14ac:dyDescent="0.25">
      <c r="I9917" s="2"/>
      <c r="K9917" s="2"/>
    </row>
    <row r="9918" spans="9:11" x14ac:dyDescent="0.25">
      <c r="I9918" s="2"/>
      <c r="K9918" s="2"/>
    </row>
    <row r="9919" spans="9:11" x14ac:dyDescent="0.25">
      <c r="I9919" s="2"/>
      <c r="K9919" s="2"/>
    </row>
    <row r="9920" spans="9:11" x14ac:dyDescent="0.25">
      <c r="I9920" s="2"/>
      <c r="K9920" s="2"/>
    </row>
    <row r="9921" spans="9:11" x14ac:dyDescent="0.25">
      <c r="I9921" s="2"/>
      <c r="K9921" s="2"/>
    </row>
    <row r="9922" spans="9:11" x14ac:dyDescent="0.25">
      <c r="I9922" s="2"/>
      <c r="K9922" s="2"/>
    </row>
    <row r="9923" spans="9:11" x14ac:dyDescent="0.25">
      <c r="I9923" s="2"/>
      <c r="K9923" s="2"/>
    </row>
    <row r="9924" spans="9:11" x14ac:dyDescent="0.25">
      <c r="I9924" s="2"/>
      <c r="K9924" s="2"/>
    </row>
    <row r="9925" spans="9:11" x14ac:dyDescent="0.25">
      <c r="I9925" s="2"/>
      <c r="K9925" s="2"/>
    </row>
    <row r="9926" spans="9:11" x14ac:dyDescent="0.25">
      <c r="I9926" s="2"/>
      <c r="K9926" s="2"/>
    </row>
    <row r="9927" spans="9:11" x14ac:dyDescent="0.25">
      <c r="I9927" s="2"/>
      <c r="K9927" s="2"/>
    </row>
    <row r="9928" spans="9:11" x14ac:dyDescent="0.25">
      <c r="I9928" s="2"/>
      <c r="K9928" s="2"/>
    </row>
    <row r="9929" spans="9:11" x14ac:dyDescent="0.25">
      <c r="I9929" s="2"/>
      <c r="K9929" s="2"/>
    </row>
    <row r="9930" spans="9:11" x14ac:dyDescent="0.25">
      <c r="I9930" s="2"/>
      <c r="K9930" s="2"/>
    </row>
    <row r="9931" spans="9:11" x14ac:dyDescent="0.25">
      <c r="I9931" s="2"/>
      <c r="K9931" s="2"/>
    </row>
    <row r="9932" spans="9:11" x14ac:dyDescent="0.25">
      <c r="I9932" s="2"/>
      <c r="K9932" s="2"/>
    </row>
    <row r="9933" spans="9:11" x14ac:dyDescent="0.25">
      <c r="I9933" s="2"/>
      <c r="K9933" s="2"/>
    </row>
    <row r="9934" spans="9:11" x14ac:dyDescent="0.25">
      <c r="I9934" s="2"/>
      <c r="K9934" s="2"/>
    </row>
    <row r="9935" spans="9:11" x14ac:dyDescent="0.25">
      <c r="I9935" s="2"/>
      <c r="K9935" s="2"/>
    </row>
    <row r="9936" spans="9:11" x14ac:dyDescent="0.25">
      <c r="I9936" s="2"/>
      <c r="K9936" s="2"/>
    </row>
    <row r="9937" spans="9:11" x14ac:dyDescent="0.25">
      <c r="I9937" s="2"/>
      <c r="K9937" s="2"/>
    </row>
    <row r="9938" spans="9:11" x14ac:dyDescent="0.25">
      <c r="I9938" s="2"/>
      <c r="K9938" s="2"/>
    </row>
    <row r="9939" spans="9:11" x14ac:dyDescent="0.25">
      <c r="I9939" s="2"/>
      <c r="K9939" s="2"/>
    </row>
    <row r="9940" spans="9:11" x14ac:dyDescent="0.25">
      <c r="I9940" s="2"/>
      <c r="K9940" s="2"/>
    </row>
    <row r="9941" spans="9:11" x14ac:dyDescent="0.25">
      <c r="I9941" s="2"/>
      <c r="K9941" s="2"/>
    </row>
    <row r="9942" spans="9:11" x14ac:dyDescent="0.25">
      <c r="I9942" s="2"/>
      <c r="K9942" s="2"/>
    </row>
    <row r="9943" spans="9:11" x14ac:dyDescent="0.25">
      <c r="I9943" s="2"/>
      <c r="K9943" s="2"/>
    </row>
    <row r="9944" spans="9:11" x14ac:dyDescent="0.25">
      <c r="I9944" s="2"/>
      <c r="K9944" s="2"/>
    </row>
    <row r="9945" spans="9:11" x14ac:dyDescent="0.25">
      <c r="I9945" s="2"/>
      <c r="K9945" s="2"/>
    </row>
    <row r="9946" spans="9:11" x14ac:dyDescent="0.25">
      <c r="I9946" s="2"/>
      <c r="K9946" s="2"/>
    </row>
    <row r="9947" spans="9:11" x14ac:dyDescent="0.25">
      <c r="I9947" s="2"/>
      <c r="K9947" s="2"/>
    </row>
    <row r="9948" spans="9:11" x14ac:dyDescent="0.25">
      <c r="I9948" s="2"/>
      <c r="K9948" s="2"/>
    </row>
    <row r="9949" spans="9:11" x14ac:dyDescent="0.25">
      <c r="I9949" s="2"/>
      <c r="K9949" s="2"/>
    </row>
    <row r="9950" spans="9:11" x14ac:dyDescent="0.25">
      <c r="I9950" s="2"/>
      <c r="K9950" s="2"/>
    </row>
    <row r="9951" spans="9:11" x14ac:dyDescent="0.25">
      <c r="I9951" s="2"/>
      <c r="K9951" s="2"/>
    </row>
    <row r="9952" spans="9:11" x14ac:dyDescent="0.25">
      <c r="I9952" s="2"/>
      <c r="K9952" s="2"/>
    </row>
    <row r="9953" spans="9:11" x14ac:dyDescent="0.25">
      <c r="I9953" s="2"/>
      <c r="K9953" s="2"/>
    </row>
    <row r="9954" spans="9:11" x14ac:dyDescent="0.25">
      <c r="I9954" s="2"/>
      <c r="K9954" s="2"/>
    </row>
    <row r="9955" spans="9:11" x14ac:dyDescent="0.25">
      <c r="I9955" s="2"/>
      <c r="K9955" s="2"/>
    </row>
    <row r="9956" spans="9:11" x14ac:dyDescent="0.25">
      <c r="I9956" s="2"/>
      <c r="K9956" s="2"/>
    </row>
    <row r="9957" spans="9:11" x14ac:dyDescent="0.25">
      <c r="I9957" s="2"/>
      <c r="K9957" s="2"/>
    </row>
    <row r="9958" spans="9:11" x14ac:dyDescent="0.25">
      <c r="I9958" s="2"/>
      <c r="K9958" s="2"/>
    </row>
    <row r="9959" spans="9:11" x14ac:dyDescent="0.25">
      <c r="I9959" s="2"/>
      <c r="K9959" s="2"/>
    </row>
    <row r="9960" spans="9:11" x14ac:dyDescent="0.25">
      <c r="I9960" s="2"/>
      <c r="K9960" s="2"/>
    </row>
    <row r="9961" spans="9:11" x14ac:dyDescent="0.25">
      <c r="I9961" s="2"/>
      <c r="K9961" s="2"/>
    </row>
    <row r="9962" spans="9:11" x14ac:dyDescent="0.25">
      <c r="I9962" s="2"/>
      <c r="K9962" s="2"/>
    </row>
    <row r="9963" spans="9:11" x14ac:dyDescent="0.25">
      <c r="I9963" s="2"/>
      <c r="K9963" s="2"/>
    </row>
    <row r="9964" spans="9:11" x14ac:dyDescent="0.25">
      <c r="I9964" s="2"/>
      <c r="K9964" s="2"/>
    </row>
    <row r="9965" spans="9:11" x14ac:dyDescent="0.25">
      <c r="I9965" s="2"/>
      <c r="K9965" s="2"/>
    </row>
    <row r="9966" spans="9:11" x14ac:dyDescent="0.25">
      <c r="I9966" s="2"/>
      <c r="K9966" s="2"/>
    </row>
    <row r="9967" spans="9:11" x14ac:dyDescent="0.25">
      <c r="I9967" s="2"/>
      <c r="K9967" s="2"/>
    </row>
    <row r="9968" spans="9:11" x14ac:dyDescent="0.25">
      <c r="I9968" s="2"/>
      <c r="K9968" s="2"/>
    </row>
    <row r="9969" spans="9:11" x14ac:dyDescent="0.25">
      <c r="I9969" s="2"/>
      <c r="K9969" s="2"/>
    </row>
    <row r="9970" spans="9:11" x14ac:dyDescent="0.25">
      <c r="I9970" s="2"/>
      <c r="K9970" s="2"/>
    </row>
    <row r="9971" spans="9:11" x14ac:dyDescent="0.25">
      <c r="I9971" s="2"/>
      <c r="K9971" s="2"/>
    </row>
    <row r="9972" spans="9:11" x14ac:dyDescent="0.25">
      <c r="I9972" s="2"/>
      <c r="K9972" s="2"/>
    </row>
    <row r="9973" spans="9:11" x14ac:dyDescent="0.25">
      <c r="I9973" s="2"/>
      <c r="K9973" s="2"/>
    </row>
    <row r="9974" spans="9:11" x14ac:dyDescent="0.25">
      <c r="I9974" s="2"/>
      <c r="K9974" s="2"/>
    </row>
    <row r="9975" spans="9:11" x14ac:dyDescent="0.25">
      <c r="I9975" s="2"/>
      <c r="K9975" s="2"/>
    </row>
    <row r="9976" spans="9:11" x14ac:dyDescent="0.25">
      <c r="I9976" s="2"/>
      <c r="K9976" s="2"/>
    </row>
    <row r="9977" spans="9:11" x14ac:dyDescent="0.25">
      <c r="I9977" s="2"/>
      <c r="K9977" s="2"/>
    </row>
    <row r="9978" spans="9:11" x14ac:dyDescent="0.25">
      <c r="I9978" s="2"/>
      <c r="K9978" s="2"/>
    </row>
    <row r="9979" spans="9:11" x14ac:dyDescent="0.25">
      <c r="I9979" s="2"/>
      <c r="K9979" s="2"/>
    </row>
    <row r="9980" spans="9:11" x14ac:dyDescent="0.25">
      <c r="I9980" s="2"/>
      <c r="K9980" s="2"/>
    </row>
    <row r="9981" spans="9:11" x14ac:dyDescent="0.25">
      <c r="I9981" s="2"/>
      <c r="K9981" s="2"/>
    </row>
    <row r="9982" spans="9:11" x14ac:dyDescent="0.25">
      <c r="I9982" s="2"/>
      <c r="K9982" s="2"/>
    </row>
    <row r="9983" spans="9:11" x14ac:dyDescent="0.25">
      <c r="I9983" s="2"/>
      <c r="K9983" s="2"/>
    </row>
    <row r="9984" spans="9:11" x14ac:dyDescent="0.25">
      <c r="I9984" s="2"/>
      <c r="K9984" s="2"/>
    </row>
    <row r="9985" spans="9:11" x14ac:dyDescent="0.25">
      <c r="I9985" s="2"/>
      <c r="K9985" s="2"/>
    </row>
    <row r="9986" spans="9:11" x14ac:dyDescent="0.25">
      <c r="I9986" s="2"/>
      <c r="K9986" s="2"/>
    </row>
    <row r="9987" spans="9:11" x14ac:dyDescent="0.25">
      <c r="I9987" s="2"/>
      <c r="K9987" s="2"/>
    </row>
    <row r="9988" spans="9:11" x14ac:dyDescent="0.25">
      <c r="I9988" s="2"/>
      <c r="K9988" s="2"/>
    </row>
    <row r="9989" spans="9:11" x14ac:dyDescent="0.25">
      <c r="I9989" s="2"/>
      <c r="K9989" s="2"/>
    </row>
    <row r="9990" spans="9:11" x14ac:dyDescent="0.25">
      <c r="I9990" s="2"/>
      <c r="K9990" s="2"/>
    </row>
    <row r="9991" spans="9:11" x14ac:dyDescent="0.25">
      <c r="I9991" s="2"/>
      <c r="K9991" s="2"/>
    </row>
    <row r="9992" spans="9:11" x14ac:dyDescent="0.25">
      <c r="I9992" s="2"/>
      <c r="K9992" s="2"/>
    </row>
    <row r="9993" spans="9:11" x14ac:dyDescent="0.25">
      <c r="I9993" s="2"/>
      <c r="K9993" s="2"/>
    </row>
    <row r="9994" spans="9:11" x14ac:dyDescent="0.25">
      <c r="I9994" s="2"/>
      <c r="K9994" s="2"/>
    </row>
    <row r="9995" spans="9:11" x14ac:dyDescent="0.25">
      <c r="I9995" s="2"/>
      <c r="K9995" s="2"/>
    </row>
    <row r="9996" spans="9:11" x14ac:dyDescent="0.25">
      <c r="I9996" s="2"/>
      <c r="K9996" s="2"/>
    </row>
    <row r="9997" spans="9:11" x14ac:dyDescent="0.25">
      <c r="I9997" s="2"/>
      <c r="K9997" s="2"/>
    </row>
    <row r="9998" spans="9:11" x14ac:dyDescent="0.25">
      <c r="I9998" s="2"/>
      <c r="K9998" s="2"/>
    </row>
    <row r="9999" spans="9:11" x14ac:dyDescent="0.25">
      <c r="I9999" s="2"/>
      <c r="K9999" s="2"/>
    </row>
    <row r="10000" spans="9:11" x14ac:dyDescent="0.25">
      <c r="I10000" s="2"/>
      <c r="K10000" s="2"/>
    </row>
    <row r="10001" spans="9:11" x14ac:dyDescent="0.25">
      <c r="I10001" s="2"/>
      <c r="K10001" s="2"/>
    </row>
    <row r="10002" spans="9:11" x14ac:dyDescent="0.25">
      <c r="I10002" s="2"/>
      <c r="K10002" s="2"/>
    </row>
    <row r="10003" spans="9:11" x14ac:dyDescent="0.25">
      <c r="I10003" s="2"/>
      <c r="K10003" s="2"/>
    </row>
    <row r="10004" spans="9:11" x14ac:dyDescent="0.25">
      <c r="I10004" s="2"/>
      <c r="K10004" s="2"/>
    </row>
    <row r="10005" spans="9:11" x14ac:dyDescent="0.25">
      <c r="I10005" s="2"/>
      <c r="K10005" s="2"/>
    </row>
    <row r="10006" spans="9:11" x14ac:dyDescent="0.25">
      <c r="I10006" s="2"/>
      <c r="K10006" s="2"/>
    </row>
    <row r="10007" spans="9:11" x14ac:dyDescent="0.25">
      <c r="I10007" s="2"/>
      <c r="K10007" s="2"/>
    </row>
    <row r="10008" spans="9:11" x14ac:dyDescent="0.25">
      <c r="I10008" s="2"/>
      <c r="K10008" s="2"/>
    </row>
    <row r="10009" spans="9:11" x14ac:dyDescent="0.25">
      <c r="I10009" s="2"/>
      <c r="K10009" s="2"/>
    </row>
    <row r="10010" spans="9:11" x14ac:dyDescent="0.25">
      <c r="I10010" s="2"/>
      <c r="K10010" s="2"/>
    </row>
    <row r="10011" spans="9:11" x14ac:dyDescent="0.25">
      <c r="I10011" s="2"/>
      <c r="K10011" s="2"/>
    </row>
    <row r="10012" spans="9:11" x14ac:dyDescent="0.25">
      <c r="I10012" s="2"/>
      <c r="K10012" s="2"/>
    </row>
    <row r="10013" spans="9:11" x14ac:dyDescent="0.25">
      <c r="I10013" s="2"/>
      <c r="K10013" s="2"/>
    </row>
    <row r="10014" spans="9:11" x14ac:dyDescent="0.25">
      <c r="I10014" s="2"/>
      <c r="K10014" s="2"/>
    </row>
    <row r="10015" spans="9:11" x14ac:dyDescent="0.25">
      <c r="I10015" s="2"/>
      <c r="K10015" s="2"/>
    </row>
    <row r="10016" spans="9:11" x14ac:dyDescent="0.25">
      <c r="I10016" s="2"/>
      <c r="K10016" s="2"/>
    </row>
    <row r="10017" spans="9:11" x14ac:dyDescent="0.25">
      <c r="I10017" s="2"/>
      <c r="K10017" s="2"/>
    </row>
    <row r="10018" spans="9:11" x14ac:dyDescent="0.25">
      <c r="I10018" s="2"/>
      <c r="K10018" s="2"/>
    </row>
    <row r="10019" spans="9:11" x14ac:dyDescent="0.25">
      <c r="I10019" s="2"/>
      <c r="K10019" s="2"/>
    </row>
    <row r="10020" spans="9:11" x14ac:dyDescent="0.25">
      <c r="I10020" s="2"/>
      <c r="K10020" s="2"/>
    </row>
    <row r="10021" spans="9:11" x14ac:dyDescent="0.25">
      <c r="I10021" s="2"/>
      <c r="K10021" s="2"/>
    </row>
    <row r="10022" spans="9:11" x14ac:dyDescent="0.25">
      <c r="I10022" s="2"/>
      <c r="K10022" s="2"/>
    </row>
    <row r="10023" spans="9:11" x14ac:dyDescent="0.25">
      <c r="I10023" s="2"/>
      <c r="K10023" s="2"/>
    </row>
    <row r="10024" spans="9:11" x14ac:dyDescent="0.25">
      <c r="I10024" s="2"/>
      <c r="K10024" s="2"/>
    </row>
    <row r="10025" spans="9:11" x14ac:dyDescent="0.25">
      <c r="I10025" s="2"/>
      <c r="K10025" s="2"/>
    </row>
    <row r="10026" spans="9:11" x14ac:dyDescent="0.25">
      <c r="I10026" s="2"/>
      <c r="K10026" s="2"/>
    </row>
    <row r="10027" spans="9:11" x14ac:dyDescent="0.25">
      <c r="I10027" s="2"/>
      <c r="K10027" s="2"/>
    </row>
    <row r="10028" spans="9:11" x14ac:dyDescent="0.25">
      <c r="I10028" s="2"/>
      <c r="K10028" s="2"/>
    </row>
    <row r="10029" spans="9:11" x14ac:dyDescent="0.25">
      <c r="I10029" s="2"/>
      <c r="K10029" s="2"/>
    </row>
    <row r="10030" spans="9:11" x14ac:dyDescent="0.25">
      <c r="I10030" s="2"/>
      <c r="K10030" s="2"/>
    </row>
    <row r="10031" spans="9:11" x14ac:dyDescent="0.25">
      <c r="I10031" s="2"/>
      <c r="K10031" s="2"/>
    </row>
    <row r="10032" spans="9:11" x14ac:dyDescent="0.25">
      <c r="I10032" s="2"/>
      <c r="K10032" s="2"/>
    </row>
    <row r="10033" spans="9:11" x14ac:dyDescent="0.25">
      <c r="I10033" s="2"/>
      <c r="K10033" s="2"/>
    </row>
    <row r="10034" spans="9:11" x14ac:dyDescent="0.25">
      <c r="I10034" s="2"/>
      <c r="K10034" s="2"/>
    </row>
    <row r="10035" spans="9:11" x14ac:dyDescent="0.25">
      <c r="I10035" s="2"/>
      <c r="K10035" s="2"/>
    </row>
    <row r="10036" spans="9:11" x14ac:dyDescent="0.25">
      <c r="I10036" s="2"/>
      <c r="K10036" s="2"/>
    </row>
    <row r="10037" spans="9:11" x14ac:dyDescent="0.25">
      <c r="I10037" s="2"/>
      <c r="K10037" s="2"/>
    </row>
    <row r="10038" spans="9:11" x14ac:dyDescent="0.25">
      <c r="I10038" s="2"/>
      <c r="K10038" s="2"/>
    </row>
    <row r="10039" spans="9:11" x14ac:dyDescent="0.25">
      <c r="I10039" s="2"/>
      <c r="K10039" s="2"/>
    </row>
    <row r="10040" spans="9:11" x14ac:dyDescent="0.25">
      <c r="I10040" s="2"/>
      <c r="K10040" s="2"/>
    </row>
    <row r="10041" spans="9:11" x14ac:dyDescent="0.25">
      <c r="I10041" s="2"/>
      <c r="K10041" s="2"/>
    </row>
    <row r="10042" spans="9:11" x14ac:dyDescent="0.25">
      <c r="I10042" s="2"/>
      <c r="K10042" s="2"/>
    </row>
    <row r="10043" spans="9:11" x14ac:dyDescent="0.25">
      <c r="I10043" s="2"/>
      <c r="K10043" s="2"/>
    </row>
    <row r="10044" spans="9:11" x14ac:dyDescent="0.25">
      <c r="I10044" s="2"/>
      <c r="K10044" s="2"/>
    </row>
    <row r="10045" spans="9:11" x14ac:dyDescent="0.25">
      <c r="I10045" s="2"/>
      <c r="K10045" s="2"/>
    </row>
    <row r="10046" spans="9:11" x14ac:dyDescent="0.25">
      <c r="I10046" s="2"/>
      <c r="K10046" s="2"/>
    </row>
    <row r="10047" spans="9:11" x14ac:dyDescent="0.25">
      <c r="I10047" s="2"/>
      <c r="K10047" s="2"/>
    </row>
    <row r="10048" spans="9:11" x14ac:dyDescent="0.25">
      <c r="I10048" s="2"/>
      <c r="K10048" s="2"/>
    </row>
    <row r="10049" spans="9:11" x14ac:dyDescent="0.25">
      <c r="I10049" s="2"/>
      <c r="K10049" s="2"/>
    </row>
    <row r="10050" spans="9:11" x14ac:dyDescent="0.25">
      <c r="I10050" s="2"/>
      <c r="K10050" s="2"/>
    </row>
    <row r="10051" spans="9:11" x14ac:dyDescent="0.25">
      <c r="I10051" s="2"/>
      <c r="K10051" s="2"/>
    </row>
    <row r="10052" spans="9:11" x14ac:dyDescent="0.25">
      <c r="I10052" s="2"/>
      <c r="K10052" s="2"/>
    </row>
    <row r="10053" spans="9:11" x14ac:dyDescent="0.25">
      <c r="I10053" s="2"/>
      <c r="K10053" s="2"/>
    </row>
    <row r="10054" spans="9:11" x14ac:dyDescent="0.25">
      <c r="I10054" s="2"/>
      <c r="K10054" s="2"/>
    </row>
    <row r="10055" spans="9:11" x14ac:dyDescent="0.25">
      <c r="I10055" s="2"/>
      <c r="K10055" s="2"/>
    </row>
    <row r="10056" spans="9:11" x14ac:dyDescent="0.25">
      <c r="I10056" s="2"/>
      <c r="K10056" s="2"/>
    </row>
    <row r="10057" spans="9:11" x14ac:dyDescent="0.25">
      <c r="I10057" s="2"/>
      <c r="K10057" s="2"/>
    </row>
    <row r="10058" spans="9:11" x14ac:dyDescent="0.25">
      <c r="I10058" s="2"/>
      <c r="K10058" s="2"/>
    </row>
    <row r="10059" spans="9:11" x14ac:dyDescent="0.25">
      <c r="I10059" s="2"/>
      <c r="K10059" s="2"/>
    </row>
    <row r="10060" spans="9:11" x14ac:dyDescent="0.25">
      <c r="I10060" s="2"/>
      <c r="K10060" s="2"/>
    </row>
    <row r="10061" spans="9:11" x14ac:dyDescent="0.25">
      <c r="I10061" s="2"/>
      <c r="K10061" s="2"/>
    </row>
    <row r="10062" spans="9:11" x14ac:dyDescent="0.25">
      <c r="I10062" s="2"/>
      <c r="K10062" s="2"/>
    </row>
    <row r="10063" spans="9:11" x14ac:dyDescent="0.25">
      <c r="I10063" s="2"/>
      <c r="K10063" s="2"/>
    </row>
    <row r="10064" spans="9:11" x14ac:dyDescent="0.25">
      <c r="I10064" s="2"/>
      <c r="K10064" s="2"/>
    </row>
    <row r="10065" spans="9:11" x14ac:dyDescent="0.25">
      <c r="I10065" s="2"/>
      <c r="K10065" s="2"/>
    </row>
    <row r="10066" spans="9:11" x14ac:dyDescent="0.25">
      <c r="I10066" s="2"/>
      <c r="K10066" s="2"/>
    </row>
    <row r="10067" spans="9:11" x14ac:dyDescent="0.25">
      <c r="I10067" s="2"/>
      <c r="K10067" s="2"/>
    </row>
    <row r="10068" spans="9:11" x14ac:dyDescent="0.25">
      <c r="I10068" s="2"/>
      <c r="K10068" s="2"/>
    </row>
    <row r="10069" spans="9:11" x14ac:dyDescent="0.25">
      <c r="I10069" s="2"/>
      <c r="K10069" s="2"/>
    </row>
    <row r="10070" spans="9:11" x14ac:dyDescent="0.25">
      <c r="I10070" s="2"/>
      <c r="K10070" s="2"/>
    </row>
    <row r="10071" spans="9:11" x14ac:dyDescent="0.25">
      <c r="I10071" s="2"/>
      <c r="K10071" s="2"/>
    </row>
    <row r="10072" spans="9:11" x14ac:dyDescent="0.25">
      <c r="I10072" s="2"/>
      <c r="K10072" s="2"/>
    </row>
    <row r="10073" spans="9:11" x14ac:dyDescent="0.25">
      <c r="I10073" s="2"/>
      <c r="K10073" s="2"/>
    </row>
    <row r="10074" spans="9:11" x14ac:dyDescent="0.25">
      <c r="I10074" s="2"/>
      <c r="K10074" s="2"/>
    </row>
    <row r="10075" spans="9:11" x14ac:dyDescent="0.25">
      <c r="I10075" s="2"/>
      <c r="K10075" s="2"/>
    </row>
    <row r="10076" spans="9:11" x14ac:dyDescent="0.25">
      <c r="I10076" s="2"/>
      <c r="K10076" s="2"/>
    </row>
    <row r="10077" spans="9:11" x14ac:dyDescent="0.25">
      <c r="I10077" s="2"/>
      <c r="K10077" s="2"/>
    </row>
    <row r="10078" spans="9:11" x14ac:dyDescent="0.25">
      <c r="I10078" s="2"/>
      <c r="K10078" s="2"/>
    </row>
    <row r="10079" spans="9:11" x14ac:dyDescent="0.25">
      <c r="I10079" s="2"/>
      <c r="K10079" s="2"/>
    </row>
    <row r="10080" spans="9:11" x14ac:dyDescent="0.25">
      <c r="I10080" s="2"/>
      <c r="K10080" s="2"/>
    </row>
    <row r="10081" spans="9:11" x14ac:dyDescent="0.25">
      <c r="I10081" s="2"/>
      <c r="K10081" s="2"/>
    </row>
    <row r="10082" spans="9:11" x14ac:dyDescent="0.25">
      <c r="I10082" s="2"/>
      <c r="K10082" s="2"/>
    </row>
    <row r="10083" spans="9:11" x14ac:dyDescent="0.25">
      <c r="I10083" s="2"/>
      <c r="K10083" s="2"/>
    </row>
    <row r="10084" spans="9:11" x14ac:dyDescent="0.25">
      <c r="I10084" s="2"/>
      <c r="K10084" s="2"/>
    </row>
    <row r="10085" spans="9:11" x14ac:dyDescent="0.25">
      <c r="I10085" s="2"/>
      <c r="K10085" s="2"/>
    </row>
    <row r="10086" spans="9:11" x14ac:dyDescent="0.25">
      <c r="I10086" s="2"/>
      <c r="K10086" s="2"/>
    </row>
    <row r="10087" spans="9:11" x14ac:dyDescent="0.25">
      <c r="I10087" s="2"/>
      <c r="K10087" s="2"/>
    </row>
    <row r="10088" spans="9:11" x14ac:dyDescent="0.25">
      <c r="I10088" s="2"/>
      <c r="K10088" s="2"/>
    </row>
    <row r="10089" spans="9:11" x14ac:dyDescent="0.25">
      <c r="I10089" s="2"/>
      <c r="K10089" s="2"/>
    </row>
    <row r="10090" spans="9:11" x14ac:dyDescent="0.25">
      <c r="I10090" s="2"/>
      <c r="K10090" s="2"/>
    </row>
    <row r="10091" spans="9:11" x14ac:dyDescent="0.25">
      <c r="I10091" s="2"/>
      <c r="K10091" s="2"/>
    </row>
    <row r="10092" spans="9:11" x14ac:dyDescent="0.25">
      <c r="I10092" s="2"/>
      <c r="K10092" s="2"/>
    </row>
    <row r="10093" spans="9:11" x14ac:dyDescent="0.25">
      <c r="I10093" s="2"/>
      <c r="K10093" s="2"/>
    </row>
    <row r="10094" spans="9:11" x14ac:dyDescent="0.25">
      <c r="I10094" s="2"/>
      <c r="K10094" s="2"/>
    </row>
    <row r="10095" spans="9:11" x14ac:dyDescent="0.25">
      <c r="I10095" s="2"/>
      <c r="K10095" s="2"/>
    </row>
    <row r="10096" spans="9:11" x14ac:dyDescent="0.25">
      <c r="I10096" s="2"/>
      <c r="K10096" s="2"/>
    </row>
    <row r="10097" spans="9:11" x14ac:dyDescent="0.25">
      <c r="I10097" s="2"/>
      <c r="K10097" s="2"/>
    </row>
    <row r="10098" spans="9:11" x14ac:dyDescent="0.25">
      <c r="I10098" s="2"/>
      <c r="K10098" s="2"/>
    </row>
    <row r="10099" spans="9:11" x14ac:dyDescent="0.25">
      <c r="I10099" s="2"/>
      <c r="K10099" s="2"/>
    </row>
    <row r="10100" spans="9:11" x14ac:dyDescent="0.25">
      <c r="I10100" s="2"/>
      <c r="K10100" s="2"/>
    </row>
    <row r="10101" spans="9:11" x14ac:dyDescent="0.25">
      <c r="I10101" s="2"/>
      <c r="K10101" s="2"/>
    </row>
    <row r="10102" spans="9:11" x14ac:dyDescent="0.25">
      <c r="I10102" s="2"/>
      <c r="K10102" s="2"/>
    </row>
    <row r="10103" spans="9:11" x14ac:dyDescent="0.25">
      <c r="I10103" s="2"/>
      <c r="K10103" s="2"/>
    </row>
    <row r="10104" spans="9:11" x14ac:dyDescent="0.25">
      <c r="I10104" s="2"/>
      <c r="K10104" s="2"/>
    </row>
    <row r="10105" spans="9:11" x14ac:dyDescent="0.25">
      <c r="I10105" s="2"/>
      <c r="K10105" s="2"/>
    </row>
    <row r="10106" spans="9:11" x14ac:dyDescent="0.25">
      <c r="I10106" s="2"/>
      <c r="K10106" s="2"/>
    </row>
    <row r="10107" spans="9:11" x14ac:dyDescent="0.25">
      <c r="I10107" s="2"/>
      <c r="K10107" s="2"/>
    </row>
    <row r="10108" spans="9:11" x14ac:dyDescent="0.25">
      <c r="I10108" s="2"/>
      <c r="K10108" s="2"/>
    </row>
    <row r="10109" spans="9:11" x14ac:dyDescent="0.25">
      <c r="I10109" s="2"/>
      <c r="K10109" s="2"/>
    </row>
    <row r="10110" spans="9:11" x14ac:dyDescent="0.25">
      <c r="I10110" s="2"/>
      <c r="K10110" s="2"/>
    </row>
    <row r="10111" spans="9:11" x14ac:dyDescent="0.25">
      <c r="I10111" s="2"/>
      <c r="K10111" s="2"/>
    </row>
    <row r="10112" spans="9:11" x14ac:dyDescent="0.25">
      <c r="I10112" s="2"/>
      <c r="K10112" s="2"/>
    </row>
    <row r="10113" spans="9:11" x14ac:dyDescent="0.25">
      <c r="I10113" s="2"/>
      <c r="K10113" s="2"/>
    </row>
    <row r="10114" spans="9:11" x14ac:dyDescent="0.25">
      <c r="I10114" s="2"/>
      <c r="K10114" s="2"/>
    </row>
    <row r="10115" spans="9:11" x14ac:dyDescent="0.25">
      <c r="I10115" s="2"/>
      <c r="K10115" s="2"/>
    </row>
    <row r="10116" spans="9:11" x14ac:dyDescent="0.25">
      <c r="I10116" s="2"/>
      <c r="K10116" s="2"/>
    </row>
    <row r="10117" spans="9:11" x14ac:dyDescent="0.25">
      <c r="I10117" s="2"/>
      <c r="K10117" s="2"/>
    </row>
    <row r="10118" spans="9:11" x14ac:dyDescent="0.25">
      <c r="I10118" s="2"/>
      <c r="K10118" s="2"/>
    </row>
    <row r="10119" spans="9:11" x14ac:dyDescent="0.25">
      <c r="I10119" s="2"/>
      <c r="K10119" s="2"/>
    </row>
    <row r="10120" spans="9:11" x14ac:dyDescent="0.25">
      <c r="I10120" s="2"/>
      <c r="K10120" s="2"/>
    </row>
    <row r="10121" spans="9:11" x14ac:dyDescent="0.25">
      <c r="I10121" s="2"/>
      <c r="K10121" s="2"/>
    </row>
    <row r="10122" spans="9:11" x14ac:dyDescent="0.25">
      <c r="I10122" s="2"/>
      <c r="K10122" s="2"/>
    </row>
    <row r="10123" spans="9:11" x14ac:dyDescent="0.25">
      <c r="I10123" s="2"/>
      <c r="K10123" s="2"/>
    </row>
    <row r="10124" spans="9:11" x14ac:dyDescent="0.25">
      <c r="I10124" s="2"/>
      <c r="K10124" s="2"/>
    </row>
    <row r="10125" spans="9:11" x14ac:dyDescent="0.25">
      <c r="I10125" s="2"/>
      <c r="K10125" s="2"/>
    </row>
    <row r="10126" spans="9:11" x14ac:dyDescent="0.25">
      <c r="I10126" s="2"/>
      <c r="K10126" s="2"/>
    </row>
    <row r="10127" spans="9:11" x14ac:dyDescent="0.25">
      <c r="I10127" s="2"/>
      <c r="K10127" s="2"/>
    </row>
    <row r="10128" spans="9:11" x14ac:dyDescent="0.25">
      <c r="I10128" s="2"/>
      <c r="K10128" s="2"/>
    </row>
    <row r="10129" spans="9:11" x14ac:dyDescent="0.25">
      <c r="I10129" s="2"/>
      <c r="K10129" s="2"/>
    </row>
    <row r="10130" spans="9:11" x14ac:dyDescent="0.25">
      <c r="I10130" s="2"/>
      <c r="K10130" s="2"/>
    </row>
    <row r="10131" spans="9:11" x14ac:dyDescent="0.25">
      <c r="I10131" s="2"/>
      <c r="K10131" s="2"/>
    </row>
    <row r="10132" spans="9:11" x14ac:dyDescent="0.25">
      <c r="I10132" s="2"/>
      <c r="K10132" s="2"/>
    </row>
    <row r="10133" spans="9:11" x14ac:dyDescent="0.25">
      <c r="I10133" s="2"/>
      <c r="K10133" s="2"/>
    </row>
    <row r="10134" spans="9:11" x14ac:dyDescent="0.25">
      <c r="I10134" s="2"/>
      <c r="K10134" s="2"/>
    </row>
    <row r="10135" spans="9:11" x14ac:dyDescent="0.25">
      <c r="I10135" s="2"/>
      <c r="K10135" s="2"/>
    </row>
    <row r="10136" spans="9:11" x14ac:dyDescent="0.25">
      <c r="I10136" s="2"/>
      <c r="K10136" s="2"/>
    </row>
    <row r="10137" spans="9:11" x14ac:dyDescent="0.25">
      <c r="I10137" s="2"/>
      <c r="K10137" s="2"/>
    </row>
    <row r="10138" spans="9:11" x14ac:dyDescent="0.25">
      <c r="I10138" s="2"/>
      <c r="K10138" s="2"/>
    </row>
    <row r="10139" spans="9:11" x14ac:dyDescent="0.25">
      <c r="I10139" s="2"/>
      <c r="K10139" s="2"/>
    </row>
    <row r="10140" spans="9:11" x14ac:dyDescent="0.25">
      <c r="I10140" s="2"/>
      <c r="K10140" s="2"/>
    </row>
    <row r="10141" spans="9:11" x14ac:dyDescent="0.25">
      <c r="I10141" s="2"/>
      <c r="K10141" s="2"/>
    </row>
    <row r="10142" spans="9:11" x14ac:dyDescent="0.25">
      <c r="I10142" s="2"/>
      <c r="K10142" s="2"/>
    </row>
    <row r="10143" spans="9:11" x14ac:dyDescent="0.25">
      <c r="I10143" s="2"/>
      <c r="K10143" s="2"/>
    </row>
    <row r="10144" spans="9:11" x14ac:dyDescent="0.25">
      <c r="I10144" s="2"/>
      <c r="K10144" s="2"/>
    </row>
    <row r="10145" spans="9:11" x14ac:dyDescent="0.25">
      <c r="I10145" s="2"/>
      <c r="K10145" s="2"/>
    </row>
    <row r="10146" spans="9:11" x14ac:dyDescent="0.25">
      <c r="I10146" s="2"/>
      <c r="K10146" s="2"/>
    </row>
    <row r="10147" spans="9:11" x14ac:dyDescent="0.25">
      <c r="I10147" s="2"/>
      <c r="K10147" s="2"/>
    </row>
    <row r="10148" spans="9:11" x14ac:dyDescent="0.25">
      <c r="I10148" s="2"/>
      <c r="K10148" s="2"/>
    </row>
    <row r="10149" spans="9:11" x14ac:dyDescent="0.25">
      <c r="I10149" s="2"/>
      <c r="K10149" s="2"/>
    </row>
    <row r="10150" spans="9:11" x14ac:dyDescent="0.25">
      <c r="I10150" s="2"/>
      <c r="K10150" s="2"/>
    </row>
    <row r="10151" spans="9:11" x14ac:dyDescent="0.25">
      <c r="I10151" s="2"/>
      <c r="K10151" s="2"/>
    </row>
    <row r="10152" spans="9:11" x14ac:dyDescent="0.25">
      <c r="I10152" s="2"/>
      <c r="K10152" s="2"/>
    </row>
    <row r="10153" spans="9:11" x14ac:dyDescent="0.25">
      <c r="I10153" s="2"/>
      <c r="K10153" s="2"/>
    </row>
    <row r="10154" spans="9:11" x14ac:dyDescent="0.25">
      <c r="I10154" s="2"/>
      <c r="K10154" s="2"/>
    </row>
    <row r="10155" spans="9:11" x14ac:dyDescent="0.25">
      <c r="I10155" s="2"/>
      <c r="K10155" s="2"/>
    </row>
    <row r="10156" spans="9:11" x14ac:dyDescent="0.25">
      <c r="I10156" s="2"/>
      <c r="K10156" s="2"/>
    </row>
    <row r="10157" spans="9:11" x14ac:dyDescent="0.25">
      <c r="I10157" s="2"/>
      <c r="K10157" s="2"/>
    </row>
    <row r="10158" spans="9:11" x14ac:dyDescent="0.25">
      <c r="I10158" s="2"/>
      <c r="K10158" s="2"/>
    </row>
    <row r="10159" spans="9:11" x14ac:dyDescent="0.25">
      <c r="I10159" s="2"/>
      <c r="K10159" s="2"/>
    </row>
    <row r="10160" spans="9:11" x14ac:dyDescent="0.25">
      <c r="I10160" s="2"/>
      <c r="K10160" s="2"/>
    </row>
    <row r="10161" spans="9:11" x14ac:dyDescent="0.25">
      <c r="I10161" s="2"/>
      <c r="K10161" s="2"/>
    </row>
    <row r="10162" spans="9:11" x14ac:dyDescent="0.25">
      <c r="I10162" s="2"/>
      <c r="K10162" s="2"/>
    </row>
    <row r="10163" spans="9:11" x14ac:dyDescent="0.25">
      <c r="I10163" s="2"/>
      <c r="K10163" s="2"/>
    </row>
    <row r="10164" spans="9:11" x14ac:dyDescent="0.25">
      <c r="I10164" s="2"/>
      <c r="K10164" s="2"/>
    </row>
    <row r="10165" spans="9:11" x14ac:dyDescent="0.25">
      <c r="I10165" s="2"/>
      <c r="K10165" s="2"/>
    </row>
    <row r="10166" spans="9:11" x14ac:dyDescent="0.25">
      <c r="I10166" s="2"/>
      <c r="K10166" s="2"/>
    </row>
    <row r="10167" spans="9:11" x14ac:dyDescent="0.25">
      <c r="I10167" s="2"/>
      <c r="K10167" s="2"/>
    </row>
    <row r="10168" spans="9:11" x14ac:dyDescent="0.25">
      <c r="I10168" s="2"/>
      <c r="K10168" s="2"/>
    </row>
    <row r="10169" spans="9:11" x14ac:dyDescent="0.25">
      <c r="I10169" s="2"/>
      <c r="K10169" s="2"/>
    </row>
    <row r="10170" spans="9:11" x14ac:dyDescent="0.25">
      <c r="I10170" s="2"/>
      <c r="K10170" s="2"/>
    </row>
    <row r="10171" spans="9:11" x14ac:dyDescent="0.25">
      <c r="I10171" s="2"/>
      <c r="K10171" s="2"/>
    </row>
    <row r="10172" spans="9:11" x14ac:dyDescent="0.25">
      <c r="I10172" s="2"/>
      <c r="K10172" s="2"/>
    </row>
    <row r="10173" spans="9:11" x14ac:dyDescent="0.25">
      <c r="I10173" s="2"/>
      <c r="K10173" s="2"/>
    </row>
    <row r="10174" spans="9:11" x14ac:dyDescent="0.25">
      <c r="I10174" s="2"/>
      <c r="K10174" s="2"/>
    </row>
    <row r="10175" spans="9:11" x14ac:dyDescent="0.25">
      <c r="I10175" s="2"/>
      <c r="K10175" s="2"/>
    </row>
    <row r="10176" spans="9:11" x14ac:dyDescent="0.25">
      <c r="I10176" s="2"/>
      <c r="K10176" s="2"/>
    </row>
    <row r="10177" spans="9:11" x14ac:dyDescent="0.25">
      <c r="I10177" s="2"/>
      <c r="K10177" s="2"/>
    </row>
    <row r="10178" spans="9:11" x14ac:dyDescent="0.25">
      <c r="I10178" s="2"/>
      <c r="K10178" s="2"/>
    </row>
    <row r="10179" spans="9:11" x14ac:dyDescent="0.25">
      <c r="I10179" s="2"/>
      <c r="K10179" s="2"/>
    </row>
    <row r="10180" spans="9:11" x14ac:dyDescent="0.25">
      <c r="I10180" s="2"/>
      <c r="K10180" s="2"/>
    </row>
    <row r="10181" spans="9:11" x14ac:dyDescent="0.25">
      <c r="I10181" s="2"/>
      <c r="K10181" s="2"/>
    </row>
    <row r="10182" spans="9:11" x14ac:dyDescent="0.25">
      <c r="I10182" s="2"/>
      <c r="K10182" s="2"/>
    </row>
    <row r="10183" spans="9:11" x14ac:dyDescent="0.25">
      <c r="I10183" s="2"/>
      <c r="K10183" s="2"/>
    </row>
    <row r="10184" spans="9:11" x14ac:dyDescent="0.25">
      <c r="I10184" s="2"/>
      <c r="K10184" s="2"/>
    </row>
    <row r="10185" spans="9:11" x14ac:dyDescent="0.25">
      <c r="I10185" s="2"/>
      <c r="K10185" s="2"/>
    </row>
    <row r="10186" spans="9:11" x14ac:dyDescent="0.25">
      <c r="I10186" s="2"/>
      <c r="K10186" s="2"/>
    </row>
    <row r="10187" spans="9:11" x14ac:dyDescent="0.25">
      <c r="I10187" s="2"/>
      <c r="K10187" s="2"/>
    </row>
    <row r="10188" spans="9:11" x14ac:dyDescent="0.25">
      <c r="I10188" s="2"/>
      <c r="K10188" s="2"/>
    </row>
    <row r="10189" spans="9:11" x14ac:dyDescent="0.25">
      <c r="I10189" s="2"/>
      <c r="K10189" s="2"/>
    </row>
    <row r="10190" spans="9:11" x14ac:dyDescent="0.25">
      <c r="I10190" s="2"/>
      <c r="K10190" s="2"/>
    </row>
    <row r="10191" spans="9:11" x14ac:dyDescent="0.25">
      <c r="I10191" s="2"/>
      <c r="K10191" s="2"/>
    </row>
    <row r="10192" spans="9:11" x14ac:dyDescent="0.25">
      <c r="I10192" s="2"/>
      <c r="K10192" s="2"/>
    </row>
    <row r="10193" spans="9:11" x14ac:dyDescent="0.25">
      <c r="I10193" s="2"/>
      <c r="K10193" s="2"/>
    </row>
    <row r="10194" spans="9:11" x14ac:dyDescent="0.25">
      <c r="I10194" s="2"/>
      <c r="K10194" s="2"/>
    </row>
    <row r="10195" spans="9:11" x14ac:dyDescent="0.25">
      <c r="I10195" s="2"/>
      <c r="K10195" s="2"/>
    </row>
    <row r="10196" spans="9:11" x14ac:dyDescent="0.25">
      <c r="I10196" s="2"/>
      <c r="K10196" s="2"/>
    </row>
    <row r="10197" spans="9:11" x14ac:dyDescent="0.25">
      <c r="I10197" s="2"/>
      <c r="K10197" s="2"/>
    </row>
    <row r="10198" spans="9:11" x14ac:dyDescent="0.25">
      <c r="I10198" s="2"/>
      <c r="K10198" s="2"/>
    </row>
    <row r="10199" spans="9:11" x14ac:dyDescent="0.25">
      <c r="I10199" s="2"/>
      <c r="K10199" s="2"/>
    </row>
    <row r="10200" spans="9:11" x14ac:dyDescent="0.25">
      <c r="I10200" s="2"/>
      <c r="K10200" s="2"/>
    </row>
    <row r="10201" spans="9:11" x14ac:dyDescent="0.25">
      <c r="I10201" s="2"/>
      <c r="K10201" s="2"/>
    </row>
    <row r="10202" spans="9:11" x14ac:dyDescent="0.25">
      <c r="I10202" s="2"/>
      <c r="K10202" s="2"/>
    </row>
    <row r="10203" spans="9:11" x14ac:dyDescent="0.25">
      <c r="I10203" s="2"/>
      <c r="K10203" s="2"/>
    </row>
    <row r="10204" spans="9:11" x14ac:dyDescent="0.25">
      <c r="I10204" s="2"/>
      <c r="K10204" s="2"/>
    </row>
    <row r="10205" spans="9:11" x14ac:dyDescent="0.25">
      <c r="I10205" s="2"/>
      <c r="K10205" s="2"/>
    </row>
    <row r="10206" spans="9:11" x14ac:dyDescent="0.25">
      <c r="I10206" s="2"/>
      <c r="K10206" s="2"/>
    </row>
    <row r="10207" spans="9:11" x14ac:dyDescent="0.25">
      <c r="I10207" s="2"/>
      <c r="K10207" s="2"/>
    </row>
    <row r="10208" spans="9:11" x14ac:dyDescent="0.25">
      <c r="I10208" s="2"/>
      <c r="K10208" s="2"/>
    </row>
    <row r="10209" spans="9:11" x14ac:dyDescent="0.25">
      <c r="I10209" s="2"/>
      <c r="K10209" s="2"/>
    </row>
    <row r="10210" spans="9:11" x14ac:dyDescent="0.25">
      <c r="I10210" s="2"/>
      <c r="K10210" s="2"/>
    </row>
    <row r="10211" spans="9:11" x14ac:dyDescent="0.25">
      <c r="I10211" s="2"/>
      <c r="K10211" s="2"/>
    </row>
    <row r="10212" spans="9:11" x14ac:dyDescent="0.25">
      <c r="I10212" s="2"/>
      <c r="K10212" s="2"/>
    </row>
    <row r="10213" spans="9:11" x14ac:dyDescent="0.25">
      <c r="I10213" s="2"/>
      <c r="K10213" s="2"/>
    </row>
    <row r="10214" spans="9:11" x14ac:dyDescent="0.25">
      <c r="I10214" s="2"/>
      <c r="K10214" s="2"/>
    </row>
    <row r="10215" spans="9:11" x14ac:dyDescent="0.25">
      <c r="I10215" s="2"/>
      <c r="K10215" s="2"/>
    </row>
    <row r="10216" spans="9:11" x14ac:dyDescent="0.25">
      <c r="I10216" s="2"/>
      <c r="K10216" s="2"/>
    </row>
    <row r="10217" spans="9:11" x14ac:dyDescent="0.25">
      <c r="I10217" s="2"/>
      <c r="K10217" s="2"/>
    </row>
    <row r="10218" spans="9:11" x14ac:dyDescent="0.25">
      <c r="I10218" s="2"/>
      <c r="K10218" s="2"/>
    </row>
    <row r="10219" spans="9:11" x14ac:dyDescent="0.25">
      <c r="I10219" s="2"/>
      <c r="K10219" s="2"/>
    </row>
    <row r="10220" spans="9:11" x14ac:dyDescent="0.25">
      <c r="I10220" s="2"/>
      <c r="K10220" s="2"/>
    </row>
    <row r="10221" spans="9:11" x14ac:dyDescent="0.25">
      <c r="I10221" s="2"/>
      <c r="K10221" s="2"/>
    </row>
    <row r="10222" spans="9:11" x14ac:dyDescent="0.25">
      <c r="I10222" s="2"/>
      <c r="K10222" s="2"/>
    </row>
    <row r="10223" spans="9:11" x14ac:dyDescent="0.25">
      <c r="I10223" s="2"/>
      <c r="K10223" s="2"/>
    </row>
    <row r="10224" spans="9:11" x14ac:dyDescent="0.25">
      <c r="I10224" s="2"/>
      <c r="K10224" s="2"/>
    </row>
    <row r="10225" spans="9:11" x14ac:dyDescent="0.25">
      <c r="I10225" s="2"/>
      <c r="K10225" s="2"/>
    </row>
    <row r="10226" spans="9:11" x14ac:dyDescent="0.25">
      <c r="I10226" s="2"/>
      <c r="K10226" s="2"/>
    </row>
    <row r="10227" spans="9:11" x14ac:dyDescent="0.25">
      <c r="I10227" s="2"/>
      <c r="K10227" s="2"/>
    </row>
    <row r="10228" spans="9:11" x14ac:dyDescent="0.25">
      <c r="I10228" s="2"/>
      <c r="K10228" s="2"/>
    </row>
    <row r="10229" spans="9:11" x14ac:dyDescent="0.25">
      <c r="I10229" s="2"/>
      <c r="K10229" s="2"/>
    </row>
    <row r="10230" spans="9:11" x14ac:dyDescent="0.25">
      <c r="I10230" s="2"/>
      <c r="K10230" s="2"/>
    </row>
    <row r="10231" spans="9:11" x14ac:dyDescent="0.25">
      <c r="I10231" s="2"/>
      <c r="K10231" s="2"/>
    </row>
    <row r="10232" spans="9:11" x14ac:dyDescent="0.25">
      <c r="I10232" s="2"/>
      <c r="K10232" s="2"/>
    </row>
    <row r="10233" spans="9:11" x14ac:dyDescent="0.25">
      <c r="I10233" s="2"/>
      <c r="K10233" s="2"/>
    </row>
    <row r="10234" spans="9:11" x14ac:dyDescent="0.25">
      <c r="I10234" s="2"/>
      <c r="K10234" s="2"/>
    </row>
    <row r="10235" spans="9:11" x14ac:dyDescent="0.25">
      <c r="I10235" s="2"/>
      <c r="K10235" s="2"/>
    </row>
    <row r="10236" spans="9:11" x14ac:dyDescent="0.25">
      <c r="I10236" s="2"/>
      <c r="K10236" s="2"/>
    </row>
    <row r="10237" spans="9:11" x14ac:dyDescent="0.25">
      <c r="I10237" s="2"/>
      <c r="K10237" s="2"/>
    </row>
    <row r="10238" spans="9:11" x14ac:dyDescent="0.25">
      <c r="I10238" s="2"/>
      <c r="K10238" s="2"/>
    </row>
    <row r="10239" spans="9:11" x14ac:dyDescent="0.25">
      <c r="I10239" s="2"/>
      <c r="K10239" s="2"/>
    </row>
    <row r="10240" spans="9:11" x14ac:dyDescent="0.25">
      <c r="I10240" s="2"/>
      <c r="K10240" s="2"/>
    </row>
    <row r="10241" spans="9:11" x14ac:dyDescent="0.25">
      <c r="I10241" s="2"/>
      <c r="K10241" s="2"/>
    </row>
    <row r="10242" spans="9:11" x14ac:dyDescent="0.25">
      <c r="I10242" s="2"/>
      <c r="K10242" s="2"/>
    </row>
    <row r="10243" spans="9:11" x14ac:dyDescent="0.25">
      <c r="I10243" s="2"/>
      <c r="K10243" s="2"/>
    </row>
    <row r="10244" spans="9:11" x14ac:dyDescent="0.25">
      <c r="I10244" s="2"/>
      <c r="K10244" s="2"/>
    </row>
    <row r="10245" spans="9:11" x14ac:dyDescent="0.25">
      <c r="I10245" s="2"/>
      <c r="K10245" s="2"/>
    </row>
    <row r="10246" spans="9:11" x14ac:dyDescent="0.25">
      <c r="I10246" s="2"/>
      <c r="K10246" s="2"/>
    </row>
    <row r="10247" spans="9:11" x14ac:dyDescent="0.25">
      <c r="I10247" s="2"/>
      <c r="K10247" s="2"/>
    </row>
    <row r="10248" spans="9:11" x14ac:dyDescent="0.25">
      <c r="I10248" s="2"/>
      <c r="K10248" s="2"/>
    </row>
    <row r="10249" spans="9:11" x14ac:dyDescent="0.25">
      <c r="I10249" s="2"/>
      <c r="K10249" s="2"/>
    </row>
    <row r="10250" spans="9:11" x14ac:dyDescent="0.25">
      <c r="I10250" s="2"/>
      <c r="K10250" s="2"/>
    </row>
    <row r="10251" spans="9:11" x14ac:dyDescent="0.25">
      <c r="I10251" s="2"/>
      <c r="K10251" s="2"/>
    </row>
    <row r="10252" spans="9:11" x14ac:dyDescent="0.25">
      <c r="I10252" s="2"/>
      <c r="K10252" s="2"/>
    </row>
    <row r="10253" spans="9:11" x14ac:dyDescent="0.25">
      <c r="I10253" s="2"/>
      <c r="K10253" s="2"/>
    </row>
    <row r="10254" spans="9:11" x14ac:dyDescent="0.25">
      <c r="I10254" s="2"/>
      <c r="K10254" s="2"/>
    </row>
    <row r="10255" spans="9:11" x14ac:dyDescent="0.25">
      <c r="I10255" s="2"/>
      <c r="K10255" s="2"/>
    </row>
    <row r="10256" spans="9:11" x14ac:dyDescent="0.25">
      <c r="I10256" s="2"/>
      <c r="K10256" s="2"/>
    </row>
    <row r="10257" spans="9:11" x14ac:dyDescent="0.25">
      <c r="I10257" s="2"/>
      <c r="K10257" s="2"/>
    </row>
    <row r="10258" spans="9:11" x14ac:dyDescent="0.25">
      <c r="I10258" s="2"/>
      <c r="K10258" s="2"/>
    </row>
    <row r="10259" spans="9:11" x14ac:dyDescent="0.25">
      <c r="I10259" s="2"/>
      <c r="K10259" s="2"/>
    </row>
    <row r="10260" spans="9:11" x14ac:dyDescent="0.25">
      <c r="I10260" s="2"/>
      <c r="K10260" s="2"/>
    </row>
    <row r="10261" spans="9:11" x14ac:dyDescent="0.25">
      <c r="I10261" s="2"/>
      <c r="K10261" s="2"/>
    </row>
    <row r="10262" spans="9:11" x14ac:dyDescent="0.25">
      <c r="I10262" s="2"/>
      <c r="K10262" s="2"/>
    </row>
    <row r="10263" spans="9:11" x14ac:dyDescent="0.25">
      <c r="I10263" s="2"/>
      <c r="K10263" s="2"/>
    </row>
    <row r="10264" spans="9:11" x14ac:dyDescent="0.25">
      <c r="I10264" s="2"/>
      <c r="K10264" s="2"/>
    </row>
    <row r="10265" spans="9:11" x14ac:dyDescent="0.25">
      <c r="I10265" s="2"/>
      <c r="K10265" s="2"/>
    </row>
    <row r="10266" spans="9:11" x14ac:dyDescent="0.25">
      <c r="I10266" s="2"/>
      <c r="K10266" s="2"/>
    </row>
    <row r="10267" spans="9:11" x14ac:dyDescent="0.25">
      <c r="I10267" s="2"/>
      <c r="K10267" s="2"/>
    </row>
    <row r="10268" spans="9:11" x14ac:dyDescent="0.25">
      <c r="I10268" s="2"/>
      <c r="K10268" s="2"/>
    </row>
    <row r="10269" spans="9:11" x14ac:dyDescent="0.25">
      <c r="I10269" s="2"/>
      <c r="K10269" s="2"/>
    </row>
    <row r="10270" spans="9:11" x14ac:dyDescent="0.25">
      <c r="I10270" s="2"/>
      <c r="K10270" s="2"/>
    </row>
    <row r="10271" spans="9:11" x14ac:dyDescent="0.25">
      <c r="I10271" s="2"/>
      <c r="K10271" s="2"/>
    </row>
    <row r="10272" spans="9:11" x14ac:dyDescent="0.25">
      <c r="I10272" s="2"/>
      <c r="K10272" s="2"/>
    </row>
    <row r="10273" spans="9:11" x14ac:dyDescent="0.25">
      <c r="I10273" s="2"/>
      <c r="K10273" s="2"/>
    </row>
    <row r="10274" spans="9:11" x14ac:dyDescent="0.25">
      <c r="I10274" s="2"/>
      <c r="K10274" s="2"/>
    </row>
    <row r="10275" spans="9:11" x14ac:dyDescent="0.25">
      <c r="I10275" s="2"/>
      <c r="K10275" s="2"/>
    </row>
    <row r="10276" spans="9:11" x14ac:dyDescent="0.25">
      <c r="I10276" s="2"/>
      <c r="K10276" s="2"/>
    </row>
    <row r="10277" spans="9:11" x14ac:dyDescent="0.25">
      <c r="I10277" s="2"/>
      <c r="K10277" s="2"/>
    </row>
    <row r="10278" spans="9:11" x14ac:dyDescent="0.25">
      <c r="I10278" s="2"/>
      <c r="K10278" s="2"/>
    </row>
    <row r="10279" spans="9:11" x14ac:dyDescent="0.25">
      <c r="I10279" s="2"/>
      <c r="K10279" s="2"/>
    </row>
    <row r="10280" spans="9:11" x14ac:dyDescent="0.25">
      <c r="I10280" s="2"/>
      <c r="K10280" s="2"/>
    </row>
    <row r="10281" spans="9:11" x14ac:dyDescent="0.25">
      <c r="I10281" s="2"/>
      <c r="K10281" s="2"/>
    </row>
    <row r="10282" spans="9:11" x14ac:dyDescent="0.25">
      <c r="I10282" s="2"/>
      <c r="K10282" s="2"/>
    </row>
    <row r="10283" spans="9:11" x14ac:dyDescent="0.25">
      <c r="I10283" s="2"/>
      <c r="K10283" s="2"/>
    </row>
    <row r="10284" spans="9:11" x14ac:dyDescent="0.25">
      <c r="I10284" s="2"/>
      <c r="K10284" s="2"/>
    </row>
    <row r="10285" spans="9:11" x14ac:dyDescent="0.25">
      <c r="I10285" s="2"/>
      <c r="K10285" s="2"/>
    </row>
    <row r="10286" spans="9:11" x14ac:dyDescent="0.25">
      <c r="I10286" s="2"/>
      <c r="K10286" s="2"/>
    </row>
    <row r="10287" spans="9:11" x14ac:dyDescent="0.25">
      <c r="I10287" s="2"/>
      <c r="K10287" s="2"/>
    </row>
    <row r="10288" spans="9:11" x14ac:dyDescent="0.25">
      <c r="I10288" s="2"/>
      <c r="K10288" s="2"/>
    </row>
    <row r="10289" spans="9:11" x14ac:dyDescent="0.25">
      <c r="I10289" s="2"/>
      <c r="K10289" s="2"/>
    </row>
    <row r="10290" spans="9:11" x14ac:dyDescent="0.25">
      <c r="I10290" s="2"/>
      <c r="K10290" s="2"/>
    </row>
    <row r="10291" spans="9:11" x14ac:dyDescent="0.25">
      <c r="I10291" s="2"/>
      <c r="K10291" s="2"/>
    </row>
    <row r="10292" spans="9:11" x14ac:dyDescent="0.25">
      <c r="I10292" s="2"/>
      <c r="K10292" s="2"/>
    </row>
    <row r="10293" spans="9:11" x14ac:dyDescent="0.25">
      <c r="I10293" s="2"/>
      <c r="K10293" s="2"/>
    </row>
    <row r="10294" spans="9:11" x14ac:dyDescent="0.25">
      <c r="I10294" s="2"/>
      <c r="K10294" s="2"/>
    </row>
    <row r="10295" spans="9:11" x14ac:dyDescent="0.25">
      <c r="I10295" s="2"/>
      <c r="K10295" s="2"/>
    </row>
    <row r="10296" spans="9:11" x14ac:dyDescent="0.25">
      <c r="I10296" s="2"/>
      <c r="K10296" s="2"/>
    </row>
    <row r="10297" spans="9:11" x14ac:dyDescent="0.25">
      <c r="I10297" s="2"/>
      <c r="K10297" s="2"/>
    </row>
    <row r="10298" spans="9:11" x14ac:dyDescent="0.25">
      <c r="I10298" s="2"/>
      <c r="K10298" s="2"/>
    </row>
    <row r="10299" spans="9:11" x14ac:dyDescent="0.25">
      <c r="I10299" s="2"/>
      <c r="K10299" s="2"/>
    </row>
    <row r="10300" spans="9:11" x14ac:dyDescent="0.25">
      <c r="I10300" s="2"/>
      <c r="K10300" s="2"/>
    </row>
    <row r="10301" spans="9:11" x14ac:dyDescent="0.25">
      <c r="I10301" s="2"/>
      <c r="K10301" s="2"/>
    </row>
    <row r="10302" spans="9:11" x14ac:dyDescent="0.25">
      <c r="I10302" s="2"/>
      <c r="K10302" s="2"/>
    </row>
    <row r="10303" spans="9:11" x14ac:dyDescent="0.25">
      <c r="I10303" s="2"/>
      <c r="K10303" s="2"/>
    </row>
    <row r="10304" spans="9:11" x14ac:dyDescent="0.25">
      <c r="I10304" s="2"/>
      <c r="K10304" s="2"/>
    </row>
    <row r="10305" spans="9:11" x14ac:dyDescent="0.25">
      <c r="I10305" s="2"/>
      <c r="K10305" s="2"/>
    </row>
    <row r="10306" spans="9:11" x14ac:dyDescent="0.25">
      <c r="I10306" s="2"/>
      <c r="K10306" s="2"/>
    </row>
    <row r="10307" spans="9:11" x14ac:dyDescent="0.25">
      <c r="I10307" s="2"/>
      <c r="K10307" s="2"/>
    </row>
    <row r="10308" spans="9:11" x14ac:dyDescent="0.25">
      <c r="I10308" s="2"/>
      <c r="K10308" s="2"/>
    </row>
    <row r="10309" spans="9:11" x14ac:dyDescent="0.25">
      <c r="I10309" s="2"/>
      <c r="K10309" s="2"/>
    </row>
    <row r="10310" spans="9:11" x14ac:dyDescent="0.25">
      <c r="I10310" s="2"/>
      <c r="K10310" s="2"/>
    </row>
    <row r="10311" spans="9:11" x14ac:dyDescent="0.25">
      <c r="I10311" s="2"/>
      <c r="K10311" s="2"/>
    </row>
    <row r="10312" spans="9:11" x14ac:dyDescent="0.25">
      <c r="I10312" s="2"/>
      <c r="K10312" s="2"/>
    </row>
    <row r="10313" spans="9:11" x14ac:dyDescent="0.25">
      <c r="I10313" s="2"/>
      <c r="K10313" s="2"/>
    </row>
    <row r="10314" spans="9:11" x14ac:dyDescent="0.25">
      <c r="I10314" s="2"/>
      <c r="K10314" s="2"/>
    </row>
    <row r="10315" spans="9:11" x14ac:dyDescent="0.25">
      <c r="I10315" s="2"/>
      <c r="K10315" s="2"/>
    </row>
    <row r="10316" spans="9:11" x14ac:dyDescent="0.25">
      <c r="I10316" s="2"/>
      <c r="K10316" s="2"/>
    </row>
    <row r="10317" spans="9:11" x14ac:dyDescent="0.25">
      <c r="I10317" s="2"/>
      <c r="K10317" s="2"/>
    </row>
    <row r="10318" spans="9:11" x14ac:dyDescent="0.25">
      <c r="I10318" s="2"/>
      <c r="K10318" s="2"/>
    </row>
    <row r="10319" spans="9:11" x14ac:dyDescent="0.25">
      <c r="I10319" s="2"/>
      <c r="K10319" s="2"/>
    </row>
    <row r="10320" spans="9:11" x14ac:dyDescent="0.25">
      <c r="I10320" s="2"/>
      <c r="K10320" s="2"/>
    </row>
    <row r="10321" spans="9:11" x14ac:dyDescent="0.25">
      <c r="I10321" s="2"/>
      <c r="K10321" s="2"/>
    </row>
    <row r="10322" spans="9:11" x14ac:dyDescent="0.25">
      <c r="I10322" s="2"/>
      <c r="K10322" s="2"/>
    </row>
    <row r="10323" spans="9:11" x14ac:dyDescent="0.25">
      <c r="I10323" s="2"/>
      <c r="K10323" s="2"/>
    </row>
    <row r="10324" spans="9:11" x14ac:dyDescent="0.25">
      <c r="I10324" s="2"/>
      <c r="K10324" s="2"/>
    </row>
    <row r="10325" spans="9:11" x14ac:dyDescent="0.25">
      <c r="I10325" s="2"/>
      <c r="K10325" s="2"/>
    </row>
    <row r="10326" spans="9:11" x14ac:dyDescent="0.25">
      <c r="I10326" s="2"/>
      <c r="K10326" s="2"/>
    </row>
    <row r="10327" spans="9:11" x14ac:dyDescent="0.25">
      <c r="I10327" s="2"/>
      <c r="K10327" s="2"/>
    </row>
    <row r="10328" spans="9:11" x14ac:dyDescent="0.25">
      <c r="I10328" s="2"/>
      <c r="K10328" s="2"/>
    </row>
    <row r="10329" spans="9:11" x14ac:dyDescent="0.25">
      <c r="I10329" s="2"/>
      <c r="K10329" s="2"/>
    </row>
    <row r="10330" spans="9:11" x14ac:dyDescent="0.25">
      <c r="I10330" s="2"/>
      <c r="K10330" s="2"/>
    </row>
    <row r="10331" spans="9:11" x14ac:dyDescent="0.25">
      <c r="I10331" s="2"/>
      <c r="K10331" s="2"/>
    </row>
    <row r="10332" spans="9:11" x14ac:dyDescent="0.25">
      <c r="I10332" s="2"/>
      <c r="K10332" s="2"/>
    </row>
    <row r="10333" spans="9:11" x14ac:dyDescent="0.25">
      <c r="I10333" s="2"/>
      <c r="K10333" s="2"/>
    </row>
    <row r="10334" spans="9:11" x14ac:dyDescent="0.25">
      <c r="I10334" s="2"/>
      <c r="K10334" s="2"/>
    </row>
    <row r="10335" spans="9:11" x14ac:dyDescent="0.25">
      <c r="I10335" s="2"/>
      <c r="K10335" s="2"/>
    </row>
    <row r="10336" spans="9:11" x14ac:dyDescent="0.25">
      <c r="I10336" s="2"/>
      <c r="K10336" s="2"/>
    </row>
    <row r="10337" spans="9:11" x14ac:dyDescent="0.25">
      <c r="I10337" s="2"/>
      <c r="K10337" s="2"/>
    </row>
    <row r="10338" spans="9:11" x14ac:dyDescent="0.25">
      <c r="I10338" s="2"/>
      <c r="K10338" s="2"/>
    </row>
    <row r="10339" spans="9:11" x14ac:dyDescent="0.25">
      <c r="I10339" s="2"/>
      <c r="K10339" s="2"/>
    </row>
    <row r="10340" spans="9:11" x14ac:dyDescent="0.25">
      <c r="I10340" s="2"/>
      <c r="K10340" s="2"/>
    </row>
    <row r="10341" spans="9:11" x14ac:dyDescent="0.25">
      <c r="I10341" s="2"/>
      <c r="K10341" s="2"/>
    </row>
    <row r="10342" spans="9:11" x14ac:dyDescent="0.25">
      <c r="I10342" s="2"/>
      <c r="K10342" s="2"/>
    </row>
    <row r="10343" spans="9:11" x14ac:dyDescent="0.25">
      <c r="I10343" s="2"/>
      <c r="K10343" s="2"/>
    </row>
    <row r="10344" spans="9:11" x14ac:dyDescent="0.25">
      <c r="I10344" s="2"/>
      <c r="K10344" s="2"/>
    </row>
    <row r="10345" spans="9:11" x14ac:dyDescent="0.25">
      <c r="I10345" s="2"/>
      <c r="K10345" s="2"/>
    </row>
    <row r="10346" spans="9:11" x14ac:dyDescent="0.25">
      <c r="I10346" s="2"/>
      <c r="K10346" s="2"/>
    </row>
    <row r="10347" spans="9:11" x14ac:dyDescent="0.25">
      <c r="I10347" s="2"/>
      <c r="K10347" s="2"/>
    </row>
    <row r="10348" spans="9:11" x14ac:dyDescent="0.25">
      <c r="I10348" s="2"/>
      <c r="K10348" s="2"/>
    </row>
    <row r="10349" spans="9:11" x14ac:dyDescent="0.25">
      <c r="I10349" s="2"/>
      <c r="K10349" s="2"/>
    </row>
    <row r="10350" spans="9:11" x14ac:dyDescent="0.25">
      <c r="I10350" s="2"/>
      <c r="K10350" s="2"/>
    </row>
    <row r="10351" spans="9:11" x14ac:dyDescent="0.25">
      <c r="I10351" s="2"/>
      <c r="K10351" s="2"/>
    </row>
    <row r="10352" spans="9:11" x14ac:dyDescent="0.25">
      <c r="I10352" s="2"/>
      <c r="K10352" s="2"/>
    </row>
    <row r="10353" spans="9:11" x14ac:dyDescent="0.25">
      <c r="I10353" s="2"/>
      <c r="K10353" s="2"/>
    </row>
    <row r="10354" spans="9:11" x14ac:dyDescent="0.25">
      <c r="I10354" s="2"/>
      <c r="K10354" s="2"/>
    </row>
    <row r="10355" spans="9:11" x14ac:dyDescent="0.25">
      <c r="I10355" s="2"/>
      <c r="K10355" s="2"/>
    </row>
    <row r="10356" spans="9:11" x14ac:dyDescent="0.25">
      <c r="I10356" s="2"/>
      <c r="K10356" s="2"/>
    </row>
    <row r="10357" spans="9:11" x14ac:dyDescent="0.25">
      <c r="I10357" s="2"/>
      <c r="K10357" s="2"/>
    </row>
    <row r="10358" spans="9:11" x14ac:dyDescent="0.25">
      <c r="I10358" s="2"/>
      <c r="K10358" s="2"/>
    </row>
    <row r="10359" spans="9:11" x14ac:dyDescent="0.25">
      <c r="I10359" s="2"/>
      <c r="K10359" s="2"/>
    </row>
    <row r="10360" spans="9:11" x14ac:dyDescent="0.25">
      <c r="I10360" s="2"/>
      <c r="K10360" s="2"/>
    </row>
    <row r="10361" spans="9:11" x14ac:dyDescent="0.25">
      <c r="I10361" s="2"/>
      <c r="K10361" s="2"/>
    </row>
    <row r="10362" spans="9:11" x14ac:dyDescent="0.25">
      <c r="I10362" s="2"/>
      <c r="K10362" s="2"/>
    </row>
    <row r="10363" spans="9:11" x14ac:dyDescent="0.25">
      <c r="I10363" s="2"/>
      <c r="K10363" s="2"/>
    </row>
    <row r="10364" spans="9:11" x14ac:dyDescent="0.25">
      <c r="I10364" s="2"/>
      <c r="K10364" s="2"/>
    </row>
    <row r="10365" spans="9:11" x14ac:dyDescent="0.25">
      <c r="I10365" s="2"/>
      <c r="K10365" s="2"/>
    </row>
    <row r="10366" spans="9:11" x14ac:dyDescent="0.25">
      <c r="I10366" s="2"/>
      <c r="K10366" s="2"/>
    </row>
    <row r="10367" spans="9:11" x14ac:dyDescent="0.25">
      <c r="I10367" s="2"/>
      <c r="K10367" s="2"/>
    </row>
    <row r="10368" spans="9:11" x14ac:dyDescent="0.25">
      <c r="I10368" s="2"/>
      <c r="K10368" s="2"/>
    </row>
    <row r="10369" spans="9:11" x14ac:dyDescent="0.25">
      <c r="I10369" s="2"/>
      <c r="K10369" s="2"/>
    </row>
    <row r="10370" spans="9:11" x14ac:dyDescent="0.25">
      <c r="I10370" s="2"/>
      <c r="K10370" s="2"/>
    </row>
    <row r="10371" spans="9:11" x14ac:dyDescent="0.25">
      <c r="I10371" s="2"/>
      <c r="K10371" s="2"/>
    </row>
    <row r="10372" spans="9:11" x14ac:dyDescent="0.25">
      <c r="I10372" s="2"/>
      <c r="K10372" s="2"/>
    </row>
    <row r="10373" spans="9:11" x14ac:dyDescent="0.25">
      <c r="I10373" s="2"/>
      <c r="K10373" s="2"/>
    </row>
    <row r="10374" spans="9:11" x14ac:dyDescent="0.25">
      <c r="I10374" s="2"/>
      <c r="K10374" s="2"/>
    </row>
    <row r="10375" spans="9:11" x14ac:dyDescent="0.25">
      <c r="I10375" s="2"/>
      <c r="K10375" s="2"/>
    </row>
    <row r="10376" spans="9:11" x14ac:dyDescent="0.25">
      <c r="I10376" s="2"/>
      <c r="K10376" s="2"/>
    </row>
    <row r="10377" spans="9:11" x14ac:dyDescent="0.25">
      <c r="I10377" s="2"/>
      <c r="K10377" s="2"/>
    </row>
    <row r="10378" spans="9:11" x14ac:dyDescent="0.25">
      <c r="I10378" s="2"/>
      <c r="K10378" s="2"/>
    </row>
    <row r="10379" spans="9:11" x14ac:dyDescent="0.25">
      <c r="I10379" s="2"/>
      <c r="K10379" s="2"/>
    </row>
    <row r="10380" spans="9:11" x14ac:dyDescent="0.25">
      <c r="I10380" s="2"/>
      <c r="K10380" s="2"/>
    </row>
    <row r="10381" spans="9:11" x14ac:dyDescent="0.25">
      <c r="I10381" s="2"/>
      <c r="K10381" s="2"/>
    </row>
    <row r="10382" spans="9:11" x14ac:dyDescent="0.25">
      <c r="I10382" s="2"/>
      <c r="K10382" s="2"/>
    </row>
    <row r="10383" spans="9:11" x14ac:dyDescent="0.25">
      <c r="I10383" s="2"/>
      <c r="K10383" s="2"/>
    </row>
    <row r="10384" spans="9:11" x14ac:dyDescent="0.25">
      <c r="I10384" s="2"/>
      <c r="K10384" s="2"/>
    </row>
    <row r="10385" spans="9:11" x14ac:dyDescent="0.25">
      <c r="I10385" s="2"/>
      <c r="K10385" s="2"/>
    </row>
    <row r="10386" spans="9:11" x14ac:dyDescent="0.25">
      <c r="I10386" s="2"/>
      <c r="K10386" s="2"/>
    </row>
    <row r="10387" spans="9:11" x14ac:dyDescent="0.25">
      <c r="I10387" s="2"/>
      <c r="K10387" s="2"/>
    </row>
    <row r="10388" spans="9:11" x14ac:dyDescent="0.25">
      <c r="I10388" s="2"/>
      <c r="K10388" s="2"/>
    </row>
    <row r="10389" spans="9:11" x14ac:dyDescent="0.25">
      <c r="I10389" s="2"/>
      <c r="K10389" s="2"/>
    </row>
    <row r="10390" spans="9:11" x14ac:dyDescent="0.25">
      <c r="I10390" s="2"/>
      <c r="K10390" s="2"/>
    </row>
    <row r="10391" spans="9:11" x14ac:dyDescent="0.25">
      <c r="I10391" s="2"/>
      <c r="K10391" s="2"/>
    </row>
    <row r="10392" spans="9:11" x14ac:dyDescent="0.25">
      <c r="I10392" s="2"/>
      <c r="K10392" s="2"/>
    </row>
    <row r="10393" spans="9:11" x14ac:dyDescent="0.25">
      <c r="I10393" s="2"/>
      <c r="K10393" s="2"/>
    </row>
    <row r="10394" spans="9:11" x14ac:dyDescent="0.25">
      <c r="I10394" s="2"/>
      <c r="K10394" s="2"/>
    </row>
    <row r="10395" spans="9:11" x14ac:dyDescent="0.25">
      <c r="I10395" s="2"/>
      <c r="K10395" s="2"/>
    </row>
    <row r="10396" spans="9:11" x14ac:dyDescent="0.25">
      <c r="I10396" s="2"/>
      <c r="K10396" s="2"/>
    </row>
    <row r="10397" spans="9:11" x14ac:dyDescent="0.25">
      <c r="I10397" s="2"/>
      <c r="K10397" s="2"/>
    </row>
    <row r="10398" spans="9:11" x14ac:dyDescent="0.25">
      <c r="I10398" s="2"/>
      <c r="K10398" s="2"/>
    </row>
    <row r="10399" spans="9:11" x14ac:dyDescent="0.25">
      <c r="I10399" s="2"/>
      <c r="K10399" s="2"/>
    </row>
    <row r="10400" spans="9:11" x14ac:dyDescent="0.25">
      <c r="I10400" s="2"/>
      <c r="K10400" s="2"/>
    </row>
    <row r="10401" spans="9:11" x14ac:dyDescent="0.25">
      <c r="I10401" s="2"/>
      <c r="K10401" s="2"/>
    </row>
    <row r="10402" spans="9:11" x14ac:dyDescent="0.25">
      <c r="I10402" s="2"/>
      <c r="K10402" s="2"/>
    </row>
    <row r="10403" spans="9:11" x14ac:dyDescent="0.25">
      <c r="I10403" s="2"/>
      <c r="K10403" s="2"/>
    </row>
    <row r="10404" spans="9:11" x14ac:dyDescent="0.25">
      <c r="I10404" s="2"/>
      <c r="K10404" s="2"/>
    </row>
    <row r="10405" spans="9:11" x14ac:dyDescent="0.25">
      <c r="I10405" s="2"/>
      <c r="K10405" s="2"/>
    </row>
    <row r="10406" spans="9:11" x14ac:dyDescent="0.25">
      <c r="I10406" s="2"/>
      <c r="K10406" s="2"/>
    </row>
    <row r="10407" spans="9:11" x14ac:dyDescent="0.25">
      <c r="I10407" s="2"/>
      <c r="K10407" s="2"/>
    </row>
    <row r="10408" spans="9:11" x14ac:dyDescent="0.25">
      <c r="I10408" s="2"/>
      <c r="K10408" s="2"/>
    </row>
    <row r="10409" spans="9:11" x14ac:dyDescent="0.25">
      <c r="I10409" s="2"/>
      <c r="K10409" s="2"/>
    </row>
    <row r="10410" spans="9:11" x14ac:dyDescent="0.25">
      <c r="I10410" s="2"/>
      <c r="K10410" s="2"/>
    </row>
    <row r="10411" spans="9:11" x14ac:dyDescent="0.25">
      <c r="I10411" s="2"/>
      <c r="K10411" s="2"/>
    </row>
    <row r="10412" spans="9:11" x14ac:dyDescent="0.25">
      <c r="I10412" s="2"/>
      <c r="K10412" s="2"/>
    </row>
    <row r="10413" spans="9:11" x14ac:dyDescent="0.25">
      <c r="I10413" s="2"/>
      <c r="K10413" s="2"/>
    </row>
    <row r="10414" spans="9:11" x14ac:dyDescent="0.25">
      <c r="I10414" s="2"/>
      <c r="K10414" s="2"/>
    </row>
    <row r="10415" spans="9:11" x14ac:dyDescent="0.25">
      <c r="I10415" s="2"/>
      <c r="K10415" s="2"/>
    </row>
    <row r="10416" spans="9:11" x14ac:dyDescent="0.25">
      <c r="I10416" s="2"/>
      <c r="K10416" s="2"/>
    </row>
    <row r="10417" spans="9:11" x14ac:dyDescent="0.25">
      <c r="I10417" s="2"/>
      <c r="K10417" s="2"/>
    </row>
    <row r="10418" spans="9:11" x14ac:dyDescent="0.25">
      <c r="I10418" s="2"/>
      <c r="K10418" s="2"/>
    </row>
    <row r="10419" spans="9:11" x14ac:dyDescent="0.25">
      <c r="I10419" s="2"/>
      <c r="K10419" s="2"/>
    </row>
    <row r="10420" spans="9:11" x14ac:dyDescent="0.25">
      <c r="I10420" s="2"/>
      <c r="K10420" s="2"/>
    </row>
    <row r="10421" spans="9:11" x14ac:dyDescent="0.25">
      <c r="I10421" s="2"/>
      <c r="K10421" s="2"/>
    </row>
    <row r="10422" spans="9:11" x14ac:dyDescent="0.25">
      <c r="I10422" s="2"/>
      <c r="K10422" s="2"/>
    </row>
    <row r="10423" spans="9:11" x14ac:dyDescent="0.25">
      <c r="I10423" s="2"/>
      <c r="K10423" s="2"/>
    </row>
    <row r="10424" spans="9:11" x14ac:dyDescent="0.25">
      <c r="I10424" s="2"/>
      <c r="K10424" s="2"/>
    </row>
    <row r="10425" spans="9:11" x14ac:dyDescent="0.25">
      <c r="I10425" s="2"/>
      <c r="K10425" s="2"/>
    </row>
    <row r="10426" spans="9:11" x14ac:dyDescent="0.25">
      <c r="I10426" s="2"/>
      <c r="K10426" s="2"/>
    </row>
    <row r="10427" spans="9:11" x14ac:dyDescent="0.25">
      <c r="I10427" s="2"/>
      <c r="K10427" s="2"/>
    </row>
    <row r="10428" spans="9:11" x14ac:dyDescent="0.25">
      <c r="I10428" s="2"/>
      <c r="K10428" s="2"/>
    </row>
    <row r="10429" spans="9:11" x14ac:dyDescent="0.25">
      <c r="I10429" s="2"/>
      <c r="K10429" s="2"/>
    </row>
    <row r="10430" spans="9:11" x14ac:dyDescent="0.25">
      <c r="I10430" s="2"/>
      <c r="K10430" s="2"/>
    </row>
    <row r="10431" spans="9:11" x14ac:dyDescent="0.25">
      <c r="I10431" s="2"/>
      <c r="K10431" s="2"/>
    </row>
    <row r="10432" spans="9:11" x14ac:dyDescent="0.25">
      <c r="I10432" s="2"/>
      <c r="K10432" s="2"/>
    </row>
    <row r="10433" spans="9:11" x14ac:dyDescent="0.25">
      <c r="I10433" s="2"/>
      <c r="K10433" s="2"/>
    </row>
    <row r="10434" spans="9:11" x14ac:dyDescent="0.25">
      <c r="I10434" s="2"/>
      <c r="K10434" s="2"/>
    </row>
    <row r="10435" spans="9:11" x14ac:dyDescent="0.25">
      <c r="I10435" s="2"/>
      <c r="K10435" s="2"/>
    </row>
    <row r="10436" spans="9:11" x14ac:dyDescent="0.25">
      <c r="I10436" s="2"/>
      <c r="K10436" s="2"/>
    </row>
    <row r="10437" spans="9:11" x14ac:dyDescent="0.25">
      <c r="I10437" s="2"/>
      <c r="K10437" s="2"/>
    </row>
    <row r="10438" spans="9:11" x14ac:dyDescent="0.25">
      <c r="I10438" s="2"/>
      <c r="K10438" s="2"/>
    </row>
    <row r="10439" spans="9:11" x14ac:dyDescent="0.25">
      <c r="I10439" s="2"/>
      <c r="K10439" s="2"/>
    </row>
    <row r="10440" spans="9:11" x14ac:dyDescent="0.25">
      <c r="I10440" s="2"/>
      <c r="K10440" s="2"/>
    </row>
    <row r="10441" spans="9:11" x14ac:dyDescent="0.25">
      <c r="I10441" s="2"/>
      <c r="K10441" s="2"/>
    </row>
    <row r="10442" spans="9:11" x14ac:dyDescent="0.25">
      <c r="I10442" s="2"/>
      <c r="K10442" s="2"/>
    </row>
    <row r="10443" spans="9:11" x14ac:dyDescent="0.25">
      <c r="I10443" s="2"/>
      <c r="K10443" s="2"/>
    </row>
    <row r="10444" spans="9:11" x14ac:dyDescent="0.25">
      <c r="I10444" s="2"/>
      <c r="K10444" s="2"/>
    </row>
    <row r="10445" spans="9:11" x14ac:dyDescent="0.25">
      <c r="I10445" s="2"/>
      <c r="K10445" s="2"/>
    </row>
    <row r="10446" spans="9:11" x14ac:dyDescent="0.25">
      <c r="I10446" s="2"/>
      <c r="K10446" s="2"/>
    </row>
    <row r="10447" spans="9:11" x14ac:dyDescent="0.25">
      <c r="I10447" s="2"/>
      <c r="K10447" s="2"/>
    </row>
    <row r="10448" spans="9:11" x14ac:dyDescent="0.25">
      <c r="I10448" s="2"/>
      <c r="K10448" s="2"/>
    </row>
    <row r="10449" spans="9:11" x14ac:dyDescent="0.25">
      <c r="I10449" s="2"/>
      <c r="K10449" s="2"/>
    </row>
    <row r="10450" spans="9:11" x14ac:dyDescent="0.25">
      <c r="I10450" s="2"/>
      <c r="K10450" s="2"/>
    </row>
    <row r="10451" spans="9:11" x14ac:dyDescent="0.25">
      <c r="I10451" s="2"/>
      <c r="K10451" s="2"/>
    </row>
    <row r="10452" spans="9:11" x14ac:dyDescent="0.25">
      <c r="I10452" s="2"/>
      <c r="K10452" s="2"/>
    </row>
    <row r="10453" spans="9:11" x14ac:dyDescent="0.25">
      <c r="I10453" s="2"/>
      <c r="K10453" s="2"/>
    </row>
    <row r="10454" spans="9:11" x14ac:dyDescent="0.25">
      <c r="I10454" s="2"/>
      <c r="K10454" s="2"/>
    </row>
    <row r="10455" spans="9:11" x14ac:dyDescent="0.25">
      <c r="I10455" s="2"/>
      <c r="K10455" s="2"/>
    </row>
    <row r="10456" spans="9:11" x14ac:dyDescent="0.25">
      <c r="I10456" s="2"/>
      <c r="K10456" s="2"/>
    </row>
    <row r="10457" spans="9:11" x14ac:dyDescent="0.25">
      <c r="I10457" s="2"/>
      <c r="K10457" s="2"/>
    </row>
    <row r="10458" spans="9:11" x14ac:dyDescent="0.25">
      <c r="I10458" s="2"/>
      <c r="K10458" s="2"/>
    </row>
    <row r="10459" spans="9:11" x14ac:dyDescent="0.25">
      <c r="I10459" s="2"/>
      <c r="K10459" s="2"/>
    </row>
    <row r="10460" spans="9:11" x14ac:dyDescent="0.25">
      <c r="I10460" s="2"/>
      <c r="K10460" s="2"/>
    </row>
    <row r="10461" spans="9:11" x14ac:dyDescent="0.25">
      <c r="I10461" s="2"/>
      <c r="K10461" s="2"/>
    </row>
    <row r="10462" spans="9:11" x14ac:dyDescent="0.25">
      <c r="I10462" s="2"/>
      <c r="K10462" s="2"/>
    </row>
    <row r="10463" spans="9:11" x14ac:dyDescent="0.25">
      <c r="I10463" s="2"/>
      <c r="K10463" s="2"/>
    </row>
    <row r="10464" spans="9:11" x14ac:dyDescent="0.25">
      <c r="I10464" s="2"/>
      <c r="K10464" s="2"/>
    </row>
    <row r="10465" spans="9:11" x14ac:dyDescent="0.25">
      <c r="I10465" s="2"/>
      <c r="K10465" s="2"/>
    </row>
    <row r="10466" spans="9:11" x14ac:dyDescent="0.25">
      <c r="I10466" s="2"/>
      <c r="K10466" s="2"/>
    </row>
    <row r="10467" spans="9:11" x14ac:dyDescent="0.25">
      <c r="I10467" s="2"/>
      <c r="K10467" s="2"/>
    </row>
    <row r="10468" spans="9:11" x14ac:dyDescent="0.25">
      <c r="I10468" s="2"/>
      <c r="K10468" s="2"/>
    </row>
    <row r="10469" spans="9:11" x14ac:dyDescent="0.25">
      <c r="I10469" s="2"/>
      <c r="K10469" s="2"/>
    </row>
    <row r="10470" spans="9:11" x14ac:dyDescent="0.25">
      <c r="I10470" s="2"/>
      <c r="K10470" s="2"/>
    </row>
    <row r="10471" spans="9:11" x14ac:dyDescent="0.25">
      <c r="I10471" s="2"/>
      <c r="K10471" s="2"/>
    </row>
    <row r="10472" spans="9:11" x14ac:dyDescent="0.25">
      <c r="I10472" s="2"/>
      <c r="K10472" s="2"/>
    </row>
    <row r="10473" spans="9:11" x14ac:dyDescent="0.25">
      <c r="I10473" s="2"/>
      <c r="K10473" s="2"/>
    </row>
    <row r="10474" spans="9:11" x14ac:dyDescent="0.25">
      <c r="I10474" s="2"/>
      <c r="K10474" s="2"/>
    </row>
    <row r="10475" spans="9:11" x14ac:dyDescent="0.25">
      <c r="I10475" s="2"/>
      <c r="K10475" s="2"/>
    </row>
    <row r="10476" spans="9:11" x14ac:dyDescent="0.25">
      <c r="I10476" s="2"/>
      <c r="K10476" s="2"/>
    </row>
    <row r="10477" spans="9:11" x14ac:dyDescent="0.25">
      <c r="I10477" s="2"/>
      <c r="K10477" s="2"/>
    </row>
    <row r="10478" spans="9:11" x14ac:dyDescent="0.25">
      <c r="I10478" s="2"/>
      <c r="K10478" s="2"/>
    </row>
    <row r="10479" spans="9:11" x14ac:dyDescent="0.25">
      <c r="I10479" s="2"/>
      <c r="K10479" s="2"/>
    </row>
    <row r="10480" spans="9:11" x14ac:dyDescent="0.25">
      <c r="I10480" s="2"/>
      <c r="K10480" s="2"/>
    </row>
    <row r="10481" spans="9:11" x14ac:dyDescent="0.25">
      <c r="I10481" s="2"/>
      <c r="K10481" s="2"/>
    </row>
    <row r="10482" spans="9:11" x14ac:dyDescent="0.25">
      <c r="I10482" s="2"/>
      <c r="K10482" s="2"/>
    </row>
    <row r="10483" spans="9:11" x14ac:dyDescent="0.25">
      <c r="I10483" s="2"/>
      <c r="K10483" s="2"/>
    </row>
    <row r="10484" spans="9:11" x14ac:dyDescent="0.25">
      <c r="I10484" s="2"/>
      <c r="K10484" s="2"/>
    </row>
    <row r="10485" spans="9:11" x14ac:dyDescent="0.25">
      <c r="I10485" s="2"/>
      <c r="K10485" s="2"/>
    </row>
    <row r="10486" spans="9:11" x14ac:dyDescent="0.25">
      <c r="I10486" s="2"/>
      <c r="K10486" s="2"/>
    </row>
    <row r="10487" spans="9:11" x14ac:dyDescent="0.25">
      <c r="I10487" s="2"/>
      <c r="K10487" s="2"/>
    </row>
    <row r="10488" spans="9:11" x14ac:dyDescent="0.25">
      <c r="I10488" s="2"/>
      <c r="K10488" s="2"/>
    </row>
    <row r="10489" spans="9:11" x14ac:dyDescent="0.25">
      <c r="I10489" s="2"/>
      <c r="K10489" s="2"/>
    </row>
    <row r="10490" spans="9:11" x14ac:dyDescent="0.25">
      <c r="I10490" s="2"/>
      <c r="K10490" s="2"/>
    </row>
    <row r="10491" spans="9:11" x14ac:dyDescent="0.25">
      <c r="I10491" s="2"/>
      <c r="K10491" s="2"/>
    </row>
    <row r="10492" spans="9:11" x14ac:dyDescent="0.25">
      <c r="I10492" s="2"/>
      <c r="K10492" s="2"/>
    </row>
    <row r="10493" spans="9:11" x14ac:dyDescent="0.25">
      <c r="I10493" s="2"/>
      <c r="K10493" s="2"/>
    </row>
    <row r="10494" spans="9:11" x14ac:dyDescent="0.25">
      <c r="I10494" s="2"/>
      <c r="K10494" s="2"/>
    </row>
    <row r="10495" spans="9:11" x14ac:dyDescent="0.25">
      <c r="I10495" s="2"/>
      <c r="K10495" s="2"/>
    </row>
    <row r="10496" spans="9:11" x14ac:dyDescent="0.25">
      <c r="I10496" s="2"/>
      <c r="K10496" s="2"/>
    </row>
    <row r="10497" spans="9:11" x14ac:dyDescent="0.25">
      <c r="I10497" s="2"/>
      <c r="K10497" s="2"/>
    </row>
    <row r="10498" spans="9:11" x14ac:dyDescent="0.25">
      <c r="I10498" s="2"/>
      <c r="K10498" s="2"/>
    </row>
    <row r="10499" spans="9:11" x14ac:dyDescent="0.25">
      <c r="I10499" s="2"/>
      <c r="K10499" s="2"/>
    </row>
    <row r="10500" spans="9:11" x14ac:dyDescent="0.25">
      <c r="I10500" s="2"/>
      <c r="K10500" s="2"/>
    </row>
    <row r="10501" spans="9:11" x14ac:dyDescent="0.25">
      <c r="I10501" s="2"/>
      <c r="K10501" s="2"/>
    </row>
    <row r="10502" spans="9:11" x14ac:dyDescent="0.25">
      <c r="I10502" s="2"/>
      <c r="K10502" s="2"/>
    </row>
    <row r="10503" spans="9:11" x14ac:dyDescent="0.25">
      <c r="I10503" s="2"/>
      <c r="K10503" s="2"/>
    </row>
    <row r="10504" spans="9:11" x14ac:dyDescent="0.25">
      <c r="I10504" s="2"/>
      <c r="K10504" s="2"/>
    </row>
    <row r="10505" spans="9:11" x14ac:dyDescent="0.25">
      <c r="I10505" s="2"/>
      <c r="K10505" s="2"/>
    </row>
    <row r="10506" spans="9:11" x14ac:dyDescent="0.25">
      <c r="I10506" s="2"/>
      <c r="K10506" s="2"/>
    </row>
    <row r="10507" spans="9:11" x14ac:dyDescent="0.25">
      <c r="I10507" s="2"/>
      <c r="K10507" s="2"/>
    </row>
    <row r="10508" spans="9:11" x14ac:dyDescent="0.25">
      <c r="I10508" s="2"/>
      <c r="K10508" s="2"/>
    </row>
    <row r="10509" spans="9:11" x14ac:dyDescent="0.25">
      <c r="I10509" s="2"/>
      <c r="K10509" s="2"/>
    </row>
    <row r="10510" spans="9:11" x14ac:dyDescent="0.25">
      <c r="I10510" s="2"/>
      <c r="K10510" s="2"/>
    </row>
    <row r="10511" spans="9:11" x14ac:dyDescent="0.25">
      <c r="I10511" s="2"/>
      <c r="K10511" s="2"/>
    </row>
    <row r="10512" spans="9:11" x14ac:dyDescent="0.25">
      <c r="I10512" s="2"/>
      <c r="K10512" s="2"/>
    </row>
    <row r="10513" spans="9:11" x14ac:dyDescent="0.25">
      <c r="I10513" s="2"/>
      <c r="K10513" s="2"/>
    </row>
    <row r="10514" spans="9:11" x14ac:dyDescent="0.25">
      <c r="I10514" s="2"/>
      <c r="K10514" s="2"/>
    </row>
    <row r="10515" spans="9:11" x14ac:dyDescent="0.25">
      <c r="I10515" s="2"/>
      <c r="K10515" s="2"/>
    </row>
    <row r="10516" spans="9:11" x14ac:dyDescent="0.25">
      <c r="I10516" s="2"/>
      <c r="K10516" s="2"/>
    </row>
    <row r="10517" spans="9:11" x14ac:dyDescent="0.25">
      <c r="I10517" s="2"/>
      <c r="K10517" s="2"/>
    </row>
    <row r="10518" spans="9:11" x14ac:dyDescent="0.25">
      <c r="I10518" s="2"/>
      <c r="K10518" s="2"/>
    </row>
    <row r="10519" spans="9:11" x14ac:dyDescent="0.25">
      <c r="I10519" s="2"/>
      <c r="K10519" s="2"/>
    </row>
    <row r="10520" spans="9:11" x14ac:dyDescent="0.25">
      <c r="I10520" s="2"/>
      <c r="K10520" s="2"/>
    </row>
    <row r="10521" spans="9:11" x14ac:dyDescent="0.25">
      <c r="I10521" s="2"/>
      <c r="K10521" s="2"/>
    </row>
    <row r="10522" spans="9:11" x14ac:dyDescent="0.25">
      <c r="I10522" s="2"/>
      <c r="K10522" s="2"/>
    </row>
    <row r="10523" spans="9:11" x14ac:dyDescent="0.25">
      <c r="I10523" s="2"/>
      <c r="K10523" s="2"/>
    </row>
    <row r="10524" spans="9:11" x14ac:dyDescent="0.25">
      <c r="I10524" s="2"/>
      <c r="K10524" s="2"/>
    </row>
    <row r="10525" spans="9:11" x14ac:dyDescent="0.25">
      <c r="I10525" s="2"/>
      <c r="K10525" s="2"/>
    </row>
    <row r="10526" spans="9:11" x14ac:dyDescent="0.25">
      <c r="I10526" s="2"/>
      <c r="K10526" s="2"/>
    </row>
    <row r="10527" spans="9:11" x14ac:dyDescent="0.25">
      <c r="I10527" s="2"/>
      <c r="K10527" s="2"/>
    </row>
    <row r="10528" spans="9:11" x14ac:dyDescent="0.25">
      <c r="I10528" s="2"/>
      <c r="K10528" s="2"/>
    </row>
    <row r="10529" spans="9:11" x14ac:dyDescent="0.25">
      <c r="I10529" s="2"/>
      <c r="K10529" s="2"/>
    </row>
    <row r="10530" spans="9:11" x14ac:dyDescent="0.25">
      <c r="I10530" s="2"/>
      <c r="K10530" s="2"/>
    </row>
    <row r="10531" spans="9:11" x14ac:dyDescent="0.25">
      <c r="I10531" s="2"/>
      <c r="K10531" s="2"/>
    </row>
    <row r="10532" spans="9:11" x14ac:dyDescent="0.25">
      <c r="I10532" s="2"/>
      <c r="K10532" s="2"/>
    </row>
    <row r="10533" spans="9:11" x14ac:dyDescent="0.25">
      <c r="I10533" s="2"/>
      <c r="K10533" s="2"/>
    </row>
    <row r="10534" spans="9:11" x14ac:dyDescent="0.25">
      <c r="I10534" s="2"/>
      <c r="K10534" s="2"/>
    </row>
    <row r="10535" spans="9:11" x14ac:dyDescent="0.25">
      <c r="I10535" s="2"/>
      <c r="K10535" s="2"/>
    </row>
    <row r="10536" spans="9:11" x14ac:dyDescent="0.25">
      <c r="I10536" s="2"/>
      <c r="K10536" s="2"/>
    </row>
    <row r="10537" spans="9:11" x14ac:dyDescent="0.25">
      <c r="I10537" s="2"/>
      <c r="K10537" s="2"/>
    </row>
    <row r="10538" spans="9:11" x14ac:dyDescent="0.25">
      <c r="I10538" s="2"/>
      <c r="K10538" s="2"/>
    </row>
    <row r="10539" spans="9:11" x14ac:dyDescent="0.25">
      <c r="I10539" s="2"/>
      <c r="K10539" s="2"/>
    </row>
    <row r="10540" spans="9:11" x14ac:dyDescent="0.25">
      <c r="I10540" s="2"/>
      <c r="K10540" s="2"/>
    </row>
    <row r="10541" spans="9:11" x14ac:dyDescent="0.25">
      <c r="I10541" s="2"/>
      <c r="K10541" s="2"/>
    </row>
    <row r="10542" spans="9:11" x14ac:dyDescent="0.25">
      <c r="I10542" s="2"/>
      <c r="K10542" s="2"/>
    </row>
    <row r="10543" spans="9:11" x14ac:dyDescent="0.25">
      <c r="I10543" s="2"/>
      <c r="K10543" s="2"/>
    </row>
    <row r="10544" spans="9:11" x14ac:dyDescent="0.25">
      <c r="I10544" s="2"/>
      <c r="K10544" s="2"/>
    </row>
    <row r="10545" spans="9:11" x14ac:dyDescent="0.25">
      <c r="I10545" s="2"/>
      <c r="K10545" s="2"/>
    </row>
    <row r="10546" spans="9:11" x14ac:dyDescent="0.25">
      <c r="I10546" s="2"/>
      <c r="K10546" s="2"/>
    </row>
    <row r="10547" spans="9:11" x14ac:dyDescent="0.25">
      <c r="I10547" s="2"/>
      <c r="K10547" s="2"/>
    </row>
    <row r="10548" spans="9:11" x14ac:dyDescent="0.25">
      <c r="I10548" s="2"/>
      <c r="K10548" s="2"/>
    </row>
    <row r="10549" spans="9:11" x14ac:dyDescent="0.25">
      <c r="I10549" s="2"/>
      <c r="K10549" s="2"/>
    </row>
    <row r="10550" spans="9:11" x14ac:dyDescent="0.25">
      <c r="I10550" s="2"/>
      <c r="K10550" s="2"/>
    </row>
    <row r="10551" spans="9:11" x14ac:dyDescent="0.25">
      <c r="I10551" s="2"/>
      <c r="K10551" s="2"/>
    </row>
    <row r="10552" spans="9:11" x14ac:dyDescent="0.25">
      <c r="I10552" s="2"/>
      <c r="K10552" s="2"/>
    </row>
    <row r="10553" spans="9:11" x14ac:dyDescent="0.25">
      <c r="I10553" s="2"/>
      <c r="K10553" s="2"/>
    </row>
    <row r="10554" spans="9:11" x14ac:dyDescent="0.25">
      <c r="I10554" s="2"/>
      <c r="K10554" s="2"/>
    </row>
    <row r="10555" spans="9:11" x14ac:dyDescent="0.25">
      <c r="I10555" s="2"/>
      <c r="K10555" s="2"/>
    </row>
    <row r="10556" spans="9:11" x14ac:dyDescent="0.25">
      <c r="I10556" s="2"/>
      <c r="K10556" s="2"/>
    </row>
    <row r="10557" spans="9:11" x14ac:dyDescent="0.25">
      <c r="I10557" s="2"/>
      <c r="K10557" s="2"/>
    </row>
    <row r="10558" spans="9:11" x14ac:dyDescent="0.25">
      <c r="I10558" s="2"/>
      <c r="K10558" s="2"/>
    </row>
    <row r="10559" spans="9:11" x14ac:dyDescent="0.25">
      <c r="I10559" s="2"/>
      <c r="K10559" s="2"/>
    </row>
    <row r="10560" spans="9:11" x14ac:dyDescent="0.25">
      <c r="I10560" s="2"/>
      <c r="K10560" s="2"/>
    </row>
    <row r="10561" spans="9:11" x14ac:dyDescent="0.25">
      <c r="I10561" s="2"/>
      <c r="K10561" s="2"/>
    </row>
    <row r="10562" spans="9:11" x14ac:dyDescent="0.25">
      <c r="I10562" s="2"/>
      <c r="K10562" s="2"/>
    </row>
    <row r="10563" spans="9:11" x14ac:dyDescent="0.25">
      <c r="I10563" s="2"/>
      <c r="K10563" s="2"/>
    </row>
    <row r="10564" spans="9:11" x14ac:dyDescent="0.25">
      <c r="I10564" s="2"/>
      <c r="K10564" s="2"/>
    </row>
    <row r="10565" spans="9:11" x14ac:dyDescent="0.25">
      <c r="I10565" s="2"/>
      <c r="K10565" s="2"/>
    </row>
    <row r="10566" spans="9:11" x14ac:dyDescent="0.25">
      <c r="I10566" s="2"/>
      <c r="K10566" s="2"/>
    </row>
    <row r="10567" spans="9:11" x14ac:dyDescent="0.25">
      <c r="I10567" s="2"/>
      <c r="K10567" s="2"/>
    </row>
    <row r="10568" spans="9:11" x14ac:dyDescent="0.25">
      <c r="I10568" s="2"/>
      <c r="K10568" s="2"/>
    </row>
    <row r="10569" spans="9:11" x14ac:dyDescent="0.25">
      <c r="I10569" s="2"/>
      <c r="K10569" s="2"/>
    </row>
    <row r="10570" spans="9:11" x14ac:dyDescent="0.25">
      <c r="I10570" s="2"/>
      <c r="K10570" s="2"/>
    </row>
    <row r="10571" spans="9:11" x14ac:dyDescent="0.25">
      <c r="I10571" s="2"/>
      <c r="K10571" s="2"/>
    </row>
    <row r="10572" spans="9:11" x14ac:dyDescent="0.25">
      <c r="I10572" s="2"/>
      <c r="K10572" s="2"/>
    </row>
    <row r="10573" spans="9:11" x14ac:dyDescent="0.25">
      <c r="I10573" s="2"/>
      <c r="K10573" s="2"/>
    </row>
    <row r="10574" spans="9:11" x14ac:dyDescent="0.25">
      <c r="I10574" s="2"/>
      <c r="K10574" s="2"/>
    </row>
    <row r="10575" spans="9:11" x14ac:dyDescent="0.25">
      <c r="I10575" s="2"/>
      <c r="K10575" s="2"/>
    </row>
    <row r="10576" spans="9:11" x14ac:dyDescent="0.25">
      <c r="I10576" s="2"/>
      <c r="K10576" s="2"/>
    </row>
    <row r="10577" spans="9:11" x14ac:dyDescent="0.25">
      <c r="I10577" s="2"/>
      <c r="K10577" s="2"/>
    </row>
    <row r="10578" spans="9:11" x14ac:dyDescent="0.25">
      <c r="I10578" s="2"/>
      <c r="K10578" s="2"/>
    </row>
    <row r="10579" spans="9:11" x14ac:dyDescent="0.25">
      <c r="I10579" s="2"/>
      <c r="K10579" s="2"/>
    </row>
    <row r="10580" spans="9:11" x14ac:dyDescent="0.25">
      <c r="I10580" s="2"/>
      <c r="K10580" s="2"/>
    </row>
    <row r="10581" spans="9:11" x14ac:dyDescent="0.25">
      <c r="I10581" s="2"/>
      <c r="K10581" s="2"/>
    </row>
    <row r="10582" spans="9:11" x14ac:dyDescent="0.25">
      <c r="I10582" s="2"/>
      <c r="K10582" s="2"/>
    </row>
    <row r="10583" spans="9:11" x14ac:dyDescent="0.25">
      <c r="I10583" s="2"/>
      <c r="K10583" s="2"/>
    </row>
    <row r="10584" spans="9:11" x14ac:dyDescent="0.25">
      <c r="I10584" s="2"/>
      <c r="K10584" s="2"/>
    </row>
    <row r="10585" spans="9:11" x14ac:dyDescent="0.25">
      <c r="I10585" s="2"/>
      <c r="K10585" s="2"/>
    </row>
    <row r="10586" spans="9:11" x14ac:dyDescent="0.25">
      <c r="I10586" s="2"/>
      <c r="K10586" s="2"/>
    </row>
    <row r="10587" spans="9:11" x14ac:dyDescent="0.25">
      <c r="I10587" s="2"/>
      <c r="K10587" s="2"/>
    </row>
    <row r="10588" spans="9:11" x14ac:dyDescent="0.25">
      <c r="I10588" s="2"/>
      <c r="K10588" s="2"/>
    </row>
    <row r="10589" spans="9:11" x14ac:dyDescent="0.25">
      <c r="I10589" s="2"/>
      <c r="K10589" s="2"/>
    </row>
    <row r="10590" spans="9:11" x14ac:dyDescent="0.25">
      <c r="I10590" s="2"/>
      <c r="K10590" s="2"/>
    </row>
    <row r="10591" spans="9:11" x14ac:dyDescent="0.25">
      <c r="I10591" s="2"/>
      <c r="K10591" s="2"/>
    </row>
    <row r="10592" spans="9:11" x14ac:dyDescent="0.25">
      <c r="I10592" s="2"/>
      <c r="K10592" s="2"/>
    </row>
    <row r="10593" spans="9:11" x14ac:dyDescent="0.25">
      <c r="I10593" s="2"/>
      <c r="K10593" s="2"/>
    </row>
    <row r="10594" spans="9:11" x14ac:dyDescent="0.25">
      <c r="I10594" s="2"/>
      <c r="K10594" s="2"/>
    </row>
    <row r="10595" spans="9:11" x14ac:dyDescent="0.25">
      <c r="I10595" s="2"/>
      <c r="K10595" s="2"/>
    </row>
    <row r="10596" spans="9:11" x14ac:dyDescent="0.25">
      <c r="I10596" s="2"/>
      <c r="K10596" s="2"/>
    </row>
    <row r="10597" spans="9:11" x14ac:dyDescent="0.25">
      <c r="I10597" s="2"/>
      <c r="K10597" s="2"/>
    </row>
    <row r="10598" spans="9:11" x14ac:dyDescent="0.25">
      <c r="I10598" s="2"/>
      <c r="K10598" s="2"/>
    </row>
    <row r="10599" spans="9:11" x14ac:dyDescent="0.25">
      <c r="I10599" s="2"/>
      <c r="K10599" s="2"/>
    </row>
    <row r="10600" spans="9:11" x14ac:dyDescent="0.25">
      <c r="I10600" s="2"/>
      <c r="K10600" s="2"/>
    </row>
    <row r="10601" spans="9:11" x14ac:dyDescent="0.25">
      <c r="I10601" s="2"/>
      <c r="K10601" s="2"/>
    </row>
    <row r="10602" spans="9:11" x14ac:dyDescent="0.25">
      <c r="I10602" s="2"/>
      <c r="K10602" s="2"/>
    </row>
    <row r="10603" spans="9:11" x14ac:dyDescent="0.25">
      <c r="I10603" s="2"/>
      <c r="K10603" s="2"/>
    </row>
    <row r="10604" spans="9:11" x14ac:dyDescent="0.25">
      <c r="I10604" s="2"/>
      <c r="K10604" s="2"/>
    </row>
    <row r="10605" spans="9:11" x14ac:dyDescent="0.25">
      <c r="I10605" s="2"/>
      <c r="K10605" s="2"/>
    </row>
    <row r="10606" spans="9:11" x14ac:dyDescent="0.25">
      <c r="I10606" s="2"/>
      <c r="K10606" s="2"/>
    </row>
    <row r="10607" spans="9:11" x14ac:dyDescent="0.25">
      <c r="I10607" s="2"/>
      <c r="K10607" s="2"/>
    </row>
    <row r="10608" spans="9:11" x14ac:dyDescent="0.25">
      <c r="I10608" s="2"/>
      <c r="K10608" s="2"/>
    </row>
    <row r="10609" spans="9:11" x14ac:dyDescent="0.25">
      <c r="I10609" s="2"/>
      <c r="K10609" s="2"/>
    </row>
    <row r="10610" spans="9:11" x14ac:dyDescent="0.25">
      <c r="I10610" s="2"/>
      <c r="K10610" s="2"/>
    </row>
    <row r="10611" spans="9:11" x14ac:dyDescent="0.25">
      <c r="I10611" s="2"/>
      <c r="K10611" s="2"/>
    </row>
    <row r="10612" spans="9:11" x14ac:dyDescent="0.25">
      <c r="I10612" s="2"/>
      <c r="K10612" s="2"/>
    </row>
    <row r="10613" spans="9:11" x14ac:dyDescent="0.25">
      <c r="I10613" s="2"/>
      <c r="K10613" s="2"/>
    </row>
    <row r="10614" spans="9:11" x14ac:dyDescent="0.25">
      <c r="I10614" s="2"/>
      <c r="K10614" s="2"/>
    </row>
    <row r="10615" spans="9:11" x14ac:dyDescent="0.25">
      <c r="I10615" s="2"/>
      <c r="K10615" s="2"/>
    </row>
    <row r="10616" spans="9:11" x14ac:dyDescent="0.25">
      <c r="I10616" s="2"/>
      <c r="K10616" s="2"/>
    </row>
    <row r="10617" spans="9:11" x14ac:dyDescent="0.25">
      <c r="I10617" s="2"/>
      <c r="K10617" s="2"/>
    </row>
    <row r="10618" spans="9:11" x14ac:dyDescent="0.25">
      <c r="I10618" s="2"/>
      <c r="K10618" s="2"/>
    </row>
    <row r="10619" spans="9:11" x14ac:dyDescent="0.25">
      <c r="I10619" s="2"/>
      <c r="K10619" s="2"/>
    </row>
    <row r="10620" spans="9:11" x14ac:dyDescent="0.25">
      <c r="I10620" s="2"/>
      <c r="K10620" s="2"/>
    </row>
    <row r="10621" spans="9:11" x14ac:dyDescent="0.25">
      <c r="I10621" s="2"/>
      <c r="K10621" s="2"/>
    </row>
    <row r="10622" spans="9:11" x14ac:dyDescent="0.25">
      <c r="I10622" s="2"/>
      <c r="K10622" s="2"/>
    </row>
    <row r="10623" spans="9:11" x14ac:dyDescent="0.25">
      <c r="I10623" s="2"/>
      <c r="K10623" s="2"/>
    </row>
    <row r="10624" spans="9:11" x14ac:dyDescent="0.25">
      <c r="I10624" s="2"/>
      <c r="K10624" s="2"/>
    </row>
    <row r="10625" spans="9:11" x14ac:dyDescent="0.25">
      <c r="I10625" s="2"/>
      <c r="K10625" s="2"/>
    </row>
    <row r="10626" spans="9:11" x14ac:dyDescent="0.25">
      <c r="I10626" s="2"/>
      <c r="K10626" s="2"/>
    </row>
    <row r="10627" spans="9:11" x14ac:dyDescent="0.25">
      <c r="I10627" s="2"/>
      <c r="K10627" s="2"/>
    </row>
    <row r="10628" spans="9:11" x14ac:dyDescent="0.25">
      <c r="I10628" s="2"/>
      <c r="K10628" s="2"/>
    </row>
    <row r="10629" spans="9:11" x14ac:dyDescent="0.25">
      <c r="I10629" s="2"/>
      <c r="K10629" s="2"/>
    </row>
    <row r="10630" spans="9:11" x14ac:dyDescent="0.25">
      <c r="I10630" s="2"/>
      <c r="K10630" s="2"/>
    </row>
    <row r="10631" spans="9:11" x14ac:dyDescent="0.25">
      <c r="I10631" s="2"/>
      <c r="K10631" s="2"/>
    </row>
    <row r="10632" spans="9:11" x14ac:dyDescent="0.25">
      <c r="I10632" s="2"/>
      <c r="K10632" s="2"/>
    </row>
    <row r="10633" spans="9:11" x14ac:dyDescent="0.25">
      <c r="I10633" s="2"/>
      <c r="K10633" s="2"/>
    </row>
    <row r="10634" spans="9:11" x14ac:dyDescent="0.25">
      <c r="I10634" s="2"/>
      <c r="K10634" s="2"/>
    </row>
    <row r="10635" spans="9:11" x14ac:dyDescent="0.25">
      <c r="I10635" s="2"/>
      <c r="K10635" s="2"/>
    </row>
    <row r="10636" spans="9:11" x14ac:dyDescent="0.25">
      <c r="I10636" s="2"/>
      <c r="K10636" s="2"/>
    </row>
    <row r="10637" spans="9:11" x14ac:dyDescent="0.25">
      <c r="I10637" s="2"/>
      <c r="K10637" s="2"/>
    </row>
    <row r="10638" spans="9:11" x14ac:dyDescent="0.25">
      <c r="I10638" s="2"/>
      <c r="K10638" s="2"/>
    </row>
    <row r="10639" spans="9:11" x14ac:dyDescent="0.25">
      <c r="I10639" s="2"/>
      <c r="K10639" s="2"/>
    </row>
    <row r="10640" spans="9:11" x14ac:dyDescent="0.25">
      <c r="I10640" s="2"/>
      <c r="K10640" s="2"/>
    </row>
    <row r="10641" spans="9:11" x14ac:dyDescent="0.25">
      <c r="I10641" s="2"/>
      <c r="K10641" s="2"/>
    </row>
    <row r="10642" spans="9:11" x14ac:dyDescent="0.25">
      <c r="I10642" s="2"/>
      <c r="K10642" s="2"/>
    </row>
    <row r="10643" spans="9:11" x14ac:dyDescent="0.25">
      <c r="I10643" s="2"/>
      <c r="K10643" s="2"/>
    </row>
    <row r="10644" spans="9:11" x14ac:dyDescent="0.25">
      <c r="I10644" s="2"/>
      <c r="K10644" s="2"/>
    </row>
    <row r="10645" spans="9:11" x14ac:dyDescent="0.25">
      <c r="I10645" s="2"/>
      <c r="K10645" s="2"/>
    </row>
    <row r="10646" spans="9:11" x14ac:dyDescent="0.25">
      <c r="I10646" s="2"/>
      <c r="K10646" s="2"/>
    </row>
    <row r="10647" spans="9:11" x14ac:dyDescent="0.25">
      <c r="I10647" s="2"/>
      <c r="K10647" s="2"/>
    </row>
    <row r="10648" spans="9:11" x14ac:dyDescent="0.25">
      <c r="I10648" s="2"/>
      <c r="K10648" s="2"/>
    </row>
    <row r="10649" spans="9:11" x14ac:dyDescent="0.25">
      <c r="I10649" s="2"/>
      <c r="K10649" s="2"/>
    </row>
    <row r="10650" spans="9:11" x14ac:dyDescent="0.25">
      <c r="I10650" s="2"/>
      <c r="K10650" s="2"/>
    </row>
    <row r="10651" spans="9:11" x14ac:dyDescent="0.25">
      <c r="I10651" s="2"/>
      <c r="K10651" s="2"/>
    </row>
    <row r="10652" spans="9:11" x14ac:dyDescent="0.25">
      <c r="I10652" s="2"/>
      <c r="K10652" s="2"/>
    </row>
    <row r="10653" spans="9:11" x14ac:dyDescent="0.25">
      <c r="I10653" s="2"/>
      <c r="K10653" s="2"/>
    </row>
    <row r="10654" spans="9:11" x14ac:dyDescent="0.25">
      <c r="I10654" s="2"/>
      <c r="K10654" s="2"/>
    </row>
    <row r="10655" spans="9:11" x14ac:dyDescent="0.25">
      <c r="I10655" s="2"/>
      <c r="K10655" s="2"/>
    </row>
    <row r="10656" spans="9:11" x14ac:dyDescent="0.25">
      <c r="I10656" s="2"/>
      <c r="K10656" s="2"/>
    </row>
    <row r="10657" spans="9:11" x14ac:dyDescent="0.25">
      <c r="I10657" s="2"/>
      <c r="K10657" s="2"/>
    </row>
    <row r="10658" spans="9:11" x14ac:dyDescent="0.25">
      <c r="I10658" s="2"/>
      <c r="K10658" s="2"/>
    </row>
    <row r="10659" spans="9:11" x14ac:dyDescent="0.25">
      <c r="I10659" s="2"/>
      <c r="K10659" s="2"/>
    </row>
    <row r="10660" spans="9:11" x14ac:dyDescent="0.25">
      <c r="I10660" s="2"/>
      <c r="K10660" s="2"/>
    </row>
    <row r="10661" spans="9:11" x14ac:dyDescent="0.25">
      <c r="I10661" s="2"/>
      <c r="K10661" s="2"/>
    </row>
    <row r="10662" spans="9:11" x14ac:dyDescent="0.25">
      <c r="I10662" s="2"/>
      <c r="K10662" s="2"/>
    </row>
    <row r="10663" spans="9:11" x14ac:dyDescent="0.25">
      <c r="I10663" s="2"/>
      <c r="K10663" s="2"/>
    </row>
    <row r="10664" spans="9:11" x14ac:dyDescent="0.25">
      <c r="I10664" s="2"/>
      <c r="K10664" s="2"/>
    </row>
    <row r="10665" spans="9:11" x14ac:dyDescent="0.25">
      <c r="I10665" s="2"/>
      <c r="K10665" s="2"/>
    </row>
    <row r="10666" spans="9:11" x14ac:dyDescent="0.25">
      <c r="I10666" s="2"/>
      <c r="K10666" s="2"/>
    </row>
    <row r="10667" spans="9:11" x14ac:dyDescent="0.25">
      <c r="I10667" s="2"/>
      <c r="K10667" s="2"/>
    </row>
    <row r="10668" spans="9:11" x14ac:dyDescent="0.25">
      <c r="I10668" s="2"/>
      <c r="K10668" s="2"/>
    </row>
    <row r="10669" spans="9:11" x14ac:dyDescent="0.25">
      <c r="I10669" s="2"/>
      <c r="K10669" s="2"/>
    </row>
    <row r="10670" spans="9:11" x14ac:dyDescent="0.25">
      <c r="I10670" s="2"/>
      <c r="K10670" s="2"/>
    </row>
    <row r="10671" spans="9:11" x14ac:dyDescent="0.25">
      <c r="I10671" s="2"/>
      <c r="K10671" s="2"/>
    </row>
    <row r="10672" spans="9:11" x14ac:dyDescent="0.25">
      <c r="I10672" s="2"/>
      <c r="K10672" s="2"/>
    </row>
    <row r="10673" spans="9:11" x14ac:dyDescent="0.25">
      <c r="I10673" s="2"/>
      <c r="K10673" s="2"/>
    </row>
    <row r="10674" spans="9:11" x14ac:dyDescent="0.25">
      <c r="I10674" s="2"/>
      <c r="K10674" s="2"/>
    </row>
    <row r="10675" spans="9:11" x14ac:dyDescent="0.25">
      <c r="I10675" s="2"/>
      <c r="K10675" s="2"/>
    </row>
    <row r="10676" spans="9:11" x14ac:dyDescent="0.25">
      <c r="I10676" s="2"/>
      <c r="K10676" s="2"/>
    </row>
    <row r="10677" spans="9:11" x14ac:dyDescent="0.25">
      <c r="I10677" s="2"/>
      <c r="K10677" s="2"/>
    </row>
    <row r="10678" spans="9:11" x14ac:dyDescent="0.25">
      <c r="I10678" s="2"/>
      <c r="K10678" s="2"/>
    </row>
    <row r="10679" spans="9:11" x14ac:dyDescent="0.25">
      <c r="I10679" s="2"/>
      <c r="K10679" s="2"/>
    </row>
    <row r="10680" spans="9:11" x14ac:dyDescent="0.25">
      <c r="I10680" s="2"/>
      <c r="K10680" s="2"/>
    </row>
    <row r="10681" spans="9:11" x14ac:dyDescent="0.25">
      <c r="I10681" s="2"/>
      <c r="K10681" s="2"/>
    </row>
    <row r="10682" spans="9:11" x14ac:dyDescent="0.25">
      <c r="I10682" s="2"/>
      <c r="K10682" s="2"/>
    </row>
    <row r="10683" spans="9:11" x14ac:dyDescent="0.25">
      <c r="I10683" s="2"/>
      <c r="K10683" s="2"/>
    </row>
    <row r="10684" spans="9:11" x14ac:dyDescent="0.25">
      <c r="I10684" s="2"/>
      <c r="K10684" s="2"/>
    </row>
    <row r="10685" spans="9:11" x14ac:dyDescent="0.25">
      <c r="I10685" s="2"/>
      <c r="K10685" s="2"/>
    </row>
    <row r="10686" spans="9:11" x14ac:dyDescent="0.25">
      <c r="I10686" s="2"/>
      <c r="K10686" s="2"/>
    </row>
    <row r="10687" spans="9:11" x14ac:dyDescent="0.25">
      <c r="I10687" s="2"/>
      <c r="K10687" s="2"/>
    </row>
    <row r="10688" spans="9:11" x14ac:dyDescent="0.25">
      <c r="I10688" s="2"/>
      <c r="K10688" s="2"/>
    </row>
    <row r="10689" spans="9:11" x14ac:dyDescent="0.25">
      <c r="I10689" s="2"/>
      <c r="K10689" s="2"/>
    </row>
    <row r="10690" spans="9:11" x14ac:dyDescent="0.25">
      <c r="I10690" s="2"/>
      <c r="K10690" s="2"/>
    </row>
    <row r="10691" spans="9:11" x14ac:dyDescent="0.25">
      <c r="I10691" s="2"/>
      <c r="K10691" s="2"/>
    </row>
    <row r="10692" spans="9:11" x14ac:dyDescent="0.25">
      <c r="I10692" s="2"/>
      <c r="K10692" s="2"/>
    </row>
    <row r="10693" spans="9:11" x14ac:dyDescent="0.25">
      <c r="I10693" s="2"/>
      <c r="K10693" s="2"/>
    </row>
    <row r="10694" spans="9:11" x14ac:dyDescent="0.25">
      <c r="I10694" s="2"/>
      <c r="K10694" s="2"/>
    </row>
    <row r="10695" spans="9:11" x14ac:dyDescent="0.25">
      <c r="I10695" s="2"/>
      <c r="K10695" s="2"/>
    </row>
    <row r="10696" spans="9:11" x14ac:dyDescent="0.25">
      <c r="I10696" s="2"/>
      <c r="K10696" s="2"/>
    </row>
    <row r="10697" spans="9:11" x14ac:dyDescent="0.25">
      <c r="I10697" s="2"/>
      <c r="K10697" s="2"/>
    </row>
    <row r="10698" spans="9:11" x14ac:dyDescent="0.25">
      <c r="I10698" s="2"/>
      <c r="K10698" s="2"/>
    </row>
    <row r="10699" spans="9:11" x14ac:dyDescent="0.25">
      <c r="I10699" s="2"/>
      <c r="K10699" s="2"/>
    </row>
    <row r="10700" spans="9:11" x14ac:dyDescent="0.25">
      <c r="I10700" s="2"/>
      <c r="K10700" s="2"/>
    </row>
    <row r="10701" spans="9:11" x14ac:dyDescent="0.25">
      <c r="I10701" s="2"/>
      <c r="K10701" s="2"/>
    </row>
    <row r="10702" spans="9:11" x14ac:dyDescent="0.25">
      <c r="I10702" s="2"/>
      <c r="K10702" s="2"/>
    </row>
    <row r="10703" spans="9:11" x14ac:dyDescent="0.25">
      <c r="I10703" s="2"/>
      <c r="K10703" s="2"/>
    </row>
    <row r="10704" spans="9:11" x14ac:dyDescent="0.25">
      <c r="I10704" s="2"/>
      <c r="K10704" s="2"/>
    </row>
    <row r="10705" spans="9:11" x14ac:dyDescent="0.25">
      <c r="I10705" s="2"/>
      <c r="K10705" s="2"/>
    </row>
    <row r="10706" spans="9:11" x14ac:dyDescent="0.25">
      <c r="I10706" s="2"/>
      <c r="K10706" s="2"/>
    </row>
    <row r="10707" spans="9:11" x14ac:dyDescent="0.25">
      <c r="I10707" s="2"/>
      <c r="K10707" s="2"/>
    </row>
    <row r="10708" spans="9:11" x14ac:dyDescent="0.25">
      <c r="I10708" s="2"/>
      <c r="K10708" s="2"/>
    </row>
    <row r="10709" spans="9:11" x14ac:dyDescent="0.25">
      <c r="I10709" s="2"/>
      <c r="K10709" s="2"/>
    </row>
    <row r="10710" spans="9:11" x14ac:dyDescent="0.25">
      <c r="I10710" s="2"/>
      <c r="K10710" s="2"/>
    </row>
    <row r="10711" spans="9:11" x14ac:dyDescent="0.25">
      <c r="I10711" s="2"/>
      <c r="K10711" s="2"/>
    </row>
    <row r="10712" spans="9:11" x14ac:dyDescent="0.25">
      <c r="I10712" s="2"/>
      <c r="K10712" s="2"/>
    </row>
    <row r="10713" spans="9:11" x14ac:dyDescent="0.25">
      <c r="I10713" s="2"/>
      <c r="K10713" s="2"/>
    </row>
    <row r="10714" spans="9:11" x14ac:dyDescent="0.25">
      <c r="I10714" s="2"/>
      <c r="K10714" s="2"/>
    </row>
    <row r="10715" spans="9:11" x14ac:dyDescent="0.25">
      <c r="I10715" s="2"/>
      <c r="K10715" s="2"/>
    </row>
    <row r="10716" spans="9:11" x14ac:dyDescent="0.25">
      <c r="I10716" s="2"/>
      <c r="K10716" s="2"/>
    </row>
    <row r="10717" spans="9:11" x14ac:dyDescent="0.25">
      <c r="I10717" s="2"/>
      <c r="K10717" s="2"/>
    </row>
    <row r="10718" spans="9:11" x14ac:dyDescent="0.25">
      <c r="I10718" s="2"/>
      <c r="K10718" s="2"/>
    </row>
    <row r="10719" spans="9:11" x14ac:dyDescent="0.25">
      <c r="I10719" s="2"/>
      <c r="K10719" s="2"/>
    </row>
    <row r="10720" spans="9:11" x14ac:dyDescent="0.25">
      <c r="I10720" s="2"/>
      <c r="K10720" s="2"/>
    </row>
    <row r="10721" spans="9:11" x14ac:dyDescent="0.25">
      <c r="I10721" s="2"/>
      <c r="K10721" s="2"/>
    </row>
    <row r="10722" spans="9:11" x14ac:dyDescent="0.25">
      <c r="I10722" s="2"/>
      <c r="K10722" s="2"/>
    </row>
    <row r="10723" spans="9:11" x14ac:dyDescent="0.25">
      <c r="I10723" s="2"/>
      <c r="K10723" s="2"/>
    </row>
    <row r="10724" spans="9:11" x14ac:dyDescent="0.25">
      <c r="I10724" s="2"/>
      <c r="K10724" s="2"/>
    </row>
    <row r="10725" spans="9:11" x14ac:dyDescent="0.25">
      <c r="I10725" s="2"/>
      <c r="K10725" s="2"/>
    </row>
    <row r="10726" spans="9:11" x14ac:dyDescent="0.25">
      <c r="I10726" s="2"/>
      <c r="K10726" s="2"/>
    </row>
    <row r="10727" spans="9:11" x14ac:dyDescent="0.25">
      <c r="I10727" s="2"/>
      <c r="K10727" s="2"/>
    </row>
    <row r="10728" spans="9:11" x14ac:dyDescent="0.25">
      <c r="I10728" s="2"/>
      <c r="K10728" s="2"/>
    </row>
    <row r="10729" spans="9:11" x14ac:dyDescent="0.25">
      <c r="I10729" s="2"/>
      <c r="K10729" s="2"/>
    </row>
    <row r="10730" spans="9:11" x14ac:dyDescent="0.25">
      <c r="I10730" s="2"/>
      <c r="K10730" s="2"/>
    </row>
    <row r="10731" spans="9:11" x14ac:dyDescent="0.25">
      <c r="I10731" s="2"/>
      <c r="K10731" s="2"/>
    </row>
    <row r="10732" spans="9:11" x14ac:dyDescent="0.25">
      <c r="I10732" s="2"/>
      <c r="K10732" s="2"/>
    </row>
    <row r="10733" spans="9:11" x14ac:dyDescent="0.25">
      <c r="I10733" s="2"/>
      <c r="K10733" s="2"/>
    </row>
    <row r="10734" spans="9:11" x14ac:dyDescent="0.25">
      <c r="I10734" s="2"/>
      <c r="K10734" s="2"/>
    </row>
    <row r="10735" spans="9:11" x14ac:dyDescent="0.25">
      <c r="I10735" s="2"/>
      <c r="K10735" s="2"/>
    </row>
    <row r="10736" spans="9:11" x14ac:dyDescent="0.25">
      <c r="I10736" s="2"/>
      <c r="K10736" s="2"/>
    </row>
    <row r="10737" spans="9:11" x14ac:dyDescent="0.25">
      <c r="I10737" s="2"/>
      <c r="K10737" s="2"/>
    </row>
    <row r="10738" spans="9:11" x14ac:dyDescent="0.25">
      <c r="I10738" s="2"/>
      <c r="K10738" s="2"/>
    </row>
    <row r="10739" spans="9:11" x14ac:dyDescent="0.25">
      <c r="I10739" s="2"/>
      <c r="K10739" s="2"/>
    </row>
    <row r="10740" spans="9:11" x14ac:dyDescent="0.25">
      <c r="I10740" s="2"/>
      <c r="K10740" s="2"/>
    </row>
    <row r="10741" spans="9:11" x14ac:dyDescent="0.25">
      <c r="I10741" s="2"/>
      <c r="K10741" s="2"/>
    </row>
    <row r="10742" spans="9:11" x14ac:dyDescent="0.25">
      <c r="I10742" s="2"/>
      <c r="K10742" s="2"/>
    </row>
    <row r="10743" spans="9:11" x14ac:dyDescent="0.25">
      <c r="I10743" s="2"/>
      <c r="K10743" s="2"/>
    </row>
    <row r="10744" spans="9:11" x14ac:dyDescent="0.25">
      <c r="I10744" s="2"/>
      <c r="K10744" s="2"/>
    </row>
    <row r="10745" spans="9:11" x14ac:dyDescent="0.25">
      <c r="I10745" s="2"/>
      <c r="K10745" s="2"/>
    </row>
    <row r="10746" spans="9:11" x14ac:dyDescent="0.25">
      <c r="I10746" s="2"/>
      <c r="K10746" s="2"/>
    </row>
    <row r="10747" spans="9:11" x14ac:dyDescent="0.25">
      <c r="I10747" s="2"/>
      <c r="K10747" s="2"/>
    </row>
    <row r="10748" spans="9:11" x14ac:dyDescent="0.25">
      <c r="I10748" s="2"/>
      <c r="K10748" s="2"/>
    </row>
    <row r="10749" spans="9:11" x14ac:dyDescent="0.25">
      <c r="I10749" s="2"/>
      <c r="K10749" s="2"/>
    </row>
    <row r="10750" spans="9:11" x14ac:dyDescent="0.25">
      <c r="I10750" s="2"/>
      <c r="K10750" s="2"/>
    </row>
    <row r="10751" spans="9:11" x14ac:dyDescent="0.25">
      <c r="I10751" s="2"/>
      <c r="K10751" s="2"/>
    </row>
    <row r="10752" spans="9:11" x14ac:dyDescent="0.25">
      <c r="I10752" s="2"/>
      <c r="K10752" s="2"/>
    </row>
    <row r="10753" spans="9:11" x14ac:dyDescent="0.25">
      <c r="I10753" s="2"/>
      <c r="K10753" s="2"/>
    </row>
    <row r="10754" spans="9:11" x14ac:dyDescent="0.25">
      <c r="I10754" s="2"/>
      <c r="K10754" s="2"/>
    </row>
    <row r="10755" spans="9:11" x14ac:dyDescent="0.25">
      <c r="I10755" s="2"/>
      <c r="K10755" s="2"/>
    </row>
    <row r="10756" spans="9:11" x14ac:dyDescent="0.25">
      <c r="I10756" s="2"/>
      <c r="K10756" s="2"/>
    </row>
    <row r="10757" spans="9:11" x14ac:dyDescent="0.25">
      <c r="I10757" s="2"/>
      <c r="K10757" s="2"/>
    </row>
    <row r="10758" spans="9:11" x14ac:dyDescent="0.25">
      <c r="I10758" s="2"/>
      <c r="K10758" s="2"/>
    </row>
    <row r="10759" spans="9:11" x14ac:dyDescent="0.25">
      <c r="I10759" s="2"/>
      <c r="K10759" s="2"/>
    </row>
    <row r="10760" spans="9:11" x14ac:dyDescent="0.25">
      <c r="I10760" s="2"/>
      <c r="K10760" s="2"/>
    </row>
    <row r="10761" spans="9:11" x14ac:dyDescent="0.25">
      <c r="I10761" s="2"/>
      <c r="K10761" s="2"/>
    </row>
    <row r="10762" spans="9:11" x14ac:dyDescent="0.25">
      <c r="I10762" s="2"/>
      <c r="K10762" s="2"/>
    </row>
    <row r="10763" spans="9:11" x14ac:dyDescent="0.25">
      <c r="I10763" s="2"/>
      <c r="K10763" s="2"/>
    </row>
    <row r="10764" spans="9:11" x14ac:dyDescent="0.25">
      <c r="I10764" s="2"/>
      <c r="K10764" s="2"/>
    </row>
    <row r="10765" spans="9:11" x14ac:dyDescent="0.25">
      <c r="I10765" s="2"/>
      <c r="K10765" s="2"/>
    </row>
    <row r="10766" spans="9:11" x14ac:dyDescent="0.25">
      <c r="I10766" s="2"/>
      <c r="K10766" s="2"/>
    </row>
    <row r="10767" spans="9:11" x14ac:dyDescent="0.25">
      <c r="I10767" s="2"/>
      <c r="K10767" s="2"/>
    </row>
    <row r="10768" spans="9:11" x14ac:dyDescent="0.25">
      <c r="I10768" s="2"/>
      <c r="K10768" s="2"/>
    </row>
    <row r="10769" spans="9:11" x14ac:dyDescent="0.25">
      <c r="I10769" s="2"/>
      <c r="K10769" s="2"/>
    </row>
    <row r="10770" spans="9:11" x14ac:dyDescent="0.25">
      <c r="I10770" s="2"/>
      <c r="K10770" s="2"/>
    </row>
    <row r="10771" spans="9:11" x14ac:dyDescent="0.25">
      <c r="I10771" s="2"/>
      <c r="K10771" s="2"/>
    </row>
    <row r="10772" spans="9:11" x14ac:dyDescent="0.25">
      <c r="I10772" s="2"/>
      <c r="K10772" s="2"/>
    </row>
    <row r="10773" spans="9:11" x14ac:dyDescent="0.25">
      <c r="I10773" s="2"/>
      <c r="K10773" s="2"/>
    </row>
    <row r="10774" spans="9:11" x14ac:dyDescent="0.25">
      <c r="I10774" s="2"/>
      <c r="K10774" s="2"/>
    </row>
    <row r="10775" spans="9:11" x14ac:dyDescent="0.25">
      <c r="I10775" s="2"/>
      <c r="K10775" s="2"/>
    </row>
    <row r="10776" spans="9:11" x14ac:dyDescent="0.25">
      <c r="I10776" s="2"/>
      <c r="K10776" s="2"/>
    </row>
    <row r="10777" spans="9:11" x14ac:dyDescent="0.25">
      <c r="I10777" s="2"/>
      <c r="K10777" s="2"/>
    </row>
    <row r="10778" spans="9:11" x14ac:dyDescent="0.25">
      <c r="I10778" s="2"/>
      <c r="K10778" s="2"/>
    </row>
    <row r="10779" spans="9:11" x14ac:dyDescent="0.25">
      <c r="I10779" s="2"/>
      <c r="K10779" s="2"/>
    </row>
    <row r="10780" spans="9:11" x14ac:dyDescent="0.25">
      <c r="I10780" s="2"/>
      <c r="K10780" s="2"/>
    </row>
    <row r="10781" spans="9:11" x14ac:dyDescent="0.25">
      <c r="I10781" s="2"/>
      <c r="K10781" s="2"/>
    </row>
    <row r="10782" spans="9:11" x14ac:dyDescent="0.25">
      <c r="I10782" s="2"/>
      <c r="K10782" s="2"/>
    </row>
    <row r="10783" spans="9:11" x14ac:dyDescent="0.25">
      <c r="I10783" s="2"/>
      <c r="K10783" s="2"/>
    </row>
    <row r="10784" spans="9:11" x14ac:dyDescent="0.25">
      <c r="I10784" s="2"/>
      <c r="K10784" s="2"/>
    </row>
    <row r="10785" spans="9:11" x14ac:dyDescent="0.25">
      <c r="I10785" s="2"/>
      <c r="K10785" s="2"/>
    </row>
    <row r="10786" spans="9:11" x14ac:dyDescent="0.25">
      <c r="I10786" s="2"/>
      <c r="K10786" s="2"/>
    </row>
    <row r="10787" spans="9:11" x14ac:dyDescent="0.25">
      <c r="I10787" s="2"/>
      <c r="K10787" s="2"/>
    </row>
    <row r="10788" spans="9:11" x14ac:dyDescent="0.25">
      <c r="I10788" s="2"/>
      <c r="K10788" s="2"/>
    </row>
    <row r="10789" spans="9:11" x14ac:dyDescent="0.25">
      <c r="I10789" s="2"/>
      <c r="K10789" s="2"/>
    </row>
    <row r="10790" spans="9:11" x14ac:dyDescent="0.25">
      <c r="I10790" s="2"/>
      <c r="K10790" s="2"/>
    </row>
    <row r="10791" spans="9:11" x14ac:dyDescent="0.25">
      <c r="I10791" s="2"/>
      <c r="K10791" s="2"/>
    </row>
    <row r="10792" spans="9:11" x14ac:dyDescent="0.25">
      <c r="I10792" s="2"/>
      <c r="K10792" s="2"/>
    </row>
    <row r="10793" spans="9:11" x14ac:dyDescent="0.25">
      <c r="I10793" s="2"/>
      <c r="K10793" s="2"/>
    </row>
    <row r="10794" spans="9:11" x14ac:dyDescent="0.25">
      <c r="I10794" s="2"/>
      <c r="K10794" s="2"/>
    </row>
    <row r="10795" spans="9:11" x14ac:dyDescent="0.25">
      <c r="I10795" s="2"/>
      <c r="K10795" s="2"/>
    </row>
    <row r="10796" spans="9:11" x14ac:dyDescent="0.25">
      <c r="I10796" s="2"/>
      <c r="K10796" s="2"/>
    </row>
    <row r="10797" spans="9:11" x14ac:dyDescent="0.25">
      <c r="I10797" s="2"/>
      <c r="K10797" s="2"/>
    </row>
    <row r="10798" spans="9:11" x14ac:dyDescent="0.25">
      <c r="I10798" s="2"/>
      <c r="K10798" s="2"/>
    </row>
    <row r="10799" spans="9:11" x14ac:dyDescent="0.25">
      <c r="I10799" s="2"/>
      <c r="K10799" s="2"/>
    </row>
    <row r="10800" spans="9:11" x14ac:dyDescent="0.25">
      <c r="I10800" s="2"/>
      <c r="K10800" s="2"/>
    </row>
    <row r="10801" spans="9:11" x14ac:dyDescent="0.25">
      <c r="I10801" s="2"/>
      <c r="K10801" s="2"/>
    </row>
    <row r="10802" spans="9:11" x14ac:dyDescent="0.25">
      <c r="I10802" s="2"/>
      <c r="K10802" s="2"/>
    </row>
    <row r="10803" spans="9:11" x14ac:dyDescent="0.25">
      <c r="I10803" s="2"/>
      <c r="K10803" s="2"/>
    </row>
    <row r="10804" spans="9:11" x14ac:dyDescent="0.25">
      <c r="I10804" s="2"/>
      <c r="K10804" s="2"/>
    </row>
    <row r="10805" spans="9:11" x14ac:dyDescent="0.25">
      <c r="I10805" s="2"/>
      <c r="K10805" s="2"/>
    </row>
    <row r="10806" spans="9:11" x14ac:dyDescent="0.25">
      <c r="I10806" s="2"/>
      <c r="K10806" s="2"/>
    </row>
    <row r="10807" spans="9:11" x14ac:dyDescent="0.25">
      <c r="I10807" s="2"/>
      <c r="K10807" s="2"/>
    </row>
    <row r="10808" spans="9:11" x14ac:dyDescent="0.25">
      <c r="I10808" s="2"/>
      <c r="K10808" s="2"/>
    </row>
    <row r="10809" spans="9:11" x14ac:dyDescent="0.25">
      <c r="I10809" s="2"/>
      <c r="K10809" s="2"/>
    </row>
    <row r="10810" spans="9:11" x14ac:dyDescent="0.25">
      <c r="I10810" s="2"/>
      <c r="K10810" s="2"/>
    </row>
    <row r="10811" spans="9:11" x14ac:dyDescent="0.25">
      <c r="I10811" s="2"/>
      <c r="K10811" s="2"/>
    </row>
    <row r="10812" spans="9:11" x14ac:dyDescent="0.25">
      <c r="I10812" s="2"/>
      <c r="K10812" s="2"/>
    </row>
    <row r="10813" spans="9:11" x14ac:dyDescent="0.25">
      <c r="I10813" s="2"/>
      <c r="K10813" s="2"/>
    </row>
    <row r="10814" spans="9:11" x14ac:dyDescent="0.25">
      <c r="I10814" s="2"/>
      <c r="K10814" s="2"/>
    </row>
    <row r="10815" spans="9:11" x14ac:dyDescent="0.25">
      <c r="I10815" s="2"/>
      <c r="K10815" s="2"/>
    </row>
    <row r="10816" spans="9:11" x14ac:dyDescent="0.25">
      <c r="I10816" s="2"/>
      <c r="K10816" s="2"/>
    </row>
    <row r="10817" spans="9:11" x14ac:dyDescent="0.25">
      <c r="I10817" s="2"/>
      <c r="K10817" s="2"/>
    </row>
    <row r="10818" spans="9:11" x14ac:dyDescent="0.25">
      <c r="I10818" s="2"/>
      <c r="K10818" s="2"/>
    </row>
    <row r="10819" spans="9:11" x14ac:dyDescent="0.25">
      <c r="I10819" s="2"/>
      <c r="K10819" s="2"/>
    </row>
    <row r="10820" spans="9:11" x14ac:dyDescent="0.25">
      <c r="I10820" s="2"/>
      <c r="K10820" s="2"/>
    </row>
    <row r="10821" spans="9:11" x14ac:dyDescent="0.25">
      <c r="I10821" s="2"/>
      <c r="K10821" s="2"/>
    </row>
    <row r="10822" spans="9:11" x14ac:dyDescent="0.25">
      <c r="I10822" s="2"/>
      <c r="K10822" s="2"/>
    </row>
    <row r="10823" spans="9:11" x14ac:dyDescent="0.25">
      <c r="I10823" s="2"/>
      <c r="K10823" s="2"/>
    </row>
    <row r="10824" spans="9:11" x14ac:dyDescent="0.25">
      <c r="I10824" s="2"/>
      <c r="K10824" s="2"/>
    </row>
    <row r="10825" spans="9:11" x14ac:dyDescent="0.25">
      <c r="I10825" s="2"/>
      <c r="K10825" s="2"/>
    </row>
    <row r="10826" spans="9:11" x14ac:dyDescent="0.25">
      <c r="I10826" s="2"/>
      <c r="K10826" s="2"/>
    </row>
    <row r="10827" spans="9:11" x14ac:dyDescent="0.25">
      <c r="I10827" s="2"/>
      <c r="K10827" s="2"/>
    </row>
    <row r="10828" spans="9:11" x14ac:dyDescent="0.25">
      <c r="I10828" s="2"/>
      <c r="K10828" s="2"/>
    </row>
    <row r="10829" spans="9:11" x14ac:dyDescent="0.25">
      <c r="I10829" s="2"/>
      <c r="K10829" s="2"/>
    </row>
    <row r="10830" spans="9:11" x14ac:dyDescent="0.25">
      <c r="I10830" s="2"/>
      <c r="K10830" s="2"/>
    </row>
    <row r="10831" spans="9:11" x14ac:dyDescent="0.25">
      <c r="I10831" s="2"/>
      <c r="K10831" s="2"/>
    </row>
    <row r="10832" spans="9:11" x14ac:dyDescent="0.25">
      <c r="I10832" s="2"/>
      <c r="K10832" s="2"/>
    </row>
    <row r="10833" spans="9:11" x14ac:dyDescent="0.25">
      <c r="I10833" s="2"/>
      <c r="K10833" s="2"/>
    </row>
    <row r="10834" spans="9:11" x14ac:dyDescent="0.25">
      <c r="I10834" s="2"/>
      <c r="K10834" s="2"/>
    </row>
    <row r="10835" spans="9:11" x14ac:dyDescent="0.25">
      <c r="I10835" s="2"/>
      <c r="K10835" s="2"/>
    </row>
    <row r="10836" spans="9:11" x14ac:dyDescent="0.25">
      <c r="I10836" s="2"/>
      <c r="K10836" s="2"/>
    </row>
    <row r="10837" spans="9:11" x14ac:dyDescent="0.25">
      <c r="I10837" s="2"/>
      <c r="K10837" s="2"/>
    </row>
    <row r="10838" spans="9:11" x14ac:dyDescent="0.25">
      <c r="I10838" s="2"/>
      <c r="K10838" s="2"/>
    </row>
    <row r="10839" spans="9:11" x14ac:dyDescent="0.25">
      <c r="I10839" s="2"/>
      <c r="K10839" s="2"/>
    </row>
    <row r="10840" spans="9:11" x14ac:dyDescent="0.25">
      <c r="I10840" s="2"/>
      <c r="K10840" s="2"/>
    </row>
    <row r="10841" spans="9:11" x14ac:dyDescent="0.25">
      <c r="I10841" s="2"/>
      <c r="K10841" s="2"/>
    </row>
    <row r="10842" spans="9:11" x14ac:dyDescent="0.25">
      <c r="I10842" s="2"/>
      <c r="K10842" s="2"/>
    </row>
    <row r="10843" spans="9:11" x14ac:dyDescent="0.25">
      <c r="I10843" s="2"/>
      <c r="K10843" s="2"/>
    </row>
    <row r="10844" spans="9:11" x14ac:dyDescent="0.25">
      <c r="I10844" s="2"/>
      <c r="K10844" s="2"/>
    </row>
    <row r="10845" spans="9:11" x14ac:dyDescent="0.25">
      <c r="I10845" s="2"/>
      <c r="K10845" s="2"/>
    </row>
    <row r="10846" spans="9:11" x14ac:dyDescent="0.25">
      <c r="I10846" s="2"/>
      <c r="K10846" s="2"/>
    </row>
    <row r="10847" spans="9:11" x14ac:dyDescent="0.25">
      <c r="I10847" s="2"/>
      <c r="K10847" s="2"/>
    </row>
    <row r="10848" spans="9:11" x14ac:dyDescent="0.25">
      <c r="I10848" s="2"/>
      <c r="K10848" s="2"/>
    </row>
    <row r="10849" spans="9:11" x14ac:dyDescent="0.25">
      <c r="I10849" s="2"/>
      <c r="K10849" s="2"/>
    </row>
    <row r="10850" spans="9:11" x14ac:dyDescent="0.25">
      <c r="I10850" s="2"/>
      <c r="K10850" s="2"/>
    </row>
    <row r="10851" spans="9:11" x14ac:dyDescent="0.25">
      <c r="I10851" s="2"/>
      <c r="K10851" s="2"/>
    </row>
    <row r="10852" spans="9:11" x14ac:dyDescent="0.25">
      <c r="I10852" s="2"/>
      <c r="K10852" s="2"/>
    </row>
    <row r="10853" spans="9:11" x14ac:dyDescent="0.25">
      <c r="I10853" s="2"/>
      <c r="K10853" s="2"/>
    </row>
    <row r="10854" spans="9:11" x14ac:dyDescent="0.25">
      <c r="I10854" s="2"/>
      <c r="K10854" s="2"/>
    </row>
    <row r="10855" spans="9:11" x14ac:dyDescent="0.25">
      <c r="I10855" s="2"/>
      <c r="K10855" s="2"/>
    </row>
    <row r="10856" spans="9:11" x14ac:dyDescent="0.25">
      <c r="I10856" s="2"/>
      <c r="K10856" s="2"/>
    </row>
    <row r="10857" spans="9:11" x14ac:dyDescent="0.25">
      <c r="I10857" s="2"/>
      <c r="K10857" s="2"/>
    </row>
    <row r="10858" spans="9:11" x14ac:dyDescent="0.25">
      <c r="I10858" s="2"/>
      <c r="K10858" s="2"/>
    </row>
    <row r="10859" spans="9:11" x14ac:dyDescent="0.25">
      <c r="I10859" s="2"/>
      <c r="K10859" s="2"/>
    </row>
    <row r="10860" spans="9:11" x14ac:dyDescent="0.25">
      <c r="I10860" s="2"/>
      <c r="K10860" s="2"/>
    </row>
    <row r="10861" spans="9:11" x14ac:dyDescent="0.25">
      <c r="I10861" s="2"/>
      <c r="K10861" s="2"/>
    </row>
    <row r="10862" spans="9:11" x14ac:dyDescent="0.25">
      <c r="I10862" s="2"/>
      <c r="K10862" s="2"/>
    </row>
    <row r="10863" spans="9:11" x14ac:dyDescent="0.25">
      <c r="I10863" s="2"/>
      <c r="K10863" s="2"/>
    </row>
    <row r="10864" spans="9:11" x14ac:dyDescent="0.25">
      <c r="I10864" s="2"/>
      <c r="K10864" s="2"/>
    </row>
    <row r="10865" spans="9:11" x14ac:dyDescent="0.25">
      <c r="I10865" s="2"/>
      <c r="K10865" s="2"/>
    </row>
    <row r="10866" spans="9:11" x14ac:dyDescent="0.25">
      <c r="I10866" s="2"/>
      <c r="K10866" s="2"/>
    </row>
    <row r="10867" spans="9:11" x14ac:dyDescent="0.25">
      <c r="I10867" s="2"/>
      <c r="K10867" s="2"/>
    </row>
    <row r="10868" spans="9:11" x14ac:dyDescent="0.25">
      <c r="I10868" s="2"/>
      <c r="K10868" s="2"/>
    </row>
    <row r="10869" spans="9:11" x14ac:dyDescent="0.25">
      <c r="I10869" s="2"/>
      <c r="K10869" s="2"/>
    </row>
    <row r="10870" spans="9:11" x14ac:dyDescent="0.25">
      <c r="I10870" s="2"/>
      <c r="K10870" s="2"/>
    </row>
    <row r="10871" spans="9:11" x14ac:dyDescent="0.25">
      <c r="I10871" s="2"/>
      <c r="K10871" s="2"/>
    </row>
    <row r="10872" spans="9:11" x14ac:dyDescent="0.25">
      <c r="I10872" s="2"/>
      <c r="K10872" s="2"/>
    </row>
    <row r="10873" spans="9:11" x14ac:dyDescent="0.25">
      <c r="I10873" s="2"/>
      <c r="K10873" s="2"/>
    </row>
    <row r="10874" spans="9:11" x14ac:dyDescent="0.25">
      <c r="I10874" s="2"/>
      <c r="K10874" s="2"/>
    </row>
    <row r="10875" spans="9:11" x14ac:dyDescent="0.25">
      <c r="I10875" s="2"/>
      <c r="K10875" s="2"/>
    </row>
    <row r="10876" spans="9:11" x14ac:dyDescent="0.25">
      <c r="I10876" s="2"/>
      <c r="K10876" s="2"/>
    </row>
    <row r="10877" spans="9:11" x14ac:dyDescent="0.25">
      <c r="I10877" s="2"/>
      <c r="K10877" s="2"/>
    </row>
    <row r="10878" spans="9:11" x14ac:dyDescent="0.25">
      <c r="I10878" s="2"/>
      <c r="K10878" s="2"/>
    </row>
    <row r="10879" spans="9:11" x14ac:dyDescent="0.25">
      <c r="I10879" s="2"/>
      <c r="K10879" s="2"/>
    </row>
    <row r="10880" spans="9:11" x14ac:dyDescent="0.25">
      <c r="I10880" s="2"/>
      <c r="K10880" s="2"/>
    </row>
    <row r="10881" spans="9:11" x14ac:dyDescent="0.25">
      <c r="I10881" s="2"/>
      <c r="K10881" s="2"/>
    </row>
    <row r="10882" spans="9:11" x14ac:dyDescent="0.25">
      <c r="I10882" s="2"/>
      <c r="K10882" s="2"/>
    </row>
    <row r="10883" spans="9:11" x14ac:dyDescent="0.25">
      <c r="I10883" s="2"/>
      <c r="K10883" s="2"/>
    </row>
    <row r="10884" spans="9:11" x14ac:dyDescent="0.25">
      <c r="I10884" s="2"/>
      <c r="K10884" s="2"/>
    </row>
    <row r="10885" spans="9:11" x14ac:dyDescent="0.25">
      <c r="I10885" s="2"/>
      <c r="K10885" s="2"/>
    </row>
    <row r="10886" spans="9:11" x14ac:dyDescent="0.25">
      <c r="I10886" s="2"/>
      <c r="K10886" s="2"/>
    </row>
    <row r="10887" spans="9:11" x14ac:dyDescent="0.25">
      <c r="I10887" s="2"/>
      <c r="K10887" s="2"/>
    </row>
    <row r="10888" spans="9:11" x14ac:dyDescent="0.25">
      <c r="I10888" s="2"/>
      <c r="K10888" s="2"/>
    </row>
    <row r="10889" spans="9:11" x14ac:dyDescent="0.25">
      <c r="I10889" s="2"/>
      <c r="K10889" s="2"/>
    </row>
    <row r="10890" spans="9:11" x14ac:dyDescent="0.25">
      <c r="I10890" s="2"/>
      <c r="K10890" s="2"/>
    </row>
    <row r="10891" spans="9:11" x14ac:dyDescent="0.25">
      <c r="I10891" s="2"/>
      <c r="K10891" s="2"/>
    </row>
    <row r="10892" spans="9:11" x14ac:dyDescent="0.25">
      <c r="I10892" s="2"/>
      <c r="K10892" s="2"/>
    </row>
    <row r="10893" spans="9:11" x14ac:dyDescent="0.25">
      <c r="I10893" s="2"/>
      <c r="K10893" s="2"/>
    </row>
    <row r="10894" spans="9:11" x14ac:dyDescent="0.25">
      <c r="I10894" s="2"/>
      <c r="K10894" s="2"/>
    </row>
    <row r="10895" spans="9:11" x14ac:dyDescent="0.25">
      <c r="I10895" s="2"/>
      <c r="K10895" s="2"/>
    </row>
    <row r="10896" spans="9:11" x14ac:dyDescent="0.25">
      <c r="I10896" s="2"/>
      <c r="K10896" s="2"/>
    </row>
    <row r="10897" spans="9:11" x14ac:dyDescent="0.25">
      <c r="I10897" s="2"/>
      <c r="K10897" s="2"/>
    </row>
    <row r="10898" spans="9:11" x14ac:dyDescent="0.25">
      <c r="I10898" s="2"/>
      <c r="K10898" s="2"/>
    </row>
    <row r="10899" spans="9:11" x14ac:dyDescent="0.25">
      <c r="I10899" s="2"/>
      <c r="K10899" s="2"/>
    </row>
    <row r="10900" spans="9:11" x14ac:dyDescent="0.25">
      <c r="I10900" s="2"/>
      <c r="K10900" s="2"/>
    </row>
    <row r="10901" spans="9:11" x14ac:dyDescent="0.25">
      <c r="I10901" s="2"/>
      <c r="K10901" s="2"/>
    </row>
    <row r="10902" spans="9:11" x14ac:dyDescent="0.25">
      <c r="I10902" s="2"/>
      <c r="K10902" s="2"/>
    </row>
    <row r="10903" spans="9:11" x14ac:dyDescent="0.25">
      <c r="I10903" s="2"/>
      <c r="K10903" s="2"/>
    </row>
    <row r="10904" spans="9:11" x14ac:dyDescent="0.25">
      <c r="I10904" s="2"/>
      <c r="K10904" s="2"/>
    </row>
    <row r="10905" spans="9:11" x14ac:dyDescent="0.25">
      <c r="I10905" s="2"/>
      <c r="K10905" s="2"/>
    </row>
    <row r="10906" spans="9:11" x14ac:dyDescent="0.25">
      <c r="I10906" s="2"/>
      <c r="K10906" s="2"/>
    </row>
    <row r="10907" spans="9:11" x14ac:dyDescent="0.25">
      <c r="I10907" s="2"/>
      <c r="K10907" s="2"/>
    </row>
    <row r="10908" spans="9:11" x14ac:dyDescent="0.25">
      <c r="I10908" s="2"/>
      <c r="K10908" s="2"/>
    </row>
    <row r="10909" spans="9:11" x14ac:dyDescent="0.25">
      <c r="I10909" s="2"/>
      <c r="K10909" s="2"/>
    </row>
    <row r="10910" spans="9:11" x14ac:dyDescent="0.25">
      <c r="I10910" s="2"/>
      <c r="K10910" s="2"/>
    </row>
    <row r="10911" spans="9:11" x14ac:dyDescent="0.25">
      <c r="I10911" s="2"/>
      <c r="K10911" s="2"/>
    </row>
    <row r="10912" spans="9:11" x14ac:dyDescent="0.25">
      <c r="I10912" s="2"/>
      <c r="K10912" s="2"/>
    </row>
    <row r="10913" spans="9:11" x14ac:dyDescent="0.25">
      <c r="I10913" s="2"/>
      <c r="K10913" s="2"/>
    </row>
    <row r="10914" spans="9:11" x14ac:dyDescent="0.25">
      <c r="I10914" s="2"/>
      <c r="K10914" s="2"/>
    </row>
    <row r="10915" spans="9:11" x14ac:dyDescent="0.25">
      <c r="I10915" s="2"/>
      <c r="K10915" s="2"/>
    </row>
    <row r="10916" spans="9:11" x14ac:dyDescent="0.25">
      <c r="I10916" s="2"/>
      <c r="K10916" s="2"/>
    </row>
    <row r="10917" spans="9:11" x14ac:dyDescent="0.25">
      <c r="I10917" s="2"/>
      <c r="K10917" s="2"/>
    </row>
    <row r="10918" spans="9:11" x14ac:dyDescent="0.25">
      <c r="I10918" s="2"/>
      <c r="K10918" s="2"/>
    </row>
    <row r="10919" spans="9:11" x14ac:dyDescent="0.25">
      <c r="I10919" s="2"/>
      <c r="K10919" s="2"/>
    </row>
    <row r="10920" spans="9:11" x14ac:dyDescent="0.25">
      <c r="I10920" s="2"/>
      <c r="K10920" s="2"/>
    </row>
    <row r="10921" spans="9:11" x14ac:dyDescent="0.25">
      <c r="I10921" s="2"/>
      <c r="K10921" s="2"/>
    </row>
    <row r="10922" spans="9:11" x14ac:dyDescent="0.25">
      <c r="I10922" s="2"/>
      <c r="K10922" s="2"/>
    </row>
    <row r="10923" spans="9:11" x14ac:dyDescent="0.25">
      <c r="I10923" s="2"/>
      <c r="K10923" s="2"/>
    </row>
    <row r="10924" spans="9:11" x14ac:dyDescent="0.25">
      <c r="I10924" s="2"/>
      <c r="K10924" s="2"/>
    </row>
    <row r="10925" spans="9:11" x14ac:dyDescent="0.25">
      <c r="I10925" s="2"/>
      <c r="K10925" s="2"/>
    </row>
    <row r="10926" spans="9:11" x14ac:dyDescent="0.25">
      <c r="I10926" s="2"/>
      <c r="K10926" s="2"/>
    </row>
    <row r="10927" spans="9:11" x14ac:dyDescent="0.25">
      <c r="I10927" s="2"/>
      <c r="K10927" s="2"/>
    </row>
    <row r="10928" spans="9:11" x14ac:dyDescent="0.25">
      <c r="I10928" s="2"/>
      <c r="K10928" s="2"/>
    </row>
    <row r="10929" spans="9:11" x14ac:dyDescent="0.25">
      <c r="I10929" s="2"/>
      <c r="K10929" s="2"/>
    </row>
    <row r="10930" spans="9:11" x14ac:dyDescent="0.25">
      <c r="I10930" s="2"/>
      <c r="K10930" s="2"/>
    </row>
    <row r="10931" spans="9:11" x14ac:dyDescent="0.25">
      <c r="I10931" s="2"/>
      <c r="K10931" s="2"/>
    </row>
    <row r="10932" spans="9:11" x14ac:dyDescent="0.25">
      <c r="I10932" s="2"/>
      <c r="K10932" s="2"/>
    </row>
    <row r="10933" spans="9:11" x14ac:dyDescent="0.25">
      <c r="I10933" s="2"/>
      <c r="K10933" s="2"/>
    </row>
    <row r="10934" spans="9:11" x14ac:dyDescent="0.25">
      <c r="I10934" s="2"/>
      <c r="K10934" s="2"/>
    </row>
    <row r="10935" spans="9:11" x14ac:dyDescent="0.25">
      <c r="I10935" s="2"/>
      <c r="K10935" s="2"/>
    </row>
    <row r="10936" spans="9:11" x14ac:dyDescent="0.25">
      <c r="I10936" s="2"/>
      <c r="K10936" s="2"/>
    </row>
    <row r="10937" spans="9:11" x14ac:dyDescent="0.25">
      <c r="I10937" s="2"/>
      <c r="K10937" s="2"/>
    </row>
    <row r="10938" spans="9:11" x14ac:dyDescent="0.25">
      <c r="I10938" s="2"/>
      <c r="K10938" s="2"/>
    </row>
    <row r="10939" spans="9:11" x14ac:dyDescent="0.25">
      <c r="I10939" s="2"/>
      <c r="K10939" s="2"/>
    </row>
    <row r="10940" spans="9:11" x14ac:dyDescent="0.25">
      <c r="I10940" s="2"/>
      <c r="K10940" s="2"/>
    </row>
    <row r="10941" spans="9:11" x14ac:dyDescent="0.25">
      <c r="I10941" s="2"/>
      <c r="K10941" s="2"/>
    </row>
    <row r="10942" spans="9:11" x14ac:dyDescent="0.25">
      <c r="I10942" s="2"/>
      <c r="K10942" s="2"/>
    </row>
    <row r="10943" spans="9:11" x14ac:dyDescent="0.25">
      <c r="I10943" s="2"/>
      <c r="K10943" s="2"/>
    </row>
    <row r="10944" spans="9:11" x14ac:dyDescent="0.25">
      <c r="I10944" s="2"/>
      <c r="K10944" s="2"/>
    </row>
    <row r="10945" spans="9:11" x14ac:dyDescent="0.25">
      <c r="I10945" s="2"/>
      <c r="K10945" s="2"/>
    </row>
    <row r="10946" spans="9:11" x14ac:dyDescent="0.25">
      <c r="I10946" s="2"/>
      <c r="K10946" s="2"/>
    </row>
    <row r="10947" spans="9:11" x14ac:dyDescent="0.25">
      <c r="I10947" s="2"/>
      <c r="K10947" s="2"/>
    </row>
    <row r="10948" spans="9:11" x14ac:dyDescent="0.25">
      <c r="I10948" s="2"/>
      <c r="K10948" s="2"/>
    </row>
    <row r="10949" spans="9:11" x14ac:dyDescent="0.25">
      <c r="I10949" s="2"/>
      <c r="K10949" s="2"/>
    </row>
    <row r="10950" spans="9:11" x14ac:dyDescent="0.25">
      <c r="I10950" s="2"/>
      <c r="K10950" s="2"/>
    </row>
    <row r="10951" spans="9:11" x14ac:dyDescent="0.25">
      <c r="I10951" s="2"/>
      <c r="K10951" s="2"/>
    </row>
    <row r="10952" spans="9:11" x14ac:dyDescent="0.25">
      <c r="I10952" s="2"/>
      <c r="K10952" s="2"/>
    </row>
    <row r="10953" spans="9:11" x14ac:dyDescent="0.25">
      <c r="I10953" s="2"/>
      <c r="K10953" s="2"/>
    </row>
    <row r="10954" spans="9:11" x14ac:dyDescent="0.25">
      <c r="I10954" s="2"/>
      <c r="K10954" s="2"/>
    </row>
    <row r="10955" spans="9:11" x14ac:dyDescent="0.25">
      <c r="I10955" s="2"/>
      <c r="K10955" s="2"/>
    </row>
    <row r="10956" spans="9:11" x14ac:dyDescent="0.25">
      <c r="I10956" s="2"/>
      <c r="K10956" s="2"/>
    </row>
    <row r="10957" spans="9:11" x14ac:dyDescent="0.25">
      <c r="I10957" s="2"/>
      <c r="K10957" s="2"/>
    </row>
    <row r="10958" spans="9:11" x14ac:dyDescent="0.25">
      <c r="I10958" s="2"/>
      <c r="K10958" s="2"/>
    </row>
    <row r="10959" spans="9:11" x14ac:dyDescent="0.25">
      <c r="I10959" s="2"/>
      <c r="K10959" s="2"/>
    </row>
    <row r="10960" spans="9:11" x14ac:dyDescent="0.25">
      <c r="I10960" s="2"/>
      <c r="K10960" s="2"/>
    </row>
    <row r="10961" spans="9:11" x14ac:dyDescent="0.25">
      <c r="I10961" s="2"/>
      <c r="K10961" s="2"/>
    </row>
    <row r="10962" spans="9:11" x14ac:dyDescent="0.25">
      <c r="I10962" s="2"/>
      <c r="K10962" s="2"/>
    </row>
    <row r="10963" spans="9:11" x14ac:dyDescent="0.25">
      <c r="I10963" s="2"/>
      <c r="K10963" s="2"/>
    </row>
    <row r="10964" spans="9:11" x14ac:dyDescent="0.25">
      <c r="I10964" s="2"/>
      <c r="K10964" s="2"/>
    </row>
    <row r="10965" spans="9:11" x14ac:dyDescent="0.25">
      <c r="I10965" s="2"/>
      <c r="K10965" s="2"/>
    </row>
    <row r="10966" spans="9:11" x14ac:dyDescent="0.25">
      <c r="I10966" s="2"/>
      <c r="K10966" s="2"/>
    </row>
    <row r="10967" spans="9:11" x14ac:dyDescent="0.25">
      <c r="I10967" s="2"/>
      <c r="K10967" s="2"/>
    </row>
    <row r="10968" spans="9:11" x14ac:dyDescent="0.25">
      <c r="I10968" s="2"/>
      <c r="K10968" s="2"/>
    </row>
    <row r="10969" spans="9:11" x14ac:dyDescent="0.25">
      <c r="I10969" s="2"/>
      <c r="K10969" s="2"/>
    </row>
    <row r="10970" spans="9:11" x14ac:dyDescent="0.25">
      <c r="I10970" s="2"/>
      <c r="K10970" s="2"/>
    </row>
    <row r="10971" spans="9:11" x14ac:dyDescent="0.25">
      <c r="I10971" s="2"/>
      <c r="K10971" s="2"/>
    </row>
    <row r="10972" spans="9:11" x14ac:dyDescent="0.25">
      <c r="I10972" s="2"/>
      <c r="K10972" s="2"/>
    </row>
    <row r="10973" spans="9:11" x14ac:dyDescent="0.25">
      <c r="I10973" s="2"/>
      <c r="K10973" s="2"/>
    </row>
    <row r="10974" spans="9:11" x14ac:dyDescent="0.25">
      <c r="I10974" s="2"/>
      <c r="K10974" s="2"/>
    </row>
    <row r="10975" spans="9:11" x14ac:dyDescent="0.25">
      <c r="I10975" s="2"/>
      <c r="K10975" s="2"/>
    </row>
    <row r="10976" spans="9:11" x14ac:dyDescent="0.25">
      <c r="I10976" s="2"/>
      <c r="K10976" s="2"/>
    </row>
    <row r="10977" spans="9:11" x14ac:dyDescent="0.25">
      <c r="I10977" s="2"/>
      <c r="K10977" s="2"/>
    </row>
    <row r="10978" spans="9:11" x14ac:dyDescent="0.25">
      <c r="I10978" s="2"/>
      <c r="K10978" s="2"/>
    </row>
    <row r="10979" spans="9:11" x14ac:dyDescent="0.25">
      <c r="I10979" s="2"/>
      <c r="K10979" s="2"/>
    </row>
    <row r="10980" spans="9:11" x14ac:dyDescent="0.25">
      <c r="I10980" s="2"/>
      <c r="K10980" s="2"/>
    </row>
    <row r="10981" spans="9:11" x14ac:dyDescent="0.25">
      <c r="I10981" s="2"/>
      <c r="K10981" s="2"/>
    </row>
    <row r="10982" spans="9:11" x14ac:dyDescent="0.25">
      <c r="I10982" s="2"/>
      <c r="K10982" s="2"/>
    </row>
    <row r="10983" spans="9:11" x14ac:dyDescent="0.25">
      <c r="I10983" s="2"/>
      <c r="K10983" s="2"/>
    </row>
    <row r="10984" spans="9:11" x14ac:dyDescent="0.25">
      <c r="I10984" s="2"/>
      <c r="K10984" s="2"/>
    </row>
    <row r="10985" spans="9:11" x14ac:dyDescent="0.25">
      <c r="I10985" s="2"/>
      <c r="K10985" s="2"/>
    </row>
    <row r="10986" spans="9:11" x14ac:dyDescent="0.25">
      <c r="I10986" s="2"/>
      <c r="K10986" s="2"/>
    </row>
    <row r="10987" spans="9:11" x14ac:dyDescent="0.25">
      <c r="I10987" s="2"/>
      <c r="K10987" s="2"/>
    </row>
    <row r="10988" spans="9:11" x14ac:dyDescent="0.25">
      <c r="I10988" s="2"/>
      <c r="K10988" s="2"/>
    </row>
    <row r="10989" spans="9:11" x14ac:dyDescent="0.25">
      <c r="I10989" s="2"/>
      <c r="K10989" s="2"/>
    </row>
    <row r="10990" spans="9:11" x14ac:dyDescent="0.25">
      <c r="I10990" s="2"/>
      <c r="K10990" s="2"/>
    </row>
    <row r="10991" spans="9:11" x14ac:dyDescent="0.25">
      <c r="I10991" s="2"/>
      <c r="K10991" s="2"/>
    </row>
    <row r="10992" spans="9:11" x14ac:dyDescent="0.25">
      <c r="I10992" s="2"/>
      <c r="K10992" s="2"/>
    </row>
    <row r="10993" spans="9:11" x14ac:dyDescent="0.25">
      <c r="I10993" s="2"/>
      <c r="K10993" s="2"/>
    </row>
    <row r="10994" spans="9:11" x14ac:dyDescent="0.25">
      <c r="I10994" s="2"/>
      <c r="K10994" s="2"/>
    </row>
    <row r="10995" spans="9:11" x14ac:dyDescent="0.25">
      <c r="I10995" s="2"/>
      <c r="K10995" s="2"/>
    </row>
    <row r="10996" spans="9:11" x14ac:dyDescent="0.25">
      <c r="I10996" s="2"/>
      <c r="K10996" s="2"/>
    </row>
    <row r="10997" spans="9:11" x14ac:dyDescent="0.25">
      <c r="I10997" s="2"/>
      <c r="K10997" s="2"/>
    </row>
    <row r="10998" spans="9:11" x14ac:dyDescent="0.25">
      <c r="I10998" s="2"/>
      <c r="K10998" s="2"/>
    </row>
    <row r="10999" spans="9:11" x14ac:dyDescent="0.25">
      <c r="I10999" s="2"/>
      <c r="K10999" s="2"/>
    </row>
    <row r="11000" spans="9:11" x14ac:dyDescent="0.25">
      <c r="I11000" s="2"/>
      <c r="K11000" s="2"/>
    </row>
    <row r="11001" spans="9:11" x14ac:dyDescent="0.25">
      <c r="I11001" s="2"/>
      <c r="K11001" s="2"/>
    </row>
    <row r="11002" spans="9:11" x14ac:dyDescent="0.25">
      <c r="I11002" s="2"/>
      <c r="K11002" s="2"/>
    </row>
    <row r="11003" spans="9:11" x14ac:dyDescent="0.25">
      <c r="I11003" s="2"/>
      <c r="K11003" s="2"/>
    </row>
    <row r="11004" spans="9:11" x14ac:dyDescent="0.25">
      <c r="I11004" s="2"/>
      <c r="K11004" s="2"/>
    </row>
    <row r="11005" spans="9:11" x14ac:dyDescent="0.25">
      <c r="I11005" s="2"/>
      <c r="K11005" s="2"/>
    </row>
    <row r="11006" spans="9:11" x14ac:dyDescent="0.25">
      <c r="I11006" s="2"/>
      <c r="K11006" s="2"/>
    </row>
    <row r="11007" spans="9:11" x14ac:dyDescent="0.25">
      <c r="I11007" s="2"/>
      <c r="K11007" s="2"/>
    </row>
    <row r="11008" spans="9:11" x14ac:dyDescent="0.25">
      <c r="I11008" s="2"/>
      <c r="K11008" s="2"/>
    </row>
    <row r="11009" spans="9:11" x14ac:dyDescent="0.25">
      <c r="I11009" s="2"/>
      <c r="K11009" s="2"/>
    </row>
    <row r="11010" spans="9:11" x14ac:dyDescent="0.25">
      <c r="I11010" s="2"/>
      <c r="K11010" s="2"/>
    </row>
    <row r="11011" spans="9:11" x14ac:dyDescent="0.25">
      <c r="I11011" s="2"/>
      <c r="K11011" s="2"/>
    </row>
    <row r="11012" spans="9:11" x14ac:dyDescent="0.25">
      <c r="I11012" s="2"/>
      <c r="K11012" s="2"/>
    </row>
    <row r="11013" spans="9:11" x14ac:dyDescent="0.25">
      <c r="I11013" s="2"/>
      <c r="K11013" s="2"/>
    </row>
    <row r="11014" spans="9:11" x14ac:dyDescent="0.25">
      <c r="I11014" s="2"/>
      <c r="K11014" s="2"/>
    </row>
    <row r="11015" spans="9:11" x14ac:dyDescent="0.25">
      <c r="I11015" s="2"/>
      <c r="K11015" s="2"/>
    </row>
    <row r="11016" spans="9:11" x14ac:dyDescent="0.25">
      <c r="I11016" s="2"/>
      <c r="K11016" s="2"/>
    </row>
    <row r="11017" spans="9:11" x14ac:dyDescent="0.25">
      <c r="I11017" s="2"/>
      <c r="K11017" s="2"/>
    </row>
    <row r="11018" spans="9:11" x14ac:dyDescent="0.25">
      <c r="I11018" s="2"/>
      <c r="K11018" s="2"/>
    </row>
    <row r="11019" spans="9:11" x14ac:dyDescent="0.25">
      <c r="I11019" s="2"/>
      <c r="K11019" s="2"/>
    </row>
    <row r="11020" spans="9:11" x14ac:dyDescent="0.25">
      <c r="I11020" s="2"/>
      <c r="K11020" s="2"/>
    </row>
    <row r="11021" spans="9:11" x14ac:dyDescent="0.25">
      <c r="I11021" s="2"/>
      <c r="K11021" s="2"/>
    </row>
    <row r="11022" spans="9:11" x14ac:dyDescent="0.25">
      <c r="I11022" s="2"/>
      <c r="K11022" s="2"/>
    </row>
    <row r="11023" spans="9:11" x14ac:dyDescent="0.25">
      <c r="I11023" s="2"/>
      <c r="K11023" s="2"/>
    </row>
    <row r="11024" spans="9:11" x14ac:dyDescent="0.25">
      <c r="I11024" s="2"/>
      <c r="K11024" s="2"/>
    </row>
    <row r="11025" spans="9:11" x14ac:dyDescent="0.25">
      <c r="I11025" s="2"/>
      <c r="K11025" s="2"/>
    </row>
    <row r="11026" spans="9:11" x14ac:dyDescent="0.25">
      <c r="I11026" s="2"/>
      <c r="K11026" s="2"/>
    </row>
    <row r="11027" spans="9:11" x14ac:dyDescent="0.25">
      <c r="I11027" s="2"/>
      <c r="K11027" s="2"/>
    </row>
    <row r="11028" spans="9:11" x14ac:dyDescent="0.25">
      <c r="I11028" s="2"/>
      <c r="K11028" s="2"/>
    </row>
    <row r="11029" spans="9:11" x14ac:dyDescent="0.25">
      <c r="I11029" s="2"/>
      <c r="K11029" s="2"/>
    </row>
    <row r="11030" spans="9:11" x14ac:dyDescent="0.25">
      <c r="I11030" s="2"/>
      <c r="K11030" s="2"/>
    </row>
    <row r="11031" spans="9:11" x14ac:dyDescent="0.25">
      <c r="I11031" s="2"/>
      <c r="K11031" s="2"/>
    </row>
    <row r="11032" spans="9:11" x14ac:dyDescent="0.25">
      <c r="I11032" s="2"/>
      <c r="K11032" s="2"/>
    </row>
    <row r="11033" spans="9:11" x14ac:dyDescent="0.25">
      <c r="I11033" s="2"/>
      <c r="K11033" s="2"/>
    </row>
    <row r="11034" spans="9:11" x14ac:dyDescent="0.25">
      <c r="I11034" s="2"/>
      <c r="K11034" s="2"/>
    </row>
    <row r="11035" spans="9:11" x14ac:dyDescent="0.25">
      <c r="I11035" s="2"/>
      <c r="K11035" s="2"/>
    </row>
    <row r="11036" spans="9:11" x14ac:dyDescent="0.25">
      <c r="I11036" s="2"/>
      <c r="K11036" s="2"/>
    </row>
    <row r="11037" spans="9:11" x14ac:dyDescent="0.25">
      <c r="I11037" s="2"/>
      <c r="K11037" s="2"/>
    </row>
    <row r="11038" spans="9:11" x14ac:dyDescent="0.25">
      <c r="I11038" s="2"/>
      <c r="K11038" s="2"/>
    </row>
    <row r="11039" spans="9:11" x14ac:dyDescent="0.25">
      <c r="I11039" s="2"/>
      <c r="K11039" s="2"/>
    </row>
    <row r="11040" spans="9:11" x14ac:dyDescent="0.25">
      <c r="I11040" s="2"/>
      <c r="K11040" s="2"/>
    </row>
    <row r="11041" spans="9:11" x14ac:dyDescent="0.25">
      <c r="I11041" s="2"/>
      <c r="K11041" s="2"/>
    </row>
    <row r="11042" spans="9:11" x14ac:dyDescent="0.25">
      <c r="I11042" s="2"/>
      <c r="K11042" s="2"/>
    </row>
    <row r="11043" spans="9:11" x14ac:dyDescent="0.25">
      <c r="I11043" s="2"/>
      <c r="K11043" s="2"/>
    </row>
    <row r="11044" spans="9:11" x14ac:dyDescent="0.25">
      <c r="I11044" s="2"/>
      <c r="K11044" s="2"/>
    </row>
    <row r="11045" spans="9:11" x14ac:dyDescent="0.25">
      <c r="I11045" s="2"/>
      <c r="K11045" s="2"/>
    </row>
    <row r="11046" spans="9:11" x14ac:dyDescent="0.25">
      <c r="I11046" s="2"/>
      <c r="K11046" s="2"/>
    </row>
    <row r="11047" spans="9:11" x14ac:dyDescent="0.25">
      <c r="I11047" s="2"/>
      <c r="K11047" s="2"/>
    </row>
    <row r="11048" spans="9:11" x14ac:dyDescent="0.25">
      <c r="I11048" s="2"/>
      <c r="K11048" s="2"/>
    </row>
    <row r="11049" spans="9:11" x14ac:dyDescent="0.25">
      <c r="I11049" s="2"/>
      <c r="K11049" s="2"/>
    </row>
    <row r="11050" spans="9:11" x14ac:dyDescent="0.25">
      <c r="I11050" s="2"/>
      <c r="K11050" s="2"/>
    </row>
    <row r="11051" spans="9:11" x14ac:dyDescent="0.25">
      <c r="I11051" s="2"/>
      <c r="K11051" s="2"/>
    </row>
    <row r="11052" spans="9:11" x14ac:dyDescent="0.25">
      <c r="I11052" s="2"/>
      <c r="K11052" s="2"/>
    </row>
    <row r="11053" spans="9:11" x14ac:dyDescent="0.25">
      <c r="I11053" s="2"/>
      <c r="K11053" s="2"/>
    </row>
    <row r="11054" spans="9:11" x14ac:dyDescent="0.25">
      <c r="I11054" s="2"/>
      <c r="K11054" s="2"/>
    </row>
    <row r="11055" spans="9:11" x14ac:dyDescent="0.25">
      <c r="I11055" s="2"/>
      <c r="K11055" s="2"/>
    </row>
    <row r="11056" spans="9:11" x14ac:dyDescent="0.25">
      <c r="I11056" s="2"/>
      <c r="K11056" s="2"/>
    </row>
    <row r="11057" spans="9:11" x14ac:dyDescent="0.25">
      <c r="I11057" s="2"/>
      <c r="K11057" s="2"/>
    </row>
    <row r="11058" spans="9:11" x14ac:dyDescent="0.25">
      <c r="I11058" s="2"/>
      <c r="K11058" s="2"/>
    </row>
    <row r="11059" spans="9:11" x14ac:dyDescent="0.25">
      <c r="I11059" s="2"/>
      <c r="K11059" s="2"/>
    </row>
    <row r="11060" spans="9:11" x14ac:dyDescent="0.25">
      <c r="I11060" s="2"/>
      <c r="K11060" s="2"/>
    </row>
    <row r="11061" spans="9:11" x14ac:dyDescent="0.25">
      <c r="I11061" s="2"/>
      <c r="K11061" s="2"/>
    </row>
    <row r="11062" spans="9:11" x14ac:dyDescent="0.25">
      <c r="I11062" s="2"/>
      <c r="K11062" s="2"/>
    </row>
    <row r="11063" spans="9:11" x14ac:dyDescent="0.25">
      <c r="I11063" s="2"/>
      <c r="K11063" s="2"/>
    </row>
    <row r="11064" spans="9:11" x14ac:dyDescent="0.25">
      <c r="I11064" s="2"/>
      <c r="K11064" s="2"/>
    </row>
    <row r="11065" spans="9:11" x14ac:dyDescent="0.25">
      <c r="I11065" s="2"/>
      <c r="K11065" s="2"/>
    </row>
    <row r="11066" spans="9:11" x14ac:dyDescent="0.25">
      <c r="I11066" s="2"/>
      <c r="K11066" s="2"/>
    </row>
    <row r="11067" spans="9:11" x14ac:dyDescent="0.25">
      <c r="I11067" s="2"/>
      <c r="K11067" s="2"/>
    </row>
    <row r="11068" spans="9:11" x14ac:dyDescent="0.25">
      <c r="I11068" s="2"/>
      <c r="K11068" s="2"/>
    </row>
    <row r="11069" spans="9:11" x14ac:dyDescent="0.25">
      <c r="I11069" s="2"/>
      <c r="K11069" s="2"/>
    </row>
    <row r="11070" spans="9:11" x14ac:dyDescent="0.25">
      <c r="I11070" s="2"/>
      <c r="K11070" s="2"/>
    </row>
    <row r="11071" spans="9:11" x14ac:dyDescent="0.25">
      <c r="I11071" s="2"/>
      <c r="K11071" s="2"/>
    </row>
    <row r="11072" spans="9:11" x14ac:dyDescent="0.25">
      <c r="I11072" s="2"/>
      <c r="K11072" s="2"/>
    </row>
    <row r="11073" spans="9:11" x14ac:dyDescent="0.25">
      <c r="I11073" s="2"/>
      <c r="K11073" s="2"/>
    </row>
    <row r="11074" spans="9:11" x14ac:dyDescent="0.25">
      <c r="I11074" s="2"/>
      <c r="K11074" s="2"/>
    </row>
    <row r="11075" spans="9:11" x14ac:dyDescent="0.25">
      <c r="I11075" s="2"/>
      <c r="K11075" s="2"/>
    </row>
    <row r="11076" spans="9:11" x14ac:dyDescent="0.25">
      <c r="I11076" s="2"/>
      <c r="K11076" s="2"/>
    </row>
    <row r="11077" spans="9:11" x14ac:dyDescent="0.25">
      <c r="I11077" s="2"/>
      <c r="K11077" s="2"/>
    </row>
    <row r="11078" spans="9:11" x14ac:dyDescent="0.25">
      <c r="I11078" s="2"/>
      <c r="K11078" s="2"/>
    </row>
    <row r="11079" spans="9:11" x14ac:dyDescent="0.25">
      <c r="I11079" s="2"/>
      <c r="K11079" s="2"/>
    </row>
    <row r="11080" spans="9:11" x14ac:dyDescent="0.25">
      <c r="I11080" s="2"/>
      <c r="K11080" s="2"/>
    </row>
    <row r="11081" spans="9:11" x14ac:dyDescent="0.25">
      <c r="I11081" s="2"/>
      <c r="K11081" s="2"/>
    </row>
    <row r="11082" spans="9:11" x14ac:dyDescent="0.25">
      <c r="I11082" s="2"/>
      <c r="K11082" s="2"/>
    </row>
    <row r="11083" spans="9:11" x14ac:dyDescent="0.25">
      <c r="I11083" s="2"/>
      <c r="K11083" s="2"/>
    </row>
    <row r="11084" spans="9:11" x14ac:dyDescent="0.25">
      <c r="I11084" s="2"/>
      <c r="K11084" s="2"/>
    </row>
    <row r="11085" spans="9:11" x14ac:dyDescent="0.25">
      <c r="I11085" s="2"/>
      <c r="K11085" s="2"/>
    </row>
    <row r="11086" spans="9:11" x14ac:dyDescent="0.25">
      <c r="I11086" s="2"/>
      <c r="K11086" s="2"/>
    </row>
    <row r="11087" spans="9:11" x14ac:dyDescent="0.25">
      <c r="I11087" s="2"/>
      <c r="K11087" s="2"/>
    </row>
    <row r="11088" spans="9:11" x14ac:dyDescent="0.25">
      <c r="I11088" s="2"/>
      <c r="K11088" s="2"/>
    </row>
    <row r="11089" spans="9:11" x14ac:dyDescent="0.25">
      <c r="I11089" s="2"/>
      <c r="K11089" s="2"/>
    </row>
    <row r="11090" spans="9:11" x14ac:dyDescent="0.25">
      <c r="I11090" s="2"/>
      <c r="K11090" s="2"/>
    </row>
    <row r="11091" spans="9:11" x14ac:dyDescent="0.25">
      <c r="I11091" s="2"/>
      <c r="K11091" s="2"/>
    </row>
    <row r="11092" spans="9:11" x14ac:dyDescent="0.25">
      <c r="I11092" s="2"/>
      <c r="K11092" s="2"/>
    </row>
    <row r="11093" spans="9:11" x14ac:dyDescent="0.25">
      <c r="I11093" s="2"/>
      <c r="K11093" s="2"/>
    </row>
    <row r="11094" spans="9:11" x14ac:dyDescent="0.25">
      <c r="I11094" s="2"/>
      <c r="K11094" s="2"/>
    </row>
    <row r="11095" spans="9:11" x14ac:dyDescent="0.25">
      <c r="I11095" s="2"/>
      <c r="K11095" s="2"/>
    </row>
    <row r="11096" spans="9:11" x14ac:dyDescent="0.25">
      <c r="I11096" s="2"/>
      <c r="K11096" s="2"/>
    </row>
    <row r="11097" spans="9:11" x14ac:dyDescent="0.25">
      <c r="I11097" s="2"/>
      <c r="K11097" s="2"/>
    </row>
    <row r="11098" spans="9:11" x14ac:dyDescent="0.25">
      <c r="I11098" s="2"/>
      <c r="K11098" s="2"/>
    </row>
    <row r="11099" spans="9:11" x14ac:dyDescent="0.25">
      <c r="I11099" s="2"/>
      <c r="K11099" s="2"/>
    </row>
    <row r="11100" spans="9:11" x14ac:dyDescent="0.25">
      <c r="I11100" s="2"/>
      <c r="K11100" s="2"/>
    </row>
    <row r="11101" spans="9:11" x14ac:dyDescent="0.25">
      <c r="I11101" s="2"/>
      <c r="K11101" s="2"/>
    </row>
    <row r="11102" spans="9:11" x14ac:dyDescent="0.25">
      <c r="I11102" s="2"/>
      <c r="K11102" s="2"/>
    </row>
    <row r="11103" spans="9:11" x14ac:dyDescent="0.25">
      <c r="I11103" s="2"/>
      <c r="K11103" s="2"/>
    </row>
    <row r="11104" spans="9:11" x14ac:dyDescent="0.25">
      <c r="I11104" s="2"/>
      <c r="K11104" s="2"/>
    </row>
    <row r="11105" spans="9:11" x14ac:dyDescent="0.25">
      <c r="I11105" s="2"/>
      <c r="K11105" s="2"/>
    </row>
    <row r="11106" spans="9:11" x14ac:dyDescent="0.25">
      <c r="I11106" s="2"/>
      <c r="K11106" s="2"/>
    </row>
    <row r="11107" spans="9:11" x14ac:dyDescent="0.25">
      <c r="I11107" s="2"/>
      <c r="K11107" s="2"/>
    </row>
    <row r="11108" spans="9:11" x14ac:dyDescent="0.25">
      <c r="I11108" s="2"/>
      <c r="K11108" s="2"/>
    </row>
    <row r="11109" spans="9:11" x14ac:dyDescent="0.25">
      <c r="I11109" s="2"/>
      <c r="K11109" s="2"/>
    </row>
    <row r="11110" spans="9:11" x14ac:dyDescent="0.25">
      <c r="I11110" s="2"/>
      <c r="K11110" s="2"/>
    </row>
    <row r="11111" spans="9:11" x14ac:dyDescent="0.25">
      <c r="I11111" s="2"/>
      <c r="K11111" s="2"/>
    </row>
    <row r="11112" spans="9:11" x14ac:dyDescent="0.25">
      <c r="I11112" s="2"/>
      <c r="K11112" s="2"/>
    </row>
    <row r="11113" spans="9:11" x14ac:dyDescent="0.25">
      <c r="I11113" s="2"/>
      <c r="K11113" s="2"/>
    </row>
    <row r="11114" spans="9:11" x14ac:dyDescent="0.25">
      <c r="I11114" s="2"/>
      <c r="K11114" s="2"/>
    </row>
    <row r="11115" spans="9:11" x14ac:dyDescent="0.25">
      <c r="I11115" s="2"/>
      <c r="K11115" s="2"/>
    </row>
    <row r="11116" spans="9:11" x14ac:dyDescent="0.25">
      <c r="I11116" s="2"/>
      <c r="K11116" s="2"/>
    </row>
    <row r="11117" spans="9:11" x14ac:dyDescent="0.25">
      <c r="I11117" s="2"/>
      <c r="K11117" s="2"/>
    </row>
    <row r="11118" spans="9:11" x14ac:dyDescent="0.25">
      <c r="I11118" s="2"/>
      <c r="K11118" s="2"/>
    </row>
    <row r="11119" spans="9:11" x14ac:dyDescent="0.25">
      <c r="I11119" s="2"/>
      <c r="K11119" s="2"/>
    </row>
    <row r="11120" spans="9:11" x14ac:dyDescent="0.25">
      <c r="I11120" s="2"/>
      <c r="K11120" s="2"/>
    </row>
    <row r="11121" spans="9:11" x14ac:dyDescent="0.25">
      <c r="I11121" s="2"/>
      <c r="K11121" s="2"/>
    </row>
    <row r="11122" spans="9:11" x14ac:dyDescent="0.25">
      <c r="I11122" s="2"/>
      <c r="K11122" s="2"/>
    </row>
    <row r="11123" spans="9:11" x14ac:dyDescent="0.25">
      <c r="I11123" s="2"/>
      <c r="K11123" s="2"/>
    </row>
    <row r="11124" spans="9:11" x14ac:dyDescent="0.25">
      <c r="I11124" s="2"/>
      <c r="K11124" s="2"/>
    </row>
    <row r="11125" spans="9:11" x14ac:dyDescent="0.25">
      <c r="I11125" s="2"/>
      <c r="K11125" s="2"/>
    </row>
    <row r="11126" spans="9:11" x14ac:dyDescent="0.25">
      <c r="I11126" s="2"/>
      <c r="K11126" s="2"/>
    </row>
    <row r="11127" spans="9:11" x14ac:dyDescent="0.25">
      <c r="I11127" s="2"/>
      <c r="K11127" s="2"/>
    </row>
    <row r="11128" spans="9:11" x14ac:dyDescent="0.25">
      <c r="I11128" s="2"/>
      <c r="K11128" s="2"/>
    </row>
    <row r="11129" spans="9:11" x14ac:dyDescent="0.25">
      <c r="I11129" s="2"/>
      <c r="K11129" s="2"/>
    </row>
    <row r="11130" spans="9:11" x14ac:dyDescent="0.25">
      <c r="I11130" s="2"/>
      <c r="K11130" s="2"/>
    </row>
    <row r="11131" spans="9:11" x14ac:dyDescent="0.25">
      <c r="I11131" s="2"/>
      <c r="K11131" s="2"/>
    </row>
    <row r="11132" spans="9:11" x14ac:dyDescent="0.25">
      <c r="I11132" s="2"/>
      <c r="K11132" s="2"/>
    </row>
    <row r="11133" spans="9:11" x14ac:dyDescent="0.25">
      <c r="I11133" s="2"/>
      <c r="K11133" s="2"/>
    </row>
    <row r="11134" spans="9:11" x14ac:dyDescent="0.25">
      <c r="I11134" s="2"/>
      <c r="K11134" s="2"/>
    </row>
    <row r="11135" spans="9:11" x14ac:dyDescent="0.25">
      <c r="I11135" s="2"/>
      <c r="K11135" s="2"/>
    </row>
    <row r="11136" spans="9:11" x14ac:dyDescent="0.25">
      <c r="I11136" s="2"/>
      <c r="K11136" s="2"/>
    </row>
    <row r="11137" spans="9:11" x14ac:dyDescent="0.25">
      <c r="I11137" s="2"/>
      <c r="K11137" s="2"/>
    </row>
    <row r="11138" spans="9:11" x14ac:dyDescent="0.25">
      <c r="I11138" s="2"/>
      <c r="K11138" s="2"/>
    </row>
    <row r="11139" spans="9:11" x14ac:dyDescent="0.25">
      <c r="I11139" s="2"/>
      <c r="K11139" s="2"/>
    </row>
    <row r="11140" spans="9:11" x14ac:dyDescent="0.25">
      <c r="I11140" s="2"/>
      <c r="K11140" s="2"/>
    </row>
    <row r="11141" spans="9:11" x14ac:dyDescent="0.25">
      <c r="I11141" s="2"/>
      <c r="K11141" s="2"/>
    </row>
    <row r="11142" spans="9:11" x14ac:dyDescent="0.25">
      <c r="I11142" s="2"/>
      <c r="K11142" s="2"/>
    </row>
    <row r="11143" spans="9:11" x14ac:dyDescent="0.25">
      <c r="I11143" s="2"/>
      <c r="K11143" s="2"/>
    </row>
    <row r="11144" spans="9:11" x14ac:dyDescent="0.25">
      <c r="I11144" s="2"/>
      <c r="K11144" s="2"/>
    </row>
    <row r="11145" spans="9:11" x14ac:dyDescent="0.25">
      <c r="I11145" s="2"/>
      <c r="K11145" s="2"/>
    </row>
    <row r="11146" spans="9:11" x14ac:dyDescent="0.25">
      <c r="I11146" s="2"/>
      <c r="K11146" s="2"/>
    </row>
    <row r="11147" spans="9:11" x14ac:dyDescent="0.25">
      <c r="I11147" s="2"/>
      <c r="K11147" s="2"/>
    </row>
    <row r="11148" spans="9:11" x14ac:dyDescent="0.25">
      <c r="I11148" s="2"/>
      <c r="K11148" s="2"/>
    </row>
    <row r="11149" spans="9:11" x14ac:dyDescent="0.25">
      <c r="I11149" s="2"/>
      <c r="K11149" s="2"/>
    </row>
    <row r="11150" spans="9:11" x14ac:dyDescent="0.25">
      <c r="I11150" s="2"/>
      <c r="K11150" s="2"/>
    </row>
    <row r="11151" spans="9:11" x14ac:dyDescent="0.25">
      <c r="I11151" s="2"/>
      <c r="K11151" s="2"/>
    </row>
    <row r="11152" spans="9:11" x14ac:dyDescent="0.25">
      <c r="I11152" s="2"/>
      <c r="K11152" s="2"/>
    </row>
    <row r="11153" spans="9:11" x14ac:dyDescent="0.25">
      <c r="I11153" s="2"/>
      <c r="K11153" s="2"/>
    </row>
    <row r="11154" spans="9:11" x14ac:dyDescent="0.25">
      <c r="I11154" s="2"/>
      <c r="K11154" s="2"/>
    </row>
    <row r="11155" spans="9:11" x14ac:dyDescent="0.25">
      <c r="I11155" s="2"/>
      <c r="K11155" s="2"/>
    </row>
    <row r="11156" spans="9:11" x14ac:dyDescent="0.25">
      <c r="I11156" s="2"/>
      <c r="K11156" s="2"/>
    </row>
    <row r="11157" spans="9:11" x14ac:dyDescent="0.25">
      <c r="I11157" s="2"/>
      <c r="K11157" s="2"/>
    </row>
    <row r="11158" spans="9:11" x14ac:dyDescent="0.25">
      <c r="I11158" s="2"/>
      <c r="K11158" s="2"/>
    </row>
    <row r="11159" spans="9:11" x14ac:dyDescent="0.25">
      <c r="I11159" s="2"/>
      <c r="K11159" s="2"/>
    </row>
    <row r="11160" spans="9:11" x14ac:dyDescent="0.25">
      <c r="I11160" s="2"/>
      <c r="K11160" s="2"/>
    </row>
    <row r="11161" spans="9:11" x14ac:dyDescent="0.25">
      <c r="I11161" s="2"/>
      <c r="K11161" s="2"/>
    </row>
    <row r="11162" spans="9:11" x14ac:dyDescent="0.25">
      <c r="I11162" s="2"/>
      <c r="K11162" s="2"/>
    </row>
    <row r="11163" spans="9:11" x14ac:dyDescent="0.25">
      <c r="I11163" s="2"/>
      <c r="K11163" s="2"/>
    </row>
    <row r="11164" spans="9:11" x14ac:dyDescent="0.25">
      <c r="I11164" s="2"/>
      <c r="K11164" s="2"/>
    </row>
    <row r="11165" spans="9:11" x14ac:dyDescent="0.25">
      <c r="I11165" s="2"/>
      <c r="K11165" s="2"/>
    </row>
    <row r="11166" spans="9:11" x14ac:dyDescent="0.25">
      <c r="I11166" s="2"/>
      <c r="K11166" s="2"/>
    </row>
    <row r="11167" spans="9:11" x14ac:dyDescent="0.25">
      <c r="I11167" s="2"/>
      <c r="K11167" s="2"/>
    </row>
    <row r="11168" spans="9:11" x14ac:dyDescent="0.25">
      <c r="I11168" s="2"/>
      <c r="K11168" s="2"/>
    </row>
    <row r="11169" spans="9:11" x14ac:dyDescent="0.25">
      <c r="I11169" s="2"/>
      <c r="K11169" s="2"/>
    </row>
    <row r="11170" spans="9:11" x14ac:dyDescent="0.25">
      <c r="I11170" s="2"/>
      <c r="K11170" s="2"/>
    </row>
    <row r="11171" spans="9:11" x14ac:dyDescent="0.25">
      <c r="I11171" s="2"/>
      <c r="K11171" s="2"/>
    </row>
    <row r="11172" spans="9:11" x14ac:dyDescent="0.25">
      <c r="I11172" s="2"/>
      <c r="K11172" s="2"/>
    </row>
    <row r="11173" spans="9:11" x14ac:dyDescent="0.25">
      <c r="I11173" s="2"/>
      <c r="K11173" s="2"/>
    </row>
    <row r="11174" spans="9:11" x14ac:dyDescent="0.25">
      <c r="I11174" s="2"/>
      <c r="K11174" s="2"/>
    </row>
    <row r="11175" spans="9:11" x14ac:dyDescent="0.25">
      <c r="I11175" s="2"/>
      <c r="K11175" s="2"/>
    </row>
    <row r="11176" spans="9:11" x14ac:dyDescent="0.25">
      <c r="I11176" s="2"/>
      <c r="K11176" s="2"/>
    </row>
    <row r="11177" spans="9:11" x14ac:dyDescent="0.25">
      <c r="I11177" s="2"/>
      <c r="K11177" s="2"/>
    </row>
    <row r="11178" spans="9:11" x14ac:dyDescent="0.25">
      <c r="I11178" s="2"/>
      <c r="K11178" s="2"/>
    </row>
    <row r="11179" spans="9:11" x14ac:dyDescent="0.25">
      <c r="I11179" s="2"/>
      <c r="K11179" s="2"/>
    </row>
    <row r="11180" spans="9:11" x14ac:dyDescent="0.25">
      <c r="I11180" s="2"/>
      <c r="K11180" s="2"/>
    </row>
    <row r="11181" spans="9:11" x14ac:dyDescent="0.25">
      <c r="I11181" s="2"/>
      <c r="K11181" s="2"/>
    </row>
    <row r="11182" spans="9:11" x14ac:dyDescent="0.25">
      <c r="I11182" s="2"/>
      <c r="K11182" s="2"/>
    </row>
    <row r="11183" spans="9:11" x14ac:dyDescent="0.25">
      <c r="I11183" s="2"/>
      <c r="K11183" s="2"/>
    </row>
    <row r="11184" spans="9:11" x14ac:dyDescent="0.25">
      <c r="I11184" s="2"/>
      <c r="K11184" s="2"/>
    </row>
    <row r="11185" spans="9:11" x14ac:dyDescent="0.25">
      <c r="I11185" s="2"/>
      <c r="K11185" s="2"/>
    </row>
    <row r="11186" spans="9:11" x14ac:dyDescent="0.25">
      <c r="I11186" s="2"/>
      <c r="K11186" s="2"/>
    </row>
    <row r="11187" spans="9:11" x14ac:dyDescent="0.25">
      <c r="I11187" s="2"/>
      <c r="K11187" s="2"/>
    </row>
    <row r="11188" spans="9:11" x14ac:dyDescent="0.25">
      <c r="I11188" s="2"/>
      <c r="K11188" s="2"/>
    </row>
    <row r="11189" spans="9:11" x14ac:dyDescent="0.25">
      <c r="I11189" s="2"/>
      <c r="K11189" s="2"/>
    </row>
    <row r="11190" spans="9:11" x14ac:dyDescent="0.25">
      <c r="I11190" s="2"/>
      <c r="K11190" s="2"/>
    </row>
    <row r="11191" spans="9:11" x14ac:dyDescent="0.25">
      <c r="I11191" s="2"/>
      <c r="K11191" s="2"/>
    </row>
    <row r="11192" spans="9:11" x14ac:dyDescent="0.25">
      <c r="I11192" s="2"/>
      <c r="K11192" s="2"/>
    </row>
    <row r="11193" spans="9:11" x14ac:dyDescent="0.25">
      <c r="I11193" s="2"/>
      <c r="K11193" s="2"/>
    </row>
    <row r="11194" spans="9:11" x14ac:dyDescent="0.25">
      <c r="I11194" s="2"/>
      <c r="K11194" s="2"/>
    </row>
    <row r="11195" spans="9:11" x14ac:dyDescent="0.25">
      <c r="I11195" s="2"/>
      <c r="K11195" s="2"/>
    </row>
    <row r="11196" spans="9:11" x14ac:dyDescent="0.25">
      <c r="I11196" s="2"/>
      <c r="K11196" s="2"/>
    </row>
    <row r="11197" spans="9:11" x14ac:dyDescent="0.25">
      <c r="I11197" s="2"/>
      <c r="K11197" s="2"/>
    </row>
    <row r="11198" spans="9:11" x14ac:dyDescent="0.25">
      <c r="I11198" s="2"/>
      <c r="K11198" s="2"/>
    </row>
    <row r="11199" spans="9:11" x14ac:dyDescent="0.25">
      <c r="I11199" s="2"/>
      <c r="K11199" s="2"/>
    </row>
    <row r="11200" spans="9:11" x14ac:dyDescent="0.25">
      <c r="I11200" s="2"/>
      <c r="K11200" s="2"/>
    </row>
    <row r="11201" spans="9:11" x14ac:dyDescent="0.25">
      <c r="I11201" s="2"/>
      <c r="K11201" s="2"/>
    </row>
    <row r="11202" spans="9:11" x14ac:dyDescent="0.25">
      <c r="I11202" s="2"/>
      <c r="K11202" s="2"/>
    </row>
    <row r="11203" spans="9:11" x14ac:dyDescent="0.25">
      <c r="I11203" s="2"/>
      <c r="K11203" s="2"/>
    </row>
    <row r="11204" spans="9:11" x14ac:dyDescent="0.25">
      <c r="I11204" s="2"/>
      <c r="K11204" s="2"/>
    </row>
    <row r="11205" spans="9:11" x14ac:dyDescent="0.25">
      <c r="I11205" s="2"/>
      <c r="K11205" s="2"/>
    </row>
    <row r="11206" spans="9:11" x14ac:dyDescent="0.25">
      <c r="I11206" s="2"/>
      <c r="K11206" s="2"/>
    </row>
    <row r="11207" spans="9:11" x14ac:dyDescent="0.25">
      <c r="I11207" s="2"/>
      <c r="K11207" s="2"/>
    </row>
    <row r="11208" spans="9:11" x14ac:dyDescent="0.25">
      <c r="I11208" s="2"/>
      <c r="K11208" s="2"/>
    </row>
    <row r="11209" spans="9:11" x14ac:dyDescent="0.25">
      <c r="I11209" s="2"/>
      <c r="K11209" s="2"/>
    </row>
    <row r="11210" spans="9:11" x14ac:dyDescent="0.25">
      <c r="I11210" s="2"/>
      <c r="K11210" s="2"/>
    </row>
    <row r="11211" spans="9:11" x14ac:dyDescent="0.25">
      <c r="I11211" s="2"/>
      <c r="K11211" s="2"/>
    </row>
    <row r="11212" spans="9:11" x14ac:dyDescent="0.25">
      <c r="I11212" s="2"/>
      <c r="K11212" s="2"/>
    </row>
    <row r="11213" spans="9:11" x14ac:dyDescent="0.25">
      <c r="I11213" s="2"/>
      <c r="K11213" s="2"/>
    </row>
    <row r="11214" spans="9:11" x14ac:dyDescent="0.25">
      <c r="I11214" s="2"/>
      <c r="K11214" s="2"/>
    </row>
    <row r="11215" spans="9:11" x14ac:dyDescent="0.25">
      <c r="I11215" s="2"/>
      <c r="K11215" s="2"/>
    </row>
    <row r="11216" spans="9:11" x14ac:dyDescent="0.25">
      <c r="I11216" s="2"/>
      <c r="K11216" s="2"/>
    </row>
    <row r="11217" spans="9:11" x14ac:dyDescent="0.25">
      <c r="I11217" s="2"/>
      <c r="K11217" s="2"/>
    </row>
    <row r="11218" spans="9:11" x14ac:dyDescent="0.25">
      <c r="I11218" s="2"/>
      <c r="K11218" s="2"/>
    </row>
    <row r="11219" spans="9:11" x14ac:dyDescent="0.25">
      <c r="I11219" s="2"/>
      <c r="K11219" s="2"/>
    </row>
    <row r="11220" spans="9:11" x14ac:dyDescent="0.25">
      <c r="I11220" s="2"/>
      <c r="K11220" s="2"/>
    </row>
    <row r="11221" spans="9:11" x14ac:dyDescent="0.25">
      <c r="I11221" s="2"/>
      <c r="K11221" s="2"/>
    </row>
    <row r="11222" spans="9:11" x14ac:dyDescent="0.25">
      <c r="I11222" s="2"/>
      <c r="K11222" s="2"/>
    </row>
    <row r="11223" spans="9:11" x14ac:dyDescent="0.25">
      <c r="I11223" s="2"/>
      <c r="K11223" s="2"/>
    </row>
    <row r="11224" spans="9:11" x14ac:dyDescent="0.25">
      <c r="I11224" s="2"/>
      <c r="K11224" s="2"/>
    </row>
    <row r="11225" spans="9:11" x14ac:dyDescent="0.25">
      <c r="I11225" s="2"/>
      <c r="K11225" s="2"/>
    </row>
    <row r="11226" spans="9:11" x14ac:dyDescent="0.25">
      <c r="I11226" s="2"/>
      <c r="K11226" s="2"/>
    </row>
    <row r="11227" spans="9:11" x14ac:dyDescent="0.25">
      <c r="I11227" s="2"/>
      <c r="K11227" s="2"/>
    </row>
    <row r="11228" spans="9:11" x14ac:dyDescent="0.25">
      <c r="I11228" s="2"/>
      <c r="K11228" s="2"/>
    </row>
    <row r="11229" spans="9:11" x14ac:dyDescent="0.25">
      <c r="I11229" s="2"/>
      <c r="K11229" s="2"/>
    </row>
    <row r="11230" spans="9:11" x14ac:dyDescent="0.25">
      <c r="I11230" s="2"/>
      <c r="K11230" s="2"/>
    </row>
    <row r="11231" spans="9:11" x14ac:dyDescent="0.25">
      <c r="I11231" s="2"/>
      <c r="K11231" s="2"/>
    </row>
    <row r="11232" spans="9:11" x14ac:dyDescent="0.25">
      <c r="I11232" s="2"/>
      <c r="K11232" s="2"/>
    </row>
    <row r="11233" spans="9:11" x14ac:dyDescent="0.25">
      <c r="I11233" s="2"/>
      <c r="K11233" s="2"/>
    </row>
    <row r="11234" spans="9:11" x14ac:dyDescent="0.25">
      <c r="I11234" s="2"/>
      <c r="K11234" s="2"/>
    </row>
    <row r="11235" spans="9:11" x14ac:dyDescent="0.25">
      <c r="I11235" s="2"/>
      <c r="K11235" s="2"/>
    </row>
    <row r="11236" spans="9:11" x14ac:dyDescent="0.25">
      <c r="I11236" s="2"/>
      <c r="K11236" s="2"/>
    </row>
    <row r="11237" spans="9:11" x14ac:dyDescent="0.25">
      <c r="I11237" s="2"/>
      <c r="K11237" s="2"/>
    </row>
    <row r="11238" spans="9:11" x14ac:dyDescent="0.25">
      <c r="I11238" s="2"/>
      <c r="K11238" s="2"/>
    </row>
    <row r="11239" spans="9:11" x14ac:dyDescent="0.25">
      <c r="I11239" s="2"/>
      <c r="K11239" s="2"/>
    </row>
    <row r="11240" spans="9:11" x14ac:dyDescent="0.25">
      <c r="I11240" s="2"/>
      <c r="K11240" s="2"/>
    </row>
    <row r="11241" spans="9:11" x14ac:dyDescent="0.25">
      <c r="I11241" s="2"/>
      <c r="K11241" s="2"/>
    </row>
    <row r="11242" spans="9:11" x14ac:dyDescent="0.25">
      <c r="I11242" s="2"/>
      <c r="K11242" s="2"/>
    </row>
    <row r="11243" spans="9:11" x14ac:dyDescent="0.25">
      <c r="I11243" s="2"/>
      <c r="K11243" s="2"/>
    </row>
    <row r="11244" spans="9:11" x14ac:dyDescent="0.25">
      <c r="I11244" s="2"/>
      <c r="K11244" s="2"/>
    </row>
    <row r="11245" spans="9:11" x14ac:dyDescent="0.25">
      <c r="I11245" s="2"/>
      <c r="K11245" s="2"/>
    </row>
    <row r="11246" spans="9:11" x14ac:dyDescent="0.25">
      <c r="I11246" s="2"/>
      <c r="K11246" s="2"/>
    </row>
    <row r="11247" spans="9:11" x14ac:dyDescent="0.25">
      <c r="I11247" s="2"/>
      <c r="K11247" s="2"/>
    </row>
    <row r="11248" spans="9:11" x14ac:dyDescent="0.25">
      <c r="I11248" s="2"/>
      <c r="K11248" s="2"/>
    </row>
    <row r="11249" spans="9:11" x14ac:dyDescent="0.25">
      <c r="I11249" s="2"/>
      <c r="K11249" s="2"/>
    </row>
    <row r="11250" spans="9:11" x14ac:dyDescent="0.25">
      <c r="I11250" s="2"/>
      <c r="K11250" s="2"/>
    </row>
    <row r="11251" spans="9:11" x14ac:dyDescent="0.25">
      <c r="I11251" s="2"/>
      <c r="K11251" s="2"/>
    </row>
    <row r="11252" spans="9:11" x14ac:dyDescent="0.25">
      <c r="I11252" s="2"/>
      <c r="K11252" s="2"/>
    </row>
    <row r="11253" spans="9:11" x14ac:dyDescent="0.25">
      <c r="I11253" s="2"/>
      <c r="K11253" s="2"/>
    </row>
    <row r="11254" spans="9:11" x14ac:dyDescent="0.25">
      <c r="I11254" s="2"/>
      <c r="K11254" s="2"/>
    </row>
    <row r="11255" spans="9:11" x14ac:dyDescent="0.25">
      <c r="I11255" s="2"/>
      <c r="K11255" s="2"/>
    </row>
    <row r="11256" spans="9:11" x14ac:dyDescent="0.25">
      <c r="I11256" s="2"/>
      <c r="K11256" s="2"/>
    </row>
    <row r="11257" spans="9:11" x14ac:dyDescent="0.25">
      <c r="I11257" s="2"/>
      <c r="K11257" s="2"/>
    </row>
    <row r="11258" spans="9:11" x14ac:dyDescent="0.25">
      <c r="I11258" s="2"/>
      <c r="K11258" s="2"/>
    </row>
    <row r="11259" spans="9:11" x14ac:dyDescent="0.25">
      <c r="I11259" s="2"/>
      <c r="K11259" s="2"/>
    </row>
    <row r="11260" spans="9:11" x14ac:dyDescent="0.25">
      <c r="I11260" s="2"/>
      <c r="K11260" s="2"/>
    </row>
    <row r="11261" spans="9:11" x14ac:dyDescent="0.25">
      <c r="I11261" s="2"/>
      <c r="K11261" s="2"/>
    </row>
    <row r="11262" spans="9:11" x14ac:dyDescent="0.25">
      <c r="I11262" s="2"/>
      <c r="K11262" s="2"/>
    </row>
    <row r="11263" spans="9:11" x14ac:dyDescent="0.25">
      <c r="I11263" s="2"/>
      <c r="K11263" s="2"/>
    </row>
    <row r="11264" spans="9:11" x14ac:dyDescent="0.25">
      <c r="I11264" s="2"/>
      <c r="K11264" s="2"/>
    </row>
    <row r="11265" spans="9:11" x14ac:dyDescent="0.25">
      <c r="I11265" s="2"/>
      <c r="K11265" s="2"/>
    </row>
    <row r="11266" spans="9:11" x14ac:dyDescent="0.25">
      <c r="I11266" s="2"/>
      <c r="K11266" s="2"/>
    </row>
    <row r="11267" spans="9:11" x14ac:dyDescent="0.25">
      <c r="I11267" s="2"/>
      <c r="K11267" s="2"/>
    </row>
    <row r="11268" spans="9:11" x14ac:dyDescent="0.25">
      <c r="I11268" s="2"/>
      <c r="K11268" s="2"/>
    </row>
    <row r="11269" spans="9:11" x14ac:dyDescent="0.25">
      <c r="I11269" s="2"/>
      <c r="K11269" s="2"/>
    </row>
    <row r="11270" spans="9:11" x14ac:dyDescent="0.25">
      <c r="I11270" s="2"/>
      <c r="K11270" s="2"/>
    </row>
    <row r="11271" spans="9:11" x14ac:dyDescent="0.25">
      <c r="I11271" s="2"/>
      <c r="K11271" s="2"/>
    </row>
    <row r="11272" spans="9:11" x14ac:dyDescent="0.25">
      <c r="I11272" s="2"/>
      <c r="K11272" s="2"/>
    </row>
    <row r="11273" spans="9:11" x14ac:dyDescent="0.25">
      <c r="I11273" s="2"/>
      <c r="K11273" s="2"/>
    </row>
    <row r="11274" spans="9:11" x14ac:dyDescent="0.25">
      <c r="I11274" s="2"/>
      <c r="K11274" s="2"/>
    </row>
    <row r="11275" spans="9:11" x14ac:dyDescent="0.25">
      <c r="I11275" s="2"/>
      <c r="K11275" s="2"/>
    </row>
    <row r="11276" spans="9:11" x14ac:dyDescent="0.25">
      <c r="I11276" s="2"/>
      <c r="K11276" s="2"/>
    </row>
    <row r="11277" spans="9:11" x14ac:dyDescent="0.25">
      <c r="I11277" s="2"/>
      <c r="K11277" s="2"/>
    </row>
    <row r="11278" spans="9:11" x14ac:dyDescent="0.25">
      <c r="I11278" s="2"/>
      <c r="K11278" s="2"/>
    </row>
    <row r="11279" spans="9:11" x14ac:dyDescent="0.25">
      <c r="I11279" s="2"/>
      <c r="K11279" s="2"/>
    </row>
    <row r="11280" spans="9:11" x14ac:dyDescent="0.25">
      <c r="I11280" s="2"/>
      <c r="K11280" s="2"/>
    </row>
    <row r="11281" spans="9:11" x14ac:dyDescent="0.25">
      <c r="I11281" s="2"/>
      <c r="K11281" s="2"/>
    </row>
    <row r="11282" spans="9:11" x14ac:dyDescent="0.25">
      <c r="I11282" s="2"/>
      <c r="K11282" s="2"/>
    </row>
    <row r="11283" spans="9:11" x14ac:dyDescent="0.25">
      <c r="I11283" s="2"/>
      <c r="K11283" s="2"/>
    </row>
    <row r="11284" spans="9:11" x14ac:dyDescent="0.25">
      <c r="I11284" s="2"/>
      <c r="K11284" s="2"/>
    </row>
    <row r="11285" spans="9:11" x14ac:dyDescent="0.25">
      <c r="I11285" s="2"/>
      <c r="K11285" s="2"/>
    </row>
    <row r="11286" spans="9:11" x14ac:dyDescent="0.25">
      <c r="I11286" s="2"/>
      <c r="K11286" s="2"/>
    </row>
    <row r="11287" spans="9:11" x14ac:dyDescent="0.25">
      <c r="I11287" s="2"/>
      <c r="K11287" s="2"/>
    </row>
    <row r="11288" spans="9:11" x14ac:dyDescent="0.25">
      <c r="I11288" s="2"/>
      <c r="K11288" s="2"/>
    </row>
    <row r="11289" spans="9:11" x14ac:dyDescent="0.25">
      <c r="I11289" s="2"/>
      <c r="K11289" s="2"/>
    </row>
    <row r="11290" spans="9:11" x14ac:dyDescent="0.25">
      <c r="I11290" s="2"/>
      <c r="K11290" s="2"/>
    </row>
    <row r="11291" spans="9:11" x14ac:dyDescent="0.25">
      <c r="I11291" s="2"/>
      <c r="K11291" s="2"/>
    </row>
    <row r="11292" spans="9:11" x14ac:dyDescent="0.25">
      <c r="I11292" s="2"/>
      <c r="K11292" s="2"/>
    </row>
    <row r="11293" spans="9:11" x14ac:dyDescent="0.25">
      <c r="I11293" s="2"/>
      <c r="K11293" s="2"/>
    </row>
    <row r="11294" spans="9:11" x14ac:dyDescent="0.25">
      <c r="I11294" s="2"/>
      <c r="K11294" s="2"/>
    </row>
    <row r="11295" spans="9:11" x14ac:dyDescent="0.25">
      <c r="I11295" s="2"/>
      <c r="K11295" s="2"/>
    </row>
    <row r="11296" spans="9:11" x14ac:dyDescent="0.25">
      <c r="I11296" s="2"/>
      <c r="K11296" s="2"/>
    </row>
    <row r="11297" spans="9:11" x14ac:dyDescent="0.25">
      <c r="I11297" s="2"/>
      <c r="K11297" s="2"/>
    </row>
    <row r="11298" spans="9:11" x14ac:dyDescent="0.25">
      <c r="I11298" s="2"/>
      <c r="K11298" s="2"/>
    </row>
    <row r="11299" spans="9:11" x14ac:dyDescent="0.25">
      <c r="I11299" s="2"/>
      <c r="K11299" s="2"/>
    </row>
    <row r="11300" spans="9:11" x14ac:dyDescent="0.25">
      <c r="I11300" s="2"/>
      <c r="K11300" s="2"/>
    </row>
    <row r="11301" spans="9:11" x14ac:dyDescent="0.25">
      <c r="I11301" s="2"/>
      <c r="K11301" s="2"/>
    </row>
    <row r="11302" spans="9:11" x14ac:dyDescent="0.25">
      <c r="I11302" s="2"/>
      <c r="K11302" s="2"/>
    </row>
    <row r="11303" spans="9:11" x14ac:dyDescent="0.25">
      <c r="I11303" s="2"/>
      <c r="K11303" s="2"/>
    </row>
    <row r="11304" spans="9:11" x14ac:dyDescent="0.25">
      <c r="I11304" s="2"/>
      <c r="K11304" s="2"/>
    </row>
    <row r="11305" spans="9:11" x14ac:dyDescent="0.25">
      <c r="I11305" s="2"/>
      <c r="K11305" s="2"/>
    </row>
    <row r="11306" spans="9:11" x14ac:dyDescent="0.25">
      <c r="I11306" s="2"/>
      <c r="K11306" s="2"/>
    </row>
    <row r="11307" spans="9:11" x14ac:dyDescent="0.25">
      <c r="I11307" s="2"/>
      <c r="K11307" s="2"/>
    </row>
    <row r="11308" spans="9:11" x14ac:dyDescent="0.25">
      <c r="I11308" s="2"/>
      <c r="K11308" s="2"/>
    </row>
    <row r="11309" spans="9:11" x14ac:dyDescent="0.25">
      <c r="I11309" s="2"/>
      <c r="K11309" s="2"/>
    </row>
    <row r="11310" spans="9:11" x14ac:dyDescent="0.25">
      <c r="I11310" s="2"/>
      <c r="K11310" s="2"/>
    </row>
    <row r="11311" spans="9:11" x14ac:dyDescent="0.25">
      <c r="I11311" s="2"/>
      <c r="K11311" s="2"/>
    </row>
    <row r="11312" spans="9:11" x14ac:dyDescent="0.25">
      <c r="I11312" s="2"/>
      <c r="K11312" s="2"/>
    </row>
    <row r="11313" spans="9:11" x14ac:dyDescent="0.25">
      <c r="I11313" s="2"/>
      <c r="K11313" s="2"/>
    </row>
    <row r="11314" spans="9:11" x14ac:dyDescent="0.25">
      <c r="I11314" s="2"/>
      <c r="K11314" s="2"/>
    </row>
    <row r="11315" spans="9:11" x14ac:dyDescent="0.25">
      <c r="I11315" s="2"/>
      <c r="K11315" s="2"/>
    </row>
    <row r="11316" spans="9:11" x14ac:dyDescent="0.25">
      <c r="I11316" s="2"/>
      <c r="K11316" s="2"/>
    </row>
    <row r="11317" spans="9:11" x14ac:dyDescent="0.25">
      <c r="I11317" s="2"/>
      <c r="K11317" s="2"/>
    </row>
    <row r="11318" spans="9:11" x14ac:dyDescent="0.25">
      <c r="I11318" s="2"/>
      <c r="K11318" s="2"/>
    </row>
    <row r="11319" spans="9:11" x14ac:dyDescent="0.25">
      <c r="I11319" s="2"/>
      <c r="K11319" s="2"/>
    </row>
    <row r="11320" spans="9:11" x14ac:dyDescent="0.25">
      <c r="I11320" s="2"/>
      <c r="K11320" s="2"/>
    </row>
    <row r="11321" spans="9:11" x14ac:dyDescent="0.25">
      <c r="I11321" s="2"/>
      <c r="K11321" s="2"/>
    </row>
    <row r="11322" spans="9:11" x14ac:dyDescent="0.25">
      <c r="I11322" s="2"/>
      <c r="K11322" s="2"/>
    </row>
    <row r="11323" spans="9:11" x14ac:dyDescent="0.25">
      <c r="I11323" s="2"/>
      <c r="K11323" s="2"/>
    </row>
    <row r="11324" spans="9:11" x14ac:dyDescent="0.25">
      <c r="I11324" s="2"/>
      <c r="K11324" s="2"/>
    </row>
    <row r="11325" spans="9:11" x14ac:dyDescent="0.25">
      <c r="I11325" s="2"/>
      <c r="K11325" s="2"/>
    </row>
    <row r="11326" spans="9:11" x14ac:dyDescent="0.25">
      <c r="I11326" s="2"/>
      <c r="K11326" s="2"/>
    </row>
    <row r="11327" spans="9:11" x14ac:dyDescent="0.25">
      <c r="I11327" s="2"/>
      <c r="K11327" s="2"/>
    </row>
    <row r="11328" spans="9:11" x14ac:dyDescent="0.25">
      <c r="I11328" s="2"/>
      <c r="K11328" s="2"/>
    </row>
    <row r="11329" spans="9:11" x14ac:dyDescent="0.25">
      <c r="I11329" s="2"/>
      <c r="K11329" s="2"/>
    </row>
    <row r="11330" spans="9:11" x14ac:dyDescent="0.25">
      <c r="I11330" s="2"/>
      <c r="K11330" s="2"/>
    </row>
    <row r="11331" spans="9:11" x14ac:dyDescent="0.25">
      <c r="I11331" s="2"/>
      <c r="K11331" s="2"/>
    </row>
    <row r="11332" spans="9:11" x14ac:dyDescent="0.25">
      <c r="I11332" s="2"/>
      <c r="K11332" s="2"/>
    </row>
    <row r="11333" spans="9:11" x14ac:dyDescent="0.25">
      <c r="I11333" s="2"/>
      <c r="K11333" s="2"/>
    </row>
    <row r="11334" spans="9:11" x14ac:dyDescent="0.25">
      <c r="I11334" s="2"/>
      <c r="K11334" s="2"/>
    </row>
    <row r="11335" spans="9:11" x14ac:dyDescent="0.25">
      <c r="I11335" s="2"/>
      <c r="K11335" s="2"/>
    </row>
    <row r="11336" spans="9:11" x14ac:dyDescent="0.25">
      <c r="I11336" s="2"/>
      <c r="K11336" s="2"/>
    </row>
    <row r="11337" spans="9:11" x14ac:dyDescent="0.25">
      <c r="I11337" s="2"/>
      <c r="K11337" s="2"/>
    </row>
    <row r="11338" spans="9:11" x14ac:dyDescent="0.25">
      <c r="I11338" s="2"/>
      <c r="K11338" s="2"/>
    </row>
    <row r="11339" spans="9:11" x14ac:dyDescent="0.25">
      <c r="I11339" s="2"/>
      <c r="K11339" s="2"/>
    </row>
    <row r="11340" spans="9:11" x14ac:dyDescent="0.25">
      <c r="I11340" s="2"/>
      <c r="K11340" s="2"/>
    </row>
    <row r="11341" spans="9:11" x14ac:dyDescent="0.25">
      <c r="I11341" s="2"/>
      <c r="K11341" s="2"/>
    </row>
    <row r="11342" spans="9:11" x14ac:dyDescent="0.25">
      <c r="I11342" s="2"/>
      <c r="K11342" s="2"/>
    </row>
    <row r="11343" spans="9:11" x14ac:dyDescent="0.25">
      <c r="I11343" s="2"/>
      <c r="K11343" s="2"/>
    </row>
    <row r="11344" spans="9:11" x14ac:dyDescent="0.25">
      <c r="I11344" s="2"/>
      <c r="K11344" s="2"/>
    </row>
    <row r="11345" spans="9:11" x14ac:dyDescent="0.25">
      <c r="I11345" s="2"/>
      <c r="K11345" s="2"/>
    </row>
    <row r="11346" spans="9:11" x14ac:dyDescent="0.25">
      <c r="I11346" s="2"/>
      <c r="K11346" s="2"/>
    </row>
    <row r="11347" spans="9:11" x14ac:dyDescent="0.25">
      <c r="I11347" s="2"/>
      <c r="K11347" s="2"/>
    </row>
    <row r="11348" spans="9:11" x14ac:dyDescent="0.25">
      <c r="I11348" s="2"/>
      <c r="K11348" s="2"/>
    </row>
    <row r="11349" spans="9:11" x14ac:dyDescent="0.25">
      <c r="I11349" s="2"/>
      <c r="K11349" s="2"/>
    </row>
    <row r="11350" spans="9:11" x14ac:dyDescent="0.25">
      <c r="I11350" s="2"/>
      <c r="K11350" s="2"/>
    </row>
    <row r="11351" spans="9:11" x14ac:dyDescent="0.25">
      <c r="I11351" s="2"/>
      <c r="K11351" s="2"/>
    </row>
    <row r="11352" spans="9:11" x14ac:dyDescent="0.25">
      <c r="I11352" s="2"/>
      <c r="K11352" s="2"/>
    </row>
    <row r="11353" spans="9:11" x14ac:dyDescent="0.25">
      <c r="I11353" s="2"/>
      <c r="K11353" s="2"/>
    </row>
    <row r="11354" spans="9:11" x14ac:dyDescent="0.25">
      <c r="I11354" s="2"/>
      <c r="K11354" s="2"/>
    </row>
    <row r="11355" spans="9:11" x14ac:dyDescent="0.25">
      <c r="I11355" s="2"/>
      <c r="K11355" s="2"/>
    </row>
    <row r="11356" spans="9:11" x14ac:dyDescent="0.25">
      <c r="I11356" s="2"/>
      <c r="K11356" s="2"/>
    </row>
    <row r="11357" spans="9:11" x14ac:dyDescent="0.25">
      <c r="I11357" s="2"/>
      <c r="K11357" s="2"/>
    </row>
    <row r="11358" spans="9:11" x14ac:dyDescent="0.25">
      <c r="I11358" s="2"/>
      <c r="K11358" s="2"/>
    </row>
    <row r="11359" spans="9:11" x14ac:dyDescent="0.25">
      <c r="I11359" s="2"/>
      <c r="K11359" s="2"/>
    </row>
    <row r="11360" spans="9:11" x14ac:dyDescent="0.25">
      <c r="I11360" s="2"/>
      <c r="K11360" s="2"/>
    </row>
    <row r="11361" spans="9:11" x14ac:dyDescent="0.25">
      <c r="I11361" s="2"/>
      <c r="K11361" s="2"/>
    </row>
    <row r="11362" spans="9:11" x14ac:dyDescent="0.25">
      <c r="I11362" s="2"/>
      <c r="K11362" s="2"/>
    </row>
    <row r="11363" spans="9:11" x14ac:dyDescent="0.25">
      <c r="I11363" s="2"/>
      <c r="K11363" s="2"/>
    </row>
    <row r="11364" spans="9:11" x14ac:dyDescent="0.25">
      <c r="I11364" s="2"/>
      <c r="K11364" s="2"/>
    </row>
    <row r="11365" spans="9:11" x14ac:dyDescent="0.25">
      <c r="I11365" s="2"/>
      <c r="K11365" s="2"/>
    </row>
    <row r="11366" spans="9:11" x14ac:dyDescent="0.25">
      <c r="I11366" s="2"/>
      <c r="K11366" s="2"/>
    </row>
    <row r="11367" spans="9:11" x14ac:dyDescent="0.25">
      <c r="I11367" s="2"/>
      <c r="K11367" s="2"/>
    </row>
    <row r="11368" spans="9:11" x14ac:dyDescent="0.25">
      <c r="I11368" s="2"/>
      <c r="K11368" s="2"/>
    </row>
    <row r="11369" spans="9:11" x14ac:dyDescent="0.25">
      <c r="I11369" s="2"/>
      <c r="K11369" s="2"/>
    </row>
    <row r="11370" spans="9:11" x14ac:dyDescent="0.25">
      <c r="I11370" s="2"/>
      <c r="K11370" s="2"/>
    </row>
    <row r="11371" spans="9:11" x14ac:dyDescent="0.25">
      <c r="I11371" s="2"/>
      <c r="K11371" s="2"/>
    </row>
    <row r="11372" spans="9:11" x14ac:dyDescent="0.25">
      <c r="I11372" s="2"/>
      <c r="K11372" s="2"/>
    </row>
    <row r="11373" spans="9:11" x14ac:dyDescent="0.25">
      <c r="I11373" s="2"/>
      <c r="K11373" s="2"/>
    </row>
    <row r="11374" spans="9:11" x14ac:dyDescent="0.25">
      <c r="I11374" s="2"/>
      <c r="K11374" s="2"/>
    </row>
    <row r="11375" spans="9:11" x14ac:dyDescent="0.25">
      <c r="I11375" s="2"/>
      <c r="K11375" s="2"/>
    </row>
    <row r="11376" spans="9:11" x14ac:dyDescent="0.25">
      <c r="I11376" s="2"/>
      <c r="K11376" s="2"/>
    </row>
    <row r="11377" spans="9:11" x14ac:dyDescent="0.25">
      <c r="I11377" s="2"/>
      <c r="K11377" s="2"/>
    </row>
    <row r="11378" spans="9:11" x14ac:dyDescent="0.25">
      <c r="I11378" s="2"/>
      <c r="K11378" s="2"/>
    </row>
    <row r="11379" spans="9:11" x14ac:dyDescent="0.25">
      <c r="I11379" s="2"/>
      <c r="K11379" s="2"/>
    </row>
    <row r="11380" spans="9:11" x14ac:dyDescent="0.25">
      <c r="I11380" s="2"/>
      <c r="K11380" s="2"/>
    </row>
    <row r="11381" spans="9:11" x14ac:dyDescent="0.25">
      <c r="I11381" s="2"/>
      <c r="K11381" s="2"/>
    </row>
    <row r="11382" spans="9:11" x14ac:dyDescent="0.25">
      <c r="I11382" s="2"/>
      <c r="K11382" s="2"/>
    </row>
    <row r="11383" spans="9:11" x14ac:dyDescent="0.25">
      <c r="I11383" s="2"/>
      <c r="K11383" s="2"/>
    </row>
    <row r="11384" spans="9:11" x14ac:dyDescent="0.25">
      <c r="I11384" s="2"/>
      <c r="K11384" s="2"/>
    </row>
    <row r="11385" spans="9:11" x14ac:dyDescent="0.25">
      <c r="I11385" s="2"/>
      <c r="K11385" s="2"/>
    </row>
    <row r="11386" spans="9:11" x14ac:dyDescent="0.25">
      <c r="I11386" s="2"/>
      <c r="K11386" s="2"/>
    </row>
    <row r="11387" spans="9:11" x14ac:dyDescent="0.25">
      <c r="I11387" s="2"/>
      <c r="K11387" s="2"/>
    </row>
    <row r="11388" spans="9:11" x14ac:dyDescent="0.25">
      <c r="I11388" s="2"/>
      <c r="K11388" s="2"/>
    </row>
    <row r="11389" spans="9:11" x14ac:dyDescent="0.25">
      <c r="I11389" s="2"/>
      <c r="K11389" s="2"/>
    </row>
    <row r="11390" spans="9:11" x14ac:dyDescent="0.25">
      <c r="I11390" s="2"/>
      <c r="K11390" s="2"/>
    </row>
    <row r="11391" spans="9:11" x14ac:dyDescent="0.25">
      <c r="I11391" s="2"/>
      <c r="K11391" s="2"/>
    </row>
    <row r="11392" spans="9:11" x14ac:dyDescent="0.25">
      <c r="I11392" s="2"/>
      <c r="K11392" s="2"/>
    </row>
    <row r="11393" spans="9:11" x14ac:dyDescent="0.25">
      <c r="I11393" s="2"/>
      <c r="K11393" s="2"/>
    </row>
    <row r="11394" spans="9:11" x14ac:dyDescent="0.25">
      <c r="I11394" s="2"/>
      <c r="K11394" s="2"/>
    </row>
    <row r="11395" spans="9:11" x14ac:dyDescent="0.25">
      <c r="I11395" s="2"/>
      <c r="K11395" s="2"/>
    </row>
    <row r="11396" spans="9:11" x14ac:dyDescent="0.25">
      <c r="I11396" s="2"/>
      <c r="K11396" s="2"/>
    </row>
    <row r="11397" spans="9:11" x14ac:dyDescent="0.25">
      <c r="I11397" s="2"/>
      <c r="K11397" s="2"/>
    </row>
    <row r="11398" spans="9:11" x14ac:dyDescent="0.25">
      <c r="I11398" s="2"/>
      <c r="K11398" s="2"/>
    </row>
    <row r="11399" spans="9:11" x14ac:dyDescent="0.25">
      <c r="I11399" s="2"/>
      <c r="K11399" s="2"/>
    </row>
    <row r="11400" spans="9:11" x14ac:dyDescent="0.25">
      <c r="I11400" s="2"/>
      <c r="K11400" s="2"/>
    </row>
    <row r="11401" spans="9:11" x14ac:dyDescent="0.25">
      <c r="I11401" s="2"/>
      <c r="K11401" s="2"/>
    </row>
    <row r="11402" spans="9:11" x14ac:dyDescent="0.25">
      <c r="I11402" s="2"/>
      <c r="K11402" s="2"/>
    </row>
    <row r="11403" spans="9:11" x14ac:dyDescent="0.25">
      <c r="I11403" s="2"/>
      <c r="K11403" s="2"/>
    </row>
    <row r="11404" spans="9:11" x14ac:dyDescent="0.25">
      <c r="I11404" s="2"/>
      <c r="K11404" s="2"/>
    </row>
    <row r="11405" spans="9:11" x14ac:dyDescent="0.25">
      <c r="I11405" s="2"/>
      <c r="K11405" s="2"/>
    </row>
    <row r="11406" spans="9:11" x14ac:dyDescent="0.25">
      <c r="I11406" s="2"/>
      <c r="K11406" s="2"/>
    </row>
    <row r="11407" spans="9:11" x14ac:dyDescent="0.25">
      <c r="I11407" s="2"/>
      <c r="K11407" s="2"/>
    </row>
    <row r="11408" spans="9:11" x14ac:dyDescent="0.25">
      <c r="I11408" s="2"/>
      <c r="K11408" s="2"/>
    </row>
    <row r="11409" spans="9:11" x14ac:dyDescent="0.25">
      <c r="I11409" s="2"/>
      <c r="K11409" s="2"/>
    </row>
    <row r="11410" spans="9:11" x14ac:dyDescent="0.25">
      <c r="I11410" s="2"/>
      <c r="K11410" s="2"/>
    </row>
    <row r="11411" spans="9:11" x14ac:dyDescent="0.25">
      <c r="I11411" s="2"/>
      <c r="K11411" s="2"/>
    </row>
    <row r="11412" spans="9:11" x14ac:dyDescent="0.25">
      <c r="I11412" s="2"/>
      <c r="K11412" s="2"/>
    </row>
    <row r="11413" spans="9:11" x14ac:dyDescent="0.25">
      <c r="I11413" s="2"/>
      <c r="K11413" s="2"/>
    </row>
    <row r="11414" spans="9:11" x14ac:dyDescent="0.25">
      <c r="I11414" s="2"/>
      <c r="K11414" s="2"/>
    </row>
    <row r="11415" spans="9:11" x14ac:dyDescent="0.25">
      <c r="I11415" s="2"/>
      <c r="K11415" s="2"/>
    </row>
    <row r="11416" spans="9:11" x14ac:dyDescent="0.25">
      <c r="I11416" s="2"/>
      <c r="K11416" s="2"/>
    </row>
    <row r="11417" spans="9:11" x14ac:dyDescent="0.25">
      <c r="I11417" s="2"/>
      <c r="K11417" s="2"/>
    </row>
    <row r="11418" spans="9:11" x14ac:dyDescent="0.25">
      <c r="I11418" s="2"/>
      <c r="K11418" s="2"/>
    </row>
    <row r="11419" spans="9:11" x14ac:dyDescent="0.25">
      <c r="I11419" s="2"/>
      <c r="K11419" s="2"/>
    </row>
    <row r="11420" spans="9:11" x14ac:dyDescent="0.25">
      <c r="I11420" s="2"/>
      <c r="K11420" s="2"/>
    </row>
    <row r="11421" spans="9:11" x14ac:dyDescent="0.25">
      <c r="I11421" s="2"/>
      <c r="K11421" s="2"/>
    </row>
    <row r="11422" spans="9:11" x14ac:dyDescent="0.25">
      <c r="I11422" s="2"/>
      <c r="K11422" s="2"/>
    </row>
    <row r="11423" spans="9:11" x14ac:dyDescent="0.25">
      <c r="I11423" s="2"/>
      <c r="K11423" s="2"/>
    </row>
    <row r="11424" spans="9:11" x14ac:dyDescent="0.25">
      <c r="I11424" s="2"/>
      <c r="K11424" s="2"/>
    </row>
    <row r="11425" spans="9:11" x14ac:dyDescent="0.25">
      <c r="I11425" s="2"/>
      <c r="K11425" s="2"/>
    </row>
    <row r="11426" spans="9:11" x14ac:dyDescent="0.25">
      <c r="I11426" s="2"/>
      <c r="K11426" s="2"/>
    </row>
    <row r="11427" spans="9:11" x14ac:dyDescent="0.25">
      <c r="I11427" s="2"/>
      <c r="K11427" s="2"/>
    </row>
    <row r="11428" spans="9:11" x14ac:dyDescent="0.25">
      <c r="I11428" s="2"/>
      <c r="K11428" s="2"/>
    </row>
    <row r="11429" spans="9:11" x14ac:dyDescent="0.25">
      <c r="I11429" s="2"/>
      <c r="K11429" s="2"/>
    </row>
    <row r="11430" spans="9:11" x14ac:dyDescent="0.25">
      <c r="I11430" s="2"/>
      <c r="K11430" s="2"/>
    </row>
    <row r="11431" spans="9:11" x14ac:dyDescent="0.25">
      <c r="I11431" s="2"/>
      <c r="K11431" s="2"/>
    </row>
    <row r="11432" spans="9:11" x14ac:dyDescent="0.25">
      <c r="I11432" s="2"/>
      <c r="K11432" s="2"/>
    </row>
    <row r="11433" spans="9:11" x14ac:dyDescent="0.25">
      <c r="I11433" s="2"/>
      <c r="K11433" s="2"/>
    </row>
    <row r="11434" spans="9:11" x14ac:dyDescent="0.25">
      <c r="I11434" s="2"/>
      <c r="K11434" s="2"/>
    </row>
    <row r="11435" spans="9:11" x14ac:dyDescent="0.25">
      <c r="I11435" s="2"/>
      <c r="K11435" s="2"/>
    </row>
    <row r="11436" spans="9:11" x14ac:dyDescent="0.25">
      <c r="I11436" s="2"/>
      <c r="K11436" s="2"/>
    </row>
    <row r="11437" spans="9:11" x14ac:dyDescent="0.25">
      <c r="I11437" s="2"/>
      <c r="K11437" s="2"/>
    </row>
    <row r="11438" spans="9:11" x14ac:dyDescent="0.25">
      <c r="I11438" s="2"/>
      <c r="K11438" s="2"/>
    </row>
    <row r="11439" spans="9:11" x14ac:dyDescent="0.25">
      <c r="I11439" s="2"/>
      <c r="K11439" s="2"/>
    </row>
    <row r="11440" spans="9:11" x14ac:dyDescent="0.25">
      <c r="I11440" s="2"/>
      <c r="K11440" s="2"/>
    </row>
    <row r="11441" spans="9:11" x14ac:dyDescent="0.25">
      <c r="I11441" s="2"/>
      <c r="K11441" s="2"/>
    </row>
    <row r="11442" spans="9:11" x14ac:dyDescent="0.25">
      <c r="I11442" s="2"/>
      <c r="K11442" s="2"/>
    </row>
    <row r="11443" spans="9:11" x14ac:dyDescent="0.25">
      <c r="I11443" s="2"/>
      <c r="K11443" s="2"/>
    </row>
    <row r="11444" spans="9:11" x14ac:dyDescent="0.25">
      <c r="I11444" s="2"/>
      <c r="K11444" s="2"/>
    </row>
    <row r="11445" spans="9:11" x14ac:dyDescent="0.25">
      <c r="I11445" s="2"/>
      <c r="K11445" s="2"/>
    </row>
    <row r="11446" spans="9:11" x14ac:dyDescent="0.25">
      <c r="I11446" s="2"/>
      <c r="K11446" s="2"/>
    </row>
    <row r="11447" spans="9:11" x14ac:dyDescent="0.25">
      <c r="I11447" s="2"/>
      <c r="K11447" s="2"/>
    </row>
    <row r="11448" spans="9:11" x14ac:dyDescent="0.25">
      <c r="I11448" s="2"/>
      <c r="K11448" s="2"/>
    </row>
    <row r="11449" spans="9:11" x14ac:dyDescent="0.25">
      <c r="I11449" s="2"/>
      <c r="K11449" s="2"/>
    </row>
    <row r="11450" spans="9:11" x14ac:dyDescent="0.25">
      <c r="I11450" s="2"/>
      <c r="K11450" s="2"/>
    </row>
    <row r="11451" spans="9:11" x14ac:dyDescent="0.25">
      <c r="I11451" s="2"/>
      <c r="K11451" s="2"/>
    </row>
    <row r="11452" spans="9:11" x14ac:dyDescent="0.25">
      <c r="I11452" s="2"/>
      <c r="K11452" s="2"/>
    </row>
    <row r="11453" spans="9:11" x14ac:dyDescent="0.25">
      <c r="I11453" s="2"/>
      <c r="K11453" s="2"/>
    </row>
    <row r="11454" spans="9:11" x14ac:dyDescent="0.25">
      <c r="I11454" s="2"/>
      <c r="K11454" s="2"/>
    </row>
    <row r="11455" spans="9:11" x14ac:dyDescent="0.25">
      <c r="I11455" s="2"/>
      <c r="K11455" s="2"/>
    </row>
    <row r="11456" spans="9:11" x14ac:dyDescent="0.25">
      <c r="I11456" s="2"/>
      <c r="K11456" s="2"/>
    </row>
    <row r="11457" spans="9:11" x14ac:dyDescent="0.25">
      <c r="I11457" s="2"/>
      <c r="K11457" s="2"/>
    </row>
    <row r="11458" spans="9:11" x14ac:dyDescent="0.25">
      <c r="I11458" s="2"/>
      <c r="K11458" s="2"/>
    </row>
    <row r="11459" spans="9:11" x14ac:dyDescent="0.25">
      <c r="I11459" s="2"/>
      <c r="K11459" s="2"/>
    </row>
    <row r="11460" spans="9:11" x14ac:dyDescent="0.25">
      <c r="I11460" s="2"/>
      <c r="K11460" s="2"/>
    </row>
    <row r="11461" spans="9:11" x14ac:dyDescent="0.25">
      <c r="I11461" s="2"/>
      <c r="K11461" s="2"/>
    </row>
    <row r="11462" spans="9:11" x14ac:dyDescent="0.25">
      <c r="I11462" s="2"/>
      <c r="K11462" s="2"/>
    </row>
    <row r="11463" spans="9:11" x14ac:dyDescent="0.25">
      <c r="I11463" s="2"/>
      <c r="K11463" s="2"/>
    </row>
    <row r="11464" spans="9:11" x14ac:dyDescent="0.25">
      <c r="I11464" s="2"/>
      <c r="K11464" s="2"/>
    </row>
    <row r="11465" spans="9:11" x14ac:dyDescent="0.25">
      <c r="I11465" s="2"/>
      <c r="K11465" s="2"/>
    </row>
    <row r="11466" spans="9:11" x14ac:dyDescent="0.25">
      <c r="I11466" s="2"/>
      <c r="K11466" s="2"/>
    </row>
    <row r="11467" spans="9:11" x14ac:dyDescent="0.25">
      <c r="I11467" s="2"/>
      <c r="K11467" s="2"/>
    </row>
    <row r="11468" spans="9:11" x14ac:dyDescent="0.25">
      <c r="I11468" s="2"/>
      <c r="K11468" s="2"/>
    </row>
    <row r="11469" spans="9:11" x14ac:dyDescent="0.25">
      <c r="I11469" s="2"/>
      <c r="K11469" s="2"/>
    </row>
    <row r="11470" spans="9:11" x14ac:dyDescent="0.25">
      <c r="I11470" s="2"/>
      <c r="K11470" s="2"/>
    </row>
    <row r="11471" spans="9:11" x14ac:dyDescent="0.25">
      <c r="I11471" s="2"/>
      <c r="K11471" s="2"/>
    </row>
    <row r="11472" spans="9:11" x14ac:dyDescent="0.25">
      <c r="I11472" s="2"/>
      <c r="K11472" s="2"/>
    </row>
    <row r="11473" spans="9:11" x14ac:dyDescent="0.25">
      <c r="I11473" s="2"/>
      <c r="K11473" s="2"/>
    </row>
    <row r="11474" spans="9:11" x14ac:dyDescent="0.25">
      <c r="I11474" s="2"/>
      <c r="K11474" s="2"/>
    </row>
    <row r="11475" spans="9:11" x14ac:dyDescent="0.25">
      <c r="I11475" s="2"/>
      <c r="K11475" s="2"/>
    </row>
    <row r="11476" spans="9:11" x14ac:dyDescent="0.25">
      <c r="I11476" s="2"/>
      <c r="K11476" s="2"/>
    </row>
    <row r="11477" spans="9:11" x14ac:dyDescent="0.25">
      <c r="I11477" s="2"/>
      <c r="K11477" s="2"/>
    </row>
    <row r="11478" spans="9:11" x14ac:dyDescent="0.25">
      <c r="I11478" s="2"/>
      <c r="K11478" s="2"/>
    </row>
    <row r="11479" spans="9:11" x14ac:dyDescent="0.25">
      <c r="I11479" s="2"/>
      <c r="K11479" s="2"/>
    </row>
    <row r="11480" spans="9:11" x14ac:dyDescent="0.25">
      <c r="I11480" s="2"/>
      <c r="K11480" s="2"/>
    </row>
    <row r="11481" spans="9:11" x14ac:dyDescent="0.25">
      <c r="I11481" s="2"/>
      <c r="K11481" s="2"/>
    </row>
    <row r="11482" spans="9:11" x14ac:dyDescent="0.25">
      <c r="I11482" s="2"/>
      <c r="K11482" s="2"/>
    </row>
    <row r="11483" spans="9:11" x14ac:dyDescent="0.25">
      <c r="I11483" s="2"/>
      <c r="K11483" s="2"/>
    </row>
    <row r="11484" spans="9:11" x14ac:dyDescent="0.25">
      <c r="I11484" s="2"/>
      <c r="K11484" s="2"/>
    </row>
    <row r="11485" spans="9:11" x14ac:dyDescent="0.25">
      <c r="I11485" s="2"/>
      <c r="K11485" s="2"/>
    </row>
    <row r="11486" spans="9:11" x14ac:dyDescent="0.25">
      <c r="I11486" s="2"/>
      <c r="K11486" s="2"/>
    </row>
    <row r="11487" spans="9:11" x14ac:dyDescent="0.25">
      <c r="I11487" s="2"/>
      <c r="K11487" s="2"/>
    </row>
    <row r="11488" spans="9:11" x14ac:dyDescent="0.25">
      <c r="I11488" s="2"/>
      <c r="K11488" s="2"/>
    </row>
    <row r="11489" spans="9:11" x14ac:dyDescent="0.25">
      <c r="I11489" s="2"/>
      <c r="K11489" s="2"/>
    </row>
    <row r="11490" spans="9:11" x14ac:dyDescent="0.25">
      <c r="I11490" s="2"/>
      <c r="K11490" s="2"/>
    </row>
    <row r="11491" spans="9:11" x14ac:dyDescent="0.25">
      <c r="I11491" s="2"/>
      <c r="K11491" s="2"/>
    </row>
    <row r="11492" spans="9:11" x14ac:dyDescent="0.25">
      <c r="I11492" s="2"/>
      <c r="K11492" s="2"/>
    </row>
    <row r="11493" spans="9:11" x14ac:dyDescent="0.25">
      <c r="I11493" s="2"/>
      <c r="K11493" s="2"/>
    </row>
    <row r="11494" spans="9:11" x14ac:dyDescent="0.25">
      <c r="I11494" s="2"/>
      <c r="K11494" s="2"/>
    </row>
    <row r="11495" spans="9:11" x14ac:dyDescent="0.25">
      <c r="I11495" s="2"/>
      <c r="K11495" s="2"/>
    </row>
    <row r="11496" spans="9:11" x14ac:dyDescent="0.25">
      <c r="I11496" s="2"/>
      <c r="K11496" s="2"/>
    </row>
    <row r="11497" spans="9:11" x14ac:dyDescent="0.25">
      <c r="I11497" s="2"/>
      <c r="K11497" s="2"/>
    </row>
    <row r="11498" spans="9:11" x14ac:dyDescent="0.25">
      <c r="I11498" s="2"/>
      <c r="K11498" s="2"/>
    </row>
    <row r="11499" spans="9:11" x14ac:dyDescent="0.25">
      <c r="I11499" s="2"/>
      <c r="K11499" s="2"/>
    </row>
    <row r="11500" spans="9:11" x14ac:dyDescent="0.25">
      <c r="I11500" s="2"/>
      <c r="K11500" s="2"/>
    </row>
    <row r="11501" spans="9:11" x14ac:dyDescent="0.25">
      <c r="I11501" s="2"/>
      <c r="K11501" s="2"/>
    </row>
    <row r="11502" spans="9:11" x14ac:dyDescent="0.25">
      <c r="I11502" s="2"/>
      <c r="K11502" s="2"/>
    </row>
    <row r="11503" spans="9:11" x14ac:dyDescent="0.25">
      <c r="I11503" s="2"/>
      <c r="K11503" s="2"/>
    </row>
    <row r="11504" spans="9:11" x14ac:dyDescent="0.25">
      <c r="I11504" s="2"/>
      <c r="K11504" s="2"/>
    </row>
    <row r="11505" spans="9:11" x14ac:dyDescent="0.25">
      <c r="I11505" s="2"/>
      <c r="K11505" s="2"/>
    </row>
    <row r="11506" spans="9:11" x14ac:dyDescent="0.25">
      <c r="I11506" s="2"/>
      <c r="K11506" s="2"/>
    </row>
    <row r="11507" spans="9:11" x14ac:dyDescent="0.25">
      <c r="I11507" s="2"/>
      <c r="K11507" s="2"/>
    </row>
    <row r="11508" spans="9:11" x14ac:dyDescent="0.25">
      <c r="I11508" s="2"/>
      <c r="K11508" s="2"/>
    </row>
    <row r="11509" spans="9:11" x14ac:dyDescent="0.25">
      <c r="I11509" s="2"/>
      <c r="K11509" s="2"/>
    </row>
    <row r="11510" spans="9:11" x14ac:dyDescent="0.25">
      <c r="I11510" s="2"/>
      <c r="K11510" s="2"/>
    </row>
    <row r="11511" spans="9:11" x14ac:dyDescent="0.25">
      <c r="I11511" s="2"/>
      <c r="K11511" s="2"/>
    </row>
    <row r="11512" spans="9:11" x14ac:dyDescent="0.25">
      <c r="I11512" s="2"/>
      <c r="K11512" s="2"/>
    </row>
    <row r="11513" spans="9:11" x14ac:dyDescent="0.25">
      <c r="I11513" s="2"/>
      <c r="K11513" s="2"/>
    </row>
    <row r="11514" spans="9:11" x14ac:dyDescent="0.25">
      <c r="I11514" s="2"/>
      <c r="K11514" s="2"/>
    </row>
    <row r="11515" spans="9:11" x14ac:dyDescent="0.25">
      <c r="I11515" s="2"/>
      <c r="K11515" s="2"/>
    </row>
    <row r="11516" spans="9:11" x14ac:dyDescent="0.25">
      <c r="I11516" s="2"/>
      <c r="K11516" s="2"/>
    </row>
    <row r="11517" spans="9:11" x14ac:dyDescent="0.25">
      <c r="I11517" s="2"/>
      <c r="K11517" s="2"/>
    </row>
    <row r="11518" spans="9:11" x14ac:dyDescent="0.25">
      <c r="I11518" s="2"/>
      <c r="K11518" s="2"/>
    </row>
    <row r="11519" spans="9:11" x14ac:dyDescent="0.25">
      <c r="I11519" s="2"/>
      <c r="K11519" s="2"/>
    </row>
    <row r="11520" spans="9:11" x14ac:dyDescent="0.25">
      <c r="I11520" s="2"/>
      <c r="K11520" s="2"/>
    </row>
    <row r="11521" spans="9:11" x14ac:dyDescent="0.25">
      <c r="I11521" s="2"/>
      <c r="K11521" s="2"/>
    </row>
    <row r="11522" spans="9:11" x14ac:dyDescent="0.25">
      <c r="I11522" s="2"/>
      <c r="K11522" s="2"/>
    </row>
    <row r="11523" spans="9:11" x14ac:dyDescent="0.25">
      <c r="I11523" s="2"/>
      <c r="K11523" s="2"/>
    </row>
    <row r="11524" spans="9:11" x14ac:dyDescent="0.25">
      <c r="I11524" s="2"/>
      <c r="K11524" s="2"/>
    </row>
    <row r="11525" spans="9:11" x14ac:dyDescent="0.25">
      <c r="I11525" s="2"/>
      <c r="K11525" s="2"/>
    </row>
    <row r="11526" spans="9:11" x14ac:dyDescent="0.25">
      <c r="I11526" s="2"/>
      <c r="K11526" s="2"/>
    </row>
    <row r="11527" spans="9:11" x14ac:dyDescent="0.25">
      <c r="I11527" s="2"/>
      <c r="K11527" s="2"/>
    </row>
    <row r="11528" spans="9:11" x14ac:dyDescent="0.25">
      <c r="I11528" s="2"/>
      <c r="K11528" s="2"/>
    </row>
    <row r="11529" spans="9:11" x14ac:dyDescent="0.25">
      <c r="I11529" s="2"/>
      <c r="K11529" s="2"/>
    </row>
    <row r="11530" spans="9:11" x14ac:dyDescent="0.25">
      <c r="I11530" s="2"/>
      <c r="K11530" s="2"/>
    </row>
    <row r="11531" spans="9:11" x14ac:dyDescent="0.25">
      <c r="I11531" s="2"/>
      <c r="K11531" s="2"/>
    </row>
    <row r="11532" spans="9:11" x14ac:dyDescent="0.25">
      <c r="I11532" s="2"/>
      <c r="K11532" s="2"/>
    </row>
    <row r="11533" spans="9:11" x14ac:dyDescent="0.25">
      <c r="I11533" s="2"/>
      <c r="K11533" s="2"/>
    </row>
    <row r="11534" spans="9:11" x14ac:dyDescent="0.25">
      <c r="I11534" s="2"/>
      <c r="K11534" s="2"/>
    </row>
    <row r="11535" spans="9:11" x14ac:dyDescent="0.25">
      <c r="I11535" s="2"/>
      <c r="K11535" s="2"/>
    </row>
    <row r="11536" spans="9:11" x14ac:dyDescent="0.25">
      <c r="I11536" s="2"/>
      <c r="K11536" s="2"/>
    </row>
    <row r="11537" spans="9:11" x14ac:dyDescent="0.25">
      <c r="I11537" s="2"/>
      <c r="K11537" s="2"/>
    </row>
    <row r="11538" spans="9:11" x14ac:dyDescent="0.25">
      <c r="I11538" s="2"/>
      <c r="K11538" s="2"/>
    </row>
    <row r="11539" spans="9:11" x14ac:dyDescent="0.25">
      <c r="I11539" s="2"/>
      <c r="K11539" s="2"/>
    </row>
    <row r="11540" spans="9:11" x14ac:dyDescent="0.25">
      <c r="I11540" s="2"/>
      <c r="K11540" s="2"/>
    </row>
    <row r="11541" spans="9:11" x14ac:dyDescent="0.25">
      <c r="I11541" s="2"/>
      <c r="K11541" s="2"/>
    </row>
    <row r="11542" spans="9:11" x14ac:dyDescent="0.25">
      <c r="I11542" s="2"/>
      <c r="K11542" s="2"/>
    </row>
    <row r="11543" spans="9:11" x14ac:dyDescent="0.25">
      <c r="I11543" s="2"/>
      <c r="K11543" s="2"/>
    </row>
    <row r="11544" spans="9:11" x14ac:dyDescent="0.25">
      <c r="I11544" s="2"/>
      <c r="K11544" s="2"/>
    </row>
    <row r="11545" spans="9:11" x14ac:dyDescent="0.25">
      <c r="I11545" s="2"/>
      <c r="K11545" s="2"/>
    </row>
    <row r="11546" spans="9:11" x14ac:dyDescent="0.25">
      <c r="I11546" s="2"/>
      <c r="K11546" s="2"/>
    </row>
    <row r="11547" spans="9:11" x14ac:dyDescent="0.25">
      <c r="I11547" s="2"/>
      <c r="K11547" s="2"/>
    </row>
    <row r="11548" spans="9:11" x14ac:dyDescent="0.25">
      <c r="I11548" s="2"/>
      <c r="K11548" s="2"/>
    </row>
    <row r="11549" spans="9:11" x14ac:dyDescent="0.25">
      <c r="I11549" s="2"/>
      <c r="K11549" s="2"/>
    </row>
    <row r="11550" spans="9:11" x14ac:dyDescent="0.25">
      <c r="I11550" s="2"/>
      <c r="K11550" s="2"/>
    </row>
    <row r="11551" spans="9:11" x14ac:dyDescent="0.25">
      <c r="I11551" s="2"/>
      <c r="K11551" s="2"/>
    </row>
    <row r="11552" spans="9:11" x14ac:dyDescent="0.25">
      <c r="I11552" s="2"/>
      <c r="K11552" s="2"/>
    </row>
    <row r="11553" spans="9:11" x14ac:dyDescent="0.25">
      <c r="I11553" s="2"/>
      <c r="K11553" s="2"/>
    </row>
    <row r="11554" spans="9:11" x14ac:dyDescent="0.25">
      <c r="I11554" s="2"/>
      <c r="K11554" s="2"/>
    </row>
    <row r="11555" spans="9:11" x14ac:dyDescent="0.25">
      <c r="I11555" s="2"/>
      <c r="K11555" s="2"/>
    </row>
    <row r="11556" spans="9:11" x14ac:dyDescent="0.25">
      <c r="I11556" s="2"/>
      <c r="K11556" s="2"/>
    </row>
    <row r="11557" spans="9:11" x14ac:dyDescent="0.25">
      <c r="I11557" s="2"/>
      <c r="K11557" s="2"/>
    </row>
    <row r="11558" spans="9:11" x14ac:dyDescent="0.25">
      <c r="I11558" s="2"/>
      <c r="K11558" s="2"/>
    </row>
    <row r="11559" spans="9:11" x14ac:dyDescent="0.25">
      <c r="I11559" s="2"/>
      <c r="K11559" s="2"/>
    </row>
    <row r="11560" spans="9:11" x14ac:dyDescent="0.25">
      <c r="I11560" s="2"/>
      <c r="K11560" s="2"/>
    </row>
    <row r="11561" spans="9:11" x14ac:dyDescent="0.25">
      <c r="I11561" s="2"/>
      <c r="K11561" s="2"/>
    </row>
    <row r="11562" spans="9:11" x14ac:dyDescent="0.25">
      <c r="I11562" s="2"/>
      <c r="K11562" s="2"/>
    </row>
    <row r="11563" spans="9:11" x14ac:dyDescent="0.25">
      <c r="I11563" s="2"/>
      <c r="K11563" s="2"/>
    </row>
    <row r="11564" spans="9:11" x14ac:dyDescent="0.25">
      <c r="I11564" s="2"/>
      <c r="K11564" s="2"/>
    </row>
    <row r="11565" spans="9:11" x14ac:dyDescent="0.25">
      <c r="I11565" s="2"/>
      <c r="K11565" s="2"/>
    </row>
    <row r="11566" spans="9:11" x14ac:dyDescent="0.25">
      <c r="I11566" s="2"/>
      <c r="K11566" s="2"/>
    </row>
    <row r="11567" spans="9:11" x14ac:dyDescent="0.25">
      <c r="I11567" s="2"/>
      <c r="K11567" s="2"/>
    </row>
    <row r="11568" spans="9:11" x14ac:dyDescent="0.25">
      <c r="I11568" s="2"/>
      <c r="K11568" s="2"/>
    </row>
    <row r="11569" spans="9:11" x14ac:dyDescent="0.25">
      <c r="I11569" s="2"/>
      <c r="K11569" s="2"/>
    </row>
    <row r="11570" spans="9:11" x14ac:dyDescent="0.25">
      <c r="I11570" s="2"/>
      <c r="K11570" s="2"/>
    </row>
    <row r="11571" spans="9:11" x14ac:dyDescent="0.25">
      <c r="I11571" s="2"/>
      <c r="K11571" s="2"/>
    </row>
    <row r="11572" spans="9:11" x14ac:dyDescent="0.25">
      <c r="I11572" s="2"/>
      <c r="K11572" s="2"/>
    </row>
    <row r="11573" spans="9:11" x14ac:dyDescent="0.25">
      <c r="I11573" s="2"/>
      <c r="K11573" s="2"/>
    </row>
    <row r="11574" spans="9:11" x14ac:dyDescent="0.25">
      <c r="I11574" s="2"/>
      <c r="K11574" s="2"/>
    </row>
    <row r="11575" spans="9:11" x14ac:dyDescent="0.25">
      <c r="I11575" s="2"/>
      <c r="K11575" s="2"/>
    </row>
    <row r="11576" spans="9:11" x14ac:dyDescent="0.25">
      <c r="I11576" s="2"/>
      <c r="K11576" s="2"/>
    </row>
    <row r="11577" spans="9:11" x14ac:dyDescent="0.25">
      <c r="I11577" s="2"/>
      <c r="K11577" s="2"/>
    </row>
    <row r="11578" spans="9:11" x14ac:dyDescent="0.25">
      <c r="I11578" s="2"/>
      <c r="K11578" s="2"/>
    </row>
    <row r="11579" spans="9:11" x14ac:dyDescent="0.25">
      <c r="I11579" s="2"/>
      <c r="K11579" s="2"/>
    </row>
    <row r="11580" spans="9:11" x14ac:dyDescent="0.25">
      <c r="I11580" s="2"/>
      <c r="K11580" s="2"/>
    </row>
    <row r="11581" spans="9:11" x14ac:dyDescent="0.25">
      <c r="I11581" s="2"/>
      <c r="K11581" s="2"/>
    </row>
    <row r="11582" spans="9:11" x14ac:dyDescent="0.25">
      <c r="I11582" s="2"/>
      <c r="K11582" s="2"/>
    </row>
    <row r="11583" spans="9:11" x14ac:dyDescent="0.25">
      <c r="I11583" s="2"/>
      <c r="K11583" s="2"/>
    </row>
    <row r="11584" spans="9:11" x14ac:dyDescent="0.25">
      <c r="I11584" s="2"/>
      <c r="K11584" s="2"/>
    </row>
    <row r="11585" spans="9:11" x14ac:dyDescent="0.25">
      <c r="I11585" s="2"/>
      <c r="K11585" s="2"/>
    </row>
    <row r="11586" spans="9:11" x14ac:dyDescent="0.25">
      <c r="I11586" s="2"/>
      <c r="K11586" s="2"/>
    </row>
    <row r="11587" spans="9:11" x14ac:dyDescent="0.25">
      <c r="I11587" s="2"/>
      <c r="K11587" s="2"/>
    </row>
    <row r="11588" spans="9:11" x14ac:dyDescent="0.25">
      <c r="I11588" s="2"/>
      <c r="K11588" s="2"/>
    </row>
    <row r="11589" spans="9:11" x14ac:dyDescent="0.25">
      <c r="I11589" s="2"/>
      <c r="K11589" s="2"/>
    </row>
    <row r="11590" spans="9:11" x14ac:dyDescent="0.25">
      <c r="I11590" s="2"/>
      <c r="K11590" s="2"/>
    </row>
    <row r="11591" spans="9:11" x14ac:dyDescent="0.25">
      <c r="I11591" s="2"/>
      <c r="K11591" s="2"/>
    </row>
    <row r="11592" spans="9:11" x14ac:dyDescent="0.25">
      <c r="I11592" s="2"/>
      <c r="K11592" s="2"/>
    </row>
    <row r="11593" spans="9:11" x14ac:dyDescent="0.25">
      <c r="I11593" s="2"/>
      <c r="K11593" s="2"/>
    </row>
    <row r="11594" spans="9:11" x14ac:dyDescent="0.25">
      <c r="I11594" s="2"/>
      <c r="K11594" s="2"/>
    </row>
    <row r="11595" spans="9:11" x14ac:dyDescent="0.25">
      <c r="I11595" s="2"/>
      <c r="K11595" s="2"/>
    </row>
    <row r="11596" spans="9:11" x14ac:dyDescent="0.25">
      <c r="I11596" s="2"/>
      <c r="K11596" s="2"/>
    </row>
    <row r="11597" spans="9:11" x14ac:dyDescent="0.25">
      <c r="I11597" s="2"/>
      <c r="K11597" s="2"/>
    </row>
    <row r="11598" spans="9:11" x14ac:dyDescent="0.25">
      <c r="I11598" s="2"/>
      <c r="K11598" s="2"/>
    </row>
    <row r="11599" spans="9:11" x14ac:dyDescent="0.25">
      <c r="I11599" s="2"/>
      <c r="K11599" s="2"/>
    </row>
    <row r="11600" spans="9:11" x14ac:dyDescent="0.25">
      <c r="I11600" s="2"/>
      <c r="K11600" s="2"/>
    </row>
    <row r="11601" spans="9:11" x14ac:dyDescent="0.25">
      <c r="I11601" s="2"/>
      <c r="K11601" s="2"/>
    </row>
    <row r="11602" spans="9:11" x14ac:dyDescent="0.25">
      <c r="I11602" s="2"/>
      <c r="K11602" s="2"/>
    </row>
    <row r="11603" spans="9:11" x14ac:dyDescent="0.25">
      <c r="I11603" s="2"/>
      <c r="K11603" s="2"/>
    </row>
    <row r="11604" spans="9:11" x14ac:dyDescent="0.25">
      <c r="I11604" s="2"/>
      <c r="K11604" s="2"/>
    </row>
    <row r="11605" spans="9:11" x14ac:dyDescent="0.25">
      <c r="I11605" s="2"/>
      <c r="K11605" s="2"/>
    </row>
    <row r="11606" spans="9:11" x14ac:dyDescent="0.25">
      <c r="I11606" s="2"/>
      <c r="K11606" s="2"/>
    </row>
    <row r="11607" spans="9:11" x14ac:dyDescent="0.25">
      <c r="I11607" s="2"/>
      <c r="K11607" s="2"/>
    </row>
    <row r="11608" spans="9:11" x14ac:dyDescent="0.25">
      <c r="I11608" s="2"/>
      <c r="K11608" s="2"/>
    </row>
    <row r="11609" spans="9:11" x14ac:dyDescent="0.25">
      <c r="I11609" s="2"/>
      <c r="K11609" s="2"/>
    </row>
    <row r="11610" spans="9:11" x14ac:dyDescent="0.25">
      <c r="I11610" s="2"/>
      <c r="K11610" s="2"/>
    </row>
    <row r="11611" spans="9:11" x14ac:dyDescent="0.25">
      <c r="I11611" s="2"/>
      <c r="K11611" s="2"/>
    </row>
    <row r="11612" spans="9:11" x14ac:dyDescent="0.25">
      <c r="I11612" s="2"/>
      <c r="K11612" s="2"/>
    </row>
    <row r="11613" spans="9:11" x14ac:dyDescent="0.25">
      <c r="I11613" s="2"/>
      <c r="K11613" s="2"/>
    </row>
    <row r="11614" spans="9:11" x14ac:dyDescent="0.25">
      <c r="I11614" s="2"/>
      <c r="K11614" s="2"/>
    </row>
    <row r="11615" spans="9:11" x14ac:dyDescent="0.25">
      <c r="I11615" s="2"/>
      <c r="K11615" s="2"/>
    </row>
    <row r="11616" spans="9:11" x14ac:dyDescent="0.25">
      <c r="I11616" s="2"/>
      <c r="K11616" s="2"/>
    </row>
    <row r="11617" spans="9:11" x14ac:dyDescent="0.25">
      <c r="I11617" s="2"/>
      <c r="K11617" s="2"/>
    </row>
    <row r="11618" spans="9:11" x14ac:dyDescent="0.25">
      <c r="I11618" s="2"/>
      <c r="K11618" s="2"/>
    </row>
    <row r="11619" spans="9:11" x14ac:dyDescent="0.25">
      <c r="I11619" s="2"/>
      <c r="K11619" s="2"/>
    </row>
    <row r="11620" spans="9:11" x14ac:dyDescent="0.25">
      <c r="I11620" s="2"/>
      <c r="K11620" s="2"/>
    </row>
    <row r="11621" spans="9:11" x14ac:dyDescent="0.25">
      <c r="I11621" s="2"/>
      <c r="K11621" s="2"/>
    </row>
    <row r="11622" spans="9:11" x14ac:dyDescent="0.25">
      <c r="I11622" s="2"/>
      <c r="K11622" s="2"/>
    </row>
    <row r="11623" spans="9:11" x14ac:dyDescent="0.25">
      <c r="I11623" s="2"/>
      <c r="K11623" s="2"/>
    </row>
    <row r="11624" spans="9:11" x14ac:dyDescent="0.25">
      <c r="I11624" s="2"/>
      <c r="K11624" s="2"/>
    </row>
    <row r="11625" spans="9:11" x14ac:dyDescent="0.25">
      <c r="I11625" s="2"/>
      <c r="K11625" s="2"/>
    </row>
    <row r="11626" spans="9:11" x14ac:dyDescent="0.25">
      <c r="I11626" s="2"/>
      <c r="K11626" s="2"/>
    </row>
    <row r="11627" spans="9:11" x14ac:dyDescent="0.25">
      <c r="I11627" s="2"/>
      <c r="K11627" s="2"/>
    </row>
    <row r="11628" spans="9:11" x14ac:dyDescent="0.25">
      <c r="I11628" s="2"/>
      <c r="K11628" s="2"/>
    </row>
    <row r="11629" spans="9:11" x14ac:dyDescent="0.25">
      <c r="I11629" s="2"/>
      <c r="K11629" s="2"/>
    </row>
    <row r="11630" spans="9:11" x14ac:dyDescent="0.25">
      <c r="I11630" s="2"/>
      <c r="K11630" s="2"/>
    </row>
    <row r="11631" spans="9:11" x14ac:dyDescent="0.25">
      <c r="I11631" s="2"/>
      <c r="K11631" s="2"/>
    </row>
    <row r="11632" spans="9:11" x14ac:dyDescent="0.25">
      <c r="I11632" s="2"/>
      <c r="K11632" s="2"/>
    </row>
    <row r="11633" spans="9:11" x14ac:dyDescent="0.25">
      <c r="I11633" s="2"/>
      <c r="K11633" s="2"/>
    </row>
    <row r="11634" spans="9:11" x14ac:dyDescent="0.25">
      <c r="I11634" s="2"/>
      <c r="K11634" s="2"/>
    </row>
    <row r="11635" spans="9:11" x14ac:dyDescent="0.25">
      <c r="I11635" s="2"/>
      <c r="K11635" s="2"/>
    </row>
    <row r="11636" spans="9:11" x14ac:dyDescent="0.25">
      <c r="I11636" s="2"/>
      <c r="K11636" s="2"/>
    </row>
    <row r="11637" spans="9:11" x14ac:dyDescent="0.25">
      <c r="I11637" s="2"/>
      <c r="K11637" s="2"/>
    </row>
    <row r="11638" spans="9:11" x14ac:dyDescent="0.25">
      <c r="I11638" s="2"/>
      <c r="K11638" s="2"/>
    </row>
    <row r="11639" spans="9:11" x14ac:dyDescent="0.25">
      <c r="I11639" s="2"/>
      <c r="K11639" s="2"/>
    </row>
    <row r="11640" spans="9:11" x14ac:dyDescent="0.25">
      <c r="I11640" s="2"/>
      <c r="K11640" s="2"/>
    </row>
    <row r="11641" spans="9:11" x14ac:dyDescent="0.25">
      <c r="I11641" s="2"/>
      <c r="K11641" s="2"/>
    </row>
    <row r="11642" spans="9:11" x14ac:dyDescent="0.25">
      <c r="I11642" s="2"/>
      <c r="K11642" s="2"/>
    </row>
    <row r="11643" spans="9:11" x14ac:dyDescent="0.25">
      <c r="I11643" s="2"/>
      <c r="K11643" s="2"/>
    </row>
    <row r="11644" spans="9:11" x14ac:dyDescent="0.25">
      <c r="I11644" s="2"/>
      <c r="K11644" s="2"/>
    </row>
    <row r="11645" spans="9:11" x14ac:dyDescent="0.25">
      <c r="I11645" s="2"/>
      <c r="K11645" s="2"/>
    </row>
    <row r="11646" spans="9:11" x14ac:dyDescent="0.25">
      <c r="I11646" s="2"/>
      <c r="K11646" s="2"/>
    </row>
    <row r="11647" spans="9:11" x14ac:dyDescent="0.25">
      <c r="I11647" s="2"/>
      <c r="K11647" s="2"/>
    </row>
    <row r="11648" spans="9:11" x14ac:dyDescent="0.25">
      <c r="I11648" s="2"/>
      <c r="K11648" s="2"/>
    </row>
    <row r="11649" spans="9:11" x14ac:dyDescent="0.25">
      <c r="I11649" s="2"/>
      <c r="K11649" s="2"/>
    </row>
    <row r="11650" spans="9:11" x14ac:dyDescent="0.25">
      <c r="I11650" s="2"/>
      <c r="K11650" s="2"/>
    </row>
    <row r="11651" spans="9:11" x14ac:dyDescent="0.25">
      <c r="I11651" s="2"/>
      <c r="K11651" s="2"/>
    </row>
    <row r="11652" spans="9:11" x14ac:dyDescent="0.25">
      <c r="I11652" s="2"/>
      <c r="K11652" s="2"/>
    </row>
    <row r="11653" spans="9:11" x14ac:dyDescent="0.25">
      <c r="I11653" s="2"/>
      <c r="K11653" s="2"/>
    </row>
    <row r="11654" spans="9:11" x14ac:dyDescent="0.25">
      <c r="I11654" s="2"/>
      <c r="K11654" s="2"/>
    </row>
    <row r="11655" spans="9:11" x14ac:dyDescent="0.25">
      <c r="I11655" s="2"/>
      <c r="K11655" s="2"/>
    </row>
    <row r="11656" spans="9:11" x14ac:dyDescent="0.25">
      <c r="I11656" s="2"/>
      <c r="K11656" s="2"/>
    </row>
    <row r="11657" spans="9:11" x14ac:dyDescent="0.25">
      <c r="I11657" s="2"/>
      <c r="K11657" s="2"/>
    </row>
    <row r="11658" spans="9:11" x14ac:dyDescent="0.25">
      <c r="I11658" s="2"/>
      <c r="K11658" s="2"/>
    </row>
    <row r="11659" spans="9:11" x14ac:dyDescent="0.25">
      <c r="I11659" s="2"/>
      <c r="K11659" s="2"/>
    </row>
    <row r="11660" spans="9:11" x14ac:dyDescent="0.25">
      <c r="I11660" s="2"/>
      <c r="K11660" s="2"/>
    </row>
    <row r="11661" spans="9:11" x14ac:dyDescent="0.25">
      <c r="I11661" s="2"/>
      <c r="K11661" s="2"/>
    </row>
    <row r="11662" spans="9:11" x14ac:dyDescent="0.25">
      <c r="I11662" s="2"/>
      <c r="K11662" s="2"/>
    </row>
    <row r="11663" spans="9:11" x14ac:dyDescent="0.25">
      <c r="I11663" s="2"/>
      <c r="K11663" s="2"/>
    </row>
    <row r="11664" spans="9:11" x14ac:dyDescent="0.25">
      <c r="I11664" s="2"/>
      <c r="K11664" s="2"/>
    </row>
    <row r="11665" spans="9:11" x14ac:dyDescent="0.25">
      <c r="I11665" s="2"/>
      <c r="K11665" s="2"/>
    </row>
    <row r="11666" spans="9:11" x14ac:dyDescent="0.25">
      <c r="I11666" s="2"/>
      <c r="K11666" s="2"/>
    </row>
    <row r="11667" spans="9:11" x14ac:dyDescent="0.25">
      <c r="I11667" s="2"/>
      <c r="K11667" s="2"/>
    </row>
    <row r="11668" spans="9:11" x14ac:dyDescent="0.25">
      <c r="I11668" s="2"/>
      <c r="K11668" s="2"/>
    </row>
    <row r="11669" spans="9:11" x14ac:dyDescent="0.25">
      <c r="I11669" s="2"/>
      <c r="K11669" s="2"/>
    </row>
    <row r="11670" spans="9:11" x14ac:dyDescent="0.25">
      <c r="I11670" s="2"/>
      <c r="K11670" s="2"/>
    </row>
    <row r="11671" spans="9:11" x14ac:dyDescent="0.25">
      <c r="I11671" s="2"/>
      <c r="K11671" s="2"/>
    </row>
    <row r="11672" spans="9:11" x14ac:dyDescent="0.25">
      <c r="I11672" s="2"/>
      <c r="K11672" s="2"/>
    </row>
    <row r="11673" spans="9:11" x14ac:dyDescent="0.25">
      <c r="I11673" s="2"/>
      <c r="K11673" s="2"/>
    </row>
    <row r="11674" spans="9:11" x14ac:dyDescent="0.25">
      <c r="I11674" s="2"/>
      <c r="K11674" s="2"/>
    </row>
    <row r="11675" spans="9:11" x14ac:dyDescent="0.25">
      <c r="I11675" s="2"/>
      <c r="K11675" s="2"/>
    </row>
    <row r="11676" spans="9:11" x14ac:dyDescent="0.25">
      <c r="I11676" s="2"/>
      <c r="K11676" s="2"/>
    </row>
    <row r="11677" spans="9:11" x14ac:dyDescent="0.25">
      <c r="I11677" s="2"/>
      <c r="K11677" s="2"/>
    </row>
    <row r="11678" spans="9:11" x14ac:dyDescent="0.25">
      <c r="I11678" s="2"/>
      <c r="K11678" s="2"/>
    </row>
    <row r="11679" spans="9:11" x14ac:dyDescent="0.25">
      <c r="I11679" s="2"/>
      <c r="K11679" s="2"/>
    </row>
    <row r="11680" spans="9:11" x14ac:dyDescent="0.25">
      <c r="I11680" s="2"/>
      <c r="K11680" s="2"/>
    </row>
    <row r="11681" spans="9:11" x14ac:dyDescent="0.25">
      <c r="I11681" s="2"/>
      <c r="K11681" s="2"/>
    </row>
    <row r="11682" spans="9:11" x14ac:dyDescent="0.25">
      <c r="I11682" s="2"/>
      <c r="K11682" s="2"/>
    </row>
    <row r="11683" spans="9:11" x14ac:dyDescent="0.25">
      <c r="I11683" s="2"/>
      <c r="K11683" s="2"/>
    </row>
    <row r="11684" spans="9:11" x14ac:dyDescent="0.25">
      <c r="I11684" s="2"/>
      <c r="K11684" s="2"/>
    </row>
    <row r="11685" spans="9:11" x14ac:dyDescent="0.25">
      <c r="I11685" s="2"/>
      <c r="K11685" s="2"/>
    </row>
    <row r="11686" spans="9:11" x14ac:dyDescent="0.25">
      <c r="I11686" s="2"/>
      <c r="K11686" s="2"/>
    </row>
    <row r="11687" spans="9:11" x14ac:dyDescent="0.25">
      <c r="I11687" s="2"/>
      <c r="K11687" s="2"/>
    </row>
    <row r="11688" spans="9:11" x14ac:dyDescent="0.25">
      <c r="I11688" s="2"/>
      <c r="K11688" s="2"/>
    </row>
    <row r="11689" spans="9:11" x14ac:dyDescent="0.25">
      <c r="I11689" s="2"/>
      <c r="K11689" s="2"/>
    </row>
    <row r="11690" spans="9:11" x14ac:dyDescent="0.25">
      <c r="I11690" s="2"/>
      <c r="K11690" s="2"/>
    </row>
    <row r="11691" spans="9:11" x14ac:dyDescent="0.25">
      <c r="I11691" s="2"/>
      <c r="K11691" s="2"/>
    </row>
    <row r="11692" spans="9:11" x14ac:dyDescent="0.25">
      <c r="I11692" s="2"/>
      <c r="K11692" s="2"/>
    </row>
    <row r="11693" spans="9:11" x14ac:dyDescent="0.25">
      <c r="I11693" s="2"/>
      <c r="K11693" s="2"/>
    </row>
    <row r="11694" spans="9:11" x14ac:dyDescent="0.25">
      <c r="I11694" s="2"/>
      <c r="K11694" s="2"/>
    </row>
    <row r="11695" spans="9:11" x14ac:dyDescent="0.25">
      <c r="I11695" s="2"/>
      <c r="K11695" s="2"/>
    </row>
    <row r="11696" spans="9:11" x14ac:dyDescent="0.25">
      <c r="I11696" s="2"/>
      <c r="K11696" s="2"/>
    </row>
    <row r="11697" spans="9:11" x14ac:dyDescent="0.25">
      <c r="I11697" s="2"/>
      <c r="K11697" s="2"/>
    </row>
    <row r="11698" spans="9:11" x14ac:dyDescent="0.25">
      <c r="I11698" s="2"/>
      <c r="K11698" s="2"/>
    </row>
    <row r="11699" spans="9:11" x14ac:dyDescent="0.25">
      <c r="I11699" s="2"/>
      <c r="K11699" s="2"/>
    </row>
    <row r="11700" spans="9:11" x14ac:dyDescent="0.25">
      <c r="I11700" s="2"/>
      <c r="K11700" s="2"/>
    </row>
    <row r="11701" spans="9:11" x14ac:dyDescent="0.25">
      <c r="I11701" s="2"/>
      <c r="K11701" s="2"/>
    </row>
    <row r="11702" spans="9:11" x14ac:dyDescent="0.25">
      <c r="I11702" s="2"/>
      <c r="K11702" s="2"/>
    </row>
    <row r="11703" spans="9:11" x14ac:dyDescent="0.25">
      <c r="I11703" s="2"/>
      <c r="K11703" s="2"/>
    </row>
    <row r="11704" spans="9:11" x14ac:dyDescent="0.25">
      <c r="I11704" s="2"/>
      <c r="K11704" s="2"/>
    </row>
    <row r="11705" spans="9:11" x14ac:dyDescent="0.25">
      <c r="I11705" s="2"/>
      <c r="K11705" s="2"/>
    </row>
    <row r="11706" spans="9:11" x14ac:dyDescent="0.25">
      <c r="I11706" s="2"/>
      <c r="K11706" s="2"/>
    </row>
    <row r="11707" spans="9:11" x14ac:dyDescent="0.25">
      <c r="I11707" s="2"/>
      <c r="K11707" s="2"/>
    </row>
    <row r="11708" spans="9:11" x14ac:dyDescent="0.25">
      <c r="I11708" s="2"/>
      <c r="K11708" s="2"/>
    </row>
    <row r="11709" spans="9:11" x14ac:dyDescent="0.25">
      <c r="I11709" s="2"/>
      <c r="K11709" s="2"/>
    </row>
    <row r="11710" spans="9:11" x14ac:dyDescent="0.25">
      <c r="I11710" s="2"/>
      <c r="K11710" s="2"/>
    </row>
    <row r="11711" spans="9:11" x14ac:dyDescent="0.25">
      <c r="I11711" s="2"/>
      <c r="K11711" s="2"/>
    </row>
    <row r="11712" spans="9:11" x14ac:dyDescent="0.25">
      <c r="I11712" s="2"/>
      <c r="K11712" s="2"/>
    </row>
    <row r="11713" spans="9:11" x14ac:dyDescent="0.25">
      <c r="I11713" s="2"/>
      <c r="K11713" s="2"/>
    </row>
    <row r="11714" spans="9:11" x14ac:dyDescent="0.25">
      <c r="I11714" s="2"/>
      <c r="K11714" s="2"/>
    </row>
    <row r="11715" spans="9:11" x14ac:dyDescent="0.25">
      <c r="I11715" s="2"/>
      <c r="K11715" s="2"/>
    </row>
    <row r="11716" spans="9:11" x14ac:dyDescent="0.25">
      <c r="I11716" s="2"/>
      <c r="K11716" s="2"/>
    </row>
    <row r="11717" spans="9:11" x14ac:dyDescent="0.25">
      <c r="I11717" s="2"/>
      <c r="K11717" s="2"/>
    </row>
    <row r="11718" spans="9:11" x14ac:dyDescent="0.25">
      <c r="I11718" s="2"/>
      <c r="K11718" s="2"/>
    </row>
    <row r="11719" spans="9:11" x14ac:dyDescent="0.25">
      <c r="I11719" s="2"/>
      <c r="K11719" s="2"/>
    </row>
    <row r="11720" spans="9:11" x14ac:dyDescent="0.25">
      <c r="I11720" s="2"/>
      <c r="K11720" s="2"/>
    </row>
    <row r="11721" spans="9:11" x14ac:dyDescent="0.25">
      <c r="I11721" s="2"/>
      <c r="K11721" s="2"/>
    </row>
    <row r="11722" spans="9:11" x14ac:dyDescent="0.25">
      <c r="I11722" s="2"/>
      <c r="K11722" s="2"/>
    </row>
    <row r="11723" spans="9:11" x14ac:dyDescent="0.25">
      <c r="I11723" s="2"/>
      <c r="K11723" s="2"/>
    </row>
    <row r="11724" spans="9:11" x14ac:dyDescent="0.25">
      <c r="I11724" s="2"/>
      <c r="K11724" s="2"/>
    </row>
    <row r="11725" spans="9:11" x14ac:dyDescent="0.25">
      <c r="I11725" s="2"/>
      <c r="K11725" s="2"/>
    </row>
    <row r="11726" spans="9:11" x14ac:dyDescent="0.25">
      <c r="I11726" s="2"/>
      <c r="K11726" s="2"/>
    </row>
    <row r="11727" spans="9:11" x14ac:dyDescent="0.25">
      <c r="I11727" s="2"/>
      <c r="K11727" s="2"/>
    </row>
    <row r="11728" spans="9:11" x14ac:dyDescent="0.25">
      <c r="I11728" s="2"/>
      <c r="K11728" s="2"/>
    </row>
    <row r="11729" spans="9:11" x14ac:dyDescent="0.25">
      <c r="I11729" s="2"/>
      <c r="K11729" s="2"/>
    </row>
    <row r="11730" spans="9:11" x14ac:dyDescent="0.25">
      <c r="I11730" s="2"/>
      <c r="K11730" s="2"/>
    </row>
    <row r="11731" spans="9:11" x14ac:dyDescent="0.25">
      <c r="I11731" s="2"/>
      <c r="K11731" s="2"/>
    </row>
    <row r="11732" spans="9:11" x14ac:dyDescent="0.25">
      <c r="I11732" s="2"/>
      <c r="K11732" s="2"/>
    </row>
    <row r="11733" spans="9:11" x14ac:dyDescent="0.25">
      <c r="I11733" s="2"/>
      <c r="K11733" s="2"/>
    </row>
    <row r="11734" spans="9:11" x14ac:dyDescent="0.25">
      <c r="I11734" s="2"/>
      <c r="K11734" s="2"/>
    </row>
    <row r="11735" spans="9:11" x14ac:dyDescent="0.25">
      <c r="I11735" s="2"/>
      <c r="K11735" s="2"/>
    </row>
    <row r="11736" spans="9:11" x14ac:dyDescent="0.25">
      <c r="I11736" s="2"/>
      <c r="K11736" s="2"/>
    </row>
    <row r="11737" spans="9:11" x14ac:dyDescent="0.25">
      <c r="I11737" s="2"/>
      <c r="K11737" s="2"/>
    </row>
    <row r="11738" spans="9:11" x14ac:dyDescent="0.25">
      <c r="I11738" s="2"/>
      <c r="K11738" s="2"/>
    </row>
    <row r="11739" spans="9:11" x14ac:dyDescent="0.25">
      <c r="I11739" s="2"/>
      <c r="K11739" s="2"/>
    </row>
    <row r="11740" spans="9:11" x14ac:dyDescent="0.25">
      <c r="I11740" s="2"/>
      <c r="K11740" s="2"/>
    </row>
    <row r="11741" spans="9:11" x14ac:dyDescent="0.25">
      <c r="I11741" s="2"/>
      <c r="K11741" s="2"/>
    </row>
    <row r="11742" spans="9:11" x14ac:dyDescent="0.25">
      <c r="I11742" s="2"/>
      <c r="K11742" s="2"/>
    </row>
    <row r="11743" spans="9:11" x14ac:dyDescent="0.25">
      <c r="I11743" s="2"/>
      <c r="K11743" s="2"/>
    </row>
    <row r="11744" spans="9:11" x14ac:dyDescent="0.25">
      <c r="I11744" s="2"/>
      <c r="K11744" s="2"/>
    </row>
    <row r="11745" spans="9:11" x14ac:dyDescent="0.25">
      <c r="I11745" s="2"/>
      <c r="K11745" s="2"/>
    </row>
    <row r="11746" spans="9:11" x14ac:dyDescent="0.25">
      <c r="I11746" s="2"/>
      <c r="K11746" s="2"/>
    </row>
    <row r="11747" spans="9:11" x14ac:dyDescent="0.25">
      <c r="I11747" s="2"/>
      <c r="K11747" s="2"/>
    </row>
    <row r="11748" spans="9:11" x14ac:dyDescent="0.25">
      <c r="I11748" s="2"/>
      <c r="K11748" s="2"/>
    </row>
    <row r="11749" spans="9:11" x14ac:dyDescent="0.25">
      <c r="I11749" s="2"/>
      <c r="K11749" s="2"/>
    </row>
    <row r="11750" spans="9:11" x14ac:dyDescent="0.25">
      <c r="I11750" s="2"/>
      <c r="K11750" s="2"/>
    </row>
    <row r="11751" spans="9:11" x14ac:dyDescent="0.25">
      <c r="I11751" s="2"/>
      <c r="K11751" s="2"/>
    </row>
    <row r="11752" spans="9:11" x14ac:dyDescent="0.25">
      <c r="I11752" s="2"/>
      <c r="K11752" s="2"/>
    </row>
    <row r="11753" spans="9:11" x14ac:dyDescent="0.25">
      <c r="I11753" s="2"/>
      <c r="K11753" s="2"/>
    </row>
    <row r="11754" spans="9:11" x14ac:dyDescent="0.25">
      <c r="I11754" s="2"/>
      <c r="K11754" s="2"/>
    </row>
    <row r="11755" spans="9:11" x14ac:dyDescent="0.25">
      <c r="I11755" s="2"/>
      <c r="K11755" s="2"/>
    </row>
    <row r="11756" spans="9:11" x14ac:dyDescent="0.25">
      <c r="I11756" s="2"/>
      <c r="K11756" s="2"/>
    </row>
    <row r="11757" spans="9:11" x14ac:dyDescent="0.25">
      <c r="I11757" s="2"/>
      <c r="K11757" s="2"/>
    </row>
    <row r="11758" spans="9:11" x14ac:dyDescent="0.25">
      <c r="I11758" s="2"/>
      <c r="K11758" s="2"/>
    </row>
    <row r="11759" spans="9:11" x14ac:dyDescent="0.25">
      <c r="I11759" s="2"/>
      <c r="K11759" s="2"/>
    </row>
    <row r="11760" spans="9:11" x14ac:dyDescent="0.25">
      <c r="I11760" s="2"/>
      <c r="K11760" s="2"/>
    </row>
    <row r="11761" spans="9:11" x14ac:dyDescent="0.25">
      <c r="I11761" s="2"/>
      <c r="K11761" s="2"/>
    </row>
    <row r="11762" spans="9:11" x14ac:dyDescent="0.25">
      <c r="I11762" s="2"/>
      <c r="K11762" s="2"/>
    </row>
    <row r="11763" spans="9:11" x14ac:dyDescent="0.25">
      <c r="I11763" s="2"/>
      <c r="K11763" s="2"/>
    </row>
    <row r="11764" spans="9:11" x14ac:dyDescent="0.25">
      <c r="I11764" s="2"/>
      <c r="K11764" s="2"/>
    </row>
    <row r="11765" spans="9:11" x14ac:dyDescent="0.25">
      <c r="I11765" s="2"/>
      <c r="K11765" s="2"/>
    </row>
    <row r="11766" spans="9:11" x14ac:dyDescent="0.25">
      <c r="I11766" s="2"/>
      <c r="K11766" s="2"/>
    </row>
    <row r="11767" spans="9:11" x14ac:dyDescent="0.25">
      <c r="I11767" s="2"/>
      <c r="K11767" s="2"/>
    </row>
    <row r="11768" spans="9:11" x14ac:dyDescent="0.25">
      <c r="I11768" s="2"/>
      <c r="K11768" s="2"/>
    </row>
    <row r="11769" spans="9:11" x14ac:dyDescent="0.25">
      <c r="I11769" s="2"/>
      <c r="K11769" s="2"/>
    </row>
    <row r="11770" spans="9:11" x14ac:dyDescent="0.25">
      <c r="I11770" s="2"/>
      <c r="K11770" s="2"/>
    </row>
    <row r="11771" spans="9:11" x14ac:dyDescent="0.25">
      <c r="I11771" s="2"/>
      <c r="K11771" s="2"/>
    </row>
    <row r="11772" spans="9:11" x14ac:dyDescent="0.25">
      <c r="I11772" s="2"/>
      <c r="K11772" s="2"/>
    </row>
    <row r="11773" spans="9:11" x14ac:dyDescent="0.25">
      <c r="I11773" s="2"/>
      <c r="K11773" s="2"/>
    </row>
    <row r="11774" spans="9:11" x14ac:dyDescent="0.25">
      <c r="I11774" s="2"/>
      <c r="K11774" s="2"/>
    </row>
    <row r="11775" spans="9:11" x14ac:dyDescent="0.25">
      <c r="I11775" s="2"/>
      <c r="K11775" s="2"/>
    </row>
    <row r="11776" spans="9:11" x14ac:dyDescent="0.25">
      <c r="I11776" s="2"/>
      <c r="K11776" s="2"/>
    </row>
    <row r="11777" spans="9:11" x14ac:dyDescent="0.25">
      <c r="I11777" s="2"/>
      <c r="K11777" s="2"/>
    </row>
    <row r="11778" spans="9:11" x14ac:dyDescent="0.25">
      <c r="I11778" s="2"/>
      <c r="K11778" s="2"/>
    </row>
    <row r="11779" spans="9:11" x14ac:dyDescent="0.25">
      <c r="I11779" s="2"/>
      <c r="K11779" s="2"/>
    </row>
    <row r="11780" spans="9:11" x14ac:dyDescent="0.25">
      <c r="I11780" s="2"/>
      <c r="K11780" s="2"/>
    </row>
    <row r="11781" spans="9:11" x14ac:dyDescent="0.25">
      <c r="I11781" s="2"/>
      <c r="K11781" s="2"/>
    </row>
    <row r="11782" spans="9:11" x14ac:dyDescent="0.25">
      <c r="I11782" s="2"/>
      <c r="K11782" s="2"/>
    </row>
    <row r="11783" spans="9:11" x14ac:dyDescent="0.25">
      <c r="I11783" s="2"/>
      <c r="K11783" s="2"/>
    </row>
    <row r="11784" spans="9:11" x14ac:dyDescent="0.25">
      <c r="I11784" s="2"/>
      <c r="K11784" s="2"/>
    </row>
    <row r="11785" spans="9:11" x14ac:dyDescent="0.25">
      <c r="I11785" s="2"/>
      <c r="K11785" s="2"/>
    </row>
    <row r="11786" spans="9:11" x14ac:dyDescent="0.25">
      <c r="I11786" s="2"/>
      <c r="K11786" s="2"/>
    </row>
    <row r="11787" spans="9:11" x14ac:dyDescent="0.25">
      <c r="I11787" s="2"/>
      <c r="K11787" s="2"/>
    </row>
    <row r="11788" spans="9:11" x14ac:dyDescent="0.25">
      <c r="I11788" s="2"/>
      <c r="K11788" s="2"/>
    </row>
    <row r="11789" spans="9:11" x14ac:dyDescent="0.25">
      <c r="I11789" s="2"/>
      <c r="K11789" s="2"/>
    </row>
    <row r="11790" spans="9:11" x14ac:dyDescent="0.25">
      <c r="I11790" s="2"/>
      <c r="K11790" s="2"/>
    </row>
    <row r="11791" spans="9:11" x14ac:dyDescent="0.25">
      <c r="I11791" s="2"/>
      <c r="K11791" s="2"/>
    </row>
    <row r="11792" spans="9:11" x14ac:dyDescent="0.25">
      <c r="I11792" s="2"/>
      <c r="K11792" s="2"/>
    </row>
    <row r="11793" spans="9:11" x14ac:dyDescent="0.25">
      <c r="I11793" s="2"/>
      <c r="K11793" s="2"/>
    </row>
    <row r="11794" spans="9:11" x14ac:dyDescent="0.25">
      <c r="I11794" s="2"/>
      <c r="K11794" s="2"/>
    </row>
    <row r="11795" spans="9:11" x14ac:dyDescent="0.25">
      <c r="I11795" s="2"/>
      <c r="K11795" s="2"/>
    </row>
    <row r="11796" spans="9:11" x14ac:dyDescent="0.25">
      <c r="I11796" s="2"/>
      <c r="K11796" s="2"/>
    </row>
    <row r="11797" spans="9:11" x14ac:dyDescent="0.25">
      <c r="I11797" s="2"/>
      <c r="K11797" s="2"/>
    </row>
    <row r="11798" spans="9:11" x14ac:dyDescent="0.25">
      <c r="I11798" s="2"/>
      <c r="K11798" s="2"/>
    </row>
    <row r="11799" spans="9:11" x14ac:dyDescent="0.25">
      <c r="I11799" s="2"/>
      <c r="K11799" s="2"/>
    </row>
    <row r="11800" spans="9:11" x14ac:dyDescent="0.25">
      <c r="I11800" s="2"/>
      <c r="K11800" s="2"/>
    </row>
    <row r="11801" spans="9:11" x14ac:dyDescent="0.25">
      <c r="I11801" s="2"/>
      <c r="K11801" s="2"/>
    </row>
    <row r="11802" spans="9:11" x14ac:dyDescent="0.25">
      <c r="I11802" s="2"/>
      <c r="K11802" s="2"/>
    </row>
    <row r="11803" spans="9:11" x14ac:dyDescent="0.25">
      <c r="I11803" s="2"/>
      <c r="K11803" s="2"/>
    </row>
    <row r="11804" spans="9:11" x14ac:dyDescent="0.25">
      <c r="I11804" s="2"/>
      <c r="K11804" s="2"/>
    </row>
    <row r="11805" spans="9:11" x14ac:dyDescent="0.25">
      <c r="I11805" s="2"/>
      <c r="K11805" s="2"/>
    </row>
    <row r="11806" spans="9:11" x14ac:dyDescent="0.25">
      <c r="I11806" s="2"/>
      <c r="K11806" s="2"/>
    </row>
    <row r="11807" spans="9:11" x14ac:dyDescent="0.25">
      <c r="I11807" s="2"/>
      <c r="K11807" s="2"/>
    </row>
    <row r="11808" spans="9:11" x14ac:dyDescent="0.25">
      <c r="I11808" s="2"/>
      <c r="K11808" s="2"/>
    </row>
    <row r="11809" spans="9:11" x14ac:dyDescent="0.25">
      <c r="I11809" s="2"/>
      <c r="K11809" s="2"/>
    </row>
    <row r="11810" spans="9:11" x14ac:dyDescent="0.25">
      <c r="I11810" s="2"/>
      <c r="K11810" s="2"/>
    </row>
    <row r="11811" spans="9:11" x14ac:dyDescent="0.25">
      <c r="I11811" s="2"/>
      <c r="K11811" s="2"/>
    </row>
    <row r="11812" spans="9:11" x14ac:dyDescent="0.25">
      <c r="I11812" s="2"/>
      <c r="K11812" s="2"/>
    </row>
    <row r="11813" spans="9:11" x14ac:dyDescent="0.25">
      <c r="I11813" s="2"/>
      <c r="K11813" s="2"/>
    </row>
    <row r="11814" spans="9:11" x14ac:dyDescent="0.25">
      <c r="I11814" s="2"/>
      <c r="K11814" s="2"/>
    </row>
    <row r="11815" spans="9:11" x14ac:dyDescent="0.25">
      <c r="I11815" s="2"/>
      <c r="K11815" s="2"/>
    </row>
    <row r="11816" spans="9:11" x14ac:dyDescent="0.25">
      <c r="I11816" s="2"/>
      <c r="K11816" s="2"/>
    </row>
    <row r="11817" spans="9:11" x14ac:dyDescent="0.25">
      <c r="I11817" s="2"/>
      <c r="K11817" s="2"/>
    </row>
    <row r="11818" spans="9:11" x14ac:dyDescent="0.25">
      <c r="I11818" s="2"/>
      <c r="K11818" s="2"/>
    </row>
    <row r="11819" spans="9:11" x14ac:dyDescent="0.25">
      <c r="I11819" s="2"/>
      <c r="K11819" s="2"/>
    </row>
    <row r="11820" spans="9:11" x14ac:dyDescent="0.25">
      <c r="I11820" s="2"/>
      <c r="K11820" s="2"/>
    </row>
    <row r="11821" spans="9:11" x14ac:dyDescent="0.25">
      <c r="I11821" s="2"/>
      <c r="K11821" s="2"/>
    </row>
    <row r="11822" spans="9:11" x14ac:dyDescent="0.25">
      <c r="I11822" s="2"/>
      <c r="K11822" s="2"/>
    </row>
    <row r="11823" spans="9:11" x14ac:dyDescent="0.25">
      <c r="I11823" s="2"/>
      <c r="K11823" s="2"/>
    </row>
    <row r="11824" spans="9:11" x14ac:dyDescent="0.25">
      <c r="I11824" s="2"/>
      <c r="K11824" s="2"/>
    </row>
    <row r="11825" spans="9:11" x14ac:dyDescent="0.25">
      <c r="I11825" s="2"/>
      <c r="K11825" s="2"/>
    </row>
    <row r="11826" spans="9:11" x14ac:dyDescent="0.25">
      <c r="I11826" s="2"/>
      <c r="K11826" s="2"/>
    </row>
    <row r="11827" spans="9:11" x14ac:dyDescent="0.25">
      <c r="I11827" s="2"/>
      <c r="K11827" s="2"/>
    </row>
    <row r="11828" spans="9:11" x14ac:dyDescent="0.25">
      <c r="I11828" s="2"/>
      <c r="K11828" s="2"/>
    </row>
    <row r="11829" spans="9:11" x14ac:dyDescent="0.25">
      <c r="I11829" s="2"/>
      <c r="K11829" s="2"/>
    </row>
    <row r="11830" spans="9:11" x14ac:dyDescent="0.25">
      <c r="I11830" s="2"/>
      <c r="K11830" s="2"/>
    </row>
    <row r="11831" spans="9:11" x14ac:dyDescent="0.25">
      <c r="I11831" s="2"/>
      <c r="K11831" s="2"/>
    </row>
    <row r="11832" spans="9:11" x14ac:dyDescent="0.25">
      <c r="I11832" s="2"/>
      <c r="K11832" s="2"/>
    </row>
    <row r="11833" spans="9:11" x14ac:dyDescent="0.25">
      <c r="I11833" s="2"/>
      <c r="K11833" s="2"/>
    </row>
    <row r="11834" spans="9:11" x14ac:dyDescent="0.25">
      <c r="I11834" s="2"/>
      <c r="K11834" s="2"/>
    </row>
    <row r="11835" spans="9:11" x14ac:dyDescent="0.25">
      <c r="I11835" s="2"/>
      <c r="K11835" s="2"/>
    </row>
    <row r="11836" spans="9:11" x14ac:dyDescent="0.25">
      <c r="I11836" s="2"/>
      <c r="K11836" s="2"/>
    </row>
    <row r="11837" spans="9:11" x14ac:dyDescent="0.25">
      <c r="I11837" s="2"/>
      <c r="K11837" s="2"/>
    </row>
    <row r="11838" spans="9:11" x14ac:dyDescent="0.25">
      <c r="I11838" s="2"/>
      <c r="K11838" s="2"/>
    </row>
    <row r="11839" spans="9:11" x14ac:dyDescent="0.25">
      <c r="I11839" s="2"/>
      <c r="K11839" s="2"/>
    </row>
    <row r="11840" spans="9:11" x14ac:dyDescent="0.25">
      <c r="I11840" s="2"/>
      <c r="K11840" s="2"/>
    </row>
    <row r="11841" spans="9:11" x14ac:dyDescent="0.25">
      <c r="I11841" s="2"/>
      <c r="K11841" s="2"/>
    </row>
    <row r="11842" spans="9:11" x14ac:dyDescent="0.25">
      <c r="I11842" s="2"/>
      <c r="K11842" s="2"/>
    </row>
    <row r="11843" spans="9:11" x14ac:dyDescent="0.25">
      <c r="I11843" s="2"/>
      <c r="K11843" s="2"/>
    </row>
    <row r="11844" spans="9:11" x14ac:dyDescent="0.25">
      <c r="I11844" s="2"/>
      <c r="K11844" s="2"/>
    </row>
    <row r="11845" spans="9:11" x14ac:dyDescent="0.25">
      <c r="I11845" s="2"/>
      <c r="K11845" s="2"/>
    </row>
    <row r="11846" spans="9:11" x14ac:dyDescent="0.25">
      <c r="I11846" s="2"/>
      <c r="K11846" s="2"/>
    </row>
    <row r="11847" spans="9:11" x14ac:dyDescent="0.25">
      <c r="I11847" s="2"/>
      <c r="K11847" s="2"/>
    </row>
    <row r="11848" spans="9:11" x14ac:dyDescent="0.25">
      <c r="I11848" s="2"/>
      <c r="K11848" s="2"/>
    </row>
    <row r="11849" spans="9:11" x14ac:dyDescent="0.25">
      <c r="I11849" s="2"/>
      <c r="K11849" s="2"/>
    </row>
    <row r="11850" spans="9:11" x14ac:dyDescent="0.25">
      <c r="I11850" s="2"/>
      <c r="K11850" s="2"/>
    </row>
    <row r="11851" spans="9:11" x14ac:dyDescent="0.25">
      <c r="I11851" s="2"/>
      <c r="K11851" s="2"/>
    </row>
    <row r="11852" spans="9:11" x14ac:dyDescent="0.25">
      <c r="I11852" s="2"/>
      <c r="K11852" s="2"/>
    </row>
    <row r="11853" spans="9:11" x14ac:dyDescent="0.25">
      <c r="I11853" s="2"/>
      <c r="K11853" s="2"/>
    </row>
    <row r="11854" spans="9:11" x14ac:dyDescent="0.25">
      <c r="I11854" s="2"/>
      <c r="K11854" s="2"/>
    </row>
    <row r="11855" spans="9:11" x14ac:dyDescent="0.25">
      <c r="I11855" s="2"/>
      <c r="K11855" s="2"/>
    </row>
    <row r="11856" spans="9:11" x14ac:dyDescent="0.25">
      <c r="I11856" s="2"/>
      <c r="K11856" s="2"/>
    </row>
    <row r="11857" spans="9:11" x14ac:dyDescent="0.25">
      <c r="I11857" s="2"/>
      <c r="K11857" s="2"/>
    </row>
    <row r="11858" spans="9:11" x14ac:dyDescent="0.25">
      <c r="I11858" s="2"/>
      <c r="K11858" s="2"/>
    </row>
    <row r="11859" spans="9:11" x14ac:dyDescent="0.25">
      <c r="I11859" s="2"/>
      <c r="K11859" s="2"/>
    </row>
    <row r="11860" spans="9:11" x14ac:dyDescent="0.25">
      <c r="I11860" s="2"/>
      <c r="K11860" s="2"/>
    </row>
    <row r="11861" spans="9:11" x14ac:dyDescent="0.25">
      <c r="I11861" s="2"/>
      <c r="K11861" s="2"/>
    </row>
    <row r="11862" spans="9:11" x14ac:dyDescent="0.25">
      <c r="I11862" s="2"/>
      <c r="K11862" s="2"/>
    </row>
    <row r="11863" spans="9:11" x14ac:dyDescent="0.25">
      <c r="I11863" s="2"/>
      <c r="K11863" s="2"/>
    </row>
    <row r="11864" spans="9:11" x14ac:dyDescent="0.25">
      <c r="I11864" s="2"/>
      <c r="K11864" s="2"/>
    </row>
    <row r="11865" spans="9:11" x14ac:dyDescent="0.25">
      <c r="I11865" s="2"/>
      <c r="K11865" s="2"/>
    </row>
    <row r="11866" spans="9:11" x14ac:dyDescent="0.25">
      <c r="I11866" s="2"/>
      <c r="K11866" s="2"/>
    </row>
    <row r="11867" spans="9:11" x14ac:dyDescent="0.25">
      <c r="I11867" s="2"/>
      <c r="K11867" s="2"/>
    </row>
    <row r="11868" spans="9:11" x14ac:dyDescent="0.25">
      <c r="I11868" s="2"/>
      <c r="K11868" s="2"/>
    </row>
    <row r="11869" spans="9:11" x14ac:dyDescent="0.25">
      <c r="I11869" s="2"/>
      <c r="K11869" s="2"/>
    </row>
    <row r="11870" spans="9:11" x14ac:dyDescent="0.25">
      <c r="I11870" s="2"/>
      <c r="K11870" s="2"/>
    </row>
    <row r="11871" spans="9:11" x14ac:dyDescent="0.25">
      <c r="I11871" s="2"/>
      <c r="K11871" s="2"/>
    </row>
    <row r="11872" spans="9:11" x14ac:dyDescent="0.25">
      <c r="I11872" s="2"/>
      <c r="K11872" s="2"/>
    </row>
    <row r="11873" spans="9:11" x14ac:dyDescent="0.25">
      <c r="I11873" s="2"/>
      <c r="K11873" s="2"/>
    </row>
    <row r="11874" spans="9:11" x14ac:dyDescent="0.25">
      <c r="I11874" s="2"/>
      <c r="K11874" s="2"/>
    </row>
    <row r="11875" spans="9:11" x14ac:dyDescent="0.25">
      <c r="I11875" s="2"/>
      <c r="K11875" s="2"/>
    </row>
    <row r="11876" spans="9:11" x14ac:dyDescent="0.25">
      <c r="I11876" s="2"/>
      <c r="K11876" s="2"/>
    </row>
    <row r="11877" spans="9:11" x14ac:dyDescent="0.25">
      <c r="I11877" s="2"/>
      <c r="K11877" s="2"/>
    </row>
    <row r="11878" spans="9:11" x14ac:dyDescent="0.25">
      <c r="I11878" s="2"/>
      <c r="K11878" s="2"/>
    </row>
    <row r="11879" spans="9:11" x14ac:dyDescent="0.25">
      <c r="I11879" s="2"/>
      <c r="K11879" s="2"/>
    </row>
    <row r="11880" spans="9:11" x14ac:dyDescent="0.25">
      <c r="I11880" s="2"/>
      <c r="K11880" s="2"/>
    </row>
    <row r="11881" spans="9:11" x14ac:dyDescent="0.25">
      <c r="I11881" s="2"/>
      <c r="K11881" s="2"/>
    </row>
    <row r="11882" spans="9:11" x14ac:dyDescent="0.25">
      <c r="I11882" s="2"/>
      <c r="K11882" s="2"/>
    </row>
    <row r="11883" spans="9:11" x14ac:dyDescent="0.25">
      <c r="I11883" s="2"/>
      <c r="K11883" s="2"/>
    </row>
    <row r="11884" spans="9:11" x14ac:dyDescent="0.25">
      <c r="I11884" s="2"/>
      <c r="K11884" s="2"/>
    </row>
    <row r="11885" spans="9:11" x14ac:dyDescent="0.25">
      <c r="I11885" s="2"/>
      <c r="K11885" s="2"/>
    </row>
    <row r="11886" spans="9:11" x14ac:dyDescent="0.25">
      <c r="I11886" s="2"/>
      <c r="K11886" s="2"/>
    </row>
    <row r="11887" spans="9:11" x14ac:dyDescent="0.25">
      <c r="I11887" s="2"/>
      <c r="K11887" s="2"/>
    </row>
    <row r="11888" spans="9:11" x14ac:dyDescent="0.25">
      <c r="I11888" s="2"/>
      <c r="K11888" s="2"/>
    </row>
    <row r="11889" spans="9:11" x14ac:dyDescent="0.25">
      <c r="I11889" s="2"/>
      <c r="K11889" s="2"/>
    </row>
    <row r="11890" spans="9:11" x14ac:dyDescent="0.25">
      <c r="I11890" s="2"/>
      <c r="K11890" s="2"/>
    </row>
    <row r="11891" spans="9:11" x14ac:dyDescent="0.25">
      <c r="I11891" s="2"/>
      <c r="K11891" s="2"/>
    </row>
    <row r="11892" spans="9:11" x14ac:dyDescent="0.25">
      <c r="I11892" s="2"/>
      <c r="K11892" s="2"/>
    </row>
    <row r="11893" spans="9:11" x14ac:dyDescent="0.25">
      <c r="I11893" s="2"/>
      <c r="K11893" s="2"/>
    </row>
    <row r="11894" spans="9:11" x14ac:dyDescent="0.25">
      <c r="I11894" s="2"/>
      <c r="K11894" s="2"/>
    </row>
    <row r="11895" spans="9:11" x14ac:dyDescent="0.25">
      <c r="I11895" s="2"/>
      <c r="K11895" s="2"/>
    </row>
    <row r="11896" spans="9:11" x14ac:dyDescent="0.25">
      <c r="I11896" s="2"/>
      <c r="K11896" s="2"/>
    </row>
    <row r="11897" spans="9:11" x14ac:dyDescent="0.25">
      <c r="I11897" s="2"/>
      <c r="K11897" s="2"/>
    </row>
    <row r="11898" spans="9:11" x14ac:dyDescent="0.25">
      <c r="I11898" s="2"/>
      <c r="K11898" s="2"/>
    </row>
    <row r="11899" spans="9:11" x14ac:dyDescent="0.25">
      <c r="I11899" s="2"/>
      <c r="K11899" s="2"/>
    </row>
    <row r="11900" spans="9:11" x14ac:dyDescent="0.25">
      <c r="I11900" s="2"/>
      <c r="K11900" s="2"/>
    </row>
    <row r="11901" spans="9:11" x14ac:dyDescent="0.25">
      <c r="I11901" s="2"/>
      <c r="K11901" s="2"/>
    </row>
    <row r="11902" spans="9:11" x14ac:dyDescent="0.25">
      <c r="I11902" s="2"/>
      <c r="K11902" s="2"/>
    </row>
    <row r="11903" spans="9:11" x14ac:dyDescent="0.25">
      <c r="I11903" s="2"/>
      <c r="K11903" s="2"/>
    </row>
    <row r="11904" spans="9:11" x14ac:dyDescent="0.25">
      <c r="I11904" s="2"/>
      <c r="K11904" s="2"/>
    </row>
    <row r="11905" spans="9:11" x14ac:dyDescent="0.25">
      <c r="I11905" s="2"/>
      <c r="K11905" s="2"/>
    </row>
    <row r="11906" spans="9:11" x14ac:dyDescent="0.25">
      <c r="I11906" s="2"/>
      <c r="K11906" s="2"/>
    </row>
    <row r="11907" spans="9:11" x14ac:dyDescent="0.25">
      <c r="I11907" s="2"/>
      <c r="K11907" s="2"/>
    </row>
    <row r="11908" spans="9:11" x14ac:dyDescent="0.25">
      <c r="I11908" s="2"/>
      <c r="K11908" s="2"/>
    </row>
    <row r="11909" spans="9:11" x14ac:dyDescent="0.25">
      <c r="I11909" s="2"/>
      <c r="K11909" s="2"/>
    </row>
    <row r="11910" spans="9:11" x14ac:dyDescent="0.25">
      <c r="I11910" s="2"/>
      <c r="K11910" s="2"/>
    </row>
    <row r="11911" spans="9:11" x14ac:dyDescent="0.25">
      <c r="I11911" s="2"/>
      <c r="K11911" s="2"/>
    </row>
    <row r="11912" spans="9:11" x14ac:dyDescent="0.25">
      <c r="I11912" s="2"/>
      <c r="K11912" s="2"/>
    </row>
    <row r="11913" spans="9:11" x14ac:dyDescent="0.25">
      <c r="I11913" s="2"/>
      <c r="K11913" s="2"/>
    </row>
    <row r="11914" spans="9:11" x14ac:dyDescent="0.25">
      <c r="I11914" s="2"/>
      <c r="K11914" s="2"/>
    </row>
    <row r="11915" spans="9:11" x14ac:dyDescent="0.25">
      <c r="I11915" s="2"/>
      <c r="K11915" s="2"/>
    </row>
    <row r="11916" spans="9:11" x14ac:dyDescent="0.25">
      <c r="I11916" s="2"/>
      <c r="K11916" s="2"/>
    </row>
    <row r="11917" spans="9:11" x14ac:dyDescent="0.25">
      <c r="I11917" s="2"/>
      <c r="K11917" s="2"/>
    </row>
    <row r="11918" spans="9:11" x14ac:dyDescent="0.25">
      <c r="I11918" s="2"/>
      <c r="K11918" s="2"/>
    </row>
    <row r="11919" spans="9:11" x14ac:dyDescent="0.25">
      <c r="I11919" s="2"/>
      <c r="K11919" s="2"/>
    </row>
    <row r="11920" spans="9:11" x14ac:dyDescent="0.25">
      <c r="I11920" s="2"/>
      <c r="K11920" s="2"/>
    </row>
    <row r="11921" spans="9:11" x14ac:dyDescent="0.25">
      <c r="I11921" s="2"/>
      <c r="K11921" s="2"/>
    </row>
    <row r="11922" spans="9:11" x14ac:dyDescent="0.25">
      <c r="I11922" s="2"/>
      <c r="K11922" s="2"/>
    </row>
    <row r="11923" spans="9:11" x14ac:dyDescent="0.25">
      <c r="I11923" s="2"/>
      <c r="K11923" s="2"/>
    </row>
    <row r="11924" spans="9:11" x14ac:dyDescent="0.25">
      <c r="I11924" s="2"/>
      <c r="K11924" s="2"/>
    </row>
    <row r="11925" spans="9:11" x14ac:dyDescent="0.25">
      <c r="I11925" s="2"/>
      <c r="K11925" s="2"/>
    </row>
    <row r="11926" spans="9:11" x14ac:dyDescent="0.25">
      <c r="I11926" s="2"/>
      <c r="K11926" s="2"/>
    </row>
    <row r="11927" spans="9:11" x14ac:dyDescent="0.25">
      <c r="I11927" s="2"/>
      <c r="K11927" s="2"/>
    </row>
    <row r="11928" spans="9:11" x14ac:dyDescent="0.25">
      <c r="I11928" s="2"/>
      <c r="K11928" s="2"/>
    </row>
    <row r="11929" spans="9:11" x14ac:dyDescent="0.25">
      <c r="I11929" s="2"/>
      <c r="K11929" s="2"/>
    </row>
    <row r="11930" spans="9:11" x14ac:dyDescent="0.25">
      <c r="I11930" s="2"/>
      <c r="K11930" s="2"/>
    </row>
    <row r="11931" spans="9:11" x14ac:dyDescent="0.25">
      <c r="I11931" s="2"/>
      <c r="K11931" s="2"/>
    </row>
    <row r="11932" spans="9:11" x14ac:dyDescent="0.25">
      <c r="I11932" s="2"/>
      <c r="K11932" s="2"/>
    </row>
    <row r="11933" spans="9:11" x14ac:dyDescent="0.25">
      <c r="I11933" s="2"/>
      <c r="K11933" s="2"/>
    </row>
    <row r="11934" spans="9:11" x14ac:dyDescent="0.25">
      <c r="I11934" s="2"/>
      <c r="K11934" s="2"/>
    </row>
    <row r="11935" spans="9:11" x14ac:dyDescent="0.25">
      <c r="I11935" s="2"/>
      <c r="K11935" s="2"/>
    </row>
    <row r="11936" spans="9:11" x14ac:dyDescent="0.25">
      <c r="I11936" s="2"/>
      <c r="K11936" s="2"/>
    </row>
    <row r="11937" spans="9:11" x14ac:dyDescent="0.25">
      <c r="I11937" s="2"/>
      <c r="K11937" s="2"/>
    </row>
    <row r="11938" spans="9:11" x14ac:dyDescent="0.25">
      <c r="I11938" s="2"/>
      <c r="K11938" s="2"/>
    </row>
    <row r="11939" spans="9:11" x14ac:dyDescent="0.25">
      <c r="I11939" s="2"/>
      <c r="K11939" s="2"/>
    </row>
    <row r="11940" spans="9:11" x14ac:dyDescent="0.25">
      <c r="I11940" s="2"/>
      <c r="K11940" s="2"/>
    </row>
    <row r="11941" spans="9:11" x14ac:dyDescent="0.25">
      <c r="I11941" s="2"/>
      <c r="K11941" s="2"/>
    </row>
    <row r="11942" spans="9:11" x14ac:dyDescent="0.25">
      <c r="I11942" s="2"/>
      <c r="K11942" s="2"/>
    </row>
    <row r="11943" spans="9:11" x14ac:dyDescent="0.25">
      <c r="I11943" s="2"/>
      <c r="K11943" s="2"/>
    </row>
    <row r="11944" spans="9:11" x14ac:dyDescent="0.25">
      <c r="I11944" s="2"/>
      <c r="K11944" s="2"/>
    </row>
    <row r="11945" spans="9:11" x14ac:dyDescent="0.25">
      <c r="I11945" s="2"/>
      <c r="K11945" s="2"/>
    </row>
    <row r="11946" spans="9:11" x14ac:dyDescent="0.25">
      <c r="I11946" s="2"/>
      <c r="K11946" s="2"/>
    </row>
    <row r="11947" spans="9:11" x14ac:dyDescent="0.25">
      <c r="I11947" s="2"/>
      <c r="K11947" s="2"/>
    </row>
    <row r="11948" spans="9:11" x14ac:dyDescent="0.25">
      <c r="I11948" s="2"/>
      <c r="K11948" s="2"/>
    </row>
    <row r="11949" spans="9:11" x14ac:dyDescent="0.25">
      <c r="I11949" s="2"/>
      <c r="K11949" s="2"/>
    </row>
    <row r="11950" spans="9:11" x14ac:dyDescent="0.25">
      <c r="I11950" s="2"/>
      <c r="K11950" s="2"/>
    </row>
    <row r="11951" spans="9:11" x14ac:dyDescent="0.25">
      <c r="I11951" s="2"/>
      <c r="K11951" s="2"/>
    </row>
    <row r="11952" spans="9:11" x14ac:dyDescent="0.25">
      <c r="I11952" s="2"/>
      <c r="K11952" s="2"/>
    </row>
    <row r="11953" spans="9:11" x14ac:dyDescent="0.25">
      <c r="I11953" s="2"/>
      <c r="K11953" s="2"/>
    </row>
    <row r="11954" spans="9:11" x14ac:dyDescent="0.25">
      <c r="I11954" s="2"/>
      <c r="K11954" s="2"/>
    </row>
    <row r="11955" spans="9:11" x14ac:dyDescent="0.25">
      <c r="I11955" s="2"/>
      <c r="K11955" s="2"/>
    </row>
    <row r="11956" spans="9:11" x14ac:dyDescent="0.25">
      <c r="I11956" s="2"/>
      <c r="K11956" s="2"/>
    </row>
    <row r="11957" spans="9:11" x14ac:dyDescent="0.25">
      <c r="I11957" s="2"/>
      <c r="K11957" s="2"/>
    </row>
    <row r="11958" spans="9:11" x14ac:dyDescent="0.25">
      <c r="I11958" s="2"/>
      <c r="K11958" s="2"/>
    </row>
    <row r="11959" spans="9:11" x14ac:dyDescent="0.25">
      <c r="I11959" s="2"/>
      <c r="K11959" s="2"/>
    </row>
    <row r="11960" spans="9:11" x14ac:dyDescent="0.25">
      <c r="I11960" s="2"/>
      <c r="K11960" s="2"/>
    </row>
    <row r="11961" spans="9:11" x14ac:dyDescent="0.25">
      <c r="I11961" s="2"/>
      <c r="K11961" s="2"/>
    </row>
    <row r="11962" spans="9:11" x14ac:dyDescent="0.25">
      <c r="I11962" s="2"/>
      <c r="K11962" s="2"/>
    </row>
    <row r="11963" spans="9:11" x14ac:dyDescent="0.25">
      <c r="I11963" s="2"/>
      <c r="K11963" s="2"/>
    </row>
    <row r="11964" spans="9:11" x14ac:dyDescent="0.25">
      <c r="I11964" s="2"/>
      <c r="K11964" s="2"/>
    </row>
    <row r="11965" spans="9:11" x14ac:dyDescent="0.25">
      <c r="I11965" s="2"/>
      <c r="K11965" s="2"/>
    </row>
    <row r="11966" spans="9:11" x14ac:dyDescent="0.25">
      <c r="I11966" s="2"/>
      <c r="K11966" s="2"/>
    </row>
    <row r="11967" spans="9:11" x14ac:dyDescent="0.25">
      <c r="I11967" s="2"/>
      <c r="K11967" s="2"/>
    </row>
    <row r="11968" spans="9:11" x14ac:dyDescent="0.25">
      <c r="I11968" s="2"/>
      <c r="K11968" s="2"/>
    </row>
    <row r="11969" spans="9:11" x14ac:dyDescent="0.25">
      <c r="I11969" s="2"/>
      <c r="K11969" s="2"/>
    </row>
    <row r="11970" spans="9:11" x14ac:dyDescent="0.25">
      <c r="I11970" s="2"/>
      <c r="K11970" s="2"/>
    </row>
    <row r="11971" spans="9:11" x14ac:dyDescent="0.25">
      <c r="I11971" s="2"/>
      <c r="K11971" s="2"/>
    </row>
    <row r="11972" spans="9:11" x14ac:dyDescent="0.25">
      <c r="I11972" s="2"/>
      <c r="K11972" s="2"/>
    </row>
    <row r="11973" spans="9:11" x14ac:dyDescent="0.25">
      <c r="I11973" s="2"/>
      <c r="K11973" s="2"/>
    </row>
    <row r="11974" spans="9:11" x14ac:dyDescent="0.25">
      <c r="I11974" s="2"/>
      <c r="K11974" s="2"/>
    </row>
    <row r="11975" spans="9:11" x14ac:dyDescent="0.25">
      <c r="I11975" s="2"/>
      <c r="K11975" s="2"/>
    </row>
    <row r="11976" spans="9:11" x14ac:dyDescent="0.25">
      <c r="I11976" s="2"/>
      <c r="K11976" s="2"/>
    </row>
    <row r="11977" spans="9:11" x14ac:dyDescent="0.25">
      <c r="I11977" s="2"/>
      <c r="K11977" s="2"/>
    </row>
    <row r="11978" spans="9:11" x14ac:dyDescent="0.25">
      <c r="I11978" s="2"/>
      <c r="K11978" s="2"/>
    </row>
    <row r="11979" spans="9:11" x14ac:dyDescent="0.25">
      <c r="I11979" s="2"/>
      <c r="K11979" s="2"/>
    </row>
    <row r="11980" spans="9:11" x14ac:dyDescent="0.25">
      <c r="I11980" s="2"/>
      <c r="K11980" s="2"/>
    </row>
    <row r="11981" spans="9:11" x14ac:dyDescent="0.25">
      <c r="I11981" s="2"/>
      <c r="K11981" s="2"/>
    </row>
    <row r="11982" spans="9:11" x14ac:dyDescent="0.25">
      <c r="I11982" s="2"/>
      <c r="K11982" s="2"/>
    </row>
    <row r="11983" spans="9:11" x14ac:dyDescent="0.25">
      <c r="I11983" s="2"/>
      <c r="K11983" s="2"/>
    </row>
    <row r="11984" spans="9:11" x14ac:dyDescent="0.25">
      <c r="I11984" s="2"/>
      <c r="K11984" s="2"/>
    </row>
    <row r="11985" spans="9:11" x14ac:dyDescent="0.25">
      <c r="I11985" s="2"/>
      <c r="K11985" s="2"/>
    </row>
    <row r="11986" spans="9:11" x14ac:dyDescent="0.25">
      <c r="I11986" s="2"/>
      <c r="K11986" s="2"/>
    </row>
    <row r="11987" spans="9:11" x14ac:dyDescent="0.25">
      <c r="I11987" s="2"/>
      <c r="K11987" s="2"/>
    </row>
    <row r="11988" spans="9:11" x14ac:dyDescent="0.25">
      <c r="I11988" s="2"/>
      <c r="K11988" s="2"/>
    </row>
    <row r="11989" spans="9:11" x14ac:dyDescent="0.25">
      <c r="I11989" s="2"/>
      <c r="K11989" s="2"/>
    </row>
    <row r="11990" spans="9:11" x14ac:dyDescent="0.25">
      <c r="I11990" s="2"/>
      <c r="K11990" s="2"/>
    </row>
    <row r="11991" spans="9:11" x14ac:dyDescent="0.25">
      <c r="I11991" s="2"/>
      <c r="K11991" s="2"/>
    </row>
    <row r="11992" spans="9:11" x14ac:dyDescent="0.25">
      <c r="I11992" s="2"/>
      <c r="K11992" s="2"/>
    </row>
    <row r="11993" spans="9:11" x14ac:dyDescent="0.25">
      <c r="I11993" s="2"/>
      <c r="K11993" s="2"/>
    </row>
    <row r="11994" spans="9:11" x14ac:dyDescent="0.25">
      <c r="I11994" s="2"/>
      <c r="K11994" s="2"/>
    </row>
    <row r="11995" spans="9:11" x14ac:dyDescent="0.25">
      <c r="I11995" s="2"/>
      <c r="K11995" s="2"/>
    </row>
    <row r="11996" spans="9:11" x14ac:dyDescent="0.25">
      <c r="I11996" s="2"/>
      <c r="K11996" s="2"/>
    </row>
    <row r="11997" spans="9:11" x14ac:dyDescent="0.25">
      <c r="I11997" s="2"/>
      <c r="K11997" s="2"/>
    </row>
    <row r="11998" spans="9:11" x14ac:dyDescent="0.25">
      <c r="I11998" s="2"/>
      <c r="K11998" s="2"/>
    </row>
    <row r="11999" spans="9:11" x14ac:dyDescent="0.25">
      <c r="I11999" s="2"/>
      <c r="K11999" s="2"/>
    </row>
    <row r="12000" spans="9:11" x14ac:dyDescent="0.25">
      <c r="I12000" s="2"/>
      <c r="K12000" s="2"/>
    </row>
    <row r="12001" spans="9:11" x14ac:dyDescent="0.25">
      <c r="I12001" s="2"/>
      <c r="K12001" s="2"/>
    </row>
    <row r="12002" spans="9:11" x14ac:dyDescent="0.25">
      <c r="I12002" s="2"/>
      <c r="K12002" s="2"/>
    </row>
    <row r="12003" spans="9:11" x14ac:dyDescent="0.25">
      <c r="I12003" s="2"/>
      <c r="K12003" s="2"/>
    </row>
    <row r="12004" spans="9:11" x14ac:dyDescent="0.25">
      <c r="I12004" s="2"/>
      <c r="K12004" s="2"/>
    </row>
    <row r="12005" spans="9:11" x14ac:dyDescent="0.25">
      <c r="I12005" s="2"/>
      <c r="K12005" s="2"/>
    </row>
    <row r="12006" spans="9:11" x14ac:dyDescent="0.25">
      <c r="I12006" s="2"/>
      <c r="K12006" s="2"/>
    </row>
    <row r="12007" spans="9:11" x14ac:dyDescent="0.25">
      <c r="I12007" s="2"/>
      <c r="K12007" s="2"/>
    </row>
    <row r="12008" spans="9:11" x14ac:dyDescent="0.25">
      <c r="I12008" s="2"/>
      <c r="K12008" s="2"/>
    </row>
    <row r="12009" spans="9:11" x14ac:dyDescent="0.25">
      <c r="I12009" s="2"/>
      <c r="K12009" s="2"/>
    </row>
    <row r="12010" spans="9:11" x14ac:dyDescent="0.25">
      <c r="I12010" s="2"/>
      <c r="K12010" s="2"/>
    </row>
    <row r="12011" spans="9:11" x14ac:dyDescent="0.25">
      <c r="I12011" s="2"/>
      <c r="K12011" s="2"/>
    </row>
    <row r="12012" spans="9:11" x14ac:dyDescent="0.25">
      <c r="I12012" s="2"/>
      <c r="K12012" s="2"/>
    </row>
    <row r="12013" spans="9:11" x14ac:dyDescent="0.25">
      <c r="I12013" s="2"/>
      <c r="K12013" s="2"/>
    </row>
    <row r="12014" spans="9:11" x14ac:dyDescent="0.25">
      <c r="I12014" s="2"/>
      <c r="K12014" s="2"/>
    </row>
    <row r="12015" spans="9:11" x14ac:dyDescent="0.25">
      <c r="I12015" s="2"/>
      <c r="K12015" s="2"/>
    </row>
    <row r="12016" spans="9:11" x14ac:dyDescent="0.25">
      <c r="I12016" s="2"/>
      <c r="K12016" s="2"/>
    </row>
    <row r="12017" spans="9:11" x14ac:dyDescent="0.25">
      <c r="I12017" s="2"/>
      <c r="K12017" s="2"/>
    </row>
    <row r="12018" spans="9:11" x14ac:dyDescent="0.25">
      <c r="I12018" s="2"/>
      <c r="K12018" s="2"/>
    </row>
    <row r="12019" spans="9:11" x14ac:dyDescent="0.25">
      <c r="I12019" s="2"/>
      <c r="K12019" s="2"/>
    </row>
    <row r="12020" spans="9:11" x14ac:dyDescent="0.25">
      <c r="I12020" s="2"/>
      <c r="K12020" s="2"/>
    </row>
    <row r="12021" spans="9:11" x14ac:dyDescent="0.25">
      <c r="I12021" s="2"/>
      <c r="K12021" s="2"/>
    </row>
    <row r="12022" spans="9:11" x14ac:dyDescent="0.25">
      <c r="I12022" s="2"/>
      <c r="K12022" s="2"/>
    </row>
    <row r="12023" spans="9:11" x14ac:dyDescent="0.25">
      <c r="I12023" s="2"/>
      <c r="K12023" s="2"/>
    </row>
    <row r="12024" spans="9:11" x14ac:dyDescent="0.25">
      <c r="I12024" s="2"/>
      <c r="K12024" s="2"/>
    </row>
    <row r="12025" spans="9:11" x14ac:dyDescent="0.25">
      <c r="I12025" s="2"/>
      <c r="K12025" s="2"/>
    </row>
    <row r="12026" spans="9:11" x14ac:dyDescent="0.25">
      <c r="I12026" s="2"/>
      <c r="K12026" s="2"/>
    </row>
    <row r="12027" spans="9:11" x14ac:dyDescent="0.25">
      <c r="I12027" s="2"/>
      <c r="K12027" s="2"/>
    </row>
    <row r="12028" spans="9:11" x14ac:dyDescent="0.25">
      <c r="I12028" s="2"/>
      <c r="K12028" s="2"/>
    </row>
    <row r="12029" spans="9:11" x14ac:dyDescent="0.25">
      <c r="I12029" s="2"/>
      <c r="K12029" s="2"/>
    </row>
    <row r="12030" spans="9:11" x14ac:dyDescent="0.25">
      <c r="I12030" s="2"/>
      <c r="K12030" s="2"/>
    </row>
    <row r="12031" spans="9:11" x14ac:dyDescent="0.25">
      <c r="I12031" s="2"/>
      <c r="K12031" s="2"/>
    </row>
    <row r="12032" spans="9:11" x14ac:dyDescent="0.25">
      <c r="I12032" s="2"/>
      <c r="K12032" s="2"/>
    </row>
    <row r="12033" spans="9:11" x14ac:dyDescent="0.25">
      <c r="I12033" s="2"/>
      <c r="K12033" s="2"/>
    </row>
    <row r="12034" spans="9:11" x14ac:dyDescent="0.25">
      <c r="I12034" s="2"/>
      <c r="K12034" s="2"/>
    </row>
    <row r="12035" spans="9:11" x14ac:dyDescent="0.25">
      <c r="I12035" s="2"/>
      <c r="K12035" s="2"/>
    </row>
    <row r="12036" spans="9:11" x14ac:dyDescent="0.25">
      <c r="I12036" s="2"/>
      <c r="K12036" s="2"/>
    </row>
    <row r="12037" spans="9:11" x14ac:dyDescent="0.25">
      <c r="I12037" s="2"/>
      <c r="K12037" s="2"/>
    </row>
    <row r="12038" spans="9:11" x14ac:dyDescent="0.25">
      <c r="I12038" s="2"/>
      <c r="K12038" s="2"/>
    </row>
    <row r="12039" spans="9:11" x14ac:dyDescent="0.25">
      <c r="I12039" s="2"/>
      <c r="K12039" s="2"/>
    </row>
    <row r="12040" spans="9:11" x14ac:dyDescent="0.25">
      <c r="I12040" s="2"/>
      <c r="K12040" s="2"/>
    </row>
    <row r="12041" spans="9:11" x14ac:dyDescent="0.25">
      <c r="I12041" s="2"/>
      <c r="K12041" s="2"/>
    </row>
    <row r="12042" spans="9:11" x14ac:dyDescent="0.25">
      <c r="I12042" s="2"/>
      <c r="K12042" s="2"/>
    </row>
    <row r="12043" spans="9:11" x14ac:dyDescent="0.25">
      <c r="I12043" s="2"/>
      <c r="K12043" s="2"/>
    </row>
    <row r="12044" spans="9:11" x14ac:dyDescent="0.25">
      <c r="I12044" s="2"/>
      <c r="K12044" s="2"/>
    </row>
    <row r="12045" spans="9:11" x14ac:dyDescent="0.25">
      <c r="I12045" s="2"/>
      <c r="K12045" s="2"/>
    </row>
    <row r="12046" spans="9:11" x14ac:dyDescent="0.25">
      <c r="I12046" s="2"/>
      <c r="K12046" s="2"/>
    </row>
    <row r="12047" spans="9:11" x14ac:dyDescent="0.25">
      <c r="I12047" s="2"/>
      <c r="K12047" s="2"/>
    </row>
    <row r="12048" spans="9:11" x14ac:dyDescent="0.25">
      <c r="I12048" s="2"/>
      <c r="K12048" s="2"/>
    </row>
    <row r="12049" spans="9:11" x14ac:dyDescent="0.25">
      <c r="I12049" s="2"/>
      <c r="K12049" s="2"/>
    </row>
    <row r="12050" spans="9:11" x14ac:dyDescent="0.25">
      <c r="I12050" s="2"/>
      <c r="K12050" s="2"/>
    </row>
    <row r="12051" spans="9:11" x14ac:dyDescent="0.25">
      <c r="I12051" s="2"/>
      <c r="K12051" s="2"/>
    </row>
    <row r="12052" spans="9:11" x14ac:dyDescent="0.25">
      <c r="I12052" s="2"/>
      <c r="K12052" s="2"/>
    </row>
    <row r="12053" spans="9:11" x14ac:dyDescent="0.25">
      <c r="I12053" s="2"/>
      <c r="K12053" s="2"/>
    </row>
    <row r="12054" spans="9:11" x14ac:dyDescent="0.25">
      <c r="I12054" s="2"/>
      <c r="K12054" s="2"/>
    </row>
    <row r="12055" spans="9:11" x14ac:dyDescent="0.25">
      <c r="I12055" s="2"/>
      <c r="K12055" s="2"/>
    </row>
    <row r="12056" spans="9:11" x14ac:dyDescent="0.25">
      <c r="I12056" s="2"/>
      <c r="K12056" s="2"/>
    </row>
    <row r="12057" spans="9:11" x14ac:dyDescent="0.25">
      <c r="I12057" s="2"/>
      <c r="K12057" s="2"/>
    </row>
    <row r="12058" spans="9:11" x14ac:dyDescent="0.25">
      <c r="I12058" s="2"/>
      <c r="K12058" s="2"/>
    </row>
    <row r="12059" spans="9:11" x14ac:dyDescent="0.25">
      <c r="I12059" s="2"/>
      <c r="K12059" s="2"/>
    </row>
    <row r="12060" spans="9:11" x14ac:dyDescent="0.25">
      <c r="I12060" s="2"/>
      <c r="K12060" s="2"/>
    </row>
    <row r="12061" spans="9:11" x14ac:dyDescent="0.25">
      <c r="I12061" s="2"/>
      <c r="K12061" s="2"/>
    </row>
    <row r="12062" spans="9:11" x14ac:dyDescent="0.25">
      <c r="I12062" s="2"/>
      <c r="K12062" s="2"/>
    </row>
    <row r="12063" spans="9:11" x14ac:dyDescent="0.25">
      <c r="I12063" s="2"/>
      <c r="K12063" s="2"/>
    </row>
    <row r="12064" spans="9:11" x14ac:dyDescent="0.25">
      <c r="I12064" s="2"/>
      <c r="K12064" s="2"/>
    </row>
    <row r="12065" spans="9:11" x14ac:dyDescent="0.25">
      <c r="I12065" s="2"/>
      <c r="K12065" s="2"/>
    </row>
    <row r="12066" spans="9:11" x14ac:dyDescent="0.25">
      <c r="I12066" s="2"/>
      <c r="K12066" s="2"/>
    </row>
    <row r="12067" spans="9:11" x14ac:dyDescent="0.25">
      <c r="I12067" s="2"/>
      <c r="K12067" s="2"/>
    </row>
    <row r="12068" spans="9:11" x14ac:dyDescent="0.25">
      <c r="I12068" s="2"/>
      <c r="K12068" s="2"/>
    </row>
    <row r="12069" spans="9:11" x14ac:dyDescent="0.25">
      <c r="I12069" s="2"/>
      <c r="K12069" s="2"/>
    </row>
    <row r="12070" spans="9:11" x14ac:dyDescent="0.25">
      <c r="I12070" s="2"/>
      <c r="K12070" s="2"/>
    </row>
    <row r="12071" spans="9:11" x14ac:dyDescent="0.25">
      <c r="I12071" s="2"/>
      <c r="K12071" s="2"/>
    </row>
    <row r="12072" spans="9:11" x14ac:dyDescent="0.25">
      <c r="I12072" s="2"/>
      <c r="K12072" s="2"/>
    </row>
    <row r="12073" spans="9:11" x14ac:dyDescent="0.25">
      <c r="I12073" s="2"/>
      <c r="K12073" s="2"/>
    </row>
    <row r="12074" spans="9:11" x14ac:dyDescent="0.25">
      <c r="I12074" s="2"/>
      <c r="K12074" s="2"/>
    </row>
    <row r="12075" spans="9:11" x14ac:dyDescent="0.25">
      <c r="I12075" s="2"/>
      <c r="K12075" s="2"/>
    </row>
    <row r="12076" spans="9:11" x14ac:dyDescent="0.25">
      <c r="I12076" s="2"/>
      <c r="K12076" s="2"/>
    </row>
    <row r="12077" spans="9:11" x14ac:dyDescent="0.25">
      <c r="I12077" s="2"/>
      <c r="K12077" s="2"/>
    </row>
    <row r="12078" spans="9:11" x14ac:dyDescent="0.25">
      <c r="I12078" s="2"/>
      <c r="K12078" s="2"/>
    </row>
    <row r="12079" spans="9:11" x14ac:dyDescent="0.25">
      <c r="I12079" s="2"/>
      <c r="K12079" s="2"/>
    </row>
    <row r="12080" spans="9:11" x14ac:dyDescent="0.25">
      <c r="I12080" s="2"/>
      <c r="K12080" s="2"/>
    </row>
    <row r="12081" spans="9:11" x14ac:dyDescent="0.25">
      <c r="I12081" s="2"/>
      <c r="K12081" s="2"/>
    </row>
    <row r="12082" spans="9:11" x14ac:dyDescent="0.25">
      <c r="I12082" s="2"/>
      <c r="K12082" s="2"/>
    </row>
    <row r="12083" spans="9:11" x14ac:dyDescent="0.25">
      <c r="I12083" s="2"/>
      <c r="K12083" s="2"/>
    </row>
    <row r="12084" spans="9:11" x14ac:dyDescent="0.25">
      <c r="I12084" s="2"/>
      <c r="K12084" s="2"/>
    </row>
    <row r="12085" spans="9:11" x14ac:dyDescent="0.25">
      <c r="I12085" s="2"/>
      <c r="K12085" s="2"/>
    </row>
    <row r="12086" spans="9:11" x14ac:dyDescent="0.25">
      <c r="I12086" s="2"/>
      <c r="K12086" s="2"/>
    </row>
    <row r="12087" spans="9:11" x14ac:dyDescent="0.25">
      <c r="I12087" s="2"/>
      <c r="K12087" s="2"/>
    </row>
    <row r="12088" spans="9:11" x14ac:dyDescent="0.25">
      <c r="I12088" s="2"/>
      <c r="K12088" s="2"/>
    </row>
    <row r="12089" spans="9:11" x14ac:dyDescent="0.25">
      <c r="I12089" s="2"/>
      <c r="K12089" s="2"/>
    </row>
    <row r="12090" spans="9:11" x14ac:dyDescent="0.25">
      <c r="I12090" s="2"/>
      <c r="K12090" s="2"/>
    </row>
    <row r="12091" spans="9:11" x14ac:dyDescent="0.25">
      <c r="I12091" s="2"/>
      <c r="K12091" s="2"/>
    </row>
    <row r="12092" spans="9:11" x14ac:dyDescent="0.25">
      <c r="I12092" s="2"/>
      <c r="K12092" s="2"/>
    </row>
    <row r="12093" spans="9:11" x14ac:dyDescent="0.25">
      <c r="I12093" s="2"/>
      <c r="K12093" s="2"/>
    </row>
    <row r="12094" spans="9:11" x14ac:dyDescent="0.25">
      <c r="I12094" s="2"/>
      <c r="K12094" s="2"/>
    </row>
    <row r="12095" spans="9:11" x14ac:dyDescent="0.25">
      <c r="I12095" s="2"/>
      <c r="K12095" s="2"/>
    </row>
    <row r="12096" spans="9:11" x14ac:dyDescent="0.25">
      <c r="I12096" s="2"/>
      <c r="K12096" s="2"/>
    </row>
    <row r="12097" spans="9:11" x14ac:dyDescent="0.25">
      <c r="I12097" s="2"/>
      <c r="K12097" s="2"/>
    </row>
    <row r="12098" spans="9:11" x14ac:dyDescent="0.25">
      <c r="I12098" s="2"/>
      <c r="K12098" s="2"/>
    </row>
    <row r="12099" spans="9:11" x14ac:dyDescent="0.25">
      <c r="I12099" s="2"/>
      <c r="K12099" s="2"/>
    </row>
    <row r="12100" spans="9:11" x14ac:dyDescent="0.25">
      <c r="I12100" s="2"/>
      <c r="K12100" s="2"/>
    </row>
    <row r="12101" spans="9:11" x14ac:dyDescent="0.25">
      <c r="I12101" s="2"/>
      <c r="K12101" s="2"/>
    </row>
    <row r="12102" spans="9:11" x14ac:dyDescent="0.25">
      <c r="I12102" s="2"/>
      <c r="K12102" s="2"/>
    </row>
    <row r="12103" spans="9:11" x14ac:dyDescent="0.25">
      <c r="I12103" s="2"/>
      <c r="K12103" s="2"/>
    </row>
    <row r="12104" spans="9:11" x14ac:dyDescent="0.25">
      <c r="I12104" s="2"/>
      <c r="K12104" s="2"/>
    </row>
    <row r="12105" spans="9:11" x14ac:dyDescent="0.25">
      <c r="I12105" s="2"/>
      <c r="K12105" s="2"/>
    </row>
    <row r="12106" spans="9:11" x14ac:dyDescent="0.25">
      <c r="I12106" s="2"/>
      <c r="K12106" s="2"/>
    </row>
    <row r="12107" spans="9:11" x14ac:dyDescent="0.25">
      <c r="I12107" s="2"/>
      <c r="K12107" s="2"/>
    </row>
    <row r="12108" spans="9:11" x14ac:dyDescent="0.25">
      <c r="I12108" s="2"/>
      <c r="K12108" s="2"/>
    </row>
    <row r="12109" spans="9:11" x14ac:dyDescent="0.25">
      <c r="I12109" s="2"/>
      <c r="K12109" s="2"/>
    </row>
    <row r="12110" spans="9:11" x14ac:dyDescent="0.25">
      <c r="I12110" s="2"/>
      <c r="K12110" s="2"/>
    </row>
    <row r="12111" spans="9:11" x14ac:dyDescent="0.25">
      <c r="I12111" s="2"/>
      <c r="K12111" s="2"/>
    </row>
    <row r="12112" spans="9:11" x14ac:dyDescent="0.25">
      <c r="I12112" s="2"/>
      <c r="K12112" s="2"/>
    </row>
    <row r="12113" spans="9:11" x14ac:dyDescent="0.25">
      <c r="I12113" s="2"/>
      <c r="K12113" s="2"/>
    </row>
    <row r="12114" spans="9:11" x14ac:dyDescent="0.25">
      <c r="I12114" s="2"/>
      <c r="K12114" s="2"/>
    </row>
    <row r="12115" spans="9:11" x14ac:dyDescent="0.25">
      <c r="I12115" s="2"/>
      <c r="K12115" s="2"/>
    </row>
    <row r="12116" spans="9:11" x14ac:dyDescent="0.25">
      <c r="I12116" s="2"/>
      <c r="K12116" s="2"/>
    </row>
    <row r="12117" spans="9:11" x14ac:dyDescent="0.25">
      <c r="I12117" s="2"/>
      <c r="K12117" s="2"/>
    </row>
    <row r="12118" spans="9:11" x14ac:dyDescent="0.25">
      <c r="I12118" s="2"/>
      <c r="K12118" s="2"/>
    </row>
    <row r="12119" spans="9:11" x14ac:dyDescent="0.25">
      <c r="I12119" s="2"/>
      <c r="K12119" s="2"/>
    </row>
    <row r="12120" spans="9:11" x14ac:dyDescent="0.25">
      <c r="I12120" s="2"/>
      <c r="K12120" s="2"/>
    </row>
    <row r="12121" spans="9:11" x14ac:dyDescent="0.25">
      <c r="I12121" s="2"/>
      <c r="K12121" s="2"/>
    </row>
    <row r="12122" spans="9:11" x14ac:dyDescent="0.25">
      <c r="I12122" s="2"/>
      <c r="K12122" s="2"/>
    </row>
    <row r="12123" spans="9:11" x14ac:dyDescent="0.25">
      <c r="I12123" s="2"/>
      <c r="K12123" s="2"/>
    </row>
    <row r="12124" spans="9:11" x14ac:dyDescent="0.25">
      <c r="I12124" s="2"/>
      <c r="K12124" s="2"/>
    </row>
    <row r="12125" spans="9:11" x14ac:dyDescent="0.25">
      <c r="I12125" s="2"/>
      <c r="K12125" s="2"/>
    </row>
    <row r="12126" spans="9:11" x14ac:dyDescent="0.25">
      <c r="I12126" s="2"/>
      <c r="K12126" s="2"/>
    </row>
    <row r="12127" spans="9:11" x14ac:dyDescent="0.25">
      <c r="I12127" s="2"/>
      <c r="K12127" s="2"/>
    </row>
    <row r="12128" spans="9:11" x14ac:dyDescent="0.25">
      <c r="I12128" s="2"/>
      <c r="K12128" s="2"/>
    </row>
    <row r="12129" spans="9:11" x14ac:dyDescent="0.25">
      <c r="I12129" s="2"/>
      <c r="K12129" s="2"/>
    </row>
    <row r="12130" spans="9:11" x14ac:dyDescent="0.25">
      <c r="I12130" s="2"/>
      <c r="K12130" s="2"/>
    </row>
    <row r="12131" spans="9:11" x14ac:dyDescent="0.25">
      <c r="I12131" s="2"/>
      <c r="K12131" s="2"/>
    </row>
    <row r="12132" spans="9:11" x14ac:dyDescent="0.25">
      <c r="I12132" s="2"/>
      <c r="K12132" s="2"/>
    </row>
    <row r="12133" spans="9:11" x14ac:dyDescent="0.25">
      <c r="I12133" s="2"/>
      <c r="K12133" s="2"/>
    </row>
    <row r="12134" spans="9:11" x14ac:dyDescent="0.25">
      <c r="I12134" s="2"/>
      <c r="K12134" s="2"/>
    </row>
    <row r="12135" spans="9:11" x14ac:dyDescent="0.25">
      <c r="I12135" s="2"/>
      <c r="K12135" s="2"/>
    </row>
    <row r="12136" spans="9:11" x14ac:dyDescent="0.25">
      <c r="I12136" s="2"/>
      <c r="K12136" s="2"/>
    </row>
    <row r="12137" spans="9:11" x14ac:dyDescent="0.25">
      <c r="I12137" s="2"/>
      <c r="K12137" s="2"/>
    </row>
    <row r="12138" spans="9:11" x14ac:dyDescent="0.25">
      <c r="I12138" s="2"/>
      <c r="K12138" s="2"/>
    </row>
    <row r="12139" spans="9:11" x14ac:dyDescent="0.25">
      <c r="I12139" s="2"/>
      <c r="K12139" s="2"/>
    </row>
    <row r="12140" spans="9:11" x14ac:dyDescent="0.25">
      <c r="I12140" s="2"/>
      <c r="K12140" s="2"/>
    </row>
    <row r="12141" spans="9:11" x14ac:dyDescent="0.25">
      <c r="I12141" s="2"/>
      <c r="K12141" s="2"/>
    </row>
    <row r="12142" spans="9:11" x14ac:dyDescent="0.25">
      <c r="I12142" s="2"/>
      <c r="K12142" s="2"/>
    </row>
    <row r="12143" spans="9:11" x14ac:dyDescent="0.25">
      <c r="I12143" s="2"/>
      <c r="K12143" s="2"/>
    </row>
    <row r="12144" spans="9:11" x14ac:dyDescent="0.25">
      <c r="I12144" s="2"/>
      <c r="K12144" s="2"/>
    </row>
    <row r="12145" spans="9:11" x14ac:dyDescent="0.25">
      <c r="I12145" s="2"/>
      <c r="K12145" s="2"/>
    </row>
    <row r="12146" spans="9:11" x14ac:dyDescent="0.25">
      <c r="I12146" s="2"/>
      <c r="K12146" s="2"/>
    </row>
    <row r="12147" spans="9:11" x14ac:dyDescent="0.25">
      <c r="I12147" s="2"/>
      <c r="K12147" s="2"/>
    </row>
    <row r="12148" spans="9:11" x14ac:dyDescent="0.25">
      <c r="I12148" s="2"/>
      <c r="K12148" s="2"/>
    </row>
    <row r="12149" spans="9:11" x14ac:dyDescent="0.25">
      <c r="I12149" s="2"/>
      <c r="K12149" s="2"/>
    </row>
    <row r="12150" spans="9:11" x14ac:dyDescent="0.25">
      <c r="I12150" s="2"/>
      <c r="K12150" s="2"/>
    </row>
    <row r="12151" spans="9:11" x14ac:dyDescent="0.25">
      <c r="I12151" s="2"/>
      <c r="K12151" s="2"/>
    </row>
    <row r="12152" spans="9:11" x14ac:dyDescent="0.25">
      <c r="I12152" s="2"/>
      <c r="K12152" s="2"/>
    </row>
    <row r="12153" spans="9:11" x14ac:dyDescent="0.25">
      <c r="I12153" s="2"/>
      <c r="K12153" s="2"/>
    </row>
    <row r="12154" spans="9:11" x14ac:dyDescent="0.25">
      <c r="I12154" s="2"/>
      <c r="K12154" s="2"/>
    </row>
    <row r="12155" spans="9:11" x14ac:dyDescent="0.25">
      <c r="I12155" s="2"/>
      <c r="K12155" s="2"/>
    </row>
    <row r="12156" spans="9:11" x14ac:dyDescent="0.25">
      <c r="I12156" s="2"/>
      <c r="K12156" s="2"/>
    </row>
    <row r="12157" spans="9:11" x14ac:dyDescent="0.25">
      <c r="I12157" s="2"/>
      <c r="K12157" s="2"/>
    </row>
    <row r="12158" spans="9:11" x14ac:dyDescent="0.25">
      <c r="I12158" s="2"/>
      <c r="K12158" s="2"/>
    </row>
    <row r="12159" spans="9:11" x14ac:dyDescent="0.25">
      <c r="I12159" s="2"/>
      <c r="K12159" s="2"/>
    </row>
    <row r="12160" spans="9:11" x14ac:dyDescent="0.25">
      <c r="I12160" s="2"/>
      <c r="K12160" s="2"/>
    </row>
    <row r="12161" spans="9:11" x14ac:dyDescent="0.25">
      <c r="I12161" s="2"/>
      <c r="K12161" s="2"/>
    </row>
    <row r="12162" spans="9:11" x14ac:dyDescent="0.25">
      <c r="I12162" s="2"/>
      <c r="K12162" s="2"/>
    </row>
    <row r="12163" spans="9:11" x14ac:dyDescent="0.25">
      <c r="I12163" s="2"/>
      <c r="K12163" s="2"/>
    </row>
    <row r="12164" spans="9:11" x14ac:dyDescent="0.25">
      <c r="I12164" s="2"/>
      <c r="K12164" s="2"/>
    </row>
    <row r="12165" spans="9:11" x14ac:dyDescent="0.25">
      <c r="I12165" s="2"/>
      <c r="K12165" s="2"/>
    </row>
    <row r="12166" spans="9:11" x14ac:dyDescent="0.25">
      <c r="I12166" s="2"/>
      <c r="K12166" s="2"/>
    </row>
    <row r="12167" spans="9:11" x14ac:dyDescent="0.25">
      <c r="I12167" s="2"/>
      <c r="K12167" s="2"/>
    </row>
    <row r="12168" spans="9:11" x14ac:dyDescent="0.25">
      <c r="I12168" s="2"/>
      <c r="K12168" s="2"/>
    </row>
    <row r="12169" spans="9:11" x14ac:dyDescent="0.25">
      <c r="I12169" s="2"/>
      <c r="K12169" s="2"/>
    </row>
    <row r="12170" spans="9:11" x14ac:dyDescent="0.25">
      <c r="I12170" s="2"/>
      <c r="K12170" s="2"/>
    </row>
    <row r="12171" spans="9:11" x14ac:dyDescent="0.25">
      <c r="I12171" s="2"/>
      <c r="K12171" s="2"/>
    </row>
    <row r="12172" spans="9:11" x14ac:dyDescent="0.25">
      <c r="I12172" s="2"/>
      <c r="K12172" s="2"/>
    </row>
    <row r="12173" spans="9:11" x14ac:dyDescent="0.25">
      <c r="I12173" s="2"/>
      <c r="K12173" s="2"/>
    </row>
    <row r="12174" spans="9:11" x14ac:dyDescent="0.25">
      <c r="I12174" s="2"/>
      <c r="K12174" s="2"/>
    </row>
    <row r="12175" spans="9:11" x14ac:dyDescent="0.25">
      <c r="I12175" s="2"/>
      <c r="K12175" s="2"/>
    </row>
    <row r="12176" spans="9:11" x14ac:dyDescent="0.25">
      <c r="I12176" s="2"/>
      <c r="K12176" s="2"/>
    </row>
    <row r="12177" spans="9:11" x14ac:dyDescent="0.25">
      <c r="I12177" s="2"/>
      <c r="K12177" s="2"/>
    </row>
    <row r="12178" spans="9:11" x14ac:dyDescent="0.25">
      <c r="I12178" s="2"/>
      <c r="K12178" s="2"/>
    </row>
    <row r="12179" spans="9:11" x14ac:dyDescent="0.25">
      <c r="I12179" s="2"/>
      <c r="K12179" s="2"/>
    </row>
    <row r="12180" spans="9:11" x14ac:dyDescent="0.25">
      <c r="I12180" s="2"/>
      <c r="K12180" s="2"/>
    </row>
    <row r="12181" spans="9:11" x14ac:dyDescent="0.25">
      <c r="I12181" s="2"/>
      <c r="K12181" s="2"/>
    </row>
    <row r="12182" spans="9:11" x14ac:dyDescent="0.25">
      <c r="I12182" s="2"/>
      <c r="K12182" s="2"/>
    </row>
    <row r="12183" spans="9:11" x14ac:dyDescent="0.25">
      <c r="I12183" s="2"/>
      <c r="K12183" s="2"/>
    </row>
    <row r="12184" spans="9:11" x14ac:dyDescent="0.25">
      <c r="I12184" s="2"/>
      <c r="K12184" s="2"/>
    </row>
    <row r="12185" spans="9:11" x14ac:dyDescent="0.25">
      <c r="I12185" s="2"/>
      <c r="K12185" s="2"/>
    </row>
    <row r="12186" spans="9:11" x14ac:dyDescent="0.25">
      <c r="I12186" s="2"/>
      <c r="K12186" s="2"/>
    </row>
    <row r="12187" spans="9:11" x14ac:dyDescent="0.25">
      <c r="I12187" s="2"/>
      <c r="K12187" s="2"/>
    </row>
    <row r="12188" spans="9:11" x14ac:dyDescent="0.25">
      <c r="I12188" s="2"/>
      <c r="K12188" s="2"/>
    </row>
    <row r="12189" spans="9:11" x14ac:dyDescent="0.25">
      <c r="I12189" s="2"/>
      <c r="K12189" s="2"/>
    </row>
    <row r="12190" spans="9:11" x14ac:dyDescent="0.25">
      <c r="I12190" s="2"/>
      <c r="K12190" s="2"/>
    </row>
    <row r="12191" spans="9:11" x14ac:dyDescent="0.25">
      <c r="I12191" s="2"/>
      <c r="K12191" s="2"/>
    </row>
    <row r="12192" spans="9:11" x14ac:dyDescent="0.25">
      <c r="I12192" s="2"/>
      <c r="K12192" s="2"/>
    </row>
    <row r="12193" spans="9:11" x14ac:dyDescent="0.25">
      <c r="I12193" s="2"/>
      <c r="K12193" s="2"/>
    </row>
    <row r="12194" spans="9:11" x14ac:dyDescent="0.25">
      <c r="I12194" s="2"/>
      <c r="K12194" s="2"/>
    </row>
    <row r="12195" spans="9:11" x14ac:dyDescent="0.25">
      <c r="I12195" s="2"/>
      <c r="K12195" s="2"/>
    </row>
    <row r="12196" spans="9:11" x14ac:dyDescent="0.25">
      <c r="I12196" s="2"/>
      <c r="K12196" s="2"/>
    </row>
    <row r="12197" spans="9:11" x14ac:dyDescent="0.25">
      <c r="I12197" s="2"/>
      <c r="K12197" s="2"/>
    </row>
    <row r="12198" spans="9:11" x14ac:dyDescent="0.25">
      <c r="I12198" s="2"/>
      <c r="K12198" s="2"/>
    </row>
    <row r="12199" spans="9:11" x14ac:dyDescent="0.25">
      <c r="I12199" s="2"/>
      <c r="K12199" s="2"/>
    </row>
    <row r="12200" spans="9:11" x14ac:dyDescent="0.25">
      <c r="I12200" s="2"/>
      <c r="K12200" s="2"/>
    </row>
    <row r="12201" spans="9:11" x14ac:dyDescent="0.25">
      <c r="I12201" s="2"/>
      <c r="K12201" s="2"/>
    </row>
    <row r="12202" spans="9:11" x14ac:dyDescent="0.25">
      <c r="I12202" s="2"/>
      <c r="K12202" s="2"/>
    </row>
    <row r="12203" spans="9:11" x14ac:dyDescent="0.25">
      <c r="I12203" s="2"/>
      <c r="K12203" s="2"/>
    </row>
    <row r="12204" spans="9:11" x14ac:dyDescent="0.25">
      <c r="I12204" s="2"/>
      <c r="K12204" s="2"/>
    </row>
    <row r="12205" spans="9:11" x14ac:dyDescent="0.25">
      <c r="I12205" s="2"/>
      <c r="K12205" s="2"/>
    </row>
    <row r="12206" spans="9:11" x14ac:dyDescent="0.25">
      <c r="I12206" s="2"/>
      <c r="K12206" s="2"/>
    </row>
    <row r="12207" spans="9:11" x14ac:dyDescent="0.25">
      <c r="I12207" s="2"/>
      <c r="K12207" s="2"/>
    </row>
    <row r="12208" spans="9:11" x14ac:dyDescent="0.25">
      <c r="I12208" s="2"/>
      <c r="K12208" s="2"/>
    </row>
    <row r="12209" spans="9:11" x14ac:dyDescent="0.25">
      <c r="I12209" s="2"/>
      <c r="K12209" s="2"/>
    </row>
    <row r="12210" spans="9:11" x14ac:dyDescent="0.25">
      <c r="I12210" s="2"/>
      <c r="K12210" s="2"/>
    </row>
    <row r="12211" spans="9:11" x14ac:dyDescent="0.25">
      <c r="I12211" s="2"/>
      <c r="K12211" s="2"/>
    </row>
    <row r="12212" spans="9:11" x14ac:dyDescent="0.25">
      <c r="I12212" s="2"/>
      <c r="K12212" s="2"/>
    </row>
    <row r="12213" spans="9:11" x14ac:dyDescent="0.25">
      <c r="I12213" s="2"/>
      <c r="K12213" s="2"/>
    </row>
    <row r="12214" spans="9:11" x14ac:dyDescent="0.25">
      <c r="I12214" s="2"/>
      <c r="K12214" s="2"/>
    </row>
    <row r="12215" spans="9:11" x14ac:dyDescent="0.25">
      <c r="I12215" s="2"/>
      <c r="K12215" s="2"/>
    </row>
    <row r="12216" spans="9:11" x14ac:dyDescent="0.25">
      <c r="I12216" s="2"/>
      <c r="K12216" s="2"/>
    </row>
    <row r="12217" spans="9:11" x14ac:dyDescent="0.25">
      <c r="I12217" s="2"/>
      <c r="K12217" s="2"/>
    </row>
    <row r="12218" spans="9:11" x14ac:dyDescent="0.25">
      <c r="I12218" s="2"/>
      <c r="K12218" s="2"/>
    </row>
    <row r="12219" spans="9:11" x14ac:dyDescent="0.25">
      <c r="I12219" s="2"/>
      <c r="K12219" s="2"/>
    </row>
    <row r="12220" spans="9:11" x14ac:dyDescent="0.25">
      <c r="I12220" s="2"/>
      <c r="K12220" s="2"/>
    </row>
    <row r="12221" spans="9:11" x14ac:dyDescent="0.25">
      <c r="I12221" s="2"/>
      <c r="K12221" s="2"/>
    </row>
    <row r="12222" spans="9:11" x14ac:dyDescent="0.25">
      <c r="I12222" s="2"/>
      <c r="K12222" s="2"/>
    </row>
    <row r="12223" spans="9:11" x14ac:dyDescent="0.25">
      <c r="I12223" s="2"/>
      <c r="K12223" s="2"/>
    </row>
    <row r="12224" spans="9:11" x14ac:dyDescent="0.25">
      <c r="I12224" s="2"/>
      <c r="K12224" s="2"/>
    </row>
    <row r="12225" spans="9:11" x14ac:dyDescent="0.25">
      <c r="I12225" s="2"/>
      <c r="K12225" s="2"/>
    </row>
    <row r="12226" spans="9:11" x14ac:dyDescent="0.25">
      <c r="I12226" s="2"/>
      <c r="K12226" s="2"/>
    </row>
    <row r="12227" spans="9:11" x14ac:dyDescent="0.25">
      <c r="I12227" s="2"/>
      <c r="K12227" s="2"/>
    </row>
    <row r="12228" spans="9:11" x14ac:dyDescent="0.25">
      <c r="I12228" s="2"/>
      <c r="K12228" s="2"/>
    </row>
    <row r="12229" spans="9:11" x14ac:dyDescent="0.25">
      <c r="I12229" s="2"/>
      <c r="K12229" s="2"/>
    </row>
    <row r="12230" spans="9:11" x14ac:dyDescent="0.25">
      <c r="I12230" s="2"/>
      <c r="K12230" s="2"/>
    </row>
    <row r="12231" spans="9:11" x14ac:dyDescent="0.25">
      <c r="I12231" s="2"/>
      <c r="K12231" s="2"/>
    </row>
    <row r="12232" spans="9:11" x14ac:dyDescent="0.25">
      <c r="I12232" s="2"/>
      <c r="K12232" s="2"/>
    </row>
    <row r="12233" spans="9:11" x14ac:dyDescent="0.25">
      <c r="I12233" s="2"/>
      <c r="K12233" s="2"/>
    </row>
    <row r="12234" spans="9:11" x14ac:dyDescent="0.25">
      <c r="I12234" s="2"/>
      <c r="K12234" s="2"/>
    </row>
    <row r="12235" spans="9:11" x14ac:dyDescent="0.25">
      <c r="I12235" s="2"/>
      <c r="K12235" s="2"/>
    </row>
    <row r="12236" spans="9:11" x14ac:dyDescent="0.25">
      <c r="I12236" s="2"/>
      <c r="K12236" s="2"/>
    </row>
    <row r="12237" spans="9:11" x14ac:dyDescent="0.25">
      <c r="I12237" s="2"/>
      <c r="K12237" s="2"/>
    </row>
    <row r="12238" spans="9:11" x14ac:dyDescent="0.25">
      <c r="I12238" s="2"/>
      <c r="K12238" s="2"/>
    </row>
    <row r="12239" spans="9:11" x14ac:dyDescent="0.25">
      <c r="I12239" s="2"/>
      <c r="K12239" s="2"/>
    </row>
    <row r="12240" spans="9:11" x14ac:dyDescent="0.25">
      <c r="I12240" s="2"/>
      <c r="K12240" s="2"/>
    </row>
    <row r="12241" spans="9:11" x14ac:dyDescent="0.25">
      <c r="I12241" s="2"/>
      <c r="K12241" s="2"/>
    </row>
    <row r="12242" spans="9:11" x14ac:dyDescent="0.25">
      <c r="I12242" s="2"/>
      <c r="K12242" s="2"/>
    </row>
    <row r="12243" spans="9:11" x14ac:dyDescent="0.25">
      <c r="I12243" s="2"/>
      <c r="K12243" s="2"/>
    </row>
    <row r="12244" spans="9:11" x14ac:dyDescent="0.25">
      <c r="I12244" s="2"/>
      <c r="K12244" s="2"/>
    </row>
    <row r="12245" spans="9:11" x14ac:dyDescent="0.25">
      <c r="I12245" s="2"/>
      <c r="K12245" s="2"/>
    </row>
    <row r="12246" spans="9:11" x14ac:dyDescent="0.25">
      <c r="I12246" s="2"/>
      <c r="K12246" s="2"/>
    </row>
    <row r="12247" spans="9:11" x14ac:dyDescent="0.25">
      <c r="I12247" s="2"/>
      <c r="K12247" s="2"/>
    </row>
    <row r="12248" spans="9:11" x14ac:dyDescent="0.25">
      <c r="I12248" s="2"/>
      <c r="K12248" s="2"/>
    </row>
    <row r="12249" spans="9:11" x14ac:dyDescent="0.25">
      <c r="I12249" s="2"/>
      <c r="K12249" s="2"/>
    </row>
    <row r="12250" spans="9:11" x14ac:dyDescent="0.25">
      <c r="I12250" s="2"/>
      <c r="K12250" s="2"/>
    </row>
    <row r="12251" spans="9:11" x14ac:dyDescent="0.25">
      <c r="I12251" s="2"/>
      <c r="K12251" s="2"/>
    </row>
    <row r="12252" spans="9:11" x14ac:dyDescent="0.25">
      <c r="I12252" s="2"/>
      <c r="K12252" s="2"/>
    </row>
    <row r="12253" spans="9:11" x14ac:dyDescent="0.25">
      <c r="I12253" s="2"/>
      <c r="K12253" s="2"/>
    </row>
    <row r="12254" spans="9:11" x14ac:dyDescent="0.25">
      <c r="I12254" s="2"/>
      <c r="K12254" s="2"/>
    </row>
    <row r="12255" spans="9:11" x14ac:dyDescent="0.25">
      <c r="I12255" s="2"/>
      <c r="K12255" s="2"/>
    </row>
    <row r="12256" spans="9:11" x14ac:dyDescent="0.25">
      <c r="I12256" s="2"/>
      <c r="K12256" s="2"/>
    </row>
    <row r="12257" spans="9:11" x14ac:dyDescent="0.25">
      <c r="I12257" s="2"/>
      <c r="K12257" s="2"/>
    </row>
    <row r="12258" spans="9:11" x14ac:dyDescent="0.25">
      <c r="I12258" s="2"/>
      <c r="K12258" s="2"/>
    </row>
    <row r="12259" spans="9:11" x14ac:dyDescent="0.25">
      <c r="I12259" s="2"/>
      <c r="K12259" s="2"/>
    </row>
    <row r="12260" spans="9:11" x14ac:dyDescent="0.25">
      <c r="I12260" s="2"/>
      <c r="K12260" s="2"/>
    </row>
    <row r="12261" spans="9:11" x14ac:dyDescent="0.25">
      <c r="I12261" s="2"/>
      <c r="K12261" s="2"/>
    </row>
    <row r="12262" spans="9:11" x14ac:dyDescent="0.25">
      <c r="I12262" s="2"/>
      <c r="K12262" s="2"/>
    </row>
    <row r="12263" spans="9:11" x14ac:dyDescent="0.25">
      <c r="I12263" s="2"/>
      <c r="K12263" s="2"/>
    </row>
    <row r="12264" spans="9:11" x14ac:dyDescent="0.25">
      <c r="I12264" s="2"/>
      <c r="K12264" s="2"/>
    </row>
    <row r="12265" spans="9:11" x14ac:dyDescent="0.25">
      <c r="I12265" s="2"/>
      <c r="K12265" s="2"/>
    </row>
    <row r="12266" spans="9:11" x14ac:dyDescent="0.25">
      <c r="I12266" s="2"/>
      <c r="K12266" s="2"/>
    </row>
    <row r="12267" spans="9:11" x14ac:dyDescent="0.25">
      <c r="I12267" s="2"/>
      <c r="K12267" s="2"/>
    </row>
    <row r="12268" spans="9:11" x14ac:dyDescent="0.25">
      <c r="I12268" s="2"/>
      <c r="K12268" s="2"/>
    </row>
    <row r="12269" spans="9:11" x14ac:dyDescent="0.25">
      <c r="I12269" s="2"/>
      <c r="K12269" s="2"/>
    </row>
    <row r="12270" spans="9:11" x14ac:dyDescent="0.25">
      <c r="I12270" s="2"/>
      <c r="K12270" s="2"/>
    </row>
    <row r="12271" spans="9:11" x14ac:dyDescent="0.25">
      <c r="I12271" s="2"/>
      <c r="K12271" s="2"/>
    </row>
    <row r="12272" spans="9:11" x14ac:dyDescent="0.25">
      <c r="I12272" s="2"/>
      <c r="K12272" s="2"/>
    </row>
    <row r="12273" spans="9:11" x14ac:dyDescent="0.25">
      <c r="I12273" s="2"/>
      <c r="K12273" s="2"/>
    </row>
    <row r="12274" spans="9:11" x14ac:dyDescent="0.25">
      <c r="I12274" s="2"/>
      <c r="K12274" s="2"/>
    </row>
    <row r="12275" spans="9:11" x14ac:dyDescent="0.25">
      <c r="I12275" s="2"/>
      <c r="K12275" s="2"/>
    </row>
    <row r="12276" spans="9:11" x14ac:dyDescent="0.25">
      <c r="I12276" s="2"/>
      <c r="K12276" s="2"/>
    </row>
    <row r="12277" spans="9:11" x14ac:dyDescent="0.25">
      <c r="I12277" s="2"/>
      <c r="K12277" s="2"/>
    </row>
    <row r="12278" spans="9:11" x14ac:dyDescent="0.25">
      <c r="I12278" s="2"/>
      <c r="K12278" s="2"/>
    </row>
    <row r="12279" spans="9:11" x14ac:dyDescent="0.25">
      <c r="I12279" s="2"/>
      <c r="K12279" s="2"/>
    </row>
    <row r="12280" spans="9:11" x14ac:dyDescent="0.25">
      <c r="I12280" s="2"/>
      <c r="K12280" s="2"/>
    </row>
    <row r="12281" spans="9:11" x14ac:dyDescent="0.25">
      <c r="I12281" s="2"/>
      <c r="K12281" s="2"/>
    </row>
    <row r="12282" spans="9:11" x14ac:dyDescent="0.25">
      <c r="I12282" s="2"/>
      <c r="K12282" s="2"/>
    </row>
    <row r="12283" spans="9:11" x14ac:dyDescent="0.25">
      <c r="I12283" s="2"/>
      <c r="K12283" s="2"/>
    </row>
    <row r="12284" spans="9:11" x14ac:dyDescent="0.25">
      <c r="I12284" s="2"/>
      <c r="K12284" s="2"/>
    </row>
    <row r="12285" spans="9:11" x14ac:dyDescent="0.25">
      <c r="I12285" s="2"/>
      <c r="K12285" s="2"/>
    </row>
    <row r="12286" spans="9:11" x14ac:dyDescent="0.25">
      <c r="I12286" s="2"/>
      <c r="K12286" s="2"/>
    </row>
    <row r="12287" spans="9:11" x14ac:dyDescent="0.25">
      <c r="I12287" s="2"/>
      <c r="K12287" s="2"/>
    </row>
    <row r="12288" spans="9:11" x14ac:dyDescent="0.25">
      <c r="I12288" s="2"/>
      <c r="K12288" s="2"/>
    </row>
    <row r="12289" spans="9:11" x14ac:dyDescent="0.25">
      <c r="I12289" s="2"/>
      <c r="K12289" s="2"/>
    </row>
    <row r="12290" spans="9:11" x14ac:dyDescent="0.25">
      <c r="I12290" s="2"/>
      <c r="K12290" s="2"/>
    </row>
    <row r="12291" spans="9:11" x14ac:dyDescent="0.25">
      <c r="I12291" s="2"/>
      <c r="K12291" s="2"/>
    </row>
    <row r="12292" spans="9:11" x14ac:dyDescent="0.25">
      <c r="I12292" s="2"/>
      <c r="K12292" s="2"/>
    </row>
    <row r="12293" spans="9:11" x14ac:dyDescent="0.25">
      <c r="I12293" s="2"/>
      <c r="K12293" s="2"/>
    </row>
    <row r="12294" spans="9:11" x14ac:dyDescent="0.25">
      <c r="I12294" s="2"/>
      <c r="K12294" s="2"/>
    </row>
    <row r="12295" spans="9:11" x14ac:dyDescent="0.25">
      <c r="I12295" s="2"/>
      <c r="K12295" s="2"/>
    </row>
    <row r="12296" spans="9:11" x14ac:dyDescent="0.25">
      <c r="I12296" s="2"/>
      <c r="K12296" s="2"/>
    </row>
    <row r="12297" spans="9:11" x14ac:dyDescent="0.25">
      <c r="I12297" s="2"/>
      <c r="K12297" s="2"/>
    </row>
    <row r="12298" spans="9:11" x14ac:dyDescent="0.25">
      <c r="I12298" s="2"/>
      <c r="K12298" s="2"/>
    </row>
    <row r="12299" spans="9:11" x14ac:dyDescent="0.25">
      <c r="I12299" s="2"/>
      <c r="K12299" s="2"/>
    </row>
    <row r="12300" spans="9:11" x14ac:dyDescent="0.25">
      <c r="I12300" s="2"/>
      <c r="K12300" s="2"/>
    </row>
    <row r="12301" spans="9:11" x14ac:dyDescent="0.25">
      <c r="I12301" s="2"/>
      <c r="K12301" s="2"/>
    </row>
    <row r="12302" spans="9:11" x14ac:dyDescent="0.25">
      <c r="I12302" s="2"/>
      <c r="K12302" s="2"/>
    </row>
    <row r="12303" spans="9:11" x14ac:dyDescent="0.25">
      <c r="I12303" s="2"/>
      <c r="K12303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G2278"/>
  <sheetViews>
    <sheetView zoomScale="70" zoomScaleNormal="70" workbookViewId="0">
      <selection activeCell="A2" sqref="A2:A2278"/>
    </sheetView>
  </sheetViews>
  <sheetFormatPr defaultRowHeight="15" x14ac:dyDescent="0.25"/>
  <cols>
    <col min="1" max="1" width="28.140625" customWidth="1"/>
    <col min="3" max="3" width="13.85546875" bestFit="1" customWidth="1"/>
    <col min="4" max="4" width="19.28515625" bestFit="1" customWidth="1"/>
    <col min="5" max="5" width="17.85546875" customWidth="1"/>
    <col min="6" max="6" width="18" customWidth="1"/>
    <col min="7" max="7" width="22.140625" bestFit="1" customWidth="1"/>
    <col min="8" max="8" width="15.28515625" bestFit="1" customWidth="1"/>
    <col min="9" max="9" width="17" bestFit="1" customWidth="1"/>
    <col min="10" max="10" width="13.28515625" bestFit="1" customWidth="1"/>
    <col min="11" max="11" width="18.28515625" bestFit="1" customWidth="1"/>
    <col min="12" max="12" width="16.140625" bestFit="1" customWidth="1"/>
    <col min="13" max="13" width="22" bestFit="1" customWidth="1"/>
    <col min="14" max="14" width="24.7109375" bestFit="1" customWidth="1"/>
    <col min="15" max="15" width="25.5703125" bestFit="1" customWidth="1"/>
    <col min="16" max="16" width="29.5703125" bestFit="1" customWidth="1"/>
    <col min="17" max="17" width="32.42578125" customWidth="1"/>
    <col min="18" max="18" width="27.42578125" bestFit="1" customWidth="1"/>
    <col min="19" max="19" width="15.42578125" bestFit="1" customWidth="1"/>
    <col min="20" max="20" width="17" bestFit="1" customWidth="1"/>
    <col min="21" max="21" width="17.85546875" bestFit="1" customWidth="1"/>
  </cols>
  <sheetData>
    <row r="1" spans="1:33" x14ac:dyDescent="0.25">
      <c r="A1" s="1"/>
      <c r="D1" s="1" t="str">
        <f>_xll.RData(C2:C3,G1:AG1,,,"RH:In;D CH:Fd",E2)</f>
        <v>Updated at 12:56:21</v>
      </c>
      <c r="G1" t="s">
        <v>5600</v>
      </c>
      <c r="H1" t="s">
        <v>5590</v>
      </c>
      <c r="I1" t="s">
        <v>5591</v>
      </c>
      <c r="J1" t="s">
        <v>5592</v>
      </c>
      <c r="K1" t="s">
        <v>5593</v>
      </c>
      <c r="L1" t="s">
        <v>5594</v>
      </c>
      <c r="M1" t="s">
        <v>5595</v>
      </c>
      <c r="N1" t="s">
        <v>5596</v>
      </c>
      <c r="O1" t="s">
        <v>5597</v>
      </c>
      <c r="P1" t="s">
        <v>5598</v>
      </c>
      <c r="Q1" t="s">
        <v>5599</v>
      </c>
      <c r="R1" t="s">
        <v>5601</v>
      </c>
      <c r="S1" t="s">
        <v>5602</v>
      </c>
      <c r="T1" t="s">
        <v>5603</v>
      </c>
      <c r="U1" t="s">
        <v>5604</v>
      </c>
      <c r="V1" t="s">
        <v>5605</v>
      </c>
      <c r="W1" t="s">
        <v>5606</v>
      </c>
      <c r="X1" t="s">
        <v>5607</v>
      </c>
      <c r="Y1" t="s">
        <v>5608</v>
      </c>
      <c r="Z1" t="s">
        <v>5609</v>
      </c>
      <c r="AA1" t="s">
        <v>5610</v>
      </c>
      <c r="AB1" t="s">
        <v>5611</v>
      </c>
      <c r="AC1" t="s">
        <v>5612</v>
      </c>
      <c r="AD1" t="s">
        <v>5613</v>
      </c>
      <c r="AE1" t="s">
        <v>5614</v>
      </c>
      <c r="AF1" t="s">
        <v>5615</v>
      </c>
      <c r="AG1" t="s">
        <v>5616</v>
      </c>
    </row>
    <row r="2" spans="1:33" x14ac:dyDescent="0.25">
      <c r="A2" t="s">
        <v>988</v>
      </c>
      <c r="C2" s="2" t="s">
        <v>5589</v>
      </c>
      <c r="G2" t="s">
        <v>5627</v>
      </c>
      <c r="H2" t="s">
        <v>5617</v>
      </c>
      <c r="I2" t="s">
        <v>5618</v>
      </c>
      <c r="J2" t="s">
        <v>5619</v>
      </c>
      <c r="K2" t="s">
        <v>5620</v>
      </c>
      <c r="L2" t="s">
        <v>5621</v>
      </c>
      <c r="M2" t="s">
        <v>5622</v>
      </c>
      <c r="N2" t="s">
        <v>5623</v>
      </c>
      <c r="O2" t="s">
        <v>5624</v>
      </c>
      <c r="P2" t="s">
        <v>5625</v>
      </c>
      <c r="Q2" t="s">
        <v>5626</v>
      </c>
      <c r="R2" t="s">
        <v>5628</v>
      </c>
      <c r="S2" t="s">
        <v>5629</v>
      </c>
      <c r="T2" t="s">
        <v>5630</v>
      </c>
      <c r="U2" t="s">
        <v>5631</v>
      </c>
      <c r="V2" t="s">
        <v>5632</v>
      </c>
      <c r="W2" t="s">
        <v>5633</v>
      </c>
      <c r="X2" t="s">
        <v>5634</v>
      </c>
      <c r="Y2" t="s">
        <v>5635</v>
      </c>
      <c r="Z2" t="s">
        <v>5636</v>
      </c>
      <c r="AA2" t="s">
        <v>5637</v>
      </c>
      <c r="AB2" t="s">
        <v>5638</v>
      </c>
      <c r="AC2" t="s">
        <v>5639</v>
      </c>
      <c r="AD2" t="s">
        <v>5640</v>
      </c>
      <c r="AE2" t="s">
        <v>5641</v>
      </c>
      <c r="AF2" t="s">
        <v>5642</v>
      </c>
      <c r="AG2" t="s">
        <v>5643</v>
      </c>
    </row>
    <row r="3" spans="1:33" x14ac:dyDescent="0.25">
      <c r="A3" t="s">
        <v>1064</v>
      </c>
      <c r="C3" s="2" t="s">
        <v>5588</v>
      </c>
      <c r="E3" s="2" t="s">
        <v>5589</v>
      </c>
      <c r="G3" s="3">
        <v>40521</v>
      </c>
      <c r="P3" s="3"/>
      <c r="W3" t="s">
        <v>5644</v>
      </c>
      <c r="X3" t="s">
        <v>5645</v>
      </c>
      <c r="Y3" t="s">
        <v>339</v>
      </c>
      <c r="Z3">
        <v>1500000000</v>
      </c>
      <c r="AA3">
        <v>1140337540</v>
      </c>
      <c r="AB3" t="s">
        <v>38</v>
      </c>
      <c r="AC3" t="s">
        <v>38</v>
      </c>
      <c r="AD3" t="s">
        <v>5646</v>
      </c>
      <c r="AE3" t="s">
        <v>5647</v>
      </c>
      <c r="AF3" t="s">
        <v>5647</v>
      </c>
      <c r="AG3" t="s">
        <v>392</v>
      </c>
    </row>
    <row r="4" spans="1:33" x14ac:dyDescent="0.25">
      <c r="A4" t="s">
        <v>1092</v>
      </c>
      <c r="E4" s="2" t="s">
        <v>5589</v>
      </c>
      <c r="F4" s="3">
        <v>40569</v>
      </c>
      <c r="H4" s="3" t="s">
        <v>5648</v>
      </c>
      <c r="I4" s="3">
        <v>42163</v>
      </c>
      <c r="J4" t="s">
        <v>5649</v>
      </c>
      <c r="K4" t="s">
        <v>5650</v>
      </c>
      <c r="L4" s="3" t="s">
        <v>5651</v>
      </c>
      <c r="M4" t="s">
        <v>5652</v>
      </c>
      <c r="N4" s="3">
        <v>40569</v>
      </c>
      <c r="O4" t="s">
        <v>5646</v>
      </c>
      <c r="P4" t="s">
        <v>339</v>
      </c>
      <c r="Q4" t="s">
        <v>5653</v>
      </c>
    </row>
    <row r="5" spans="1:33" x14ac:dyDescent="0.25">
      <c r="A5" t="s">
        <v>1093</v>
      </c>
      <c r="E5" s="2" t="s">
        <v>5589</v>
      </c>
      <c r="F5" s="3">
        <v>41579</v>
      </c>
      <c r="R5">
        <v>69.39</v>
      </c>
      <c r="S5">
        <v>1441.12985</v>
      </c>
      <c r="T5" t="s">
        <v>5654</v>
      </c>
      <c r="U5" s="3">
        <v>41579</v>
      </c>
      <c r="V5">
        <v>100000</v>
      </c>
    </row>
    <row r="6" spans="1:33" x14ac:dyDescent="0.25">
      <c r="A6" t="s">
        <v>1094</v>
      </c>
      <c r="E6" s="2" t="s">
        <v>5588</v>
      </c>
      <c r="G6" s="3">
        <v>41171</v>
      </c>
      <c r="P6" s="3"/>
      <c r="W6" t="s">
        <v>5644</v>
      </c>
      <c r="X6" t="s">
        <v>5645</v>
      </c>
      <c r="Y6" t="s">
        <v>339</v>
      </c>
      <c r="Z6">
        <v>475000000</v>
      </c>
      <c r="AA6">
        <v>366568915</v>
      </c>
      <c r="AB6" t="s">
        <v>38</v>
      </c>
      <c r="AC6" t="s">
        <v>38</v>
      </c>
      <c r="AD6" t="s">
        <v>5655</v>
      </c>
      <c r="AE6" t="s">
        <v>5656</v>
      </c>
      <c r="AF6" t="s">
        <v>5647</v>
      </c>
      <c r="AG6" t="s">
        <v>464</v>
      </c>
    </row>
    <row r="7" spans="1:33" x14ac:dyDescent="0.25">
      <c r="A7" t="s">
        <v>1095</v>
      </c>
      <c r="E7" s="2" t="s">
        <v>5588</v>
      </c>
      <c r="F7" s="3">
        <v>41217</v>
      </c>
      <c r="H7" s="3" t="s">
        <v>5648</v>
      </c>
      <c r="I7" s="3">
        <v>42992</v>
      </c>
      <c r="J7" t="s">
        <v>5649</v>
      </c>
      <c r="K7" t="s">
        <v>5650</v>
      </c>
      <c r="L7" s="3" t="s">
        <v>5651</v>
      </c>
      <c r="M7" t="s">
        <v>5652</v>
      </c>
      <c r="N7" s="3">
        <v>41217</v>
      </c>
      <c r="O7" t="s">
        <v>5655</v>
      </c>
      <c r="P7" t="s">
        <v>339</v>
      </c>
      <c r="Q7" t="s">
        <v>5653</v>
      </c>
    </row>
    <row r="8" spans="1:33" x14ac:dyDescent="0.25">
      <c r="A8" t="s">
        <v>1096</v>
      </c>
      <c r="E8" s="2" t="s">
        <v>5588</v>
      </c>
      <c r="F8" s="3">
        <v>41576</v>
      </c>
      <c r="R8">
        <v>18.579999999999998</v>
      </c>
      <c r="S8">
        <v>10764.2626</v>
      </c>
      <c r="T8" t="s">
        <v>5654</v>
      </c>
      <c r="U8" s="3">
        <v>41576</v>
      </c>
      <c r="V8">
        <v>200000</v>
      </c>
    </row>
    <row r="9" spans="1:33" x14ac:dyDescent="0.25">
      <c r="A9" t="s">
        <v>1097</v>
      </c>
    </row>
    <row r="10" spans="1:33" x14ac:dyDescent="0.25">
      <c r="A10" t="s">
        <v>1098</v>
      </c>
    </row>
    <row r="11" spans="1:33" x14ac:dyDescent="0.25">
      <c r="A11" t="s">
        <v>1099</v>
      </c>
    </row>
    <row r="12" spans="1:33" x14ac:dyDescent="0.25">
      <c r="A12" t="s">
        <v>1100</v>
      </c>
    </row>
    <row r="13" spans="1:33" x14ac:dyDescent="0.25">
      <c r="A13" t="s">
        <v>1101</v>
      </c>
    </row>
    <row r="14" spans="1:33" x14ac:dyDescent="0.25">
      <c r="A14" t="s">
        <v>1102</v>
      </c>
    </row>
    <row r="15" spans="1:33" x14ac:dyDescent="0.25">
      <c r="A15" t="s">
        <v>1103</v>
      </c>
    </row>
    <row r="16" spans="1:33" x14ac:dyDescent="0.25">
      <c r="A16" t="s">
        <v>1106</v>
      </c>
    </row>
    <row r="17" spans="1:1" x14ac:dyDescent="0.25">
      <c r="A17" t="s">
        <v>1107</v>
      </c>
    </row>
    <row r="18" spans="1:1" x14ac:dyDescent="0.25">
      <c r="A18" t="s">
        <v>1108</v>
      </c>
    </row>
    <row r="19" spans="1:1" x14ac:dyDescent="0.25">
      <c r="A19" t="s">
        <v>1109</v>
      </c>
    </row>
    <row r="20" spans="1:1" x14ac:dyDescent="0.25">
      <c r="A20" t="s">
        <v>1110</v>
      </c>
    </row>
    <row r="21" spans="1:1" x14ac:dyDescent="0.25">
      <c r="A21" t="s">
        <v>1111</v>
      </c>
    </row>
    <row r="22" spans="1:1" x14ac:dyDescent="0.25">
      <c r="A22" t="s">
        <v>1112</v>
      </c>
    </row>
    <row r="23" spans="1:1" x14ac:dyDescent="0.25">
      <c r="A23" t="s">
        <v>1113</v>
      </c>
    </row>
    <row r="24" spans="1:1" x14ac:dyDescent="0.25">
      <c r="A24" t="s">
        <v>1114</v>
      </c>
    </row>
    <row r="25" spans="1:1" x14ac:dyDescent="0.25">
      <c r="A25" t="s">
        <v>1121</v>
      </c>
    </row>
    <row r="26" spans="1:1" x14ac:dyDescent="0.25">
      <c r="A26" t="s">
        <v>1190</v>
      </c>
    </row>
    <row r="27" spans="1:1" x14ac:dyDescent="0.25">
      <c r="A27" t="s">
        <v>1233</v>
      </c>
    </row>
    <row r="28" spans="1:1" x14ac:dyDescent="0.25">
      <c r="A28" t="s">
        <v>1234</v>
      </c>
    </row>
    <row r="29" spans="1:1" x14ac:dyDescent="0.25">
      <c r="A29" t="s">
        <v>1269</v>
      </c>
    </row>
    <row r="30" spans="1:1" x14ac:dyDescent="0.25">
      <c r="A30" t="s">
        <v>1270</v>
      </c>
    </row>
    <row r="31" spans="1:1" x14ac:dyDescent="0.25">
      <c r="A31" t="s">
        <v>1271</v>
      </c>
    </row>
    <row r="32" spans="1:1" x14ac:dyDescent="0.25">
      <c r="A32" t="s">
        <v>1274</v>
      </c>
    </row>
    <row r="33" spans="1:1" x14ac:dyDescent="0.25">
      <c r="A33" t="s">
        <v>1275</v>
      </c>
    </row>
    <row r="34" spans="1:1" x14ac:dyDescent="0.25">
      <c r="A34" t="s">
        <v>1277</v>
      </c>
    </row>
    <row r="35" spans="1:1" x14ac:dyDescent="0.25">
      <c r="A35" t="s">
        <v>1332</v>
      </c>
    </row>
    <row r="36" spans="1:1" x14ac:dyDescent="0.25">
      <c r="A36" t="s">
        <v>1333</v>
      </c>
    </row>
    <row r="37" spans="1:1" x14ac:dyDescent="0.25">
      <c r="A37" t="s">
        <v>1545</v>
      </c>
    </row>
    <row r="38" spans="1:1" x14ac:dyDescent="0.25">
      <c r="A38" t="s">
        <v>1546</v>
      </c>
    </row>
    <row r="39" spans="1:1" x14ac:dyDescent="0.25">
      <c r="A39" t="s">
        <v>1547</v>
      </c>
    </row>
    <row r="40" spans="1:1" x14ac:dyDescent="0.25">
      <c r="A40" t="s">
        <v>1548</v>
      </c>
    </row>
    <row r="41" spans="1:1" x14ac:dyDescent="0.25">
      <c r="A41" t="s">
        <v>1606</v>
      </c>
    </row>
    <row r="42" spans="1:1" x14ac:dyDescent="0.25">
      <c r="A42" t="s">
        <v>1608</v>
      </c>
    </row>
    <row r="43" spans="1:1" x14ac:dyDescent="0.25">
      <c r="A43" t="s">
        <v>1609</v>
      </c>
    </row>
    <row r="44" spans="1:1" x14ac:dyDescent="0.25">
      <c r="A44" t="s">
        <v>1610</v>
      </c>
    </row>
    <row r="45" spans="1:1" x14ac:dyDescent="0.25">
      <c r="A45" t="s">
        <v>1611</v>
      </c>
    </row>
    <row r="46" spans="1:1" x14ac:dyDescent="0.25">
      <c r="A46" t="s">
        <v>1612</v>
      </c>
    </row>
    <row r="47" spans="1:1" x14ac:dyDescent="0.25">
      <c r="A47" t="s">
        <v>1613</v>
      </c>
    </row>
    <row r="48" spans="1:1" x14ac:dyDescent="0.25">
      <c r="A48" t="s">
        <v>1722</v>
      </c>
    </row>
    <row r="49" spans="1:1" x14ac:dyDescent="0.25">
      <c r="A49" t="s">
        <v>1834</v>
      </c>
    </row>
    <row r="50" spans="1:1" x14ac:dyDescent="0.25">
      <c r="A50" t="s">
        <v>983</v>
      </c>
    </row>
    <row r="51" spans="1:1" x14ac:dyDescent="0.25">
      <c r="A51" t="s">
        <v>984</v>
      </c>
    </row>
    <row r="52" spans="1:1" x14ac:dyDescent="0.25">
      <c r="A52" t="s">
        <v>985</v>
      </c>
    </row>
    <row r="53" spans="1:1" x14ac:dyDescent="0.25">
      <c r="A53" t="s">
        <v>1014</v>
      </c>
    </row>
    <row r="54" spans="1:1" x14ac:dyDescent="0.25">
      <c r="A54" t="s">
        <v>1015</v>
      </c>
    </row>
    <row r="55" spans="1:1" x14ac:dyDescent="0.25">
      <c r="A55" t="s">
        <v>1016</v>
      </c>
    </row>
    <row r="56" spans="1:1" x14ac:dyDescent="0.25">
      <c r="A56" t="s">
        <v>1017</v>
      </c>
    </row>
    <row r="57" spans="1:1" x14ac:dyDescent="0.25">
      <c r="A57" t="s">
        <v>1018</v>
      </c>
    </row>
    <row r="58" spans="1:1" x14ac:dyDescent="0.25">
      <c r="A58" t="s">
        <v>1019</v>
      </c>
    </row>
    <row r="59" spans="1:1" x14ac:dyDescent="0.25">
      <c r="A59" t="s">
        <v>1020</v>
      </c>
    </row>
    <row r="60" spans="1:1" x14ac:dyDescent="0.25">
      <c r="A60" t="s">
        <v>1021</v>
      </c>
    </row>
    <row r="61" spans="1:1" x14ac:dyDescent="0.25">
      <c r="A61" t="s">
        <v>1022</v>
      </c>
    </row>
    <row r="62" spans="1:1" x14ac:dyDescent="0.25">
      <c r="A62" t="s">
        <v>1134</v>
      </c>
    </row>
    <row r="63" spans="1:1" x14ac:dyDescent="0.25">
      <c r="A63" t="s">
        <v>1135</v>
      </c>
    </row>
    <row r="64" spans="1:1" x14ac:dyDescent="0.25">
      <c r="A64" t="s">
        <v>1136</v>
      </c>
    </row>
    <row r="65" spans="1:1" x14ac:dyDescent="0.25">
      <c r="A65" t="s">
        <v>1138</v>
      </c>
    </row>
    <row r="66" spans="1:1" x14ac:dyDescent="0.25">
      <c r="A66" t="s">
        <v>1139</v>
      </c>
    </row>
    <row r="67" spans="1:1" x14ac:dyDescent="0.25">
      <c r="A67" t="s">
        <v>1140</v>
      </c>
    </row>
    <row r="68" spans="1:1" x14ac:dyDescent="0.25">
      <c r="A68" t="s">
        <v>1350</v>
      </c>
    </row>
    <row r="69" spans="1:1" x14ac:dyDescent="0.25">
      <c r="A69" t="s">
        <v>1351</v>
      </c>
    </row>
    <row r="70" spans="1:1" x14ac:dyDescent="0.25">
      <c r="A70" t="s">
        <v>1352</v>
      </c>
    </row>
    <row r="71" spans="1:1" x14ac:dyDescent="0.25">
      <c r="A71" t="s">
        <v>1366</v>
      </c>
    </row>
    <row r="72" spans="1:1" x14ac:dyDescent="0.25">
      <c r="A72" t="s">
        <v>1525</v>
      </c>
    </row>
    <row r="73" spans="1:1" x14ac:dyDescent="0.25">
      <c r="A73" t="s">
        <v>1526</v>
      </c>
    </row>
    <row r="74" spans="1:1" x14ac:dyDescent="0.25">
      <c r="A74" t="s">
        <v>1527</v>
      </c>
    </row>
    <row r="75" spans="1:1" x14ac:dyDescent="0.25">
      <c r="A75" t="s">
        <v>1528</v>
      </c>
    </row>
    <row r="76" spans="1:1" x14ac:dyDescent="0.25">
      <c r="A76" t="s">
        <v>1529</v>
      </c>
    </row>
    <row r="77" spans="1:1" x14ac:dyDescent="0.25">
      <c r="A77" t="s">
        <v>1530</v>
      </c>
    </row>
    <row r="78" spans="1:1" x14ac:dyDescent="0.25">
      <c r="A78" t="s">
        <v>1531</v>
      </c>
    </row>
    <row r="79" spans="1:1" x14ac:dyDescent="0.25">
      <c r="A79" t="s">
        <v>6005</v>
      </c>
    </row>
    <row r="80" spans="1:1" x14ac:dyDescent="0.25">
      <c r="A80" t="s">
        <v>1532</v>
      </c>
    </row>
    <row r="81" spans="1:1" x14ac:dyDescent="0.25">
      <c r="A81" t="s">
        <v>1533</v>
      </c>
    </row>
    <row r="82" spans="1:1" x14ac:dyDescent="0.25">
      <c r="A82" t="s">
        <v>6006</v>
      </c>
    </row>
    <row r="83" spans="1:1" x14ac:dyDescent="0.25">
      <c r="A83" t="s">
        <v>1586</v>
      </c>
    </row>
    <row r="84" spans="1:1" x14ac:dyDescent="0.25">
      <c r="A84" t="s">
        <v>1669</v>
      </c>
    </row>
    <row r="85" spans="1:1" x14ac:dyDescent="0.25">
      <c r="A85" t="s">
        <v>1670</v>
      </c>
    </row>
    <row r="86" spans="1:1" x14ac:dyDescent="0.25">
      <c r="A86" t="s">
        <v>1671</v>
      </c>
    </row>
    <row r="87" spans="1:1" x14ac:dyDescent="0.25">
      <c r="A87" t="s">
        <v>1672</v>
      </c>
    </row>
    <row r="88" spans="1:1" x14ac:dyDescent="0.25">
      <c r="A88" t="s">
        <v>1673</v>
      </c>
    </row>
    <row r="89" spans="1:1" x14ac:dyDescent="0.25">
      <c r="A89" t="s">
        <v>1821</v>
      </c>
    </row>
    <row r="90" spans="1:1" x14ac:dyDescent="0.25">
      <c r="A90" t="s">
        <v>1822</v>
      </c>
    </row>
    <row r="91" spans="1:1" x14ac:dyDescent="0.25">
      <c r="A91" t="s">
        <v>7106</v>
      </c>
    </row>
    <row r="92" spans="1:1" x14ac:dyDescent="0.25">
      <c r="A92" t="s">
        <v>6203</v>
      </c>
    </row>
    <row r="93" spans="1:1" x14ac:dyDescent="0.25">
      <c r="A93" t="s">
        <v>6204</v>
      </c>
    </row>
    <row r="94" spans="1:1" x14ac:dyDescent="0.25">
      <c r="A94" t="s">
        <v>6205</v>
      </c>
    </row>
    <row r="95" spans="1:1" x14ac:dyDescent="0.25">
      <c r="A95" t="s">
        <v>6206</v>
      </c>
    </row>
    <row r="96" spans="1:1" x14ac:dyDescent="0.25">
      <c r="A96" t="s">
        <v>6207</v>
      </c>
    </row>
    <row r="97" spans="1:1" x14ac:dyDescent="0.25">
      <c r="A97" t="s">
        <v>6208</v>
      </c>
    </row>
    <row r="98" spans="1:1" x14ac:dyDescent="0.25">
      <c r="A98" t="s">
        <v>6209</v>
      </c>
    </row>
    <row r="99" spans="1:1" x14ac:dyDescent="0.25">
      <c r="A99" t="s">
        <v>6210</v>
      </c>
    </row>
    <row r="100" spans="1:1" x14ac:dyDescent="0.25">
      <c r="A100" t="s">
        <v>6211</v>
      </c>
    </row>
    <row r="101" spans="1:1" x14ac:dyDescent="0.25">
      <c r="A101" t="s">
        <v>6212</v>
      </c>
    </row>
    <row r="102" spans="1:1" x14ac:dyDescent="0.25">
      <c r="A102" t="s">
        <v>6213</v>
      </c>
    </row>
    <row r="103" spans="1:1" x14ac:dyDescent="0.25">
      <c r="A103" t="s">
        <v>6214</v>
      </c>
    </row>
    <row r="104" spans="1:1" x14ac:dyDescent="0.25">
      <c r="A104" t="s">
        <v>6215</v>
      </c>
    </row>
    <row r="105" spans="1:1" x14ac:dyDescent="0.25">
      <c r="A105" t="s">
        <v>6216</v>
      </c>
    </row>
    <row r="106" spans="1:1" x14ac:dyDescent="0.25">
      <c r="A106" t="s">
        <v>6217</v>
      </c>
    </row>
    <row r="107" spans="1:1" x14ac:dyDescent="0.25">
      <c r="A107" t="s">
        <v>6218</v>
      </c>
    </row>
    <row r="108" spans="1:1" x14ac:dyDescent="0.25">
      <c r="A108" t="s">
        <v>6219</v>
      </c>
    </row>
    <row r="109" spans="1:1" x14ac:dyDescent="0.25">
      <c r="A109" t="s">
        <v>6220</v>
      </c>
    </row>
    <row r="110" spans="1:1" x14ac:dyDescent="0.25">
      <c r="A110" t="s">
        <v>7107</v>
      </c>
    </row>
    <row r="111" spans="1:1" x14ac:dyDescent="0.25">
      <c r="A111" t="s">
        <v>6124</v>
      </c>
    </row>
    <row r="112" spans="1:1" x14ac:dyDescent="0.25">
      <c r="A112" t="s">
        <v>6125</v>
      </c>
    </row>
    <row r="113" spans="1:1" x14ac:dyDescent="0.25">
      <c r="A113" t="s">
        <v>6126</v>
      </c>
    </row>
    <row r="114" spans="1:1" x14ac:dyDescent="0.25">
      <c r="A114" t="s">
        <v>6127</v>
      </c>
    </row>
    <row r="115" spans="1:1" x14ac:dyDescent="0.25">
      <c r="A115" t="s">
        <v>6128</v>
      </c>
    </row>
    <row r="116" spans="1:1" x14ac:dyDescent="0.25">
      <c r="A116" t="s">
        <v>6129</v>
      </c>
    </row>
    <row r="117" spans="1:1" x14ac:dyDescent="0.25">
      <c r="A117" t="s">
        <v>6130</v>
      </c>
    </row>
    <row r="118" spans="1:1" x14ac:dyDescent="0.25">
      <c r="A118" t="s">
        <v>6131</v>
      </c>
    </row>
    <row r="119" spans="1:1" x14ac:dyDescent="0.25">
      <c r="A119" t="s">
        <v>6132</v>
      </c>
    </row>
    <row r="120" spans="1:1" x14ac:dyDescent="0.25">
      <c r="A120" t="s">
        <v>6133</v>
      </c>
    </row>
    <row r="121" spans="1:1" x14ac:dyDescent="0.25">
      <c r="A121" t="s">
        <v>6134</v>
      </c>
    </row>
    <row r="122" spans="1:1" x14ac:dyDescent="0.25">
      <c r="A122" t="s">
        <v>6135</v>
      </c>
    </row>
    <row r="123" spans="1:1" x14ac:dyDescent="0.25">
      <c r="A123" t="s">
        <v>6136</v>
      </c>
    </row>
    <row r="124" spans="1:1" x14ac:dyDescent="0.25">
      <c r="A124" t="s">
        <v>6137</v>
      </c>
    </row>
    <row r="125" spans="1:1" x14ac:dyDescent="0.25">
      <c r="A125" t="s">
        <v>6138</v>
      </c>
    </row>
    <row r="126" spans="1:1" x14ac:dyDescent="0.25">
      <c r="A126" t="s">
        <v>6139</v>
      </c>
    </row>
    <row r="127" spans="1:1" x14ac:dyDescent="0.25">
      <c r="A127" t="s">
        <v>6140</v>
      </c>
    </row>
    <row r="128" spans="1:1" x14ac:dyDescent="0.25">
      <c r="A128" t="s">
        <v>7108</v>
      </c>
    </row>
    <row r="129" spans="1:1" x14ac:dyDescent="0.25">
      <c r="A129" t="s">
        <v>6178</v>
      </c>
    </row>
    <row r="130" spans="1:1" x14ac:dyDescent="0.25">
      <c r="A130" t="s">
        <v>6179</v>
      </c>
    </row>
    <row r="131" spans="1:1" x14ac:dyDescent="0.25">
      <c r="A131" t="s">
        <v>6180</v>
      </c>
    </row>
    <row r="132" spans="1:1" x14ac:dyDescent="0.25">
      <c r="A132" t="s">
        <v>6181</v>
      </c>
    </row>
    <row r="133" spans="1:1" x14ac:dyDescent="0.25">
      <c r="A133" t="s">
        <v>6182</v>
      </c>
    </row>
    <row r="134" spans="1:1" x14ac:dyDescent="0.25">
      <c r="A134" t="s">
        <v>6183</v>
      </c>
    </row>
    <row r="135" spans="1:1" x14ac:dyDescent="0.25">
      <c r="A135" t="s">
        <v>6184</v>
      </c>
    </row>
    <row r="136" spans="1:1" x14ac:dyDescent="0.25">
      <c r="A136" t="s">
        <v>6185</v>
      </c>
    </row>
    <row r="137" spans="1:1" x14ac:dyDescent="0.25">
      <c r="A137" t="s">
        <v>7109</v>
      </c>
    </row>
    <row r="138" spans="1:1" x14ac:dyDescent="0.25">
      <c r="A138" t="s">
        <v>6186</v>
      </c>
    </row>
    <row r="139" spans="1:1" x14ac:dyDescent="0.25">
      <c r="A139" t="s">
        <v>6187</v>
      </c>
    </row>
    <row r="140" spans="1:1" x14ac:dyDescent="0.25">
      <c r="A140" t="s">
        <v>6188</v>
      </c>
    </row>
    <row r="141" spans="1:1" x14ac:dyDescent="0.25">
      <c r="A141" t="s">
        <v>6189</v>
      </c>
    </row>
    <row r="142" spans="1:1" x14ac:dyDescent="0.25">
      <c r="A142" t="s">
        <v>6190</v>
      </c>
    </row>
    <row r="143" spans="1:1" x14ac:dyDescent="0.25">
      <c r="A143" t="s">
        <v>6191</v>
      </c>
    </row>
    <row r="144" spans="1:1" x14ac:dyDescent="0.25">
      <c r="A144" t="s">
        <v>6192</v>
      </c>
    </row>
    <row r="145" spans="1:1" x14ac:dyDescent="0.25">
      <c r="A145" t="s">
        <v>6193</v>
      </c>
    </row>
    <row r="146" spans="1:1" x14ac:dyDescent="0.25">
      <c r="A146" t="s">
        <v>6194</v>
      </c>
    </row>
    <row r="147" spans="1:1" x14ac:dyDescent="0.25">
      <c r="A147" t="s">
        <v>6195</v>
      </c>
    </row>
    <row r="148" spans="1:1" x14ac:dyDescent="0.25">
      <c r="A148" t="s">
        <v>6196</v>
      </c>
    </row>
    <row r="149" spans="1:1" x14ac:dyDescent="0.25">
      <c r="A149" t="s">
        <v>6197</v>
      </c>
    </row>
    <row r="150" spans="1:1" x14ac:dyDescent="0.25">
      <c r="A150" t="s">
        <v>6198</v>
      </c>
    </row>
    <row r="151" spans="1:1" x14ac:dyDescent="0.25">
      <c r="A151" t="s">
        <v>6199</v>
      </c>
    </row>
    <row r="152" spans="1:1" x14ac:dyDescent="0.25">
      <c r="A152" t="s">
        <v>6200</v>
      </c>
    </row>
    <row r="153" spans="1:1" x14ac:dyDescent="0.25">
      <c r="A153" t="s">
        <v>6201</v>
      </c>
    </row>
    <row r="154" spans="1:1" x14ac:dyDescent="0.25">
      <c r="A154" t="s">
        <v>6202</v>
      </c>
    </row>
    <row r="155" spans="1:1" x14ac:dyDescent="0.25">
      <c r="A155" t="s">
        <v>7110</v>
      </c>
    </row>
    <row r="156" spans="1:1" x14ac:dyDescent="0.25">
      <c r="A156" t="s">
        <v>6146</v>
      </c>
    </row>
    <row r="157" spans="1:1" x14ac:dyDescent="0.25">
      <c r="A157" t="s">
        <v>6147</v>
      </c>
    </row>
    <row r="158" spans="1:1" x14ac:dyDescent="0.25">
      <c r="A158" t="s">
        <v>6148</v>
      </c>
    </row>
    <row r="159" spans="1:1" x14ac:dyDescent="0.25">
      <c r="A159" t="s">
        <v>6149</v>
      </c>
    </row>
    <row r="160" spans="1:1" x14ac:dyDescent="0.25">
      <c r="A160" t="s">
        <v>6150</v>
      </c>
    </row>
    <row r="161" spans="1:1" x14ac:dyDescent="0.25">
      <c r="A161" t="s">
        <v>7112</v>
      </c>
    </row>
    <row r="162" spans="1:1" x14ac:dyDescent="0.25">
      <c r="A162" t="s">
        <v>6151</v>
      </c>
    </row>
    <row r="163" spans="1:1" x14ac:dyDescent="0.25">
      <c r="A163" t="s">
        <v>6152</v>
      </c>
    </row>
    <row r="164" spans="1:1" x14ac:dyDescent="0.25">
      <c r="A164" t="s">
        <v>6153</v>
      </c>
    </row>
    <row r="165" spans="1:1" x14ac:dyDescent="0.25">
      <c r="A165" t="s">
        <v>6154</v>
      </c>
    </row>
    <row r="166" spans="1:1" x14ac:dyDescent="0.25">
      <c r="A166" t="s">
        <v>6155</v>
      </c>
    </row>
    <row r="167" spans="1:1" x14ac:dyDescent="0.25">
      <c r="A167" t="s">
        <v>12687</v>
      </c>
    </row>
    <row r="168" spans="1:1" x14ac:dyDescent="0.25">
      <c r="A168" t="s">
        <v>6142</v>
      </c>
    </row>
    <row r="169" spans="1:1" x14ac:dyDescent="0.25">
      <c r="A169" t="s">
        <v>6143</v>
      </c>
    </row>
    <row r="170" spans="1:1" x14ac:dyDescent="0.25">
      <c r="A170" t="s">
        <v>6144</v>
      </c>
    </row>
    <row r="171" spans="1:1" x14ac:dyDescent="0.25">
      <c r="A171" t="s">
        <v>6145</v>
      </c>
    </row>
    <row r="172" spans="1:1" x14ac:dyDescent="0.25">
      <c r="A172" t="s">
        <v>7114</v>
      </c>
    </row>
    <row r="173" spans="1:1" x14ac:dyDescent="0.25">
      <c r="A173" t="s">
        <v>6156</v>
      </c>
    </row>
    <row r="174" spans="1:1" x14ac:dyDescent="0.25">
      <c r="A174" t="s">
        <v>6157</v>
      </c>
    </row>
    <row r="175" spans="1:1" x14ac:dyDescent="0.25">
      <c r="A175" t="s">
        <v>6158</v>
      </c>
    </row>
    <row r="176" spans="1:1" x14ac:dyDescent="0.25">
      <c r="A176" t="s">
        <v>6159</v>
      </c>
    </row>
    <row r="177" spans="1:1" x14ac:dyDescent="0.25">
      <c r="A177" t="s">
        <v>6160</v>
      </c>
    </row>
    <row r="178" spans="1:1" x14ac:dyDescent="0.25">
      <c r="A178" t="s">
        <v>247</v>
      </c>
    </row>
    <row r="179" spans="1:1" x14ac:dyDescent="0.25">
      <c r="A179" t="s">
        <v>248</v>
      </c>
    </row>
    <row r="180" spans="1:1" x14ac:dyDescent="0.25">
      <c r="A180" t="s">
        <v>249</v>
      </c>
    </row>
    <row r="181" spans="1:1" x14ac:dyDescent="0.25">
      <c r="A181" t="s">
        <v>250</v>
      </c>
    </row>
    <row r="182" spans="1:1" x14ac:dyDescent="0.25">
      <c r="A182" t="s">
        <v>251</v>
      </c>
    </row>
    <row r="183" spans="1:1" x14ac:dyDescent="0.25">
      <c r="A183" t="s">
        <v>252</v>
      </c>
    </row>
    <row r="184" spans="1:1" x14ac:dyDescent="0.25">
      <c r="A184" t="s">
        <v>253</v>
      </c>
    </row>
    <row r="185" spans="1:1" x14ac:dyDescent="0.25">
      <c r="A185" t="s">
        <v>254</v>
      </c>
    </row>
    <row r="186" spans="1:1" x14ac:dyDescent="0.25">
      <c r="A186" t="s">
        <v>255</v>
      </c>
    </row>
    <row r="187" spans="1:1" x14ac:dyDescent="0.25">
      <c r="A187" t="s">
        <v>256</v>
      </c>
    </row>
    <row r="188" spans="1:1" x14ac:dyDescent="0.25">
      <c r="A188" t="s">
        <v>257</v>
      </c>
    </row>
    <row r="189" spans="1:1" x14ac:dyDescent="0.25">
      <c r="A189" t="s">
        <v>258</v>
      </c>
    </row>
    <row r="190" spans="1:1" x14ac:dyDescent="0.25">
      <c r="A190" t="s">
        <v>259</v>
      </c>
    </row>
    <row r="191" spans="1:1" x14ac:dyDescent="0.25">
      <c r="A191" t="s">
        <v>260</v>
      </c>
    </row>
    <row r="192" spans="1:1" x14ac:dyDescent="0.25">
      <c r="A192" t="s">
        <v>261</v>
      </c>
    </row>
    <row r="193" spans="1:1" x14ac:dyDescent="0.25">
      <c r="A193" t="s">
        <v>262</v>
      </c>
    </row>
    <row r="194" spans="1:1" x14ac:dyDescent="0.25">
      <c r="A194" t="s">
        <v>263</v>
      </c>
    </row>
    <row r="195" spans="1:1" x14ac:dyDescent="0.25">
      <c r="A195" t="s">
        <v>264</v>
      </c>
    </row>
    <row r="196" spans="1:1" x14ac:dyDescent="0.25">
      <c r="A196" t="s">
        <v>265</v>
      </c>
    </row>
    <row r="197" spans="1:1" x14ac:dyDescent="0.25">
      <c r="A197" t="s">
        <v>266</v>
      </c>
    </row>
    <row r="198" spans="1:1" x14ac:dyDescent="0.25">
      <c r="A198" t="s">
        <v>267</v>
      </c>
    </row>
    <row r="199" spans="1:1" x14ac:dyDescent="0.25">
      <c r="A199" t="s">
        <v>268</v>
      </c>
    </row>
    <row r="200" spans="1:1" x14ac:dyDescent="0.25">
      <c r="A200" t="s">
        <v>269</v>
      </c>
    </row>
    <row r="201" spans="1:1" x14ac:dyDescent="0.25">
      <c r="A201" t="s">
        <v>270</v>
      </c>
    </row>
    <row r="202" spans="1:1" x14ac:dyDescent="0.25">
      <c r="A202" t="s">
        <v>271</v>
      </c>
    </row>
    <row r="203" spans="1:1" x14ac:dyDescent="0.25">
      <c r="A203" t="s">
        <v>272</v>
      </c>
    </row>
    <row r="204" spans="1:1" x14ac:dyDescent="0.25">
      <c r="A204" t="s">
        <v>273</v>
      </c>
    </row>
    <row r="205" spans="1:1" x14ac:dyDescent="0.25">
      <c r="A205" t="s">
        <v>274</v>
      </c>
    </row>
    <row r="206" spans="1:1" x14ac:dyDescent="0.25">
      <c r="A206" t="s">
        <v>275</v>
      </c>
    </row>
    <row r="207" spans="1:1" x14ac:dyDescent="0.25">
      <c r="A207" t="s">
        <v>276</v>
      </c>
    </row>
    <row r="208" spans="1:1" x14ac:dyDescent="0.25">
      <c r="A208" t="s">
        <v>277</v>
      </c>
    </row>
    <row r="209" spans="1:1" x14ac:dyDescent="0.25">
      <c r="A209" t="s">
        <v>278</v>
      </c>
    </row>
    <row r="210" spans="1:1" x14ac:dyDescent="0.25">
      <c r="A210" t="s">
        <v>279</v>
      </c>
    </row>
    <row r="211" spans="1:1" x14ac:dyDescent="0.25">
      <c r="A211" t="s">
        <v>280</v>
      </c>
    </row>
    <row r="212" spans="1:1" x14ac:dyDescent="0.25">
      <c r="A212" t="s">
        <v>281</v>
      </c>
    </row>
    <row r="213" spans="1:1" x14ac:dyDescent="0.25">
      <c r="A213" t="s">
        <v>282</v>
      </c>
    </row>
    <row r="214" spans="1:1" x14ac:dyDescent="0.25">
      <c r="A214" t="s">
        <v>283</v>
      </c>
    </row>
    <row r="215" spans="1:1" x14ac:dyDescent="0.25">
      <c r="A215" t="s">
        <v>284</v>
      </c>
    </row>
    <row r="216" spans="1:1" x14ac:dyDescent="0.25">
      <c r="A216" t="s">
        <v>285</v>
      </c>
    </row>
    <row r="217" spans="1:1" x14ac:dyDescent="0.25">
      <c r="A217" t="s">
        <v>286</v>
      </c>
    </row>
    <row r="218" spans="1:1" x14ac:dyDescent="0.25">
      <c r="A218" t="s">
        <v>287</v>
      </c>
    </row>
    <row r="219" spans="1:1" x14ac:dyDescent="0.25">
      <c r="A219" t="s">
        <v>288</v>
      </c>
    </row>
    <row r="220" spans="1:1" x14ac:dyDescent="0.25">
      <c r="A220" t="s">
        <v>289</v>
      </c>
    </row>
    <row r="221" spans="1:1" x14ac:dyDescent="0.25">
      <c r="A221" t="s">
        <v>290</v>
      </c>
    </row>
    <row r="222" spans="1:1" x14ac:dyDescent="0.25">
      <c r="A222" t="s">
        <v>291</v>
      </c>
    </row>
    <row r="223" spans="1:1" x14ac:dyDescent="0.25">
      <c r="A223" t="s">
        <v>292</v>
      </c>
    </row>
    <row r="224" spans="1:1" x14ac:dyDescent="0.25">
      <c r="A224" t="s">
        <v>293</v>
      </c>
    </row>
    <row r="225" spans="1:1" x14ac:dyDescent="0.25">
      <c r="A225" t="s">
        <v>294</v>
      </c>
    </row>
    <row r="226" spans="1:1" x14ac:dyDescent="0.25">
      <c r="A226" t="s">
        <v>295</v>
      </c>
    </row>
    <row r="227" spans="1:1" x14ac:dyDescent="0.25">
      <c r="A227" t="s">
        <v>296</v>
      </c>
    </row>
    <row r="228" spans="1:1" x14ac:dyDescent="0.25">
      <c r="A228" t="s">
        <v>297</v>
      </c>
    </row>
    <row r="229" spans="1:1" x14ac:dyDescent="0.25">
      <c r="A229" t="s">
        <v>298</v>
      </c>
    </row>
    <row r="230" spans="1:1" x14ac:dyDescent="0.25">
      <c r="A230" t="s">
        <v>299</v>
      </c>
    </row>
    <row r="231" spans="1:1" x14ac:dyDescent="0.25">
      <c r="A231" t="s">
        <v>300</v>
      </c>
    </row>
    <row r="232" spans="1:1" x14ac:dyDescent="0.25">
      <c r="A232" t="s">
        <v>301</v>
      </c>
    </row>
    <row r="233" spans="1:1" x14ac:dyDescent="0.25">
      <c r="A233" t="s">
        <v>302</v>
      </c>
    </row>
    <row r="234" spans="1:1" x14ac:dyDescent="0.25">
      <c r="A234" t="s">
        <v>303</v>
      </c>
    </row>
    <row r="235" spans="1:1" x14ac:dyDescent="0.25">
      <c r="A235" t="s">
        <v>304</v>
      </c>
    </row>
    <row r="236" spans="1:1" x14ac:dyDescent="0.25">
      <c r="A236" t="s">
        <v>305</v>
      </c>
    </row>
    <row r="237" spans="1:1" x14ac:dyDescent="0.25">
      <c r="A237" t="s">
        <v>306</v>
      </c>
    </row>
    <row r="238" spans="1:1" x14ac:dyDescent="0.25">
      <c r="A238" t="s">
        <v>307</v>
      </c>
    </row>
    <row r="239" spans="1:1" x14ac:dyDescent="0.25">
      <c r="A239" t="s">
        <v>308</v>
      </c>
    </row>
    <row r="240" spans="1:1" x14ac:dyDescent="0.25">
      <c r="A240" t="s">
        <v>309</v>
      </c>
    </row>
    <row r="241" spans="1:1" x14ac:dyDescent="0.25">
      <c r="A241" t="s">
        <v>310</v>
      </c>
    </row>
    <row r="242" spans="1:1" x14ac:dyDescent="0.25">
      <c r="A242" t="s">
        <v>311</v>
      </c>
    </row>
    <row r="243" spans="1:1" x14ac:dyDescent="0.25">
      <c r="A243" t="s">
        <v>312</v>
      </c>
    </row>
    <row r="244" spans="1:1" x14ac:dyDescent="0.25">
      <c r="A244" t="s">
        <v>313</v>
      </c>
    </row>
    <row r="245" spans="1:1" x14ac:dyDescent="0.25">
      <c r="A245" t="s">
        <v>314</v>
      </c>
    </row>
    <row r="246" spans="1:1" x14ac:dyDescent="0.25">
      <c r="A246" t="s">
        <v>315</v>
      </c>
    </row>
    <row r="247" spans="1:1" x14ac:dyDescent="0.25">
      <c r="A247" t="s">
        <v>316</v>
      </c>
    </row>
    <row r="248" spans="1:1" x14ac:dyDescent="0.25">
      <c r="A248" t="s">
        <v>317</v>
      </c>
    </row>
    <row r="249" spans="1:1" x14ac:dyDescent="0.25">
      <c r="A249" t="s">
        <v>318</v>
      </c>
    </row>
    <row r="250" spans="1:1" x14ac:dyDescent="0.25">
      <c r="A250" t="s">
        <v>319</v>
      </c>
    </row>
    <row r="251" spans="1:1" x14ac:dyDescent="0.25">
      <c r="A251" t="s">
        <v>320</v>
      </c>
    </row>
    <row r="252" spans="1:1" x14ac:dyDescent="0.25">
      <c r="A252" t="s">
        <v>321</v>
      </c>
    </row>
    <row r="253" spans="1:1" x14ac:dyDescent="0.25">
      <c r="A253" t="s">
        <v>322</v>
      </c>
    </row>
    <row r="254" spans="1:1" x14ac:dyDescent="0.25">
      <c r="A254" t="s">
        <v>323</v>
      </c>
    </row>
    <row r="255" spans="1:1" x14ac:dyDescent="0.25">
      <c r="A255" t="s">
        <v>324</v>
      </c>
    </row>
    <row r="256" spans="1:1" x14ac:dyDescent="0.25">
      <c r="A256" t="s">
        <v>325</v>
      </c>
    </row>
    <row r="257" spans="1:1" x14ac:dyDescent="0.25">
      <c r="A257" t="s">
        <v>326</v>
      </c>
    </row>
    <row r="258" spans="1:1" x14ac:dyDescent="0.25">
      <c r="A258" t="s">
        <v>327</v>
      </c>
    </row>
    <row r="259" spans="1:1" x14ac:dyDescent="0.25">
      <c r="A259" t="s">
        <v>328</v>
      </c>
    </row>
    <row r="260" spans="1:1" x14ac:dyDescent="0.25">
      <c r="A260" t="s">
        <v>329</v>
      </c>
    </row>
    <row r="261" spans="1:1" x14ac:dyDescent="0.25">
      <c r="A261" t="s">
        <v>330</v>
      </c>
    </row>
    <row r="262" spans="1:1" x14ac:dyDescent="0.25">
      <c r="A262" t="s">
        <v>331</v>
      </c>
    </row>
    <row r="263" spans="1:1" x14ac:dyDescent="0.25">
      <c r="A263" t="s">
        <v>5516</v>
      </c>
    </row>
    <row r="264" spans="1:1" x14ac:dyDescent="0.25">
      <c r="A264" t="s">
        <v>755</v>
      </c>
    </row>
    <row r="265" spans="1:1" x14ac:dyDescent="0.25">
      <c r="A265" t="s">
        <v>756</v>
      </c>
    </row>
    <row r="266" spans="1:1" x14ac:dyDescent="0.25">
      <c r="A266" t="s">
        <v>757</v>
      </c>
    </row>
    <row r="267" spans="1:1" x14ac:dyDescent="0.25">
      <c r="A267" t="s">
        <v>758</v>
      </c>
    </row>
    <row r="268" spans="1:1" x14ac:dyDescent="0.25">
      <c r="A268" t="s">
        <v>759</v>
      </c>
    </row>
    <row r="269" spans="1:1" x14ac:dyDescent="0.25">
      <c r="A269" t="s">
        <v>760</v>
      </c>
    </row>
    <row r="270" spans="1:1" x14ac:dyDescent="0.25">
      <c r="A270" t="s">
        <v>761</v>
      </c>
    </row>
    <row r="271" spans="1:1" x14ac:dyDescent="0.25">
      <c r="A271" t="s">
        <v>762</v>
      </c>
    </row>
    <row r="272" spans="1:1" x14ac:dyDescent="0.25">
      <c r="A272" t="s">
        <v>763</v>
      </c>
    </row>
    <row r="273" spans="1:1" x14ac:dyDescent="0.25">
      <c r="A273" t="s">
        <v>764</v>
      </c>
    </row>
    <row r="274" spans="1:1" x14ac:dyDescent="0.25">
      <c r="A274" t="s">
        <v>765</v>
      </c>
    </row>
    <row r="275" spans="1:1" x14ac:dyDescent="0.25">
      <c r="A275" t="s">
        <v>766</v>
      </c>
    </row>
    <row r="276" spans="1:1" x14ac:dyDescent="0.25">
      <c r="A276" t="s">
        <v>767</v>
      </c>
    </row>
    <row r="277" spans="1:1" x14ac:dyDescent="0.25">
      <c r="A277" t="s">
        <v>768</v>
      </c>
    </row>
    <row r="278" spans="1:1" x14ac:dyDescent="0.25">
      <c r="A278" t="s">
        <v>769</v>
      </c>
    </row>
    <row r="279" spans="1:1" x14ac:dyDescent="0.25">
      <c r="A279" t="s">
        <v>770</v>
      </c>
    </row>
    <row r="280" spans="1:1" x14ac:dyDescent="0.25">
      <c r="A280" t="s">
        <v>771</v>
      </c>
    </row>
    <row r="281" spans="1:1" x14ac:dyDescent="0.25">
      <c r="A281" t="s">
        <v>772</v>
      </c>
    </row>
    <row r="282" spans="1:1" x14ac:dyDescent="0.25">
      <c r="A282" t="s">
        <v>773</v>
      </c>
    </row>
    <row r="283" spans="1:1" x14ac:dyDescent="0.25">
      <c r="A283" t="s">
        <v>774</v>
      </c>
    </row>
    <row r="284" spans="1:1" x14ac:dyDescent="0.25">
      <c r="A284" t="s">
        <v>775</v>
      </c>
    </row>
    <row r="285" spans="1:1" x14ac:dyDescent="0.25">
      <c r="A285" t="s">
        <v>776</v>
      </c>
    </row>
    <row r="286" spans="1:1" x14ac:dyDescent="0.25">
      <c r="A286" t="s">
        <v>777</v>
      </c>
    </row>
    <row r="287" spans="1:1" x14ac:dyDescent="0.25">
      <c r="A287" t="s">
        <v>778</v>
      </c>
    </row>
    <row r="288" spans="1:1" x14ac:dyDescent="0.25">
      <c r="A288" t="s">
        <v>779</v>
      </c>
    </row>
    <row r="289" spans="1:1" x14ac:dyDescent="0.25">
      <c r="A289" t="s">
        <v>780</v>
      </c>
    </row>
    <row r="290" spans="1:1" x14ac:dyDescent="0.25">
      <c r="A290" t="s">
        <v>781</v>
      </c>
    </row>
    <row r="291" spans="1:1" x14ac:dyDescent="0.25">
      <c r="A291" t="s">
        <v>782</v>
      </c>
    </row>
    <row r="292" spans="1:1" x14ac:dyDescent="0.25">
      <c r="A292" t="s">
        <v>783</v>
      </c>
    </row>
    <row r="293" spans="1:1" x14ac:dyDescent="0.25">
      <c r="A293" t="s">
        <v>784</v>
      </c>
    </row>
    <row r="294" spans="1:1" x14ac:dyDescent="0.25">
      <c r="A294" t="s">
        <v>785</v>
      </c>
    </row>
    <row r="295" spans="1:1" x14ac:dyDescent="0.25">
      <c r="A295" t="s">
        <v>786</v>
      </c>
    </row>
    <row r="296" spans="1:1" x14ac:dyDescent="0.25">
      <c r="A296" t="s">
        <v>787</v>
      </c>
    </row>
    <row r="297" spans="1:1" x14ac:dyDescent="0.25">
      <c r="A297" t="s">
        <v>788</v>
      </c>
    </row>
    <row r="298" spans="1:1" x14ac:dyDescent="0.25">
      <c r="A298" t="s">
        <v>789</v>
      </c>
    </row>
    <row r="299" spans="1:1" x14ac:dyDescent="0.25">
      <c r="A299" t="s">
        <v>790</v>
      </c>
    </row>
    <row r="300" spans="1:1" x14ac:dyDescent="0.25">
      <c r="A300" t="s">
        <v>791</v>
      </c>
    </row>
    <row r="301" spans="1:1" x14ac:dyDescent="0.25">
      <c r="A301" t="s">
        <v>792</v>
      </c>
    </row>
    <row r="302" spans="1:1" x14ac:dyDescent="0.25">
      <c r="A302" t="s">
        <v>5517</v>
      </c>
    </row>
    <row r="303" spans="1:1" x14ac:dyDescent="0.25">
      <c r="A303" t="s">
        <v>912</v>
      </c>
    </row>
    <row r="304" spans="1:1" x14ac:dyDescent="0.25">
      <c r="A304" t="s">
        <v>913</v>
      </c>
    </row>
    <row r="305" spans="1:1" x14ac:dyDescent="0.25">
      <c r="A305" t="s">
        <v>914</v>
      </c>
    </row>
    <row r="306" spans="1:1" x14ac:dyDescent="0.25">
      <c r="A306" t="s">
        <v>915</v>
      </c>
    </row>
    <row r="307" spans="1:1" x14ac:dyDescent="0.25">
      <c r="A307" t="s">
        <v>916</v>
      </c>
    </row>
    <row r="308" spans="1:1" x14ac:dyDescent="0.25">
      <c r="A308" t="s">
        <v>917</v>
      </c>
    </row>
    <row r="309" spans="1:1" x14ac:dyDescent="0.25">
      <c r="A309" t="s">
        <v>918</v>
      </c>
    </row>
    <row r="310" spans="1:1" x14ac:dyDescent="0.25">
      <c r="A310" t="s">
        <v>919</v>
      </c>
    </row>
    <row r="311" spans="1:1" x14ac:dyDescent="0.25">
      <c r="A311" t="s">
        <v>920</v>
      </c>
    </row>
    <row r="312" spans="1:1" x14ac:dyDescent="0.25">
      <c r="A312" t="s">
        <v>921</v>
      </c>
    </row>
    <row r="313" spans="1:1" x14ac:dyDescent="0.25">
      <c r="A313" t="s">
        <v>922</v>
      </c>
    </row>
    <row r="314" spans="1:1" x14ac:dyDescent="0.25">
      <c r="A314" t="s">
        <v>923</v>
      </c>
    </row>
    <row r="315" spans="1:1" x14ac:dyDescent="0.25">
      <c r="A315" t="s">
        <v>924</v>
      </c>
    </row>
    <row r="316" spans="1:1" x14ac:dyDescent="0.25">
      <c r="A316" t="s">
        <v>925</v>
      </c>
    </row>
    <row r="317" spans="1:1" x14ac:dyDescent="0.25">
      <c r="A317" t="s">
        <v>926</v>
      </c>
    </row>
    <row r="318" spans="1:1" x14ac:dyDescent="0.25">
      <c r="A318" t="s">
        <v>927</v>
      </c>
    </row>
    <row r="319" spans="1:1" x14ac:dyDescent="0.25">
      <c r="A319" t="s">
        <v>928</v>
      </c>
    </row>
    <row r="320" spans="1:1" x14ac:dyDescent="0.25">
      <c r="A320" t="s">
        <v>929</v>
      </c>
    </row>
    <row r="321" spans="1:1" x14ac:dyDescent="0.25">
      <c r="A321" t="s">
        <v>930</v>
      </c>
    </row>
    <row r="322" spans="1:1" x14ac:dyDescent="0.25">
      <c r="A322" t="s">
        <v>931</v>
      </c>
    </row>
    <row r="323" spans="1:1" x14ac:dyDescent="0.25">
      <c r="A323" t="s">
        <v>932</v>
      </c>
    </row>
    <row r="324" spans="1:1" x14ac:dyDescent="0.25">
      <c r="A324" t="s">
        <v>933</v>
      </c>
    </row>
    <row r="325" spans="1:1" x14ac:dyDescent="0.25">
      <c r="A325" t="s">
        <v>934</v>
      </c>
    </row>
    <row r="326" spans="1:1" x14ac:dyDescent="0.25">
      <c r="A326" t="s">
        <v>935</v>
      </c>
    </row>
    <row r="327" spans="1:1" x14ac:dyDescent="0.25">
      <c r="A327" t="s">
        <v>936</v>
      </c>
    </row>
    <row r="328" spans="1:1" x14ac:dyDescent="0.25">
      <c r="A328" t="s">
        <v>937</v>
      </c>
    </row>
    <row r="329" spans="1:1" x14ac:dyDescent="0.25">
      <c r="A329" t="s">
        <v>938</v>
      </c>
    </row>
    <row r="330" spans="1:1" x14ac:dyDescent="0.25">
      <c r="A330" t="s">
        <v>939</v>
      </c>
    </row>
    <row r="331" spans="1:1" x14ac:dyDescent="0.25">
      <c r="A331" t="s">
        <v>940</v>
      </c>
    </row>
    <row r="332" spans="1:1" x14ac:dyDescent="0.25">
      <c r="A332" t="s">
        <v>941</v>
      </c>
    </row>
    <row r="333" spans="1:1" x14ac:dyDescent="0.25">
      <c r="A333" t="s">
        <v>942</v>
      </c>
    </row>
    <row r="334" spans="1:1" x14ac:dyDescent="0.25">
      <c r="A334" t="s">
        <v>943</v>
      </c>
    </row>
    <row r="335" spans="1:1" x14ac:dyDescent="0.25">
      <c r="A335" t="s">
        <v>944</v>
      </c>
    </row>
    <row r="336" spans="1:1" x14ac:dyDescent="0.25">
      <c r="A336" t="s">
        <v>945</v>
      </c>
    </row>
    <row r="337" spans="1:1" x14ac:dyDescent="0.25">
      <c r="A337" t="s">
        <v>946</v>
      </c>
    </row>
    <row r="338" spans="1:1" x14ac:dyDescent="0.25">
      <c r="A338" t="s">
        <v>947</v>
      </c>
    </row>
    <row r="339" spans="1:1" x14ac:dyDescent="0.25">
      <c r="A339" t="s">
        <v>948</v>
      </c>
    </row>
    <row r="340" spans="1:1" x14ac:dyDescent="0.25">
      <c r="A340" t="s">
        <v>949</v>
      </c>
    </row>
    <row r="341" spans="1:1" x14ac:dyDescent="0.25">
      <c r="A341" t="s">
        <v>950</v>
      </c>
    </row>
    <row r="342" spans="1:1" x14ac:dyDescent="0.25">
      <c r="A342" t="s">
        <v>951</v>
      </c>
    </row>
    <row r="343" spans="1:1" x14ac:dyDescent="0.25">
      <c r="A343" t="s">
        <v>952</v>
      </c>
    </row>
    <row r="344" spans="1:1" x14ac:dyDescent="0.25">
      <c r="A344" t="s">
        <v>953</v>
      </c>
    </row>
    <row r="345" spans="1:1" x14ac:dyDescent="0.25">
      <c r="A345" t="s">
        <v>954</v>
      </c>
    </row>
    <row r="346" spans="1:1" x14ac:dyDescent="0.25">
      <c r="A346" t="s">
        <v>955</v>
      </c>
    </row>
    <row r="347" spans="1:1" x14ac:dyDescent="0.25">
      <c r="A347" t="s">
        <v>956</v>
      </c>
    </row>
    <row r="348" spans="1:1" x14ac:dyDescent="0.25">
      <c r="A348" t="s">
        <v>957</v>
      </c>
    </row>
    <row r="349" spans="1:1" x14ac:dyDescent="0.25">
      <c r="A349" t="s">
        <v>958</v>
      </c>
    </row>
    <row r="350" spans="1:1" x14ac:dyDescent="0.25">
      <c r="A350" t="s">
        <v>959</v>
      </c>
    </row>
    <row r="351" spans="1:1" x14ac:dyDescent="0.25">
      <c r="A351" t="s">
        <v>960</v>
      </c>
    </row>
    <row r="352" spans="1:1" x14ac:dyDescent="0.25">
      <c r="A352" t="s">
        <v>961</v>
      </c>
    </row>
    <row r="353" spans="1:1" x14ac:dyDescent="0.25">
      <c r="A353" t="s">
        <v>962</v>
      </c>
    </row>
    <row r="354" spans="1:1" x14ac:dyDescent="0.25">
      <c r="A354" t="s">
        <v>963</v>
      </c>
    </row>
    <row r="355" spans="1:1" x14ac:dyDescent="0.25">
      <c r="A355" t="s">
        <v>964</v>
      </c>
    </row>
    <row r="356" spans="1:1" x14ac:dyDescent="0.25">
      <c r="A356" t="s">
        <v>965</v>
      </c>
    </row>
    <row r="357" spans="1:1" x14ac:dyDescent="0.25">
      <c r="A357" t="s">
        <v>966</v>
      </c>
    </row>
    <row r="358" spans="1:1" x14ac:dyDescent="0.25">
      <c r="A358" t="s">
        <v>967</v>
      </c>
    </row>
    <row r="359" spans="1:1" x14ac:dyDescent="0.25">
      <c r="A359" t="s">
        <v>968</v>
      </c>
    </row>
    <row r="360" spans="1:1" x14ac:dyDescent="0.25">
      <c r="A360" t="s">
        <v>969</v>
      </c>
    </row>
    <row r="361" spans="1:1" x14ac:dyDescent="0.25">
      <c r="A361" t="s">
        <v>970</v>
      </c>
    </row>
    <row r="362" spans="1:1" x14ac:dyDescent="0.25">
      <c r="A362" t="s">
        <v>971</v>
      </c>
    </row>
    <row r="363" spans="1:1" x14ac:dyDescent="0.25">
      <c r="A363" t="s">
        <v>972</v>
      </c>
    </row>
    <row r="364" spans="1:1" x14ac:dyDescent="0.25">
      <c r="A364" t="s">
        <v>973</v>
      </c>
    </row>
    <row r="365" spans="1:1" x14ac:dyDescent="0.25">
      <c r="A365" t="s">
        <v>974</v>
      </c>
    </row>
    <row r="366" spans="1:1" x14ac:dyDescent="0.25">
      <c r="A366" t="s">
        <v>975</v>
      </c>
    </row>
    <row r="367" spans="1:1" x14ac:dyDescent="0.25">
      <c r="A367" t="s">
        <v>976</v>
      </c>
    </row>
    <row r="368" spans="1:1" x14ac:dyDescent="0.25">
      <c r="A368" t="s">
        <v>977</v>
      </c>
    </row>
    <row r="369" spans="1:1" x14ac:dyDescent="0.25">
      <c r="A369" t="s">
        <v>978</v>
      </c>
    </row>
    <row r="370" spans="1:1" x14ac:dyDescent="0.25">
      <c r="A370" t="s">
        <v>979</v>
      </c>
    </row>
    <row r="371" spans="1:1" x14ac:dyDescent="0.25">
      <c r="A371" t="s">
        <v>980</v>
      </c>
    </row>
    <row r="372" spans="1:1" x14ac:dyDescent="0.25">
      <c r="A372" t="s">
        <v>981</v>
      </c>
    </row>
    <row r="373" spans="1:1" x14ac:dyDescent="0.25">
      <c r="A373" t="s">
        <v>982</v>
      </c>
    </row>
    <row r="374" spans="1:1" x14ac:dyDescent="0.25">
      <c r="A374" t="s">
        <v>986</v>
      </c>
    </row>
    <row r="375" spans="1:1" x14ac:dyDescent="0.25">
      <c r="A375" t="s">
        <v>987</v>
      </c>
    </row>
    <row r="376" spans="1:1" x14ac:dyDescent="0.25">
      <c r="A376" t="s">
        <v>989</v>
      </c>
    </row>
    <row r="377" spans="1:1" x14ac:dyDescent="0.25">
      <c r="A377" t="s">
        <v>990</v>
      </c>
    </row>
    <row r="378" spans="1:1" x14ac:dyDescent="0.25">
      <c r="A378" t="s">
        <v>991</v>
      </c>
    </row>
    <row r="379" spans="1:1" x14ac:dyDescent="0.25">
      <c r="A379" t="s">
        <v>992</v>
      </c>
    </row>
    <row r="380" spans="1:1" x14ac:dyDescent="0.25">
      <c r="A380" t="s">
        <v>993</v>
      </c>
    </row>
    <row r="381" spans="1:1" x14ac:dyDescent="0.25">
      <c r="A381" t="s">
        <v>994</v>
      </c>
    </row>
    <row r="382" spans="1:1" x14ac:dyDescent="0.25">
      <c r="A382" t="s">
        <v>995</v>
      </c>
    </row>
    <row r="383" spans="1:1" x14ac:dyDescent="0.25">
      <c r="A383" t="s">
        <v>996</v>
      </c>
    </row>
    <row r="384" spans="1:1" x14ac:dyDescent="0.25">
      <c r="A384" t="s">
        <v>997</v>
      </c>
    </row>
    <row r="385" spans="1:1" x14ac:dyDescent="0.25">
      <c r="A385" t="s">
        <v>998</v>
      </c>
    </row>
    <row r="386" spans="1:1" x14ac:dyDescent="0.25">
      <c r="A386" t="s">
        <v>999</v>
      </c>
    </row>
    <row r="387" spans="1:1" x14ac:dyDescent="0.25">
      <c r="A387" t="s">
        <v>1000</v>
      </c>
    </row>
    <row r="388" spans="1:1" x14ac:dyDescent="0.25">
      <c r="A388" t="s">
        <v>1001</v>
      </c>
    </row>
    <row r="389" spans="1:1" x14ac:dyDescent="0.25">
      <c r="A389" t="s">
        <v>1002</v>
      </c>
    </row>
    <row r="390" spans="1:1" x14ac:dyDescent="0.25">
      <c r="A390" t="s">
        <v>1003</v>
      </c>
    </row>
    <row r="391" spans="1:1" x14ac:dyDescent="0.25">
      <c r="A391" t="s">
        <v>1004</v>
      </c>
    </row>
    <row r="392" spans="1:1" x14ac:dyDescent="0.25">
      <c r="A392" t="s">
        <v>1005</v>
      </c>
    </row>
    <row r="393" spans="1:1" x14ac:dyDescent="0.25">
      <c r="A393" t="s">
        <v>1006</v>
      </c>
    </row>
    <row r="394" spans="1:1" x14ac:dyDescent="0.25">
      <c r="A394" t="s">
        <v>1007</v>
      </c>
    </row>
    <row r="395" spans="1:1" x14ac:dyDescent="0.25">
      <c r="A395" t="s">
        <v>1008</v>
      </c>
    </row>
    <row r="396" spans="1:1" x14ac:dyDescent="0.25">
      <c r="A396" t="s">
        <v>1009</v>
      </c>
    </row>
    <row r="397" spans="1:1" x14ac:dyDescent="0.25">
      <c r="A397" t="s">
        <v>1010</v>
      </c>
    </row>
    <row r="398" spans="1:1" x14ac:dyDescent="0.25">
      <c r="A398" t="s">
        <v>1011</v>
      </c>
    </row>
    <row r="399" spans="1:1" x14ac:dyDescent="0.25">
      <c r="A399" t="s">
        <v>1012</v>
      </c>
    </row>
    <row r="400" spans="1:1" x14ac:dyDescent="0.25">
      <c r="A400" t="s">
        <v>1013</v>
      </c>
    </row>
    <row r="401" spans="1:1" x14ac:dyDescent="0.25">
      <c r="A401" t="s">
        <v>1023</v>
      </c>
    </row>
    <row r="402" spans="1:1" x14ac:dyDescent="0.25">
      <c r="A402" t="s">
        <v>1024</v>
      </c>
    </row>
    <row r="403" spans="1:1" x14ac:dyDescent="0.25">
      <c r="A403" t="s">
        <v>1025</v>
      </c>
    </row>
    <row r="404" spans="1:1" x14ac:dyDescent="0.25">
      <c r="A404" t="s">
        <v>1026</v>
      </c>
    </row>
    <row r="405" spans="1:1" x14ac:dyDescent="0.25">
      <c r="A405" t="s">
        <v>1027</v>
      </c>
    </row>
    <row r="406" spans="1:1" x14ac:dyDescent="0.25">
      <c r="A406" t="s">
        <v>1028</v>
      </c>
    </row>
    <row r="407" spans="1:1" x14ac:dyDescent="0.25">
      <c r="A407" t="s">
        <v>1029</v>
      </c>
    </row>
    <row r="408" spans="1:1" x14ac:dyDescent="0.25">
      <c r="A408" t="s">
        <v>1030</v>
      </c>
    </row>
    <row r="409" spans="1:1" x14ac:dyDescent="0.25">
      <c r="A409" t="s">
        <v>1031</v>
      </c>
    </row>
    <row r="410" spans="1:1" x14ac:dyDescent="0.25">
      <c r="A410" t="s">
        <v>1032</v>
      </c>
    </row>
    <row r="411" spans="1:1" x14ac:dyDescent="0.25">
      <c r="A411" t="s">
        <v>1033</v>
      </c>
    </row>
    <row r="412" spans="1:1" x14ac:dyDescent="0.25">
      <c r="A412" t="s">
        <v>1034</v>
      </c>
    </row>
    <row r="413" spans="1:1" x14ac:dyDescent="0.25">
      <c r="A413" t="s">
        <v>1035</v>
      </c>
    </row>
    <row r="414" spans="1:1" x14ac:dyDescent="0.25">
      <c r="A414" t="s">
        <v>1036</v>
      </c>
    </row>
    <row r="415" spans="1:1" x14ac:dyDescent="0.25">
      <c r="A415" t="s">
        <v>1037</v>
      </c>
    </row>
    <row r="416" spans="1:1" x14ac:dyDescent="0.25">
      <c r="A416" t="s">
        <v>1038</v>
      </c>
    </row>
    <row r="417" spans="1:1" x14ac:dyDescent="0.25">
      <c r="A417" t="s">
        <v>1039</v>
      </c>
    </row>
    <row r="418" spans="1:1" x14ac:dyDescent="0.25">
      <c r="A418" t="s">
        <v>1040</v>
      </c>
    </row>
    <row r="419" spans="1:1" x14ac:dyDescent="0.25">
      <c r="A419" t="s">
        <v>1041</v>
      </c>
    </row>
    <row r="420" spans="1:1" x14ac:dyDescent="0.25">
      <c r="A420" t="s">
        <v>1042</v>
      </c>
    </row>
    <row r="421" spans="1:1" x14ac:dyDescent="0.25">
      <c r="A421" t="s">
        <v>1043</v>
      </c>
    </row>
    <row r="422" spans="1:1" x14ac:dyDescent="0.25">
      <c r="A422" t="s">
        <v>1044</v>
      </c>
    </row>
    <row r="423" spans="1:1" x14ac:dyDescent="0.25">
      <c r="A423" t="s">
        <v>1045</v>
      </c>
    </row>
    <row r="424" spans="1:1" x14ac:dyDescent="0.25">
      <c r="A424" t="s">
        <v>1046</v>
      </c>
    </row>
    <row r="425" spans="1:1" x14ac:dyDescent="0.25">
      <c r="A425" t="s">
        <v>1047</v>
      </c>
    </row>
    <row r="426" spans="1:1" x14ac:dyDescent="0.25">
      <c r="A426" t="s">
        <v>1048</v>
      </c>
    </row>
    <row r="427" spans="1:1" x14ac:dyDescent="0.25">
      <c r="A427" t="s">
        <v>1049</v>
      </c>
    </row>
    <row r="428" spans="1:1" x14ac:dyDescent="0.25">
      <c r="A428" t="s">
        <v>1050</v>
      </c>
    </row>
    <row r="429" spans="1:1" x14ac:dyDescent="0.25">
      <c r="A429" t="s">
        <v>1051</v>
      </c>
    </row>
    <row r="430" spans="1:1" x14ac:dyDescent="0.25">
      <c r="A430" t="s">
        <v>1052</v>
      </c>
    </row>
    <row r="431" spans="1:1" x14ac:dyDescent="0.25">
      <c r="A431" t="s">
        <v>1053</v>
      </c>
    </row>
    <row r="432" spans="1:1" x14ac:dyDescent="0.25">
      <c r="A432" t="s">
        <v>1054</v>
      </c>
    </row>
    <row r="433" spans="1:1" x14ac:dyDescent="0.25">
      <c r="A433" t="s">
        <v>1055</v>
      </c>
    </row>
    <row r="434" spans="1:1" x14ac:dyDescent="0.25">
      <c r="A434" t="s">
        <v>1056</v>
      </c>
    </row>
    <row r="435" spans="1:1" x14ac:dyDescent="0.25">
      <c r="A435" t="s">
        <v>1057</v>
      </c>
    </row>
    <row r="436" spans="1:1" x14ac:dyDescent="0.25">
      <c r="A436" t="s">
        <v>1058</v>
      </c>
    </row>
    <row r="437" spans="1:1" x14ac:dyDescent="0.25">
      <c r="A437" t="s">
        <v>1059</v>
      </c>
    </row>
    <row r="438" spans="1:1" x14ac:dyDescent="0.25">
      <c r="A438" t="s">
        <v>1060</v>
      </c>
    </row>
    <row r="439" spans="1:1" x14ac:dyDescent="0.25">
      <c r="A439" t="s">
        <v>5997</v>
      </c>
    </row>
    <row r="440" spans="1:1" x14ac:dyDescent="0.25">
      <c r="A440" t="s">
        <v>5998</v>
      </c>
    </row>
    <row r="441" spans="1:1" x14ac:dyDescent="0.25">
      <c r="A441" t="s">
        <v>1061</v>
      </c>
    </row>
    <row r="442" spans="1:1" x14ac:dyDescent="0.25">
      <c r="A442" t="s">
        <v>1062</v>
      </c>
    </row>
    <row r="443" spans="1:1" x14ac:dyDescent="0.25">
      <c r="A443" t="s">
        <v>1063</v>
      </c>
    </row>
    <row r="444" spans="1:1" x14ac:dyDescent="0.25">
      <c r="A444" t="s">
        <v>1065</v>
      </c>
    </row>
    <row r="445" spans="1:1" x14ac:dyDescent="0.25">
      <c r="A445" t="s">
        <v>1066</v>
      </c>
    </row>
    <row r="446" spans="1:1" x14ac:dyDescent="0.25">
      <c r="A446" t="s">
        <v>1067</v>
      </c>
    </row>
    <row r="447" spans="1:1" x14ac:dyDescent="0.25">
      <c r="A447" t="s">
        <v>1068</v>
      </c>
    </row>
    <row r="448" spans="1:1" x14ac:dyDescent="0.25">
      <c r="A448" t="s">
        <v>1069</v>
      </c>
    </row>
    <row r="449" spans="1:1" x14ac:dyDescent="0.25">
      <c r="A449" t="s">
        <v>1070</v>
      </c>
    </row>
    <row r="450" spans="1:1" x14ac:dyDescent="0.25">
      <c r="A450" t="s">
        <v>1071</v>
      </c>
    </row>
    <row r="451" spans="1:1" x14ac:dyDescent="0.25">
      <c r="A451" t="s">
        <v>1072</v>
      </c>
    </row>
    <row r="452" spans="1:1" x14ac:dyDescent="0.25">
      <c r="A452" t="s">
        <v>1073</v>
      </c>
    </row>
    <row r="453" spans="1:1" x14ac:dyDescent="0.25">
      <c r="A453" t="s">
        <v>1074</v>
      </c>
    </row>
    <row r="454" spans="1:1" x14ac:dyDescent="0.25">
      <c r="A454" t="s">
        <v>1075</v>
      </c>
    </row>
    <row r="455" spans="1:1" x14ac:dyDescent="0.25">
      <c r="A455" t="s">
        <v>1076</v>
      </c>
    </row>
    <row r="456" spans="1:1" x14ac:dyDescent="0.25">
      <c r="A456" t="s">
        <v>1077</v>
      </c>
    </row>
    <row r="457" spans="1:1" x14ac:dyDescent="0.25">
      <c r="A457" t="s">
        <v>1078</v>
      </c>
    </row>
    <row r="458" spans="1:1" x14ac:dyDescent="0.25">
      <c r="A458" t="s">
        <v>1079</v>
      </c>
    </row>
    <row r="459" spans="1:1" x14ac:dyDescent="0.25">
      <c r="A459" t="s">
        <v>1080</v>
      </c>
    </row>
    <row r="460" spans="1:1" x14ac:dyDescent="0.25">
      <c r="A460" t="s">
        <v>1081</v>
      </c>
    </row>
    <row r="461" spans="1:1" x14ac:dyDescent="0.25">
      <c r="A461" t="s">
        <v>1082</v>
      </c>
    </row>
    <row r="462" spans="1:1" x14ac:dyDescent="0.25">
      <c r="A462" t="s">
        <v>1083</v>
      </c>
    </row>
    <row r="463" spans="1:1" x14ac:dyDescent="0.25">
      <c r="A463" t="s">
        <v>1084</v>
      </c>
    </row>
    <row r="464" spans="1:1" x14ac:dyDescent="0.25">
      <c r="A464" t="s">
        <v>1085</v>
      </c>
    </row>
    <row r="465" spans="1:1" x14ac:dyDescent="0.25">
      <c r="A465" t="s">
        <v>1086</v>
      </c>
    </row>
    <row r="466" spans="1:1" x14ac:dyDescent="0.25">
      <c r="A466" t="s">
        <v>5999</v>
      </c>
    </row>
    <row r="467" spans="1:1" x14ac:dyDescent="0.25">
      <c r="A467" t="s">
        <v>1087</v>
      </c>
    </row>
    <row r="468" spans="1:1" x14ac:dyDescent="0.25">
      <c r="A468" t="s">
        <v>1088</v>
      </c>
    </row>
    <row r="469" spans="1:1" x14ac:dyDescent="0.25">
      <c r="A469" t="s">
        <v>1089</v>
      </c>
    </row>
    <row r="470" spans="1:1" x14ac:dyDescent="0.25">
      <c r="A470" t="s">
        <v>1090</v>
      </c>
    </row>
    <row r="471" spans="1:1" x14ac:dyDescent="0.25">
      <c r="A471" t="s">
        <v>1091</v>
      </c>
    </row>
    <row r="472" spans="1:1" x14ac:dyDescent="0.25">
      <c r="A472" t="s">
        <v>1104</v>
      </c>
    </row>
    <row r="473" spans="1:1" x14ac:dyDescent="0.25">
      <c r="A473" t="s">
        <v>1105</v>
      </c>
    </row>
    <row r="474" spans="1:1" x14ac:dyDescent="0.25">
      <c r="A474" t="s">
        <v>1115</v>
      </c>
    </row>
    <row r="475" spans="1:1" x14ac:dyDescent="0.25">
      <c r="A475" t="s">
        <v>1116</v>
      </c>
    </row>
    <row r="476" spans="1:1" x14ac:dyDescent="0.25">
      <c r="A476" t="s">
        <v>1117</v>
      </c>
    </row>
    <row r="477" spans="1:1" x14ac:dyDescent="0.25">
      <c r="A477" t="s">
        <v>1118</v>
      </c>
    </row>
    <row r="478" spans="1:1" x14ac:dyDescent="0.25">
      <c r="A478" t="s">
        <v>1119</v>
      </c>
    </row>
    <row r="479" spans="1:1" x14ac:dyDescent="0.25">
      <c r="A479" t="s">
        <v>1120</v>
      </c>
    </row>
    <row r="480" spans="1:1" x14ac:dyDescent="0.25">
      <c r="A480" t="s">
        <v>1122</v>
      </c>
    </row>
    <row r="481" spans="1:1" x14ac:dyDescent="0.25">
      <c r="A481" t="s">
        <v>1123</v>
      </c>
    </row>
    <row r="482" spans="1:1" x14ac:dyDescent="0.25">
      <c r="A482" t="s">
        <v>1124</v>
      </c>
    </row>
    <row r="483" spans="1:1" x14ac:dyDescent="0.25">
      <c r="A483" t="s">
        <v>1125</v>
      </c>
    </row>
    <row r="484" spans="1:1" x14ac:dyDescent="0.25">
      <c r="A484" t="s">
        <v>1126</v>
      </c>
    </row>
    <row r="485" spans="1:1" x14ac:dyDescent="0.25">
      <c r="A485" t="s">
        <v>1127</v>
      </c>
    </row>
    <row r="486" spans="1:1" x14ac:dyDescent="0.25">
      <c r="A486" t="s">
        <v>77</v>
      </c>
    </row>
    <row r="487" spans="1:1" x14ac:dyDescent="0.25">
      <c r="A487" t="s">
        <v>1128</v>
      </c>
    </row>
    <row r="488" spans="1:1" x14ac:dyDescent="0.25">
      <c r="A488" t="s">
        <v>1129</v>
      </c>
    </row>
    <row r="489" spans="1:1" x14ac:dyDescent="0.25">
      <c r="A489" t="s">
        <v>1130</v>
      </c>
    </row>
    <row r="490" spans="1:1" x14ac:dyDescent="0.25">
      <c r="A490" t="s">
        <v>1131</v>
      </c>
    </row>
    <row r="491" spans="1:1" x14ac:dyDescent="0.25">
      <c r="A491" t="s">
        <v>1132</v>
      </c>
    </row>
    <row r="492" spans="1:1" x14ac:dyDescent="0.25">
      <c r="A492" t="s">
        <v>1133</v>
      </c>
    </row>
    <row r="493" spans="1:1" x14ac:dyDescent="0.25">
      <c r="A493" t="s">
        <v>1137</v>
      </c>
    </row>
    <row r="494" spans="1:1" x14ac:dyDescent="0.25">
      <c r="A494" t="s">
        <v>1141</v>
      </c>
    </row>
    <row r="495" spans="1:1" x14ac:dyDescent="0.25">
      <c r="A495" t="s">
        <v>1142</v>
      </c>
    </row>
    <row r="496" spans="1:1" x14ac:dyDescent="0.25">
      <c r="A496" t="s">
        <v>1143</v>
      </c>
    </row>
    <row r="497" spans="1:1" x14ac:dyDescent="0.25">
      <c r="A497" t="s">
        <v>1144</v>
      </c>
    </row>
    <row r="498" spans="1:1" x14ac:dyDescent="0.25">
      <c r="A498" t="s">
        <v>1145</v>
      </c>
    </row>
    <row r="499" spans="1:1" x14ac:dyDescent="0.25">
      <c r="A499" t="s">
        <v>1146</v>
      </c>
    </row>
    <row r="500" spans="1:1" x14ac:dyDescent="0.25">
      <c r="A500" t="s">
        <v>1147</v>
      </c>
    </row>
    <row r="501" spans="1:1" x14ac:dyDescent="0.25">
      <c r="A501" t="s">
        <v>1148</v>
      </c>
    </row>
    <row r="502" spans="1:1" x14ac:dyDescent="0.25">
      <c r="A502" t="s">
        <v>1149</v>
      </c>
    </row>
    <row r="503" spans="1:1" x14ac:dyDescent="0.25">
      <c r="A503" t="s">
        <v>1150</v>
      </c>
    </row>
    <row r="504" spans="1:1" x14ac:dyDescent="0.25">
      <c r="A504" t="s">
        <v>1151</v>
      </c>
    </row>
    <row r="505" spans="1:1" x14ac:dyDescent="0.25">
      <c r="A505" t="s">
        <v>1152</v>
      </c>
    </row>
    <row r="506" spans="1:1" x14ac:dyDescent="0.25">
      <c r="A506" t="s">
        <v>1153</v>
      </c>
    </row>
    <row r="507" spans="1:1" x14ac:dyDescent="0.25">
      <c r="A507" t="s">
        <v>1154</v>
      </c>
    </row>
    <row r="508" spans="1:1" x14ac:dyDescent="0.25">
      <c r="A508" t="s">
        <v>1155</v>
      </c>
    </row>
    <row r="509" spans="1:1" x14ac:dyDescent="0.25">
      <c r="A509" t="s">
        <v>1156</v>
      </c>
    </row>
    <row r="510" spans="1:1" x14ac:dyDescent="0.25">
      <c r="A510" t="s">
        <v>1157</v>
      </c>
    </row>
    <row r="511" spans="1:1" x14ac:dyDescent="0.25">
      <c r="A511" t="s">
        <v>1158</v>
      </c>
    </row>
    <row r="512" spans="1:1" x14ac:dyDescent="0.25">
      <c r="A512" t="s">
        <v>1159</v>
      </c>
    </row>
    <row r="513" spans="1:1" x14ac:dyDescent="0.25">
      <c r="A513" t="s">
        <v>1160</v>
      </c>
    </row>
    <row r="514" spans="1:1" x14ac:dyDescent="0.25">
      <c r="A514" t="s">
        <v>1161</v>
      </c>
    </row>
    <row r="515" spans="1:1" x14ac:dyDescent="0.25">
      <c r="A515" t="s">
        <v>1162</v>
      </c>
    </row>
    <row r="516" spans="1:1" x14ac:dyDescent="0.25">
      <c r="A516" t="s">
        <v>1163</v>
      </c>
    </row>
    <row r="517" spans="1:1" x14ac:dyDescent="0.25">
      <c r="A517" t="s">
        <v>1164</v>
      </c>
    </row>
    <row r="518" spans="1:1" x14ac:dyDescent="0.25">
      <c r="A518" t="s">
        <v>1165</v>
      </c>
    </row>
    <row r="519" spans="1:1" x14ac:dyDescent="0.25">
      <c r="A519" t="s">
        <v>6000</v>
      </c>
    </row>
    <row r="520" spans="1:1" x14ac:dyDescent="0.25">
      <c r="A520" t="s">
        <v>1166</v>
      </c>
    </row>
    <row r="521" spans="1:1" x14ac:dyDescent="0.25">
      <c r="A521" t="s">
        <v>1167</v>
      </c>
    </row>
    <row r="522" spans="1:1" x14ac:dyDescent="0.25">
      <c r="A522" t="s">
        <v>6001</v>
      </c>
    </row>
    <row r="523" spans="1:1" x14ac:dyDescent="0.25">
      <c r="A523" t="s">
        <v>1168</v>
      </c>
    </row>
    <row r="524" spans="1:1" x14ac:dyDescent="0.25">
      <c r="A524" t="s">
        <v>1169</v>
      </c>
    </row>
    <row r="525" spans="1:1" x14ac:dyDescent="0.25">
      <c r="A525" t="s">
        <v>1170</v>
      </c>
    </row>
    <row r="526" spans="1:1" x14ac:dyDescent="0.25">
      <c r="A526" t="s">
        <v>1171</v>
      </c>
    </row>
    <row r="527" spans="1:1" x14ac:dyDescent="0.25">
      <c r="A527" t="s">
        <v>1172</v>
      </c>
    </row>
    <row r="528" spans="1:1" x14ac:dyDescent="0.25">
      <c r="A528" t="s">
        <v>1173</v>
      </c>
    </row>
    <row r="529" spans="1:1" x14ac:dyDescent="0.25">
      <c r="A529" t="s">
        <v>1174</v>
      </c>
    </row>
    <row r="530" spans="1:1" x14ac:dyDescent="0.25">
      <c r="A530" t="s">
        <v>1175</v>
      </c>
    </row>
    <row r="531" spans="1:1" x14ac:dyDescent="0.25">
      <c r="A531" t="s">
        <v>6002</v>
      </c>
    </row>
    <row r="532" spans="1:1" x14ac:dyDescent="0.25">
      <c r="A532" t="s">
        <v>1176</v>
      </c>
    </row>
    <row r="533" spans="1:1" x14ac:dyDescent="0.25">
      <c r="A533" t="s">
        <v>1177</v>
      </c>
    </row>
    <row r="534" spans="1:1" x14ac:dyDescent="0.25">
      <c r="A534" t="s">
        <v>1178</v>
      </c>
    </row>
    <row r="535" spans="1:1" x14ac:dyDescent="0.25">
      <c r="A535" t="s">
        <v>1179</v>
      </c>
    </row>
    <row r="536" spans="1:1" x14ac:dyDescent="0.25">
      <c r="A536" t="s">
        <v>1180</v>
      </c>
    </row>
    <row r="537" spans="1:1" x14ac:dyDescent="0.25">
      <c r="A537" t="s">
        <v>1181</v>
      </c>
    </row>
    <row r="538" spans="1:1" x14ac:dyDescent="0.25">
      <c r="A538" t="s">
        <v>1182</v>
      </c>
    </row>
    <row r="539" spans="1:1" x14ac:dyDescent="0.25">
      <c r="A539" t="s">
        <v>1183</v>
      </c>
    </row>
    <row r="540" spans="1:1" x14ac:dyDescent="0.25">
      <c r="A540" t="s">
        <v>1184</v>
      </c>
    </row>
    <row r="541" spans="1:1" x14ac:dyDescent="0.25">
      <c r="A541" t="s">
        <v>1185</v>
      </c>
    </row>
    <row r="542" spans="1:1" x14ac:dyDescent="0.25">
      <c r="A542" t="s">
        <v>1186</v>
      </c>
    </row>
    <row r="543" spans="1:1" x14ac:dyDescent="0.25">
      <c r="A543" t="s">
        <v>1187</v>
      </c>
    </row>
    <row r="544" spans="1:1" x14ac:dyDescent="0.25">
      <c r="A544" t="s">
        <v>1188</v>
      </c>
    </row>
    <row r="545" spans="1:1" x14ac:dyDescent="0.25">
      <c r="A545" t="s">
        <v>1189</v>
      </c>
    </row>
    <row r="546" spans="1:1" x14ac:dyDescent="0.25">
      <c r="A546" t="s">
        <v>1191</v>
      </c>
    </row>
    <row r="547" spans="1:1" x14ac:dyDescent="0.25">
      <c r="A547" t="s">
        <v>1192</v>
      </c>
    </row>
    <row r="548" spans="1:1" x14ac:dyDescent="0.25">
      <c r="A548" t="s">
        <v>1193</v>
      </c>
    </row>
    <row r="549" spans="1:1" x14ac:dyDescent="0.25">
      <c r="A549" t="s">
        <v>1194</v>
      </c>
    </row>
    <row r="550" spans="1:1" x14ac:dyDescent="0.25">
      <c r="A550" t="s">
        <v>1195</v>
      </c>
    </row>
    <row r="551" spans="1:1" x14ac:dyDescent="0.25">
      <c r="A551" t="s">
        <v>1196</v>
      </c>
    </row>
    <row r="552" spans="1:1" x14ac:dyDescent="0.25">
      <c r="A552" t="s">
        <v>1197</v>
      </c>
    </row>
    <row r="553" spans="1:1" x14ac:dyDescent="0.25">
      <c r="A553" t="s">
        <v>1198</v>
      </c>
    </row>
    <row r="554" spans="1:1" x14ac:dyDescent="0.25">
      <c r="A554" t="s">
        <v>1199</v>
      </c>
    </row>
    <row r="555" spans="1:1" x14ac:dyDescent="0.25">
      <c r="A555" t="s">
        <v>1200</v>
      </c>
    </row>
    <row r="556" spans="1:1" x14ac:dyDescent="0.25">
      <c r="A556" t="s">
        <v>1201</v>
      </c>
    </row>
    <row r="557" spans="1:1" x14ac:dyDescent="0.25">
      <c r="A557" t="s">
        <v>1202</v>
      </c>
    </row>
    <row r="558" spans="1:1" x14ac:dyDescent="0.25">
      <c r="A558" t="s">
        <v>1203</v>
      </c>
    </row>
    <row r="559" spans="1:1" x14ac:dyDescent="0.25">
      <c r="A559" t="s">
        <v>1204</v>
      </c>
    </row>
    <row r="560" spans="1:1" x14ac:dyDescent="0.25">
      <c r="A560" t="s">
        <v>1205</v>
      </c>
    </row>
    <row r="561" spans="1:1" x14ac:dyDescent="0.25">
      <c r="A561" t="s">
        <v>1206</v>
      </c>
    </row>
    <row r="562" spans="1:1" x14ac:dyDescent="0.25">
      <c r="A562" t="s">
        <v>1207</v>
      </c>
    </row>
    <row r="563" spans="1:1" x14ac:dyDescent="0.25">
      <c r="A563" t="s">
        <v>1208</v>
      </c>
    </row>
    <row r="564" spans="1:1" x14ac:dyDescent="0.25">
      <c r="A564" t="s">
        <v>1209</v>
      </c>
    </row>
    <row r="565" spans="1:1" x14ac:dyDescent="0.25">
      <c r="A565" t="s">
        <v>1210</v>
      </c>
    </row>
    <row r="566" spans="1:1" x14ac:dyDescent="0.25">
      <c r="A566" t="s">
        <v>1211</v>
      </c>
    </row>
    <row r="567" spans="1:1" x14ac:dyDescent="0.25">
      <c r="A567" t="s">
        <v>1212</v>
      </c>
    </row>
    <row r="568" spans="1:1" x14ac:dyDescent="0.25">
      <c r="A568" t="s">
        <v>1213</v>
      </c>
    </row>
    <row r="569" spans="1:1" x14ac:dyDescent="0.25">
      <c r="A569" t="s">
        <v>1214</v>
      </c>
    </row>
    <row r="570" spans="1:1" x14ac:dyDescent="0.25">
      <c r="A570" t="s">
        <v>1215</v>
      </c>
    </row>
    <row r="571" spans="1:1" x14ac:dyDescent="0.25">
      <c r="A571" t="s">
        <v>1216</v>
      </c>
    </row>
    <row r="572" spans="1:1" x14ac:dyDescent="0.25">
      <c r="A572" t="s">
        <v>1217</v>
      </c>
    </row>
    <row r="573" spans="1:1" x14ac:dyDescent="0.25">
      <c r="A573" t="s">
        <v>1218</v>
      </c>
    </row>
    <row r="574" spans="1:1" x14ac:dyDescent="0.25">
      <c r="A574" t="s">
        <v>1219</v>
      </c>
    </row>
    <row r="575" spans="1:1" x14ac:dyDescent="0.25">
      <c r="A575" t="s">
        <v>1220</v>
      </c>
    </row>
    <row r="576" spans="1:1" x14ac:dyDescent="0.25">
      <c r="A576" t="s">
        <v>1221</v>
      </c>
    </row>
    <row r="577" spans="1:1" x14ac:dyDescent="0.25">
      <c r="A577" t="s">
        <v>1222</v>
      </c>
    </row>
    <row r="578" spans="1:1" x14ac:dyDescent="0.25">
      <c r="A578" t="s">
        <v>1223</v>
      </c>
    </row>
    <row r="579" spans="1:1" x14ac:dyDescent="0.25">
      <c r="A579" t="s">
        <v>1224</v>
      </c>
    </row>
    <row r="580" spans="1:1" x14ac:dyDescent="0.25">
      <c r="A580" t="s">
        <v>1225</v>
      </c>
    </row>
    <row r="581" spans="1:1" x14ac:dyDescent="0.25">
      <c r="A581" t="s">
        <v>1226</v>
      </c>
    </row>
    <row r="582" spans="1:1" x14ac:dyDescent="0.25">
      <c r="A582" t="s">
        <v>1227</v>
      </c>
    </row>
    <row r="583" spans="1:1" x14ac:dyDescent="0.25">
      <c r="A583" t="s">
        <v>1228</v>
      </c>
    </row>
    <row r="584" spans="1:1" x14ac:dyDescent="0.25">
      <c r="A584" t="s">
        <v>1229</v>
      </c>
    </row>
    <row r="585" spans="1:1" x14ac:dyDescent="0.25">
      <c r="A585" t="s">
        <v>1230</v>
      </c>
    </row>
    <row r="586" spans="1:1" x14ac:dyDescent="0.25">
      <c r="A586" t="s">
        <v>1231</v>
      </c>
    </row>
    <row r="587" spans="1:1" x14ac:dyDescent="0.25">
      <c r="A587" t="s">
        <v>1232</v>
      </c>
    </row>
    <row r="588" spans="1:1" x14ac:dyDescent="0.25">
      <c r="A588" t="s">
        <v>1235</v>
      </c>
    </row>
    <row r="589" spans="1:1" x14ac:dyDescent="0.25">
      <c r="A589" t="s">
        <v>1236</v>
      </c>
    </row>
    <row r="590" spans="1:1" x14ac:dyDescent="0.25">
      <c r="A590" t="s">
        <v>1237</v>
      </c>
    </row>
    <row r="591" spans="1:1" x14ac:dyDescent="0.25">
      <c r="A591" t="s">
        <v>1238</v>
      </c>
    </row>
    <row r="592" spans="1:1" x14ac:dyDescent="0.25">
      <c r="A592" t="s">
        <v>1239</v>
      </c>
    </row>
    <row r="593" spans="1:1" x14ac:dyDescent="0.25">
      <c r="A593" t="s">
        <v>1240</v>
      </c>
    </row>
    <row r="594" spans="1:1" x14ac:dyDescent="0.25">
      <c r="A594" t="s">
        <v>1241</v>
      </c>
    </row>
    <row r="595" spans="1:1" x14ac:dyDescent="0.25">
      <c r="A595" t="s">
        <v>1242</v>
      </c>
    </row>
    <row r="596" spans="1:1" x14ac:dyDescent="0.25">
      <c r="A596" t="s">
        <v>1243</v>
      </c>
    </row>
    <row r="597" spans="1:1" x14ac:dyDescent="0.25">
      <c r="A597" t="s">
        <v>1244</v>
      </c>
    </row>
    <row r="598" spans="1:1" x14ac:dyDescent="0.25">
      <c r="A598" t="s">
        <v>1245</v>
      </c>
    </row>
    <row r="599" spans="1:1" x14ac:dyDescent="0.25">
      <c r="A599" t="s">
        <v>1246</v>
      </c>
    </row>
    <row r="600" spans="1:1" x14ac:dyDescent="0.25">
      <c r="A600" t="s">
        <v>1247</v>
      </c>
    </row>
    <row r="601" spans="1:1" x14ac:dyDescent="0.25">
      <c r="A601" t="s">
        <v>1248</v>
      </c>
    </row>
    <row r="602" spans="1:1" x14ac:dyDescent="0.25">
      <c r="A602" t="s">
        <v>1249</v>
      </c>
    </row>
    <row r="603" spans="1:1" x14ac:dyDescent="0.25">
      <c r="A603" t="s">
        <v>1250</v>
      </c>
    </row>
    <row r="604" spans="1:1" x14ac:dyDescent="0.25">
      <c r="A604" t="s">
        <v>1251</v>
      </c>
    </row>
    <row r="605" spans="1:1" x14ac:dyDescent="0.25">
      <c r="A605" t="s">
        <v>1252</v>
      </c>
    </row>
    <row r="606" spans="1:1" x14ac:dyDescent="0.25">
      <c r="A606" t="s">
        <v>1253</v>
      </c>
    </row>
    <row r="607" spans="1:1" x14ac:dyDescent="0.25">
      <c r="A607" t="s">
        <v>1254</v>
      </c>
    </row>
    <row r="608" spans="1:1" x14ac:dyDescent="0.25">
      <c r="A608" t="s">
        <v>1255</v>
      </c>
    </row>
    <row r="609" spans="1:1" x14ac:dyDescent="0.25">
      <c r="A609" t="s">
        <v>1256</v>
      </c>
    </row>
    <row r="610" spans="1:1" x14ac:dyDescent="0.25">
      <c r="A610" t="s">
        <v>1257</v>
      </c>
    </row>
    <row r="611" spans="1:1" x14ac:dyDescent="0.25">
      <c r="A611" t="s">
        <v>1258</v>
      </c>
    </row>
    <row r="612" spans="1:1" x14ac:dyDescent="0.25">
      <c r="A612" t="s">
        <v>1259</v>
      </c>
    </row>
    <row r="613" spans="1:1" x14ac:dyDescent="0.25">
      <c r="A613" t="s">
        <v>1260</v>
      </c>
    </row>
    <row r="614" spans="1:1" x14ac:dyDescent="0.25">
      <c r="A614" t="s">
        <v>1261</v>
      </c>
    </row>
    <row r="615" spans="1:1" x14ac:dyDescent="0.25">
      <c r="A615" t="s">
        <v>1262</v>
      </c>
    </row>
    <row r="616" spans="1:1" x14ac:dyDescent="0.25">
      <c r="A616" t="s">
        <v>1263</v>
      </c>
    </row>
    <row r="617" spans="1:1" x14ac:dyDescent="0.25">
      <c r="A617" t="s">
        <v>1264</v>
      </c>
    </row>
    <row r="618" spans="1:1" x14ac:dyDescent="0.25">
      <c r="A618" t="s">
        <v>1265</v>
      </c>
    </row>
    <row r="619" spans="1:1" x14ac:dyDescent="0.25">
      <c r="A619" t="s">
        <v>1266</v>
      </c>
    </row>
    <row r="620" spans="1:1" x14ac:dyDescent="0.25">
      <c r="A620" t="s">
        <v>1267</v>
      </c>
    </row>
    <row r="621" spans="1:1" x14ac:dyDescent="0.25">
      <c r="A621" t="s">
        <v>1268</v>
      </c>
    </row>
    <row r="622" spans="1:1" x14ac:dyDescent="0.25">
      <c r="A622" t="s">
        <v>1272</v>
      </c>
    </row>
    <row r="623" spans="1:1" x14ac:dyDescent="0.25">
      <c r="A623" t="s">
        <v>1273</v>
      </c>
    </row>
    <row r="624" spans="1:1" x14ac:dyDescent="0.25">
      <c r="A624" t="s">
        <v>1276</v>
      </c>
    </row>
    <row r="625" spans="1:1" x14ac:dyDescent="0.25">
      <c r="A625" t="s">
        <v>1278</v>
      </c>
    </row>
    <row r="626" spans="1:1" x14ac:dyDescent="0.25">
      <c r="A626" t="s">
        <v>1279</v>
      </c>
    </row>
    <row r="627" spans="1:1" x14ac:dyDescent="0.25">
      <c r="A627" t="s">
        <v>1280</v>
      </c>
    </row>
    <row r="628" spans="1:1" x14ac:dyDescent="0.25">
      <c r="A628" t="s">
        <v>1281</v>
      </c>
    </row>
    <row r="629" spans="1:1" x14ac:dyDescent="0.25">
      <c r="A629" t="s">
        <v>1282</v>
      </c>
    </row>
    <row r="630" spans="1:1" x14ac:dyDescent="0.25">
      <c r="A630" t="s">
        <v>1283</v>
      </c>
    </row>
    <row r="631" spans="1:1" x14ac:dyDescent="0.25">
      <c r="A631" t="s">
        <v>1284</v>
      </c>
    </row>
    <row r="632" spans="1:1" x14ac:dyDescent="0.25">
      <c r="A632" t="s">
        <v>1285</v>
      </c>
    </row>
    <row r="633" spans="1:1" x14ac:dyDescent="0.25">
      <c r="A633" t="s">
        <v>1286</v>
      </c>
    </row>
    <row r="634" spans="1:1" x14ac:dyDescent="0.25">
      <c r="A634" t="s">
        <v>1287</v>
      </c>
    </row>
    <row r="635" spans="1:1" x14ac:dyDescent="0.25">
      <c r="A635" t="s">
        <v>1288</v>
      </c>
    </row>
    <row r="636" spans="1:1" x14ac:dyDescent="0.25">
      <c r="A636" t="s">
        <v>1289</v>
      </c>
    </row>
    <row r="637" spans="1:1" x14ac:dyDescent="0.25">
      <c r="A637" t="s">
        <v>1290</v>
      </c>
    </row>
    <row r="638" spans="1:1" x14ac:dyDescent="0.25">
      <c r="A638" t="s">
        <v>1291</v>
      </c>
    </row>
    <row r="639" spans="1:1" x14ac:dyDescent="0.25">
      <c r="A639" t="s">
        <v>1292</v>
      </c>
    </row>
    <row r="640" spans="1:1" x14ac:dyDescent="0.25">
      <c r="A640" t="s">
        <v>1293</v>
      </c>
    </row>
    <row r="641" spans="1:1" x14ac:dyDescent="0.25">
      <c r="A641" t="s">
        <v>1294</v>
      </c>
    </row>
    <row r="642" spans="1:1" x14ac:dyDescent="0.25">
      <c r="A642" t="s">
        <v>1295</v>
      </c>
    </row>
    <row r="643" spans="1:1" x14ac:dyDescent="0.25">
      <c r="A643" t="s">
        <v>1296</v>
      </c>
    </row>
    <row r="644" spans="1:1" x14ac:dyDescent="0.25">
      <c r="A644" t="s">
        <v>1297</v>
      </c>
    </row>
    <row r="645" spans="1:1" x14ac:dyDescent="0.25">
      <c r="A645" t="s">
        <v>1298</v>
      </c>
    </row>
    <row r="646" spans="1:1" x14ac:dyDescent="0.25">
      <c r="A646" t="s">
        <v>1299</v>
      </c>
    </row>
    <row r="647" spans="1:1" x14ac:dyDescent="0.25">
      <c r="A647" t="s">
        <v>1300</v>
      </c>
    </row>
    <row r="648" spans="1:1" x14ac:dyDescent="0.25">
      <c r="A648" t="s">
        <v>1301</v>
      </c>
    </row>
    <row r="649" spans="1:1" x14ac:dyDescent="0.25">
      <c r="A649" t="s">
        <v>1302</v>
      </c>
    </row>
    <row r="650" spans="1:1" x14ac:dyDescent="0.25">
      <c r="A650" t="s">
        <v>1303</v>
      </c>
    </row>
    <row r="651" spans="1:1" x14ac:dyDescent="0.25">
      <c r="A651" t="s">
        <v>1304</v>
      </c>
    </row>
    <row r="652" spans="1:1" x14ac:dyDescent="0.25">
      <c r="A652" t="s">
        <v>1305</v>
      </c>
    </row>
    <row r="653" spans="1:1" x14ac:dyDescent="0.25">
      <c r="A653" t="s">
        <v>1306</v>
      </c>
    </row>
    <row r="654" spans="1:1" x14ac:dyDescent="0.25">
      <c r="A654" t="s">
        <v>1307</v>
      </c>
    </row>
    <row r="655" spans="1:1" x14ac:dyDescent="0.25">
      <c r="A655" t="s">
        <v>1308</v>
      </c>
    </row>
    <row r="656" spans="1:1" x14ac:dyDescent="0.25">
      <c r="A656" t="s">
        <v>1309</v>
      </c>
    </row>
    <row r="657" spans="1:1" x14ac:dyDescent="0.25">
      <c r="A657" t="s">
        <v>1310</v>
      </c>
    </row>
    <row r="658" spans="1:1" x14ac:dyDescent="0.25">
      <c r="A658" t="s">
        <v>1311</v>
      </c>
    </row>
    <row r="659" spans="1:1" x14ac:dyDescent="0.25">
      <c r="A659" t="s">
        <v>1312</v>
      </c>
    </row>
    <row r="660" spans="1:1" x14ac:dyDescent="0.25">
      <c r="A660" t="s">
        <v>1313</v>
      </c>
    </row>
    <row r="661" spans="1:1" x14ac:dyDescent="0.25">
      <c r="A661" t="s">
        <v>1314</v>
      </c>
    </row>
    <row r="662" spans="1:1" x14ac:dyDescent="0.25">
      <c r="A662" t="s">
        <v>1315</v>
      </c>
    </row>
    <row r="663" spans="1:1" x14ac:dyDescent="0.25">
      <c r="A663" t="s">
        <v>1316</v>
      </c>
    </row>
    <row r="664" spans="1:1" x14ac:dyDescent="0.25">
      <c r="A664" t="s">
        <v>1317</v>
      </c>
    </row>
    <row r="665" spans="1:1" x14ac:dyDescent="0.25">
      <c r="A665" t="s">
        <v>1318</v>
      </c>
    </row>
    <row r="666" spans="1:1" x14ac:dyDescent="0.25">
      <c r="A666" t="s">
        <v>1319</v>
      </c>
    </row>
    <row r="667" spans="1:1" x14ac:dyDescent="0.25">
      <c r="A667" t="s">
        <v>1320</v>
      </c>
    </row>
    <row r="668" spans="1:1" x14ac:dyDescent="0.25">
      <c r="A668" t="s">
        <v>1321</v>
      </c>
    </row>
    <row r="669" spans="1:1" x14ac:dyDescent="0.25">
      <c r="A669" t="s">
        <v>1322</v>
      </c>
    </row>
    <row r="670" spans="1:1" x14ac:dyDescent="0.25">
      <c r="A670" t="s">
        <v>1323</v>
      </c>
    </row>
    <row r="671" spans="1:1" x14ac:dyDescent="0.25">
      <c r="A671" t="s">
        <v>1324</v>
      </c>
    </row>
    <row r="672" spans="1:1" x14ac:dyDescent="0.25">
      <c r="A672" t="s">
        <v>1325</v>
      </c>
    </row>
    <row r="673" spans="1:1" x14ac:dyDescent="0.25">
      <c r="A673" t="s">
        <v>1326</v>
      </c>
    </row>
    <row r="674" spans="1:1" x14ac:dyDescent="0.25">
      <c r="A674" t="s">
        <v>1327</v>
      </c>
    </row>
    <row r="675" spans="1:1" x14ac:dyDescent="0.25">
      <c r="A675" t="s">
        <v>1328</v>
      </c>
    </row>
    <row r="676" spans="1:1" x14ac:dyDescent="0.25">
      <c r="A676" t="s">
        <v>1329</v>
      </c>
    </row>
    <row r="677" spans="1:1" x14ac:dyDescent="0.25">
      <c r="A677" t="s">
        <v>1330</v>
      </c>
    </row>
    <row r="678" spans="1:1" x14ac:dyDescent="0.25">
      <c r="A678" t="s">
        <v>1331</v>
      </c>
    </row>
    <row r="679" spans="1:1" x14ac:dyDescent="0.25">
      <c r="A679" t="s">
        <v>1334</v>
      </c>
    </row>
    <row r="680" spans="1:1" x14ac:dyDescent="0.25">
      <c r="A680" t="s">
        <v>1335</v>
      </c>
    </row>
    <row r="681" spans="1:1" x14ac:dyDescent="0.25">
      <c r="A681" t="s">
        <v>1336</v>
      </c>
    </row>
    <row r="682" spans="1:1" x14ac:dyDescent="0.25">
      <c r="A682" t="s">
        <v>1337</v>
      </c>
    </row>
    <row r="683" spans="1:1" x14ac:dyDescent="0.25">
      <c r="A683" t="s">
        <v>1338</v>
      </c>
    </row>
    <row r="684" spans="1:1" x14ac:dyDescent="0.25">
      <c r="A684" t="s">
        <v>1339</v>
      </c>
    </row>
    <row r="685" spans="1:1" x14ac:dyDescent="0.25">
      <c r="A685" t="s">
        <v>1340</v>
      </c>
    </row>
    <row r="686" spans="1:1" x14ac:dyDescent="0.25">
      <c r="A686" t="s">
        <v>1341</v>
      </c>
    </row>
    <row r="687" spans="1:1" x14ac:dyDescent="0.25">
      <c r="A687" t="s">
        <v>1342</v>
      </c>
    </row>
    <row r="688" spans="1:1" x14ac:dyDescent="0.25">
      <c r="A688" t="s">
        <v>1343</v>
      </c>
    </row>
    <row r="689" spans="1:1" x14ac:dyDescent="0.25">
      <c r="A689" t="s">
        <v>1344</v>
      </c>
    </row>
    <row r="690" spans="1:1" x14ac:dyDescent="0.25">
      <c r="A690" t="s">
        <v>1345</v>
      </c>
    </row>
    <row r="691" spans="1:1" x14ac:dyDescent="0.25">
      <c r="A691" t="s">
        <v>1346</v>
      </c>
    </row>
    <row r="692" spans="1:1" x14ac:dyDescent="0.25">
      <c r="A692" t="s">
        <v>1347</v>
      </c>
    </row>
    <row r="693" spans="1:1" x14ac:dyDescent="0.25">
      <c r="A693" t="s">
        <v>1348</v>
      </c>
    </row>
    <row r="694" spans="1:1" x14ac:dyDescent="0.25">
      <c r="A694" t="s">
        <v>1349</v>
      </c>
    </row>
    <row r="695" spans="1:1" x14ac:dyDescent="0.25">
      <c r="A695" t="s">
        <v>1353</v>
      </c>
    </row>
    <row r="696" spans="1:1" x14ac:dyDescent="0.25">
      <c r="A696" t="s">
        <v>1354</v>
      </c>
    </row>
    <row r="697" spans="1:1" x14ac:dyDescent="0.25">
      <c r="A697" t="s">
        <v>1355</v>
      </c>
    </row>
    <row r="698" spans="1:1" x14ac:dyDescent="0.25">
      <c r="A698" t="s">
        <v>1356</v>
      </c>
    </row>
    <row r="699" spans="1:1" x14ac:dyDescent="0.25">
      <c r="A699" t="s">
        <v>1357</v>
      </c>
    </row>
    <row r="700" spans="1:1" x14ac:dyDescent="0.25">
      <c r="A700" t="s">
        <v>1358</v>
      </c>
    </row>
    <row r="701" spans="1:1" x14ac:dyDescent="0.25">
      <c r="A701" t="s">
        <v>1359</v>
      </c>
    </row>
    <row r="702" spans="1:1" x14ac:dyDescent="0.25">
      <c r="A702" t="s">
        <v>1360</v>
      </c>
    </row>
    <row r="703" spans="1:1" x14ac:dyDescent="0.25">
      <c r="A703" t="s">
        <v>1361</v>
      </c>
    </row>
    <row r="704" spans="1:1" x14ac:dyDescent="0.25">
      <c r="A704" t="s">
        <v>1362</v>
      </c>
    </row>
    <row r="705" spans="1:1" x14ac:dyDescent="0.25">
      <c r="A705" t="s">
        <v>1363</v>
      </c>
    </row>
    <row r="706" spans="1:1" x14ac:dyDescent="0.25">
      <c r="A706" t="s">
        <v>1364</v>
      </c>
    </row>
    <row r="707" spans="1:1" x14ac:dyDescent="0.25">
      <c r="A707" t="s">
        <v>1365</v>
      </c>
    </row>
    <row r="708" spans="1:1" x14ac:dyDescent="0.25">
      <c r="A708" t="s">
        <v>1367</v>
      </c>
    </row>
    <row r="709" spans="1:1" x14ac:dyDescent="0.25">
      <c r="A709" t="s">
        <v>1368</v>
      </c>
    </row>
    <row r="710" spans="1:1" x14ac:dyDescent="0.25">
      <c r="A710" t="s">
        <v>1369</v>
      </c>
    </row>
    <row r="711" spans="1:1" x14ac:dyDescent="0.25">
      <c r="A711" t="s">
        <v>1370</v>
      </c>
    </row>
    <row r="712" spans="1:1" x14ac:dyDescent="0.25">
      <c r="A712" t="s">
        <v>1371</v>
      </c>
    </row>
    <row r="713" spans="1:1" x14ac:dyDescent="0.25">
      <c r="A713" t="s">
        <v>1372</v>
      </c>
    </row>
    <row r="714" spans="1:1" x14ac:dyDescent="0.25">
      <c r="A714" t="s">
        <v>1373</v>
      </c>
    </row>
    <row r="715" spans="1:1" x14ac:dyDescent="0.25">
      <c r="A715" t="s">
        <v>1374</v>
      </c>
    </row>
    <row r="716" spans="1:1" x14ac:dyDescent="0.25">
      <c r="A716" t="s">
        <v>1375</v>
      </c>
    </row>
    <row r="717" spans="1:1" x14ac:dyDescent="0.25">
      <c r="A717" t="s">
        <v>1376</v>
      </c>
    </row>
    <row r="718" spans="1:1" x14ac:dyDescent="0.25">
      <c r="A718" t="s">
        <v>1377</v>
      </c>
    </row>
    <row r="719" spans="1:1" x14ac:dyDescent="0.25">
      <c r="A719" t="s">
        <v>1378</v>
      </c>
    </row>
    <row r="720" spans="1:1" x14ac:dyDescent="0.25">
      <c r="A720" t="s">
        <v>1379</v>
      </c>
    </row>
    <row r="721" spans="1:1" x14ac:dyDescent="0.25">
      <c r="A721" t="s">
        <v>1380</v>
      </c>
    </row>
    <row r="722" spans="1:1" x14ac:dyDescent="0.25">
      <c r="A722" t="s">
        <v>1381</v>
      </c>
    </row>
    <row r="723" spans="1:1" x14ac:dyDescent="0.25">
      <c r="A723" t="s">
        <v>1382</v>
      </c>
    </row>
    <row r="724" spans="1:1" x14ac:dyDescent="0.25">
      <c r="A724" t="s">
        <v>1383</v>
      </c>
    </row>
    <row r="725" spans="1:1" x14ac:dyDescent="0.25">
      <c r="A725" t="s">
        <v>1384</v>
      </c>
    </row>
    <row r="726" spans="1:1" x14ac:dyDescent="0.25">
      <c r="A726" t="s">
        <v>1385</v>
      </c>
    </row>
    <row r="727" spans="1:1" x14ac:dyDescent="0.25">
      <c r="A727" t="s">
        <v>1386</v>
      </c>
    </row>
    <row r="728" spans="1:1" x14ac:dyDescent="0.25">
      <c r="A728" t="s">
        <v>1387</v>
      </c>
    </row>
    <row r="729" spans="1:1" x14ac:dyDescent="0.25">
      <c r="A729" t="s">
        <v>1388</v>
      </c>
    </row>
    <row r="730" spans="1:1" x14ac:dyDescent="0.25">
      <c r="A730" t="s">
        <v>26</v>
      </c>
    </row>
    <row r="731" spans="1:1" x14ac:dyDescent="0.25">
      <c r="A731" t="s">
        <v>1389</v>
      </c>
    </row>
    <row r="732" spans="1:1" x14ac:dyDescent="0.25">
      <c r="A732" t="s">
        <v>1390</v>
      </c>
    </row>
    <row r="733" spans="1:1" x14ac:dyDescent="0.25">
      <c r="A733" t="s">
        <v>27</v>
      </c>
    </row>
    <row r="734" spans="1:1" x14ac:dyDescent="0.25">
      <c r="A734" t="s">
        <v>1391</v>
      </c>
    </row>
    <row r="735" spans="1:1" x14ac:dyDescent="0.25">
      <c r="A735" t="s">
        <v>1392</v>
      </c>
    </row>
    <row r="736" spans="1:1" x14ac:dyDescent="0.25">
      <c r="A736" t="s">
        <v>1393</v>
      </c>
    </row>
    <row r="737" spans="1:1" x14ac:dyDescent="0.25">
      <c r="A737" t="s">
        <v>1394</v>
      </c>
    </row>
    <row r="738" spans="1:1" x14ac:dyDescent="0.25">
      <c r="A738" t="s">
        <v>1395</v>
      </c>
    </row>
    <row r="739" spans="1:1" x14ac:dyDescent="0.25">
      <c r="A739" t="s">
        <v>1396</v>
      </c>
    </row>
    <row r="740" spans="1:1" x14ac:dyDescent="0.25">
      <c r="A740" t="s">
        <v>1397</v>
      </c>
    </row>
    <row r="741" spans="1:1" x14ac:dyDescent="0.25">
      <c r="A741" t="s">
        <v>1398</v>
      </c>
    </row>
    <row r="742" spans="1:1" x14ac:dyDescent="0.25">
      <c r="A742" t="s">
        <v>1399</v>
      </c>
    </row>
    <row r="743" spans="1:1" x14ac:dyDescent="0.25">
      <c r="A743" t="s">
        <v>1400</v>
      </c>
    </row>
    <row r="744" spans="1:1" x14ac:dyDescent="0.25">
      <c r="A744" t="s">
        <v>1401</v>
      </c>
    </row>
    <row r="745" spans="1:1" x14ac:dyDescent="0.25">
      <c r="A745" t="s">
        <v>1402</v>
      </c>
    </row>
    <row r="746" spans="1:1" x14ac:dyDescent="0.25">
      <c r="A746" t="s">
        <v>1403</v>
      </c>
    </row>
    <row r="747" spans="1:1" x14ac:dyDescent="0.25">
      <c r="A747" t="s">
        <v>1404</v>
      </c>
    </row>
    <row r="748" spans="1:1" x14ac:dyDescent="0.25">
      <c r="A748" t="s">
        <v>1405</v>
      </c>
    </row>
    <row r="749" spans="1:1" x14ac:dyDescent="0.25">
      <c r="A749" t="s">
        <v>1406</v>
      </c>
    </row>
    <row r="750" spans="1:1" x14ac:dyDescent="0.25">
      <c r="A750" t="s">
        <v>1407</v>
      </c>
    </row>
    <row r="751" spans="1:1" x14ac:dyDescent="0.25">
      <c r="A751" t="s">
        <v>1408</v>
      </c>
    </row>
    <row r="752" spans="1:1" x14ac:dyDescent="0.25">
      <c r="A752" t="s">
        <v>1409</v>
      </c>
    </row>
    <row r="753" spans="1:1" x14ac:dyDescent="0.25">
      <c r="A753" t="s">
        <v>1410</v>
      </c>
    </row>
    <row r="754" spans="1:1" x14ac:dyDescent="0.25">
      <c r="A754" t="s">
        <v>1411</v>
      </c>
    </row>
    <row r="755" spans="1:1" x14ac:dyDescent="0.25">
      <c r="A755" t="s">
        <v>1412</v>
      </c>
    </row>
    <row r="756" spans="1:1" x14ac:dyDescent="0.25">
      <c r="A756" t="s">
        <v>1413</v>
      </c>
    </row>
    <row r="757" spans="1:1" x14ac:dyDescent="0.25">
      <c r="A757" t="s">
        <v>1414</v>
      </c>
    </row>
    <row r="758" spans="1:1" x14ac:dyDescent="0.25">
      <c r="A758" t="s">
        <v>1415</v>
      </c>
    </row>
    <row r="759" spans="1:1" x14ac:dyDescent="0.25">
      <c r="A759" t="s">
        <v>1416</v>
      </c>
    </row>
    <row r="760" spans="1:1" x14ac:dyDescent="0.25">
      <c r="A760" t="s">
        <v>1417</v>
      </c>
    </row>
    <row r="761" spans="1:1" x14ac:dyDescent="0.25">
      <c r="A761" t="s">
        <v>1418</v>
      </c>
    </row>
    <row r="762" spans="1:1" x14ac:dyDescent="0.25">
      <c r="A762" t="s">
        <v>1419</v>
      </c>
    </row>
    <row r="763" spans="1:1" x14ac:dyDescent="0.25">
      <c r="A763" t="s">
        <v>1420</v>
      </c>
    </row>
    <row r="764" spans="1:1" x14ac:dyDescent="0.25">
      <c r="A764" t="s">
        <v>1421</v>
      </c>
    </row>
    <row r="765" spans="1:1" x14ac:dyDescent="0.25">
      <c r="A765" t="s">
        <v>1422</v>
      </c>
    </row>
    <row r="766" spans="1:1" x14ac:dyDescent="0.25">
      <c r="A766" t="s">
        <v>1423</v>
      </c>
    </row>
    <row r="767" spans="1:1" x14ac:dyDescent="0.25">
      <c r="A767" t="s">
        <v>1424</v>
      </c>
    </row>
    <row r="768" spans="1:1" x14ac:dyDescent="0.25">
      <c r="A768" t="s">
        <v>1425</v>
      </c>
    </row>
    <row r="769" spans="1:1" x14ac:dyDescent="0.25">
      <c r="A769" t="s">
        <v>1426</v>
      </c>
    </row>
    <row r="770" spans="1:1" x14ac:dyDescent="0.25">
      <c r="A770" t="s">
        <v>1427</v>
      </c>
    </row>
    <row r="771" spans="1:1" x14ac:dyDescent="0.25">
      <c r="A771" t="s">
        <v>1428</v>
      </c>
    </row>
    <row r="772" spans="1:1" x14ac:dyDescent="0.25">
      <c r="A772" t="s">
        <v>1429</v>
      </c>
    </row>
    <row r="773" spans="1:1" x14ac:dyDescent="0.25">
      <c r="A773" t="s">
        <v>1430</v>
      </c>
    </row>
    <row r="774" spans="1:1" x14ac:dyDescent="0.25">
      <c r="A774" t="s">
        <v>1431</v>
      </c>
    </row>
    <row r="775" spans="1:1" x14ac:dyDescent="0.25">
      <c r="A775" t="s">
        <v>1432</v>
      </c>
    </row>
    <row r="776" spans="1:1" x14ac:dyDescent="0.25">
      <c r="A776" t="s">
        <v>1433</v>
      </c>
    </row>
    <row r="777" spans="1:1" x14ac:dyDescent="0.25">
      <c r="A777" t="s">
        <v>1434</v>
      </c>
    </row>
    <row r="778" spans="1:1" x14ac:dyDescent="0.25">
      <c r="A778" t="s">
        <v>1435</v>
      </c>
    </row>
    <row r="779" spans="1:1" x14ac:dyDescent="0.25">
      <c r="A779" t="s">
        <v>1436</v>
      </c>
    </row>
    <row r="780" spans="1:1" x14ac:dyDescent="0.25">
      <c r="A780" t="s">
        <v>1437</v>
      </c>
    </row>
    <row r="781" spans="1:1" x14ac:dyDescent="0.25">
      <c r="A781" t="s">
        <v>6003</v>
      </c>
    </row>
    <row r="782" spans="1:1" x14ac:dyDescent="0.25">
      <c r="A782" t="s">
        <v>1438</v>
      </c>
    </row>
    <row r="783" spans="1:1" x14ac:dyDescent="0.25">
      <c r="A783" t="s">
        <v>1439</v>
      </c>
    </row>
    <row r="784" spans="1:1" x14ac:dyDescent="0.25">
      <c r="A784" t="s">
        <v>1440</v>
      </c>
    </row>
    <row r="785" spans="1:1" x14ac:dyDescent="0.25">
      <c r="A785" t="s">
        <v>1441</v>
      </c>
    </row>
    <row r="786" spans="1:1" x14ac:dyDescent="0.25">
      <c r="A786" t="s">
        <v>1442</v>
      </c>
    </row>
    <row r="787" spans="1:1" x14ac:dyDescent="0.25">
      <c r="A787" t="s">
        <v>1443</v>
      </c>
    </row>
    <row r="788" spans="1:1" x14ac:dyDescent="0.25">
      <c r="A788" t="s">
        <v>1444</v>
      </c>
    </row>
    <row r="789" spans="1:1" x14ac:dyDescent="0.25">
      <c r="A789" t="s">
        <v>1445</v>
      </c>
    </row>
    <row r="790" spans="1:1" x14ac:dyDescent="0.25">
      <c r="A790" t="s">
        <v>1446</v>
      </c>
    </row>
    <row r="791" spans="1:1" x14ac:dyDescent="0.25">
      <c r="A791" t="s">
        <v>1447</v>
      </c>
    </row>
    <row r="792" spans="1:1" x14ac:dyDescent="0.25">
      <c r="A792" t="s">
        <v>1448</v>
      </c>
    </row>
    <row r="793" spans="1:1" x14ac:dyDescent="0.25">
      <c r="A793" t="s">
        <v>1449</v>
      </c>
    </row>
    <row r="794" spans="1:1" x14ac:dyDescent="0.25">
      <c r="A794" t="s">
        <v>1450</v>
      </c>
    </row>
    <row r="795" spans="1:1" x14ac:dyDescent="0.25">
      <c r="A795" t="s">
        <v>1451</v>
      </c>
    </row>
    <row r="796" spans="1:1" x14ac:dyDescent="0.25">
      <c r="A796" t="s">
        <v>1452</v>
      </c>
    </row>
    <row r="797" spans="1:1" x14ac:dyDescent="0.25">
      <c r="A797" t="s">
        <v>1453</v>
      </c>
    </row>
    <row r="798" spans="1:1" x14ac:dyDescent="0.25">
      <c r="A798" t="s">
        <v>1454</v>
      </c>
    </row>
    <row r="799" spans="1:1" x14ac:dyDescent="0.25">
      <c r="A799" t="s">
        <v>1455</v>
      </c>
    </row>
    <row r="800" spans="1:1" x14ac:dyDescent="0.25">
      <c r="A800" t="s">
        <v>1456</v>
      </c>
    </row>
    <row r="801" spans="1:1" x14ac:dyDescent="0.25">
      <c r="A801" t="s">
        <v>1457</v>
      </c>
    </row>
    <row r="802" spans="1:1" x14ac:dyDescent="0.25">
      <c r="A802" t="s">
        <v>1458</v>
      </c>
    </row>
    <row r="803" spans="1:1" x14ac:dyDescent="0.25">
      <c r="A803" t="s">
        <v>1459</v>
      </c>
    </row>
    <row r="804" spans="1:1" x14ac:dyDescent="0.25">
      <c r="A804" t="s">
        <v>1460</v>
      </c>
    </row>
    <row r="805" spans="1:1" x14ac:dyDescent="0.25">
      <c r="A805" t="s">
        <v>1461</v>
      </c>
    </row>
    <row r="806" spans="1:1" x14ac:dyDescent="0.25">
      <c r="A806" t="s">
        <v>1462</v>
      </c>
    </row>
    <row r="807" spans="1:1" x14ac:dyDescent="0.25">
      <c r="A807" t="s">
        <v>1463</v>
      </c>
    </row>
    <row r="808" spans="1:1" x14ac:dyDescent="0.25">
      <c r="A808" t="s">
        <v>1464</v>
      </c>
    </row>
    <row r="809" spans="1:1" x14ac:dyDescent="0.25">
      <c r="A809" t="s">
        <v>1465</v>
      </c>
    </row>
    <row r="810" spans="1:1" x14ac:dyDescent="0.25">
      <c r="A810" t="s">
        <v>1466</v>
      </c>
    </row>
    <row r="811" spans="1:1" x14ac:dyDescent="0.25">
      <c r="A811" t="s">
        <v>1467</v>
      </c>
    </row>
    <row r="812" spans="1:1" x14ac:dyDescent="0.25">
      <c r="A812" t="s">
        <v>1468</v>
      </c>
    </row>
    <row r="813" spans="1:1" x14ac:dyDescent="0.25">
      <c r="A813" t="s">
        <v>1469</v>
      </c>
    </row>
    <row r="814" spans="1:1" x14ac:dyDescent="0.25">
      <c r="A814" t="s">
        <v>1470</v>
      </c>
    </row>
    <row r="815" spans="1:1" x14ac:dyDescent="0.25">
      <c r="A815" t="s">
        <v>1471</v>
      </c>
    </row>
    <row r="816" spans="1:1" x14ac:dyDescent="0.25">
      <c r="A816" t="s">
        <v>1472</v>
      </c>
    </row>
    <row r="817" spans="1:1" x14ac:dyDescent="0.25">
      <c r="A817" t="s">
        <v>1473</v>
      </c>
    </row>
    <row r="818" spans="1:1" x14ac:dyDescent="0.25">
      <c r="A818" t="s">
        <v>1474</v>
      </c>
    </row>
    <row r="819" spans="1:1" x14ac:dyDescent="0.25">
      <c r="A819" t="s">
        <v>1475</v>
      </c>
    </row>
    <row r="820" spans="1:1" x14ac:dyDescent="0.25">
      <c r="A820" t="s">
        <v>1476</v>
      </c>
    </row>
    <row r="821" spans="1:1" x14ac:dyDescent="0.25">
      <c r="A821" t="s">
        <v>1477</v>
      </c>
    </row>
    <row r="822" spans="1:1" x14ac:dyDescent="0.25">
      <c r="A822" t="s">
        <v>1478</v>
      </c>
    </row>
    <row r="823" spans="1:1" x14ac:dyDescent="0.25">
      <c r="A823" t="s">
        <v>1479</v>
      </c>
    </row>
    <row r="824" spans="1:1" x14ac:dyDescent="0.25">
      <c r="A824" t="s">
        <v>1480</v>
      </c>
    </row>
    <row r="825" spans="1:1" x14ac:dyDescent="0.25">
      <c r="A825" t="s">
        <v>1481</v>
      </c>
    </row>
    <row r="826" spans="1:1" x14ac:dyDescent="0.25">
      <c r="A826" t="s">
        <v>1482</v>
      </c>
    </row>
    <row r="827" spans="1:1" x14ac:dyDescent="0.25">
      <c r="A827" t="s">
        <v>1483</v>
      </c>
    </row>
    <row r="828" spans="1:1" x14ac:dyDescent="0.25">
      <c r="A828" t="s">
        <v>1484</v>
      </c>
    </row>
    <row r="829" spans="1:1" x14ac:dyDescent="0.25">
      <c r="A829" t="s">
        <v>1485</v>
      </c>
    </row>
    <row r="830" spans="1:1" x14ac:dyDescent="0.25">
      <c r="A830" t="s">
        <v>1486</v>
      </c>
    </row>
    <row r="831" spans="1:1" x14ac:dyDescent="0.25">
      <c r="A831" t="s">
        <v>1487</v>
      </c>
    </row>
    <row r="832" spans="1:1" x14ac:dyDescent="0.25">
      <c r="A832" t="s">
        <v>1488</v>
      </c>
    </row>
    <row r="833" spans="1:1" x14ac:dyDescent="0.25">
      <c r="A833" t="s">
        <v>1489</v>
      </c>
    </row>
    <row r="834" spans="1:1" x14ac:dyDescent="0.25">
      <c r="A834" t="s">
        <v>1490</v>
      </c>
    </row>
    <row r="835" spans="1:1" x14ac:dyDescent="0.25">
      <c r="A835" t="s">
        <v>1491</v>
      </c>
    </row>
    <row r="836" spans="1:1" x14ac:dyDescent="0.25">
      <c r="A836" t="s">
        <v>1492</v>
      </c>
    </row>
    <row r="837" spans="1:1" x14ac:dyDescent="0.25">
      <c r="A837" t="s">
        <v>1493</v>
      </c>
    </row>
    <row r="838" spans="1:1" x14ac:dyDescent="0.25">
      <c r="A838" t="s">
        <v>1494</v>
      </c>
    </row>
    <row r="839" spans="1:1" x14ac:dyDescent="0.25">
      <c r="A839" t="s">
        <v>1495</v>
      </c>
    </row>
    <row r="840" spans="1:1" x14ac:dyDescent="0.25">
      <c r="A840" t="s">
        <v>1496</v>
      </c>
    </row>
    <row r="841" spans="1:1" x14ac:dyDescent="0.25">
      <c r="A841" t="s">
        <v>1497</v>
      </c>
    </row>
    <row r="842" spans="1:1" x14ac:dyDescent="0.25">
      <c r="A842" t="s">
        <v>1498</v>
      </c>
    </row>
    <row r="843" spans="1:1" x14ac:dyDescent="0.25">
      <c r="A843" t="s">
        <v>1499</v>
      </c>
    </row>
    <row r="844" spans="1:1" x14ac:dyDescent="0.25">
      <c r="A844" t="s">
        <v>1500</v>
      </c>
    </row>
    <row r="845" spans="1:1" x14ac:dyDescent="0.25">
      <c r="A845" t="s">
        <v>1501</v>
      </c>
    </row>
    <row r="846" spans="1:1" x14ac:dyDescent="0.25">
      <c r="A846" t="s">
        <v>1502</v>
      </c>
    </row>
    <row r="847" spans="1:1" x14ac:dyDescent="0.25">
      <c r="A847" t="s">
        <v>1503</v>
      </c>
    </row>
    <row r="848" spans="1:1" x14ac:dyDescent="0.25">
      <c r="A848" t="s">
        <v>1504</v>
      </c>
    </row>
    <row r="849" spans="1:1" x14ac:dyDescent="0.25">
      <c r="A849" t="s">
        <v>1505</v>
      </c>
    </row>
    <row r="850" spans="1:1" x14ac:dyDescent="0.25">
      <c r="A850" t="s">
        <v>1506</v>
      </c>
    </row>
    <row r="851" spans="1:1" x14ac:dyDescent="0.25">
      <c r="A851" t="s">
        <v>1507</v>
      </c>
    </row>
    <row r="852" spans="1:1" x14ac:dyDescent="0.25">
      <c r="A852" t="s">
        <v>1508</v>
      </c>
    </row>
    <row r="853" spans="1:1" x14ac:dyDescent="0.25">
      <c r="A853" t="s">
        <v>1509</v>
      </c>
    </row>
    <row r="854" spans="1:1" x14ac:dyDescent="0.25">
      <c r="A854" t="s">
        <v>1510</v>
      </c>
    </row>
    <row r="855" spans="1:1" x14ac:dyDescent="0.25">
      <c r="A855" t="s">
        <v>1511</v>
      </c>
    </row>
    <row r="856" spans="1:1" x14ac:dyDescent="0.25">
      <c r="A856" t="s">
        <v>1512</v>
      </c>
    </row>
    <row r="857" spans="1:1" x14ac:dyDescent="0.25">
      <c r="A857" t="s">
        <v>1513</v>
      </c>
    </row>
    <row r="858" spans="1:1" x14ac:dyDescent="0.25">
      <c r="A858" t="s">
        <v>1514</v>
      </c>
    </row>
    <row r="859" spans="1:1" x14ac:dyDescent="0.25">
      <c r="A859" t="s">
        <v>1515</v>
      </c>
    </row>
    <row r="860" spans="1:1" x14ac:dyDescent="0.25">
      <c r="A860" t="s">
        <v>1516</v>
      </c>
    </row>
    <row r="861" spans="1:1" x14ac:dyDescent="0.25">
      <c r="A861" t="s">
        <v>1517</v>
      </c>
    </row>
    <row r="862" spans="1:1" x14ac:dyDescent="0.25">
      <c r="A862" t="s">
        <v>1518</v>
      </c>
    </row>
    <row r="863" spans="1:1" x14ac:dyDescent="0.25">
      <c r="A863" t="s">
        <v>1519</v>
      </c>
    </row>
    <row r="864" spans="1:1" x14ac:dyDescent="0.25">
      <c r="A864" t="s">
        <v>1520</v>
      </c>
    </row>
    <row r="865" spans="1:1" x14ac:dyDescent="0.25">
      <c r="A865" t="s">
        <v>1521</v>
      </c>
    </row>
    <row r="866" spans="1:1" x14ac:dyDescent="0.25">
      <c r="A866" t="s">
        <v>6004</v>
      </c>
    </row>
    <row r="867" spans="1:1" x14ac:dyDescent="0.25">
      <c r="A867" t="s">
        <v>1522</v>
      </c>
    </row>
    <row r="868" spans="1:1" x14ac:dyDescent="0.25">
      <c r="A868" t="s">
        <v>1523</v>
      </c>
    </row>
    <row r="869" spans="1:1" x14ac:dyDescent="0.25">
      <c r="A869" t="s">
        <v>1524</v>
      </c>
    </row>
    <row r="870" spans="1:1" x14ac:dyDescent="0.25">
      <c r="A870" t="s">
        <v>1534</v>
      </c>
    </row>
    <row r="871" spans="1:1" x14ac:dyDescent="0.25">
      <c r="A871" t="s">
        <v>1535</v>
      </c>
    </row>
    <row r="872" spans="1:1" x14ac:dyDescent="0.25">
      <c r="A872" t="s">
        <v>1536</v>
      </c>
    </row>
    <row r="873" spans="1:1" x14ac:dyDescent="0.25">
      <c r="A873" t="s">
        <v>1537</v>
      </c>
    </row>
    <row r="874" spans="1:1" x14ac:dyDescent="0.25">
      <c r="A874" t="s">
        <v>1538</v>
      </c>
    </row>
    <row r="875" spans="1:1" x14ac:dyDescent="0.25">
      <c r="A875" t="s">
        <v>1539</v>
      </c>
    </row>
    <row r="876" spans="1:1" x14ac:dyDescent="0.25">
      <c r="A876" t="s">
        <v>1540</v>
      </c>
    </row>
    <row r="877" spans="1:1" x14ac:dyDescent="0.25">
      <c r="A877" t="s">
        <v>1541</v>
      </c>
    </row>
    <row r="878" spans="1:1" x14ac:dyDescent="0.25">
      <c r="A878" t="s">
        <v>1542</v>
      </c>
    </row>
    <row r="879" spans="1:1" x14ac:dyDescent="0.25">
      <c r="A879" t="s">
        <v>1543</v>
      </c>
    </row>
    <row r="880" spans="1:1" x14ac:dyDescent="0.25">
      <c r="A880" t="s">
        <v>1544</v>
      </c>
    </row>
    <row r="881" spans="1:1" x14ac:dyDescent="0.25">
      <c r="A881" t="s">
        <v>1549</v>
      </c>
    </row>
    <row r="882" spans="1:1" x14ac:dyDescent="0.25">
      <c r="A882" t="s">
        <v>1550</v>
      </c>
    </row>
    <row r="883" spans="1:1" x14ac:dyDescent="0.25">
      <c r="A883" t="s">
        <v>1551</v>
      </c>
    </row>
    <row r="884" spans="1:1" x14ac:dyDescent="0.25">
      <c r="A884" t="s">
        <v>1552</v>
      </c>
    </row>
    <row r="885" spans="1:1" x14ac:dyDescent="0.25">
      <c r="A885" t="s">
        <v>1553</v>
      </c>
    </row>
    <row r="886" spans="1:1" x14ac:dyDescent="0.25">
      <c r="A886" t="s">
        <v>1554</v>
      </c>
    </row>
    <row r="887" spans="1:1" x14ac:dyDescent="0.25">
      <c r="A887" t="s">
        <v>1555</v>
      </c>
    </row>
    <row r="888" spans="1:1" x14ac:dyDescent="0.25">
      <c r="A888" t="s">
        <v>1556</v>
      </c>
    </row>
    <row r="889" spans="1:1" x14ac:dyDescent="0.25">
      <c r="A889" t="s">
        <v>1557</v>
      </c>
    </row>
    <row r="890" spans="1:1" x14ac:dyDescent="0.25">
      <c r="A890" t="s">
        <v>1558</v>
      </c>
    </row>
    <row r="891" spans="1:1" x14ac:dyDescent="0.25">
      <c r="A891" t="s">
        <v>1559</v>
      </c>
    </row>
    <row r="892" spans="1:1" x14ac:dyDescent="0.25">
      <c r="A892" t="s">
        <v>1560</v>
      </c>
    </row>
    <row r="893" spans="1:1" x14ac:dyDescent="0.25">
      <c r="A893" t="s">
        <v>1561</v>
      </c>
    </row>
    <row r="894" spans="1:1" x14ac:dyDescent="0.25">
      <c r="A894" t="s">
        <v>1562</v>
      </c>
    </row>
    <row r="895" spans="1:1" x14ac:dyDescent="0.25">
      <c r="A895" t="s">
        <v>1563</v>
      </c>
    </row>
    <row r="896" spans="1:1" x14ac:dyDescent="0.25">
      <c r="A896" t="s">
        <v>1564</v>
      </c>
    </row>
    <row r="897" spans="1:1" x14ac:dyDescent="0.25">
      <c r="A897" t="s">
        <v>1565</v>
      </c>
    </row>
    <row r="898" spans="1:1" x14ac:dyDescent="0.25">
      <c r="A898" t="s">
        <v>1566</v>
      </c>
    </row>
    <row r="899" spans="1:1" x14ac:dyDescent="0.25">
      <c r="A899" t="s">
        <v>1567</v>
      </c>
    </row>
    <row r="900" spans="1:1" x14ac:dyDescent="0.25">
      <c r="A900" t="s">
        <v>1568</v>
      </c>
    </row>
    <row r="901" spans="1:1" x14ac:dyDescent="0.25">
      <c r="A901" t="s">
        <v>1569</v>
      </c>
    </row>
    <row r="902" spans="1:1" x14ac:dyDescent="0.25">
      <c r="A902" t="s">
        <v>1570</v>
      </c>
    </row>
    <row r="903" spans="1:1" x14ac:dyDescent="0.25">
      <c r="A903" t="s">
        <v>1571</v>
      </c>
    </row>
    <row r="904" spans="1:1" x14ac:dyDescent="0.25">
      <c r="A904" t="s">
        <v>1572</v>
      </c>
    </row>
    <row r="905" spans="1:1" x14ac:dyDescent="0.25">
      <c r="A905" t="s">
        <v>1573</v>
      </c>
    </row>
    <row r="906" spans="1:1" x14ac:dyDescent="0.25">
      <c r="A906" t="s">
        <v>1574</v>
      </c>
    </row>
    <row r="907" spans="1:1" x14ac:dyDescent="0.25">
      <c r="A907" t="s">
        <v>1575</v>
      </c>
    </row>
    <row r="908" spans="1:1" x14ac:dyDescent="0.25">
      <c r="A908" t="s">
        <v>1576</v>
      </c>
    </row>
    <row r="909" spans="1:1" x14ac:dyDescent="0.25">
      <c r="A909" t="s">
        <v>1577</v>
      </c>
    </row>
    <row r="910" spans="1:1" x14ac:dyDescent="0.25">
      <c r="A910" t="s">
        <v>1578</v>
      </c>
    </row>
    <row r="911" spans="1:1" x14ac:dyDescent="0.25">
      <c r="A911" t="s">
        <v>1579</v>
      </c>
    </row>
    <row r="912" spans="1:1" x14ac:dyDescent="0.25">
      <c r="A912" t="s">
        <v>1580</v>
      </c>
    </row>
    <row r="913" spans="1:1" x14ac:dyDescent="0.25">
      <c r="A913" t="s">
        <v>1581</v>
      </c>
    </row>
    <row r="914" spans="1:1" x14ac:dyDescent="0.25">
      <c r="A914" t="s">
        <v>1582</v>
      </c>
    </row>
    <row r="915" spans="1:1" x14ac:dyDescent="0.25">
      <c r="A915" t="s">
        <v>1583</v>
      </c>
    </row>
    <row r="916" spans="1:1" x14ac:dyDescent="0.25">
      <c r="A916" t="s">
        <v>1584</v>
      </c>
    </row>
    <row r="917" spans="1:1" x14ac:dyDescent="0.25">
      <c r="A917" t="s">
        <v>1585</v>
      </c>
    </row>
    <row r="918" spans="1:1" x14ac:dyDescent="0.25">
      <c r="A918" t="s">
        <v>1587</v>
      </c>
    </row>
    <row r="919" spans="1:1" x14ac:dyDescent="0.25">
      <c r="A919" t="s">
        <v>1588</v>
      </c>
    </row>
    <row r="920" spans="1:1" x14ac:dyDescent="0.25">
      <c r="A920" t="s">
        <v>1589</v>
      </c>
    </row>
    <row r="921" spans="1:1" x14ac:dyDescent="0.25">
      <c r="A921" t="s">
        <v>1590</v>
      </c>
    </row>
    <row r="922" spans="1:1" x14ac:dyDescent="0.25">
      <c r="A922" t="s">
        <v>1591</v>
      </c>
    </row>
    <row r="923" spans="1:1" x14ac:dyDescent="0.25">
      <c r="A923" t="s">
        <v>1592</v>
      </c>
    </row>
    <row r="924" spans="1:1" x14ac:dyDescent="0.25">
      <c r="A924" t="s">
        <v>1593</v>
      </c>
    </row>
    <row r="925" spans="1:1" x14ac:dyDescent="0.25">
      <c r="A925" t="s">
        <v>1594</v>
      </c>
    </row>
    <row r="926" spans="1:1" x14ac:dyDescent="0.25">
      <c r="A926" t="s">
        <v>1595</v>
      </c>
    </row>
    <row r="927" spans="1:1" x14ac:dyDescent="0.25">
      <c r="A927" t="s">
        <v>1596</v>
      </c>
    </row>
    <row r="928" spans="1:1" x14ac:dyDescent="0.25">
      <c r="A928" t="s">
        <v>28</v>
      </c>
    </row>
    <row r="929" spans="1:1" x14ac:dyDescent="0.25">
      <c r="A929" t="s">
        <v>29</v>
      </c>
    </row>
    <row r="930" spans="1:1" x14ac:dyDescent="0.25">
      <c r="A930" t="s">
        <v>1597</v>
      </c>
    </row>
    <row r="931" spans="1:1" x14ac:dyDescent="0.25">
      <c r="A931" t="s">
        <v>1598</v>
      </c>
    </row>
    <row r="932" spans="1:1" x14ac:dyDescent="0.25">
      <c r="A932" t="s">
        <v>1599</v>
      </c>
    </row>
    <row r="933" spans="1:1" x14ac:dyDescent="0.25">
      <c r="A933" t="s">
        <v>1600</v>
      </c>
    </row>
    <row r="934" spans="1:1" x14ac:dyDescent="0.25">
      <c r="A934" t="s">
        <v>1601</v>
      </c>
    </row>
    <row r="935" spans="1:1" x14ac:dyDescent="0.25">
      <c r="A935" t="s">
        <v>1602</v>
      </c>
    </row>
    <row r="936" spans="1:1" x14ac:dyDescent="0.25">
      <c r="A936" t="s">
        <v>1603</v>
      </c>
    </row>
    <row r="937" spans="1:1" x14ac:dyDescent="0.25">
      <c r="A937" t="s">
        <v>1604</v>
      </c>
    </row>
    <row r="938" spans="1:1" x14ac:dyDescent="0.25">
      <c r="A938" t="s">
        <v>1605</v>
      </c>
    </row>
    <row r="939" spans="1:1" x14ac:dyDescent="0.25">
      <c r="A939" t="s">
        <v>1607</v>
      </c>
    </row>
    <row r="940" spans="1:1" x14ac:dyDescent="0.25">
      <c r="A940" t="s">
        <v>1614</v>
      </c>
    </row>
    <row r="941" spans="1:1" x14ac:dyDescent="0.25">
      <c r="A941" t="s">
        <v>1615</v>
      </c>
    </row>
    <row r="942" spans="1:1" x14ac:dyDescent="0.25">
      <c r="A942" t="s">
        <v>1616</v>
      </c>
    </row>
    <row r="943" spans="1:1" x14ac:dyDescent="0.25">
      <c r="A943" t="s">
        <v>1617</v>
      </c>
    </row>
    <row r="944" spans="1:1" x14ac:dyDescent="0.25">
      <c r="A944" t="s">
        <v>1618</v>
      </c>
    </row>
    <row r="945" spans="1:1" x14ac:dyDescent="0.25">
      <c r="A945" t="s">
        <v>1619</v>
      </c>
    </row>
    <row r="946" spans="1:1" x14ac:dyDescent="0.25">
      <c r="A946" t="s">
        <v>6007</v>
      </c>
    </row>
    <row r="947" spans="1:1" x14ac:dyDescent="0.25">
      <c r="A947" t="s">
        <v>1620</v>
      </c>
    </row>
    <row r="948" spans="1:1" x14ac:dyDescent="0.25">
      <c r="A948" t="s">
        <v>1621</v>
      </c>
    </row>
    <row r="949" spans="1:1" x14ac:dyDescent="0.25">
      <c r="A949" t="s">
        <v>1622</v>
      </c>
    </row>
    <row r="950" spans="1:1" x14ac:dyDescent="0.25">
      <c r="A950" t="s">
        <v>1623</v>
      </c>
    </row>
    <row r="951" spans="1:1" x14ac:dyDescent="0.25">
      <c r="A951" t="s">
        <v>1624</v>
      </c>
    </row>
    <row r="952" spans="1:1" x14ac:dyDescent="0.25">
      <c r="A952" t="s">
        <v>1625</v>
      </c>
    </row>
    <row r="953" spans="1:1" x14ac:dyDescent="0.25">
      <c r="A953" t="s">
        <v>1626</v>
      </c>
    </row>
    <row r="954" spans="1:1" x14ac:dyDescent="0.25">
      <c r="A954" t="s">
        <v>1627</v>
      </c>
    </row>
    <row r="955" spans="1:1" x14ac:dyDescent="0.25">
      <c r="A955" t="s">
        <v>1628</v>
      </c>
    </row>
    <row r="956" spans="1:1" x14ac:dyDescent="0.25">
      <c r="A956" t="s">
        <v>1629</v>
      </c>
    </row>
    <row r="957" spans="1:1" x14ac:dyDescent="0.25">
      <c r="A957" t="s">
        <v>1630</v>
      </c>
    </row>
    <row r="958" spans="1:1" x14ac:dyDescent="0.25">
      <c r="A958" t="s">
        <v>1631</v>
      </c>
    </row>
    <row r="959" spans="1:1" x14ac:dyDescent="0.25">
      <c r="A959" t="s">
        <v>1632</v>
      </c>
    </row>
    <row r="960" spans="1:1" x14ac:dyDescent="0.25">
      <c r="A960" t="s">
        <v>1633</v>
      </c>
    </row>
    <row r="961" spans="1:1" x14ac:dyDescent="0.25">
      <c r="A961" t="s">
        <v>1634</v>
      </c>
    </row>
    <row r="962" spans="1:1" x14ac:dyDescent="0.25">
      <c r="A962" t="s">
        <v>1635</v>
      </c>
    </row>
    <row r="963" spans="1:1" x14ac:dyDescent="0.25">
      <c r="A963" t="s">
        <v>1636</v>
      </c>
    </row>
    <row r="964" spans="1:1" x14ac:dyDescent="0.25">
      <c r="A964" t="s">
        <v>1637</v>
      </c>
    </row>
    <row r="965" spans="1:1" x14ac:dyDescent="0.25">
      <c r="A965" t="s">
        <v>1638</v>
      </c>
    </row>
    <row r="966" spans="1:1" x14ac:dyDescent="0.25">
      <c r="A966" t="s">
        <v>1639</v>
      </c>
    </row>
    <row r="967" spans="1:1" x14ac:dyDescent="0.25">
      <c r="A967" t="s">
        <v>1640</v>
      </c>
    </row>
    <row r="968" spans="1:1" x14ac:dyDescent="0.25">
      <c r="A968" t="s">
        <v>1641</v>
      </c>
    </row>
    <row r="969" spans="1:1" x14ac:dyDescent="0.25">
      <c r="A969" t="s">
        <v>1642</v>
      </c>
    </row>
    <row r="970" spans="1:1" x14ac:dyDescent="0.25">
      <c r="A970" t="s">
        <v>1643</v>
      </c>
    </row>
    <row r="971" spans="1:1" x14ac:dyDescent="0.25">
      <c r="A971" t="s">
        <v>1644</v>
      </c>
    </row>
    <row r="972" spans="1:1" x14ac:dyDescent="0.25">
      <c r="A972" t="s">
        <v>1645</v>
      </c>
    </row>
    <row r="973" spans="1:1" x14ac:dyDescent="0.25">
      <c r="A973" t="s">
        <v>1646</v>
      </c>
    </row>
    <row r="974" spans="1:1" x14ac:dyDescent="0.25">
      <c r="A974" t="s">
        <v>1647</v>
      </c>
    </row>
    <row r="975" spans="1:1" x14ac:dyDescent="0.25">
      <c r="A975" t="s">
        <v>1648</v>
      </c>
    </row>
    <row r="976" spans="1:1" x14ac:dyDescent="0.25">
      <c r="A976" t="s">
        <v>1649</v>
      </c>
    </row>
    <row r="977" spans="1:1" x14ac:dyDescent="0.25">
      <c r="A977" t="s">
        <v>1650</v>
      </c>
    </row>
    <row r="978" spans="1:1" x14ac:dyDescent="0.25">
      <c r="A978" t="s">
        <v>1651</v>
      </c>
    </row>
    <row r="979" spans="1:1" x14ac:dyDescent="0.25">
      <c r="A979" t="s">
        <v>1652</v>
      </c>
    </row>
    <row r="980" spans="1:1" x14ac:dyDescent="0.25">
      <c r="A980" t="s">
        <v>1653</v>
      </c>
    </row>
    <row r="981" spans="1:1" x14ac:dyDescent="0.25">
      <c r="A981" t="s">
        <v>1654</v>
      </c>
    </row>
    <row r="982" spans="1:1" x14ac:dyDescent="0.25">
      <c r="A982" t="s">
        <v>1655</v>
      </c>
    </row>
    <row r="983" spans="1:1" x14ac:dyDescent="0.25">
      <c r="A983" t="s">
        <v>1656</v>
      </c>
    </row>
    <row r="984" spans="1:1" x14ac:dyDescent="0.25">
      <c r="A984" t="s">
        <v>1657</v>
      </c>
    </row>
    <row r="985" spans="1:1" x14ac:dyDescent="0.25">
      <c r="A985" t="s">
        <v>1658</v>
      </c>
    </row>
    <row r="986" spans="1:1" x14ac:dyDescent="0.25">
      <c r="A986" t="s">
        <v>1659</v>
      </c>
    </row>
    <row r="987" spans="1:1" x14ac:dyDescent="0.25">
      <c r="A987" t="s">
        <v>1660</v>
      </c>
    </row>
    <row r="988" spans="1:1" x14ac:dyDescent="0.25">
      <c r="A988" t="s">
        <v>1661</v>
      </c>
    </row>
    <row r="989" spans="1:1" x14ac:dyDescent="0.25">
      <c r="A989" t="s">
        <v>1662</v>
      </c>
    </row>
    <row r="990" spans="1:1" x14ac:dyDescent="0.25">
      <c r="A990" t="s">
        <v>1663</v>
      </c>
    </row>
    <row r="991" spans="1:1" x14ac:dyDescent="0.25">
      <c r="A991" t="s">
        <v>1664</v>
      </c>
    </row>
    <row r="992" spans="1:1" x14ac:dyDescent="0.25">
      <c r="A992" t="s">
        <v>6008</v>
      </c>
    </row>
    <row r="993" spans="1:1" x14ac:dyDescent="0.25">
      <c r="A993" t="s">
        <v>1665</v>
      </c>
    </row>
    <row r="994" spans="1:1" x14ac:dyDescent="0.25">
      <c r="A994" t="s">
        <v>1666</v>
      </c>
    </row>
    <row r="995" spans="1:1" x14ac:dyDescent="0.25">
      <c r="A995" t="s">
        <v>1667</v>
      </c>
    </row>
    <row r="996" spans="1:1" x14ac:dyDescent="0.25">
      <c r="A996" t="s">
        <v>1668</v>
      </c>
    </row>
    <row r="997" spans="1:1" x14ac:dyDescent="0.25">
      <c r="A997" t="s">
        <v>1674</v>
      </c>
    </row>
    <row r="998" spans="1:1" x14ac:dyDescent="0.25">
      <c r="A998" t="s">
        <v>1675</v>
      </c>
    </row>
    <row r="999" spans="1:1" x14ac:dyDescent="0.25">
      <c r="A999" t="s">
        <v>1676</v>
      </c>
    </row>
    <row r="1000" spans="1:1" x14ac:dyDescent="0.25">
      <c r="A1000" t="s">
        <v>1677</v>
      </c>
    </row>
    <row r="1001" spans="1:1" x14ac:dyDescent="0.25">
      <c r="A1001" t="s">
        <v>1678</v>
      </c>
    </row>
    <row r="1002" spans="1:1" x14ac:dyDescent="0.25">
      <c r="A1002" t="s">
        <v>1679</v>
      </c>
    </row>
    <row r="1003" spans="1:1" x14ac:dyDescent="0.25">
      <c r="A1003" t="s">
        <v>1680</v>
      </c>
    </row>
    <row r="1004" spans="1:1" x14ac:dyDescent="0.25">
      <c r="A1004" t="s">
        <v>1681</v>
      </c>
    </row>
    <row r="1005" spans="1:1" x14ac:dyDescent="0.25">
      <c r="A1005" t="s">
        <v>1682</v>
      </c>
    </row>
    <row r="1006" spans="1:1" x14ac:dyDescent="0.25">
      <c r="A1006" t="s">
        <v>1683</v>
      </c>
    </row>
    <row r="1007" spans="1:1" x14ac:dyDescent="0.25">
      <c r="A1007" t="s">
        <v>1684</v>
      </c>
    </row>
    <row r="1008" spans="1:1" x14ac:dyDescent="0.25">
      <c r="A1008" t="s">
        <v>1685</v>
      </c>
    </row>
    <row r="1009" spans="1:1" x14ac:dyDescent="0.25">
      <c r="A1009" t="s">
        <v>1686</v>
      </c>
    </row>
    <row r="1010" spans="1:1" x14ac:dyDescent="0.25">
      <c r="A1010" t="s">
        <v>1687</v>
      </c>
    </row>
    <row r="1011" spans="1:1" x14ac:dyDescent="0.25">
      <c r="A1011" t="s">
        <v>1688</v>
      </c>
    </row>
    <row r="1012" spans="1:1" x14ac:dyDescent="0.25">
      <c r="A1012" t="s">
        <v>1689</v>
      </c>
    </row>
    <row r="1013" spans="1:1" x14ac:dyDescent="0.25">
      <c r="A1013" t="s">
        <v>1690</v>
      </c>
    </row>
    <row r="1014" spans="1:1" x14ac:dyDescent="0.25">
      <c r="A1014" t="s">
        <v>1691</v>
      </c>
    </row>
    <row r="1015" spans="1:1" x14ac:dyDescent="0.25">
      <c r="A1015" t="s">
        <v>1692</v>
      </c>
    </row>
    <row r="1016" spans="1:1" x14ac:dyDescent="0.25">
      <c r="A1016" t="s">
        <v>1693</v>
      </c>
    </row>
    <row r="1017" spans="1:1" x14ac:dyDescent="0.25">
      <c r="A1017" t="s">
        <v>1694</v>
      </c>
    </row>
    <row r="1018" spans="1:1" x14ac:dyDescent="0.25">
      <c r="A1018" t="s">
        <v>1695</v>
      </c>
    </row>
    <row r="1019" spans="1:1" x14ac:dyDescent="0.25">
      <c r="A1019" t="s">
        <v>1696</v>
      </c>
    </row>
    <row r="1020" spans="1:1" x14ac:dyDescent="0.25">
      <c r="A1020" t="s">
        <v>1697</v>
      </c>
    </row>
    <row r="1021" spans="1:1" x14ac:dyDescent="0.25">
      <c r="A1021" t="s">
        <v>1698</v>
      </c>
    </row>
    <row r="1022" spans="1:1" x14ac:dyDescent="0.25">
      <c r="A1022" t="s">
        <v>1699</v>
      </c>
    </row>
    <row r="1023" spans="1:1" x14ac:dyDescent="0.25">
      <c r="A1023" t="s">
        <v>1700</v>
      </c>
    </row>
    <row r="1024" spans="1:1" x14ac:dyDescent="0.25">
      <c r="A1024" t="s">
        <v>1701</v>
      </c>
    </row>
    <row r="1025" spans="1:1" x14ac:dyDescent="0.25">
      <c r="A1025" t="s">
        <v>1702</v>
      </c>
    </row>
    <row r="1026" spans="1:1" x14ac:dyDescent="0.25">
      <c r="A1026" t="s">
        <v>1703</v>
      </c>
    </row>
    <row r="1027" spans="1:1" x14ac:dyDescent="0.25">
      <c r="A1027" t="s">
        <v>1704</v>
      </c>
    </row>
    <row r="1028" spans="1:1" x14ac:dyDescent="0.25">
      <c r="A1028" t="s">
        <v>1705</v>
      </c>
    </row>
    <row r="1029" spans="1:1" x14ac:dyDescent="0.25">
      <c r="A1029" t="s">
        <v>1706</v>
      </c>
    </row>
    <row r="1030" spans="1:1" x14ac:dyDescent="0.25">
      <c r="A1030" t="s">
        <v>1707</v>
      </c>
    </row>
    <row r="1031" spans="1:1" x14ac:dyDescent="0.25">
      <c r="A1031" t="s">
        <v>1708</v>
      </c>
    </row>
    <row r="1032" spans="1:1" x14ac:dyDescent="0.25">
      <c r="A1032" t="s">
        <v>1709</v>
      </c>
    </row>
    <row r="1033" spans="1:1" x14ac:dyDescent="0.25">
      <c r="A1033" t="s">
        <v>1710</v>
      </c>
    </row>
    <row r="1034" spans="1:1" x14ac:dyDescent="0.25">
      <c r="A1034" t="s">
        <v>1711</v>
      </c>
    </row>
    <row r="1035" spans="1:1" x14ac:dyDescent="0.25">
      <c r="A1035" t="s">
        <v>1712</v>
      </c>
    </row>
    <row r="1036" spans="1:1" x14ac:dyDescent="0.25">
      <c r="A1036" t="s">
        <v>1713</v>
      </c>
    </row>
    <row r="1037" spans="1:1" x14ac:dyDescent="0.25">
      <c r="A1037" t="s">
        <v>1714</v>
      </c>
    </row>
    <row r="1038" spans="1:1" x14ac:dyDescent="0.25">
      <c r="A1038" t="s">
        <v>1715</v>
      </c>
    </row>
    <row r="1039" spans="1:1" x14ac:dyDescent="0.25">
      <c r="A1039" t="s">
        <v>1716</v>
      </c>
    </row>
    <row r="1040" spans="1:1" x14ac:dyDescent="0.25">
      <c r="A1040" t="s">
        <v>1717</v>
      </c>
    </row>
    <row r="1041" spans="1:1" x14ac:dyDescent="0.25">
      <c r="A1041" t="s">
        <v>1718</v>
      </c>
    </row>
    <row r="1042" spans="1:1" x14ac:dyDescent="0.25">
      <c r="A1042" t="s">
        <v>1719</v>
      </c>
    </row>
    <row r="1043" spans="1:1" x14ac:dyDescent="0.25">
      <c r="A1043" t="s">
        <v>1720</v>
      </c>
    </row>
    <row r="1044" spans="1:1" x14ac:dyDescent="0.25">
      <c r="A1044" t="s">
        <v>1721</v>
      </c>
    </row>
    <row r="1045" spans="1:1" x14ac:dyDescent="0.25">
      <c r="A1045" t="s">
        <v>1723</v>
      </c>
    </row>
    <row r="1046" spans="1:1" x14ac:dyDescent="0.25">
      <c r="A1046" t="s">
        <v>1724</v>
      </c>
    </row>
    <row r="1047" spans="1:1" x14ac:dyDescent="0.25">
      <c r="A1047" t="s">
        <v>1725</v>
      </c>
    </row>
    <row r="1048" spans="1:1" x14ac:dyDescent="0.25">
      <c r="A1048" t="s">
        <v>1726</v>
      </c>
    </row>
    <row r="1049" spans="1:1" x14ac:dyDescent="0.25">
      <c r="A1049" t="s">
        <v>1727</v>
      </c>
    </row>
    <row r="1050" spans="1:1" x14ac:dyDescent="0.25">
      <c r="A1050" t="s">
        <v>1728</v>
      </c>
    </row>
    <row r="1051" spans="1:1" x14ac:dyDescent="0.25">
      <c r="A1051" t="s">
        <v>1729</v>
      </c>
    </row>
    <row r="1052" spans="1:1" x14ac:dyDescent="0.25">
      <c r="A1052" t="s">
        <v>1730</v>
      </c>
    </row>
    <row r="1053" spans="1:1" x14ac:dyDescent="0.25">
      <c r="A1053" t="s">
        <v>1731</v>
      </c>
    </row>
    <row r="1054" spans="1:1" x14ac:dyDescent="0.25">
      <c r="A1054" t="s">
        <v>1732</v>
      </c>
    </row>
    <row r="1055" spans="1:1" x14ac:dyDescent="0.25">
      <c r="A1055" t="s">
        <v>1733</v>
      </c>
    </row>
    <row r="1056" spans="1:1" x14ac:dyDescent="0.25">
      <c r="A1056" t="s">
        <v>1734</v>
      </c>
    </row>
    <row r="1057" spans="1:1" x14ac:dyDescent="0.25">
      <c r="A1057" t="s">
        <v>1735</v>
      </c>
    </row>
    <row r="1058" spans="1:1" x14ac:dyDescent="0.25">
      <c r="A1058" t="s">
        <v>1736</v>
      </c>
    </row>
    <row r="1059" spans="1:1" x14ac:dyDescent="0.25">
      <c r="A1059" t="s">
        <v>1737</v>
      </c>
    </row>
    <row r="1060" spans="1:1" x14ac:dyDescent="0.25">
      <c r="A1060" t="s">
        <v>1738</v>
      </c>
    </row>
    <row r="1061" spans="1:1" x14ac:dyDescent="0.25">
      <c r="A1061" t="s">
        <v>1739</v>
      </c>
    </row>
    <row r="1062" spans="1:1" x14ac:dyDescent="0.25">
      <c r="A1062" t="s">
        <v>1740</v>
      </c>
    </row>
    <row r="1063" spans="1:1" x14ac:dyDescent="0.25">
      <c r="A1063" t="s">
        <v>1741</v>
      </c>
    </row>
    <row r="1064" spans="1:1" x14ac:dyDescent="0.25">
      <c r="A1064" t="s">
        <v>1742</v>
      </c>
    </row>
    <row r="1065" spans="1:1" x14ac:dyDescent="0.25">
      <c r="A1065" t="s">
        <v>1744</v>
      </c>
    </row>
    <row r="1066" spans="1:1" x14ac:dyDescent="0.25">
      <c r="A1066" t="s">
        <v>1745</v>
      </c>
    </row>
    <row r="1067" spans="1:1" x14ac:dyDescent="0.25">
      <c r="A1067" t="s">
        <v>1746</v>
      </c>
    </row>
    <row r="1068" spans="1:1" x14ac:dyDescent="0.25">
      <c r="A1068" t="s">
        <v>1747</v>
      </c>
    </row>
    <row r="1069" spans="1:1" x14ac:dyDescent="0.25">
      <c r="A1069" t="s">
        <v>1748</v>
      </c>
    </row>
    <row r="1070" spans="1:1" x14ac:dyDescent="0.25">
      <c r="A1070" t="s">
        <v>1749</v>
      </c>
    </row>
    <row r="1071" spans="1:1" x14ac:dyDescent="0.25">
      <c r="A1071" t="s">
        <v>1750</v>
      </c>
    </row>
    <row r="1072" spans="1:1" x14ac:dyDescent="0.25">
      <c r="A1072" t="s">
        <v>1751</v>
      </c>
    </row>
    <row r="1073" spans="1:1" x14ac:dyDescent="0.25">
      <c r="A1073" t="s">
        <v>1752</v>
      </c>
    </row>
    <row r="1074" spans="1:1" x14ac:dyDescent="0.25">
      <c r="A1074" t="s">
        <v>1753</v>
      </c>
    </row>
    <row r="1075" spans="1:1" x14ac:dyDescent="0.25">
      <c r="A1075" t="s">
        <v>1755</v>
      </c>
    </row>
    <row r="1076" spans="1:1" x14ac:dyDescent="0.25">
      <c r="A1076" t="s">
        <v>1756</v>
      </c>
    </row>
    <row r="1077" spans="1:1" x14ac:dyDescent="0.25">
      <c r="A1077" t="s">
        <v>1757</v>
      </c>
    </row>
    <row r="1078" spans="1:1" x14ac:dyDescent="0.25">
      <c r="A1078" t="s">
        <v>1743</v>
      </c>
    </row>
    <row r="1079" spans="1:1" x14ac:dyDescent="0.25">
      <c r="A1079" t="s">
        <v>1758</v>
      </c>
    </row>
    <row r="1080" spans="1:1" x14ac:dyDescent="0.25">
      <c r="A1080" t="s">
        <v>5658</v>
      </c>
    </row>
    <row r="1081" spans="1:1" x14ac:dyDescent="0.25">
      <c r="A1081" t="s">
        <v>5659</v>
      </c>
    </row>
    <row r="1082" spans="1:1" x14ac:dyDescent="0.25">
      <c r="A1082" t="s">
        <v>5660</v>
      </c>
    </row>
    <row r="1083" spans="1:1" x14ac:dyDescent="0.25">
      <c r="A1083" t="s">
        <v>5661</v>
      </c>
    </row>
    <row r="1084" spans="1:1" x14ac:dyDescent="0.25">
      <c r="A1084" t="s">
        <v>1759</v>
      </c>
    </row>
    <row r="1085" spans="1:1" x14ac:dyDescent="0.25">
      <c r="A1085" t="s">
        <v>1760</v>
      </c>
    </row>
    <row r="1086" spans="1:1" x14ac:dyDescent="0.25">
      <c r="A1086" t="s">
        <v>1761</v>
      </c>
    </row>
    <row r="1087" spans="1:1" x14ac:dyDescent="0.25">
      <c r="A1087" t="s">
        <v>1754</v>
      </c>
    </row>
    <row r="1088" spans="1:1" x14ac:dyDescent="0.25">
      <c r="A1088" t="s">
        <v>1762</v>
      </c>
    </row>
    <row r="1089" spans="1:1" x14ac:dyDescent="0.25">
      <c r="A1089" t="s">
        <v>1763</v>
      </c>
    </row>
    <row r="1090" spans="1:1" x14ac:dyDescent="0.25">
      <c r="A1090" t="s">
        <v>1764</v>
      </c>
    </row>
    <row r="1091" spans="1:1" x14ac:dyDescent="0.25">
      <c r="A1091" t="s">
        <v>1765</v>
      </c>
    </row>
    <row r="1092" spans="1:1" x14ac:dyDescent="0.25">
      <c r="A1092" t="s">
        <v>1766</v>
      </c>
    </row>
    <row r="1093" spans="1:1" x14ac:dyDescent="0.25">
      <c r="A1093" t="s">
        <v>1767</v>
      </c>
    </row>
    <row r="1094" spans="1:1" x14ac:dyDescent="0.25">
      <c r="A1094" t="s">
        <v>1768</v>
      </c>
    </row>
    <row r="1095" spans="1:1" x14ac:dyDescent="0.25">
      <c r="A1095" t="s">
        <v>1769</v>
      </c>
    </row>
    <row r="1096" spans="1:1" x14ac:dyDescent="0.25">
      <c r="A1096" t="s">
        <v>1770</v>
      </c>
    </row>
    <row r="1097" spans="1:1" x14ac:dyDescent="0.25">
      <c r="A1097" t="s">
        <v>1771</v>
      </c>
    </row>
    <row r="1098" spans="1:1" x14ac:dyDescent="0.25">
      <c r="A1098" t="s">
        <v>1772</v>
      </c>
    </row>
    <row r="1099" spans="1:1" x14ac:dyDescent="0.25">
      <c r="A1099" t="s">
        <v>1773</v>
      </c>
    </row>
    <row r="1100" spans="1:1" x14ac:dyDescent="0.25">
      <c r="A1100" t="s">
        <v>1774</v>
      </c>
    </row>
    <row r="1101" spans="1:1" x14ac:dyDescent="0.25">
      <c r="A1101" t="s">
        <v>1775</v>
      </c>
    </row>
    <row r="1102" spans="1:1" x14ac:dyDescent="0.25">
      <c r="A1102" t="s">
        <v>1776</v>
      </c>
    </row>
    <row r="1103" spans="1:1" x14ac:dyDescent="0.25">
      <c r="A1103" t="s">
        <v>1777</v>
      </c>
    </row>
    <row r="1104" spans="1:1" x14ac:dyDescent="0.25">
      <c r="A1104" t="s">
        <v>1778</v>
      </c>
    </row>
    <row r="1105" spans="1:1" x14ac:dyDescent="0.25">
      <c r="A1105" t="s">
        <v>1779</v>
      </c>
    </row>
    <row r="1106" spans="1:1" x14ac:dyDescent="0.25">
      <c r="A1106" t="s">
        <v>1780</v>
      </c>
    </row>
    <row r="1107" spans="1:1" x14ac:dyDescent="0.25">
      <c r="A1107" t="s">
        <v>1781</v>
      </c>
    </row>
    <row r="1108" spans="1:1" x14ac:dyDescent="0.25">
      <c r="A1108" t="s">
        <v>1782</v>
      </c>
    </row>
    <row r="1109" spans="1:1" x14ac:dyDescent="0.25">
      <c r="A1109" t="s">
        <v>1783</v>
      </c>
    </row>
    <row r="1110" spans="1:1" x14ac:dyDescent="0.25">
      <c r="A1110" t="s">
        <v>1784</v>
      </c>
    </row>
    <row r="1111" spans="1:1" x14ac:dyDescent="0.25">
      <c r="A1111" t="s">
        <v>1785</v>
      </c>
    </row>
    <row r="1112" spans="1:1" x14ac:dyDescent="0.25">
      <c r="A1112" t="s">
        <v>1786</v>
      </c>
    </row>
    <row r="1113" spans="1:1" x14ac:dyDescent="0.25">
      <c r="A1113" t="s">
        <v>1787</v>
      </c>
    </row>
    <row r="1114" spans="1:1" x14ac:dyDescent="0.25">
      <c r="A1114" t="s">
        <v>1788</v>
      </c>
    </row>
    <row r="1115" spans="1:1" x14ac:dyDescent="0.25">
      <c r="A1115" t="s">
        <v>1789</v>
      </c>
    </row>
    <row r="1116" spans="1:1" x14ac:dyDescent="0.25">
      <c r="A1116" t="s">
        <v>6009</v>
      </c>
    </row>
    <row r="1117" spans="1:1" x14ac:dyDescent="0.25">
      <c r="A1117" t="s">
        <v>6010</v>
      </c>
    </row>
    <row r="1118" spans="1:1" x14ac:dyDescent="0.25">
      <c r="A1118" t="s">
        <v>1790</v>
      </c>
    </row>
    <row r="1119" spans="1:1" x14ac:dyDescent="0.25">
      <c r="A1119" t="s">
        <v>1791</v>
      </c>
    </row>
    <row r="1120" spans="1:1" x14ac:dyDescent="0.25">
      <c r="A1120" t="s">
        <v>1792</v>
      </c>
    </row>
    <row r="1121" spans="1:1" x14ac:dyDescent="0.25">
      <c r="A1121" t="s">
        <v>1793</v>
      </c>
    </row>
    <row r="1122" spans="1:1" x14ac:dyDescent="0.25">
      <c r="A1122" t="s">
        <v>1794</v>
      </c>
    </row>
    <row r="1123" spans="1:1" x14ac:dyDescent="0.25">
      <c r="A1123" t="s">
        <v>1795</v>
      </c>
    </row>
    <row r="1124" spans="1:1" x14ac:dyDescent="0.25">
      <c r="A1124" t="s">
        <v>1796</v>
      </c>
    </row>
    <row r="1125" spans="1:1" x14ac:dyDescent="0.25">
      <c r="A1125" t="s">
        <v>1797</v>
      </c>
    </row>
    <row r="1126" spans="1:1" x14ac:dyDescent="0.25">
      <c r="A1126" t="s">
        <v>1798</v>
      </c>
    </row>
    <row r="1127" spans="1:1" x14ac:dyDescent="0.25">
      <c r="A1127" t="s">
        <v>1799</v>
      </c>
    </row>
    <row r="1128" spans="1:1" x14ac:dyDescent="0.25">
      <c r="A1128" t="s">
        <v>1800</v>
      </c>
    </row>
    <row r="1129" spans="1:1" x14ac:dyDescent="0.25">
      <c r="A1129" t="s">
        <v>1801</v>
      </c>
    </row>
    <row r="1130" spans="1:1" x14ac:dyDescent="0.25">
      <c r="A1130" t="s">
        <v>1802</v>
      </c>
    </row>
    <row r="1131" spans="1:1" x14ac:dyDescent="0.25">
      <c r="A1131" t="s">
        <v>1803</v>
      </c>
    </row>
    <row r="1132" spans="1:1" x14ac:dyDescent="0.25">
      <c r="A1132" t="s">
        <v>30</v>
      </c>
    </row>
    <row r="1133" spans="1:1" x14ac:dyDescent="0.25">
      <c r="A1133" t="s">
        <v>31</v>
      </c>
    </row>
    <row r="1134" spans="1:1" x14ac:dyDescent="0.25">
      <c r="A1134" t="s">
        <v>32</v>
      </c>
    </row>
    <row r="1135" spans="1:1" x14ac:dyDescent="0.25">
      <c r="A1135" t="s">
        <v>1804</v>
      </c>
    </row>
    <row r="1136" spans="1:1" x14ac:dyDescent="0.25">
      <c r="A1136" t="s">
        <v>1805</v>
      </c>
    </row>
    <row r="1137" spans="1:1" x14ac:dyDescent="0.25">
      <c r="A1137" t="s">
        <v>1806</v>
      </c>
    </row>
    <row r="1138" spans="1:1" x14ac:dyDescent="0.25">
      <c r="A1138" t="s">
        <v>1807</v>
      </c>
    </row>
    <row r="1139" spans="1:1" x14ac:dyDescent="0.25">
      <c r="A1139" t="s">
        <v>5662</v>
      </c>
    </row>
    <row r="1140" spans="1:1" x14ac:dyDescent="0.25">
      <c r="A1140" t="s">
        <v>1808</v>
      </c>
    </row>
    <row r="1141" spans="1:1" x14ac:dyDescent="0.25">
      <c r="A1141" t="s">
        <v>1809</v>
      </c>
    </row>
    <row r="1142" spans="1:1" x14ac:dyDescent="0.25">
      <c r="A1142" t="s">
        <v>1810</v>
      </c>
    </row>
    <row r="1143" spans="1:1" x14ac:dyDescent="0.25">
      <c r="A1143" t="s">
        <v>1811</v>
      </c>
    </row>
    <row r="1144" spans="1:1" x14ac:dyDescent="0.25">
      <c r="A1144" t="s">
        <v>1812</v>
      </c>
    </row>
    <row r="1145" spans="1:1" x14ac:dyDescent="0.25">
      <c r="A1145" t="s">
        <v>1813</v>
      </c>
    </row>
    <row r="1146" spans="1:1" x14ac:dyDescent="0.25">
      <c r="A1146" t="s">
        <v>1814</v>
      </c>
    </row>
    <row r="1147" spans="1:1" x14ac:dyDescent="0.25">
      <c r="A1147" t="s">
        <v>1815</v>
      </c>
    </row>
    <row r="1148" spans="1:1" x14ac:dyDescent="0.25">
      <c r="A1148" t="s">
        <v>1816</v>
      </c>
    </row>
    <row r="1149" spans="1:1" x14ac:dyDescent="0.25">
      <c r="A1149" t="s">
        <v>1817</v>
      </c>
    </row>
    <row r="1150" spans="1:1" x14ac:dyDescent="0.25">
      <c r="A1150" t="s">
        <v>1818</v>
      </c>
    </row>
    <row r="1151" spans="1:1" x14ac:dyDescent="0.25">
      <c r="A1151" t="s">
        <v>1819</v>
      </c>
    </row>
    <row r="1152" spans="1:1" x14ac:dyDescent="0.25">
      <c r="A1152" t="s">
        <v>1820</v>
      </c>
    </row>
    <row r="1153" spans="1:1" x14ac:dyDescent="0.25">
      <c r="A1153" t="s">
        <v>1823</v>
      </c>
    </row>
    <row r="1154" spans="1:1" x14ac:dyDescent="0.25">
      <c r="A1154" t="s">
        <v>1824</v>
      </c>
    </row>
    <row r="1155" spans="1:1" x14ac:dyDescent="0.25">
      <c r="A1155" t="s">
        <v>1825</v>
      </c>
    </row>
    <row r="1156" spans="1:1" x14ac:dyDescent="0.25">
      <c r="A1156" t="s">
        <v>1826</v>
      </c>
    </row>
    <row r="1157" spans="1:1" x14ac:dyDescent="0.25">
      <c r="A1157" t="s">
        <v>1827</v>
      </c>
    </row>
    <row r="1158" spans="1:1" x14ac:dyDescent="0.25">
      <c r="A1158" t="s">
        <v>1828</v>
      </c>
    </row>
    <row r="1159" spans="1:1" x14ac:dyDescent="0.25">
      <c r="A1159" t="s">
        <v>1829</v>
      </c>
    </row>
    <row r="1160" spans="1:1" x14ac:dyDescent="0.25">
      <c r="A1160" t="s">
        <v>1830</v>
      </c>
    </row>
    <row r="1161" spans="1:1" x14ac:dyDescent="0.25">
      <c r="A1161" t="s">
        <v>1831</v>
      </c>
    </row>
    <row r="1162" spans="1:1" x14ac:dyDescent="0.25">
      <c r="A1162" t="s">
        <v>1832</v>
      </c>
    </row>
    <row r="1163" spans="1:1" x14ac:dyDescent="0.25">
      <c r="A1163" t="s">
        <v>1833</v>
      </c>
    </row>
    <row r="1164" spans="1:1" x14ac:dyDescent="0.25">
      <c r="A1164" t="s">
        <v>1835</v>
      </c>
    </row>
    <row r="1165" spans="1:1" x14ac:dyDescent="0.25">
      <c r="A1165" t="s">
        <v>1836</v>
      </c>
    </row>
    <row r="1166" spans="1:1" x14ac:dyDescent="0.25">
      <c r="A1166" t="s">
        <v>1837</v>
      </c>
    </row>
    <row r="1167" spans="1:1" x14ac:dyDescent="0.25">
      <c r="A1167" t="s">
        <v>5518</v>
      </c>
    </row>
    <row r="1168" spans="1:1" x14ac:dyDescent="0.25">
      <c r="A1168" t="s">
        <v>4920</v>
      </c>
    </row>
    <row r="1169" spans="1:1" x14ac:dyDescent="0.25">
      <c r="A1169" t="s">
        <v>4921</v>
      </c>
    </row>
    <row r="1170" spans="1:1" x14ac:dyDescent="0.25">
      <c r="A1170" t="s">
        <v>4922</v>
      </c>
    </row>
    <row r="1171" spans="1:1" x14ac:dyDescent="0.25">
      <c r="A1171" t="s">
        <v>4923</v>
      </c>
    </row>
    <row r="1172" spans="1:1" x14ac:dyDescent="0.25">
      <c r="A1172" t="s">
        <v>4924</v>
      </c>
    </row>
    <row r="1173" spans="1:1" x14ac:dyDescent="0.25">
      <c r="A1173" t="s">
        <v>4925</v>
      </c>
    </row>
    <row r="1174" spans="1:1" x14ac:dyDescent="0.25">
      <c r="A1174" t="s">
        <v>4926</v>
      </c>
    </row>
    <row r="1175" spans="1:1" x14ac:dyDescent="0.25">
      <c r="A1175" t="s">
        <v>4927</v>
      </c>
    </row>
    <row r="1176" spans="1:1" x14ac:dyDescent="0.25">
      <c r="A1176" t="s">
        <v>4928</v>
      </c>
    </row>
    <row r="1177" spans="1:1" x14ac:dyDescent="0.25">
      <c r="A1177" t="s">
        <v>4929</v>
      </c>
    </row>
    <row r="1178" spans="1:1" x14ac:dyDescent="0.25">
      <c r="A1178" t="s">
        <v>4930</v>
      </c>
    </row>
    <row r="1179" spans="1:1" x14ac:dyDescent="0.25">
      <c r="A1179" t="s">
        <v>4931</v>
      </c>
    </row>
    <row r="1180" spans="1:1" x14ac:dyDescent="0.25">
      <c r="A1180" t="s">
        <v>4932</v>
      </c>
    </row>
    <row r="1181" spans="1:1" x14ac:dyDescent="0.25">
      <c r="A1181" t="s">
        <v>4933</v>
      </c>
    </row>
    <row r="1182" spans="1:1" x14ac:dyDescent="0.25">
      <c r="A1182" t="s">
        <v>4934</v>
      </c>
    </row>
    <row r="1183" spans="1:1" x14ac:dyDescent="0.25">
      <c r="A1183" t="s">
        <v>5519</v>
      </c>
    </row>
    <row r="1184" spans="1:1" x14ac:dyDescent="0.25">
      <c r="A1184" t="s">
        <v>4935</v>
      </c>
    </row>
    <row r="1185" spans="1:1" x14ac:dyDescent="0.25">
      <c r="A1185" t="s">
        <v>4936</v>
      </c>
    </row>
    <row r="1186" spans="1:1" x14ac:dyDescent="0.25">
      <c r="A1186" t="s">
        <v>4937</v>
      </c>
    </row>
    <row r="1187" spans="1:1" x14ac:dyDescent="0.25">
      <c r="A1187" t="s">
        <v>4938</v>
      </c>
    </row>
    <row r="1188" spans="1:1" x14ac:dyDescent="0.25">
      <c r="A1188" t="s">
        <v>4939</v>
      </c>
    </row>
    <row r="1189" spans="1:1" x14ac:dyDescent="0.25">
      <c r="A1189" t="s">
        <v>4940</v>
      </c>
    </row>
    <row r="1190" spans="1:1" x14ac:dyDescent="0.25">
      <c r="A1190" t="s">
        <v>4941</v>
      </c>
    </row>
    <row r="1191" spans="1:1" x14ac:dyDescent="0.25">
      <c r="A1191" t="s">
        <v>4942</v>
      </c>
    </row>
    <row r="1192" spans="1:1" x14ac:dyDescent="0.25">
      <c r="A1192" t="s">
        <v>4943</v>
      </c>
    </row>
    <row r="1193" spans="1:1" x14ac:dyDescent="0.25">
      <c r="A1193" t="s">
        <v>4944</v>
      </c>
    </row>
    <row r="1194" spans="1:1" x14ac:dyDescent="0.25">
      <c r="A1194" t="s">
        <v>4945</v>
      </c>
    </row>
    <row r="1195" spans="1:1" x14ac:dyDescent="0.25">
      <c r="A1195" t="s">
        <v>4947</v>
      </c>
    </row>
    <row r="1196" spans="1:1" x14ac:dyDescent="0.25">
      <c r="A1196" t="s">
        <v>4946</v>
      </c>
    </row>
    <row r="1197" spans="1:1" x14ac:dyDescent="0.25">
      <c r="A1197" t="s">
        <v>4948</v>
      </c>
    </row>
    <row r="1198" spans="1:1" x14ac:dyDescent="0.25">
      <c r="A1198" t="s">
        <v>4949</v>
      </c>
    </row>
    <row r="1199" spans="1:1" x14ac:dyDescent="0.25">
      <c r="A1199" t="s">
        <v>4950</v>
      </c>
    </row>
    <row r="1200" spans="1:1" x14ac:dyDescent="0.25">
      <c r="A1200" t="s">
        <v>4951</v>
      </c>
    </row>
    <row r="1201" spans="1:1" x14ac:dyDescent="0.25">
      <c r="A1201" t="s">
        <v>4952</v>
      </c>
    </row>
    <row r="1202" spans="1:1" x14ac:dyDescent="0.25">
      <c r="A1202" t="s">
        <v>4953</v>
      </c>
    </row>
    <row r="1203" spans="1:1" x14ac:dyDescent="0.25">
      <c r="A1203" t="s">
        <v>4954</v>
      </c>
    </row>
    <row r="1204" spans="1:1" x14ac:dyDescent="0.25">
      <c r="A1204" t="s">
        <v>4955</v>
      </c>
    </row>
    <row r="1205" spans="1:1" x14ac:dyDescent="0.25">
      <c r="A1205" t="s">
        <v>4956</v>
      </c>
    </row>
    <row r="1206" spans="1:1" x14ac:dyDescent="0.25">
      <c r="A1206" t="s">
        <v>4957</v>
      </c>
    </row>
    <row r="1207" spans="1:1" x14ac:dyDescent="0.25">
      <c r="A1207" t="s">
        <v>4958</v>
      </c>
    </row>
    <row r="1208" spans="1:1" x14ac:dyDescent="0.25">
      <c r="A1208" t="s">
        <v>4959</v>
      </c>
    </row>
    <row r="1209" spans="1:1" x14ac:dyDescent="0.25">
      <c r="A1209" t="s">
        <v>4960</v>
      </c>
    </row>
    <row r="1210" spans="1:1" x14ac:dyDescent="0.25">
      <c r="A1210" t="s">
        <v>4961</v>
      </c>
    </row>
    <row r="1211" spans="1:1" x14ac:dyDescent="0.25">
      <c r="A1211" t="s">
        <v>4962</v>
      </c>
    </row>
    <row r="1212" spans="1:1" x14ac:dyDescent="0.25">
      <c r="A1212" t="s">
        <v>4963</v>
      </c>
    </row>
    <row r="1213" spans="1:1" x14ac:dyDescent="0.25">
      <c r="A1213" t="s">
        <v>4964</v>
      </c>
    </row>
    <row r="1214" spans="1:1" x14ac:dyDescent="0.25">
      <c r="A1214" t="s">
        <v>4965</v>
      </c>
    </row>
    <row r="1215" spans="1:1" x14ac:dyDescent="0.25">
      <c r="A1215" t="s">
        <v>4966</v>
      </c>
    </row>
    <row r="1216" spans="1:1" x14ac:dyDescent="0.25">
      <c r="A1216" t="s">
        <v>4967</v>
      </c>
    </row>
    <row r="1217" spans="1:1" x14ac:dyDescent="0.25">
      <c r="A1217" t="s">
        <v>4968</v>
      </c>
    </row>
    <row r="1218" spans="1:1" x14ac:dyDescent="0.25">
      <c r="A1218" t="s">
        <v>4969</v>
      </c>
    </row>
    <row r="1219" spans="1:1" x14ac:dyDescent="0.25">
      <c r="A1219" t="s">
        <v>4970</v>
      </c>
    </row>
    <row r="1220" spans="1:1" x14ac:dyDescent="0.25">
      <c r="A1220" t="s">
        <v>4971</v>
      </c>
    </row>
    <row r="1221" spans="1:1" x14ac:dyDescent="0.25">
      <c r="A1221" t="s">
        <v>4972</v>
      </c>
    </row>
    <row r="1222" spans="1:1" x14ac:dyDescent="0.25">
      <c r="A1222" t="s">
        <v>4973</v>
      </c>
    </row>
    <row r="1223" spans="1:1" x14ac:dyDescent="0.25">
      <c r="A1223" t="s">
        <v>4974</v>
      </c>
    </row>
    <row r="1224" spans="1:1" x14ac:dyDescent="0.25">
      <c r="A1224" t="s">
        <v>4975</v>
      </c>
    </row>
    <row r="1225" spans="1:1" x14ac:dyDescent="0.25">
      <c r="A1225" t="s">
        <v>4976</v>
      </c>
    </row>
    <row r="1226" spans="1:1" x14ac:dyDescent="0.25">
      <c r="A1226" t="s">
        <v>4977</v>
      </c>
    </row>
    <row r="1227" spans="1:1" x14ac:dyDescent="0.25">
      <c r="A1227" t="s">
        <v>4978</v>
      </c>
    </row>
    <row r="1228" spans="1:1" x14ac:dyDescent="0.25">
      <c r="A1228" t="s">
        <v>4979</v>
      </c>
    </row>
    <row r="1229" spans="1:1" x14ac:dyDescent="0.25">
      <c r="A1229" t="s">
        <v>4980</v>
      </c>
    </row>
    <row r="1230" spans="1:1" x14ac:dyDescent="0.25">
      <c r="A1230" t="s">
        <v>4981</v>
      </c>
    </row>
    <row r="1231" spans="1:1" x14ac:dyDescent="0.25">
      <c r="A1231" t="s">
        <v>4982</v>
      </c>
    </row>
    <row r="1232" spans="1:1" x14ac:dyDescent="0.25">
      <c r="A1232" t="s">
        <v>4983</v>
      </c>
    </row>
    <row r="1233" spans="1:1" x14ac:dyDescent="0.25">
      <c r="A1233" t="s">
        <v>4984</v>
      </c>
    </row>
    <row r="1234" spans="1:1" x14ac:dyDescent="0.25">
      <c r="A1234" t="s">
        <v>4985</v>
      </c>
    </row>
    <row r="1235" spans="1:1" x14ac:dyDescent="0.25">
      <c r="A1235" t="s">
        <v>4986</v>
      </c>
    </row>
    <row r="1236" spans="1:1" x14ac:dyDescent="0.25">
      <c r="A1236" t="s">
        <v>4987</v>
      </c>
    </row>
    <row r="1237" spans="1:1" x14ac:dyDescent="0.25">
      <c r="A1237" t="s">
        <v>4988</v>
      </c>
    </row>
    <row r="1238" spans="1:1" x14ac:dyDescent="0.25">
      <c r="A1238" t="s">
        <v>4989</v>
      </c>
    </row>
    <row r="1239" spans="1:1" x14ac:dyDescent="0.25">
      <c r="A1239" t="s">
        <v>4990</v>
      </c>
    </row>
    <row r="1240" spans="1:1" x14ac:dyDescent="0.25">
      <c r="A1240" t="s">
        <v>4991</v>
      </c>
    </row>
    <row r="1241" spans="1:1" x14ac:dyDescent="0.25">
      <c r="A1241" t="s">
        <v>4992</v>
      </c>
    </row>
    <row r="1242" spans="1:1" x14ac:dyDescent="0.25">
      <c r="A1242" t="s">
        <v>4993</v>
      </c>
    </row>
    <row r="1243" spans="1:1" x14ac:dyDescent="0.25">
      <c r="A1243" t="s">
        <v>6011</v>
      </c>
    </row>
    <row r="1244" spans="1:1" x14ac:dyDescent="0.25">
      <c r="A1244" t="s">
        <v>4994</v>
      </c>
    </row>
    <row r="1245" spans="1:1" x14ac:dyDescent="0.25">
      <c r="A1245" t="s">
        <v>4995</v>
      </c>
    </row>
    <row r="1246" spans="1:1" x14ac:dyDescent="0.25">
      <c r="A1246" t="s">
        <v>4996</v>
      </c>
    </row>
    <row r="1247" spans="1:1" x14ac:dyDescent="0.25">
      <c r="A1247" t="s">
        <v>4997</v>
      </c>
    </row>
    <row r="1248" spans="1:1" x14ac:dyDescent="0.25">
      <c r="A1248" t="s">
        <v>4998</v>
      </c>
    </row>
    <row r="1249" spans="1:1" x14ac:dyDescent="0.25">
      <c r="A1249" t="s">
        <v>4999</v>
      </c>
    </row>
    <row r="1250" spans="1:1" x14ac:dyDescent="0.25">
      <c r="A1250" t="s">
        <v>5000</v>
      </c>
    </row>
    <row r="1251" spans="1:1" x14ac:dyDescent="0.25">
      <c r="A1251" t="s">
        <v>5001</v>
      </c>
    </row>
    <row r="1252" spans="1:1" x14ac:dyDescent="0.25">
      <c r="A1252" t="s">
        <v>5002</v>
      </c>
    </row>
    <row r="1253" spans="1:1" x14ac:dyDescent="0.25">
      <c r="A1253" t="s">
        <v>5003</v>
      </c>
    </row>
    <row r="1254" spans="1:1" x14ac:dyDescent="0.25">
      <c r="A1254" t="s">
        <v>5004</v>
      </c>
    </row>
    <row r="1255" spans="1:1" x14ac:dyDescent="0.25">
      <c r="A1255" t="s">
        <v>5005</v>
      </c>
    </row>
    <row r="1256" spans="1:1" x14ac:dyDescent="0.25">
      <c r="A1256" t="s">
        <v>5006</v>
      </c>
    </row>
    <row r="1257" spans="1:1" x14ac:dyDescent="0.25">
      <c r="A1257" t="s">
        <v>5007</v>
      </c>
    </row>
    <row r="1258" spans="1:1" x14ac:dyDescent="0.25">
      <c r="A1258" t="s">
        <v>5008</v>
      </c>
    </row>
    <row r="1259" spans="1:1" x14ac:dyDescent="0.25">
      <c r="A1259" t="s">
        <v>5009</v>
      </c>
    </row>
    <row r="1260" spans="1:1" x14ac:dyDescent="0.25">
      <c r="A1260" t="s">
        <v>5010</v>
      </c>
    </row>
    <row r="1261" spans="1:1" x14ac:dyDescent="0.25">
      <c r="A1261" t="s">
        <v>5011</v>
      </c>
    </row>
    <row r="1262" spans="1:1" x14ac:dyDescent="0.25">
      <c r="A1262" t="s">
        <v>5012</v>
      </c>
    </row>
    <row r="1263" spans="1:1" x14ac:dyDescent="0.25">
      <c r="A1263" t="s">
        <v>5013</v>
      </c>
    </row>
    <row r="1264" spans="1:1" x14ac:dyDescent="0.25">
      <c r="A1264" t="s">
        <v>5014</v>
      </c>
    </row>
    <row r="1265" spans="1:1" x14ac:dyDescent="0.25">
      <c r="A1265" t="s">
        <v>5015</v>
      </c>
    </row>
    <row r="1266" spans="1:1" x14ac:dyDescent="0.25">
      <c r="A1266" t="s">
        <v>5016</v>
      </c>
    </row>
    <row r="1267" spans="1:1" x14ac:dyDescent="0.25">
      <c r="A1267" t="s">
        <v>5017</v>
      </c>
    </row>
    <row r="1268" spans="1:1" x14ac:dyDescent="0.25">
      <c r="A1268" t="s">
        <v>5018</v>
      </c>
    </row>
    <row r="1269" spans="1:1" x14ac:dyDescent="0.25">
      <c r="A1269" t="s">
        <v>5019</v>
      </c>
    </row>
    <row r="1270" spans="1:1" x14ac:dyDescent="0.25">
      <c r="A1270" t="s">
        <v>5521</v>
      </c>
    </row>
    <row r="1271" spans="1:1" x14ac:dyDescent="0.25">
      <c r="A1271" t="s">
        <v>5032</v>
      </c>
    </row>
    <row r="1272" spans="1:1" x14ac:dyDescent="0.25">
      <c r="A1272" t="s">
        <v>5033</v>
      </c>
    </row>
    <row r="1273" spans="1:1" x14ac:dyDescent="0.25">
      <c r="A1273" t="s">
        <v>5034</v>
      </c>
    </row>
    <row r="1274" spans="1:1" x14ac:dyDescent="0.25">
      <c r="A1274" t="s">
        <v>5035</v>
      </c>
    </row>
    <row r="1275" spans="1:1" x14ac:dyDescent="0.25">
      <c r="A1275" t="s">
        <v>5036</v>
      </c>
    </row>
    <row r="1276" spans="1:1" x14ac:dyDescent="0.25">
      <c r="A1276" t="s">
        <v>5037</v>
      </c>
    </row>
    <row r="1277" spans="1:1" x14ac:dyDescent="0.25">
      <c r="A1277" t="s">
        <v>5038</v>
      </c>
    </row>
    <row r="1278" spans="1:1" x14ac:dyDescent="0.25">
      <c r="A1278" t="s">
        <v>5039</v>
      </c>
    </row>
    <row r="1279" spans="1:1" x14ac:dyDescent="0.25">
      <c r="A1279" t="s">
        <v>5040</v>
      </c>
    </row>
    <row r="1280" spans="1:1" x14ac:dyDescent="0.25">
      <c r="A1280" t="s">
        <v>5041</v>
      </c>
    </row>
    <row r="1281" spans="1:1" x14ac:dyDescent="0.25">
      <c r="A1281" t="s">
        <v>5042</v>
      </c>
    </row>
    <row r="1282" spans="1:1" x14ac:dyDescent="0.25">
      <c r="A1282" t="s">
        <v>5520</v>
      </c>
    </row>
    <row r="1283" spans="1:1" x14ac:dyDescent="0.25">
      <c r="A1283" t="s">
        <v>5020</v>
      </c>
    </row>
    <row r="1284" spans="1:1" x14ac:dyDescent="0.25">
      <c r="A1284" t="s">
        <v>5021</v>
      </c>
    </row>
    <row r="1285" spans="1:1" x14ac:dyDescent="0.25">
      <c r="A1285" t="s">
        <v>5022</v>
      </c>
    </row>
    <row r="1286" spans="1:1" x14ac:dyDescent="0.25">
      <c r="A1286" t="s">
        <v>5023</v>
      </c>
    </row>
    <row r="1287" spans="1:1" x14ac:dyDescent="0.25">
      <c r="A1287" t="s">
        <v>5024</v>
      </c>
    </row>
    <row r="1288" spans="1:1" x14ac:dyDescent="0.25">
      <c r="A1288" t="s">
        <v>5025</v>
      </c>
    </row>
    <row r="1289" spans="1:1" x14ac:dyDescent="0.25">
      <c r="A1289" t="s">
        <v>5026</v>
      </c>
    </row>
    <row r="1290" spans="1:1" x14ac:dyDescent="0.25">
      <c r="A1290" t="s">
        <v>5027</v>
      </c>
    </row>
    <row r="1291" spans="1:1" x14ac:dyDescent="0.25">
      <c r="A1291" t="s">
        <v>5028</v>
      </c>
    </row>
    <row r="1292" spans="1:1" x14ac:dyDescent="0.25">
      <c r="A1292" t="s">
        <v>5029</v>
      </c>
    </row>
    <row r="1293" spans="1:1" x14ac:dyDescent="0.25">
      <c r="A1293" t="s">
        <v>5030</v>
      </c>
    </row>
    <row r="1294" spans="1:1" x14ac:dyDescent="0.25">
      <c r="A1294" t="s">
        <v>5031</v>
      </c>
    </row>
    <row r="1295" spans="1:1" x14ac:dyDescent="0.25">
      <c r="A1295" t="s">
        <v>5522</v>
      </c>
    </row>
    <row r="1296" spans="1:1" x14ac:dyDescent="0.25">
      <c r="A1296" t="s">
        <v>5043</v>
      </c>
    </row>
    <row r="1297" spans="1:1" x14ac:dyDescent="0.25">
      <c r="A1297" t="s">
        <v>5044</v>
      </c>
    </row>
    <row r="1298" spans="1:1" x14ac:dyDescent="0.25">
      <c r="A1298" t="s">
        <v>5046</v>
      </c>
    </row>
    <row r="1299" spans="1:1" x14ac:dyDescent="0.25">
      <c r="A1299" t="s">
        <v>5048</v>
      </c>
    </row>
    <row r="1300" spans="1:1" x14ac:dyDescent="0.25">
      <c r="A1300" t="s">
        <v>5992</v>
      </c>
    </row>
    <row r="1301" spans="1:1" x14ac:dyDescent="0.25">
      <c r="A1301" t="s">
        <v>5049</v>
      </c>
    </row>
    <row r="1302" spans="1:1" x14ac:dyDescent="0.25">
      <c r="A1302" t="s">
        <v>5050</v>
      </c>
    </row>
    <row r="1303" spans="1:1" x14ac:dyDescent="0.25">
      <c r="A1303" t="s">
        <v>5051</v>
      </c>
    </row>
    <row r="1304" spans="1:1" x14ac:dyDescent="0.25">
      <c r="A1304" t="s">
        <v>5052</v>
      </c>
    </row>
    <row r="1305" spans="1:1" x14ac:dyDescent="0.25">
      <c r="A1305" t="s">
        <v>5053</v>
      </c>
    </row>
    <row r="1306" spans="1:1" x14ac:dyDescent="0.25">
      <c r="A1306" t="s">
        <v>5055</v>
      </c>
    </row>
    <row r="1307" spans="1:1" x14ac:dyDescent="0.25">
      <c r="A1307" t="s">
        <v>5054</v>
      </c>
    </row>
    <row r="1308" spans="1:1" x14ac:dyDescent="0.25">
      <c r="A1308" t="s">
        <v>5056</v>
      </c>
    </row>
    <row r="1309" spans="1:1" x14ac:dyDescent="0.25">
      <c r="A1309" t="s">
        <v>5589</v>
      </c>
    </row>
    <row r="1310" spans="1:1" x14ac:dyDescent="0.25">
      <c r="A1310" t="s">
        <v>5588</v>
      </c>
    </row>
    <row r="1311" spans="1:1" x14ac:dyDescent="0.25">
      <c r="A1311" t="s">
        <v>7111</v>
      </c>
    </row>
    <row r="1312" spans="1:1" x14ac:dyDescent="0.25">
      <c r="A1312" t="s">
        <v>7113</v>
      </c>
    </row>
    <row r="1313" spans="1:1" x14ac:dyDescent="0.25">
      <c r="A1313" t="s">
        <v>6271</v>
      </c>
    </row>
    <row r="1314" spans="1:1" x14ac:dyDescent="0.25">
      <c r="A1314" t="s">
        <v>6272</v>
      </c>
    </row>
    <row r="1315" spans="1:1" x14ac:dyDescent="0.25">
      <c r="A1315" t="s">
        <v>6273</v>
      </c>
    </row>
    <row r="1316" spans="1:1" x14ac:dyDescent="0.25">
      <c r="A1316" t="s">
        <v>6274</v>
      </c>
    </row>
    <row r="1317" spans="1:1" x14ac:dyDescent="0.25">
      <c r="A1317" t="s">
        <v>6275</v>
      </c>
    </row>
    <row r="1318" spans="1:1" x14ac:dyDescent="0.25">
      <c r="A1318" t="s">
        <v>6276</v>
      </c>
    </row>
    <row r="1319" spans="1:1" x14ac:dyDescent="0.25">
      <c r="A1319" t="s">
        <v>6277</v>
      </c>
    </row>
    <row r="1320" spans="1:1" x14ac:dyDescent="0.25">
      <c r="A1320" t="s">
        <v>6278</v>
      </c>
    </row>
    <row r="1321" spans="1:1" x14ac:dyDescent="0.25">
      <c r="A1321" t="s">
        <v>6279</v>
      </c>
    </row>
    <row r="1322" spans="1:1" x14ac:dyDescent="0.25">
      <c r="A1322" t="s">
        <v>6280</v>
      </c>
    </row>
    <row r="1323" spans="1:1" x14ac:dyDescent="0.25">
      <c r="A1323" t="s">
        <v>6281</v>
      </c>
    </row>
    <row r="1324" spans="1:1" x14ac:dyDescent="0.25">
      <c r="A1324" t="s">
        <v>6282</v>
      </c>
    </row>
    <row r="1325" spans="1:1" x14ac:dyDescent="0.25">
      <c r="A1325" t="s">
        <v>6283</v>
      </c>
    </row>
    <row r="1326" spans="1:1" x14ac:dyDescent="0.25">
      <c r="A1326" t="s">
        <v>6284</v>
      </c>
    </row>
    <row r="1327" spans="1:1" x14ac:dyDescent="0.25">
      <c r="A1327" t="s">
        <v>6285</v>
      </c>
    </row>
    <row r="1328" spans="1:1" x14ac:dyDescent="0.25">
      <c r="A1328" t="s">
        <v>6286</v>
      </c>
    </row>
    <row r="1329" spans="1:1" x14ac:dyDescent="0.25">
      <c r="A1329" t="s">
        <v>6287</v>
      </c>
    </row>
    <row r="1330" spans="1:1" x14ac:dyDescent="0.25">
      <c r="A1330" t="s">
        <v>6288</v>
      </c>
    </row>
    <row r="1331" spans="1:1" x14ac:dyDescent="0.25">
      <c r="A1331" t="s">
        <v>6289</v>
      </c>
    </row>
    <row r="1332" spans="1:1" x14ac:dyDescent="0.25">
      <c r="A1332" t="s">
        <v>6290</v>
      </c>
    </row>
    <row r="1333" spans="1:1" x14ac:dyDescent="0.25">
      <c r="A1333" t="s">
        <v>6291</v>
      </c>
    </row>
    <row r="1334" spans="1:1" x14ac:dyDescent="0.25">
      <c r="A1334" t="s">
        <v>6292</v>
      </c>
    </row>
    <row r="1335" spans="1:1" x14ac:dyDescent="0.25">
      <c r="A1335" t="s">
        <v>6293</v>
      </c>
    </row>
    <row r="1336" spans="1:1" x14ac:dyDescent="0.25">
      <c r="A1336" t="s">
        <v>6294</v>
      </c>
    </row>
    <row r="1337" spans="1:1" x14ac:dyDescent="0.25">
      <c r="A1337" t="s">
        <v>6295</v>
      </c>
    </row>
    <row r="1338" spans="1:1" x14ac:dyDescent="0.25">
      <c r="A1338" t="s">
        <v>6296</v>
      </c>
    </row>
    <row r="1339" spans="1:1" x14ac:dyDescent="0.25">
      <c r="A1339" t="s">
        <v>6297</v>
      </c>
    </row>
    <row r="1340" spans="1:1" x14ac:dyDescent="0.25">
      <c r="A1340" t="s">
        <v>6298</v>
      </c>
    </row>
    <row r="1341" spans="1:1" x14ac:dyDescent="0.25">
      <c r="A1341" t="s">
        <v>6299</v>
      </c>
    </row>
    <row r="1342" spans="1:1" x14ac:dyDescent="0.25">
      <c r="A1342" t="s">
        <v>6300</v>
      </c>
    </row>
    <row r="1343" spans="1:1" x14ac:dyDescent="0.25">
      <c r="A1343" t="s">
        <v>6301</v>
      </c>
    </row>
    <row r="1344" spans="1:1" x14ac:dyDescent="0.25">
      <c r="A1344" t="s">
        <v>6302</v>
      </c>
    </row>
    <row r="1345" spans="1:1" x14ac:dyDescent="0.25">
      <c r="A1345" t="s">
        <v>6303</v>
      </c>
    </row>
    <row r="1346" spans="1:1" x14ac:dyDescent="0.25">
      <c r="A1346" t="s">
        <v>6304</v>
      </c>
    </row>
    <row r="1347" spans="1:1" x14ac:dyDescent="0.25">
      <c r="A1347" t="s">
        <v>6305</v>
      </c>
    </row>
    <row r="1348" spans="1:1" x14ac:dyDescent="0.25">
      <c r="A1348" t="s">
        <v>6306</v>
      </c>
    </row>
    <row r="1349" spans="1:1" x14ac:dyDescent="0.25">
      <c r="A1349" t="s">
        <v>6307</v>
      </c>
    </row>
    <row r="1350" spans="1:1" x14ac:dyDescent="0.25">
      <c r="A1350" t="s">
        <v>6308</v>
      </c>
    </row>
    <row r="1351" spans="1:1" x14ac:dyDescent="0.25">
      <c r="A1351" t="s">
        <v>6309</v>
      </c>
    </row>
    <row r="1352" spans="1:1" x14ac:dyDescent="0.25">
      <c r="A1352" t="s">
        <v>6310</v>
      </c>
    </row>
    <row r="1353" spans="1:1" x14ac:dyDescent="0.25">
      <c r="A1353" t="s">
        <v>6311</v>
      </c>
    </row>
    <row r="1354" spans="1:1" x14ac:dyDescent="0.25">
      <c r="A1354" t="s">
        <v>6312</v>
      </c>
    </row>
    <row r="1355" spans="1:1" x14ac:dyDescent="0.25">
      <c r="A1355" t="s">
        <v>6313</v>
      </c>
    </row>
    <row r="1356" spans="1:1" x14ac:dyDescent="0.25">
      <c r="A1356" t="s">
        <v>7115</v>
      </c>
    </row>
    <row r="1357" spans="1:1" x14ac:dyDescent="0.25">
      <c r="A1357" t="s">
        <v>6941</v>
      </c>
    </row>
    <row r="1358" spans="1:1" x14ac:dyDescent="0.25">
      <c r="A1358" t="s">
        <v>6942</v>
      </c>
    </row>
    <row r="1359" spans="1:1" x14ac:dyDescent="0.25">
      <c r="A1359" t="s">
        <v>6943</v>
      </c>
    </row>
    <row r="1360" spans="1:1" x14ac:dyDescent="0.25">
      <c r="A1360" t="s">
        <v>6944</v>
      </c>
    </row>
    <row r="1361" spans="1:1" x14ac:dyDescent="0.25">
      <c r="A1361" t="s">
        <v>6945</v>
      </c>
    </row>
    <row r="1362" spans="1:1" x14ac:dyDescent="0.25">
      <c r="A1362" t="s">
        <v>6946</v>
      </c>
    </row>
    <row r="1363" spans="1:1" x14ac:dyDescent="0.25">
      <c r="A1363" t="s">
        <v>6947</v>
      </c>
    </row>
    <row r="1364" spans="1:1" x14ac:dyDescent="0.25">
      <c r="A1364" t="s">
        <v>6948</v>
      </c>
    </row>
    <row r="1365" spans="1:1" x14ac:dyDescent="0.25">
      <c r="A1365" t="s">
        <v>6949</v>
      </c>
    </row>
    <row r="1366" spans="1:1" x14ac:dyDescent="0.25">
      <c r="A1366" t="s">
        <v>6950</v>
      </c>
    </row>
    <row r="1367" spans="1:1" x14ac:dyDescent="0.25">
      <c r="A1367" t="s">
        <v>6951</v>
      </c>
    </row>
    <row r="1368" spans="1:1" x14ac:dyDescent="0.25">
      <c r="A1368" t="s">
        <v>6952</v>
      </c>
    </row>
    <row r="1369" spans="1:1" x14ac:dyDescent="0.25">
      <c r="A1369" t="s">
        <v>6953</v>
      </c>
    </row>
    <row r="1370" spans="1:1" x14ac:dyDescent="0.25">
      <c r="A1370" t="s">
        <v>6954</v>
      </c>
    </row>
    <row r="1371" spans="1:1" x14ac:dyDescent="0.25">
      <c r="A1371" t="s">
        <v>6955</v>
      </c>
    </row>
    <row r="1372" spans="1:1" x14ac:dyDescent="0.25">
      <c r="A1372" t="s">
        <v>6956</v>
      </c>
    </row>
    <row r="1373" spans="1:1" x14ac:dyDescent="0.25">
      <c r="A1373" t="s">
        <v>6957</v>
      </c>
    </row>
    <row r="1374" spans="1:1" x14ac:dyDescent="0.25">
      <c r="A1374" t="s">
        <v>6958</v>
      </c>
    </row>
    <row r="1375" spans="1:1" x14ac:dyDescent="0.25">
      <c r="A1375" t="s">
        <v>6959</v>
      </c>
    </row>
    <row r="1376" spans="1:1" x14ac:dyDescent="0.25">
      <c r="A1376" t="s">
        <v>6960</v>
      </c>
    </row>
    <row r="1377" spans="1:1" x14ac:dyDescent="0.25">
      <c r="A1377" t="s">
        <v>6961</v>
      </c>
    </row>
    <row r="1378" spans="1:1" x14ac:dyDescent="0.25">
      <c r="A1378" t="s">
        <v>6962</v>
      </c>
    </row>
    <row r="1379" spans="1:1" x14ac:dyDescent="0.25">
      <c r="A1379" t="s">
        <v>6963</v>
      </c>
    </row>
    <row r="1380" spans="1:1" x14ac:dyDescent="0.25">
      <c r="A1380" t="s">
        <v>6964</v>
      </c>
    </row>
    <row r="1381" spans="1:1" x14ac:dyDescent="0.25">
      <c r="A1381" t="s">
        <v>6965</v>
      </c>
    </row>
    <row r="1382" spans="1:1" x14ac:dyDescent="0.25">
      <c r="A1382" t="s">
        <v>6966</v>
      </c>
    </row>
    <row r="1383" spans="1:1" x14ac:dyDescent="0.25">
      <c r="A1383" t="s">
        <v>6967</v>
      </c>
    </row>
    <row r="1384" spans="1:1" x14ac:dyDescent="0.25">
      <c r="A1384" t="s">
        <v>6968</v>
      </c>
    </row>
    <row r="1385" spans="1:1" x14ac:dyDescent="0.25">
      <c r="A1385" t="s">
        <v>6969</v>
      </c>
    </row>
    <row r="1386" spans="1:1" x14ac:dyDescent="0.25">
      <c r="A1386" t="s">
        <v>6970</v>
      </c>
    </row>
    <row r="1387" spans="1:1" x14ac:dyDescent="0.25">
      <c r="A1387" t="s">
        <v>6971</v>
      </c>
    </row>
    <row r="1388" spans="1:1" x14ac:dyDescent="0.25">
      <c r="A1388" t="s">
        <v>6972</v>
      </c>
    </row>
    <row r="1389" spans="1:1" x14ac:dyDescent="0.25">
      <c r="A1389" t="s">
        <v>6973</v>
      </c>
    </row>
    <row r="1390" spans="1:1" x14ac:dyDescent="0.25">
      <c r="A1390" t="s">
        <v>6974</v>
      </c>
    </row>
    <row r="1391" spans="1:1" x14ac:dyDescent="0.25">
      <c r="A1391" t="s">
        <v>6975</v>
      </c>
    </row>
    <row r="1392" spans="1:1" x14ac:dyDescent="0.25">
      <c r="A1392" t="s">
        <v>6976</v>
      </c>
    </row>
    <row r="1393" spans="1:1" x14ac:dyDescent="0.25">
      <c r="A1393" t="s">
        <v>6977</v>
      </c>
    </row>
    <row r="1394" spans="1:1" x14ac:dyDescent="0.25">
      <c r="A1394" t="s">
        <v>6978</v>
      </c>
    </row>
    <row r="1395" spans="1:1" x14ac:dyDescent="0.25">
      <c r="A1395" t="s">
        <v>6979</v>
      </c>
    </row>
    <row r="1396" spans="1:1" x14ac:dyDescent="0.25">
      <c r="A1396" t="s">
        <v>6980</v>
      </c>
    </row>
    <row r="1397" spans="1:1" x14ac:dyDescent="0.25">
      <c r="A1397" t="s">
        <v>6981</v>
      </c>
    </row>
    <row r="1398" spans="1:1" x14ac:dyDescent="0.25">
      <c r="A1398" t="s">
        <v>6982</v>
      </c>
    </row>
    <row r="1399" spans="1:1" x14ac:dyDescent="0.25">
      <c r="A1399" t="s">
        <v>6983</v>
      </c>
    </row>
    <row r="1400" spans="1:1" x14ac:dyDescent="0.25">
      <c r="A1400" t="s">
        <v>6984</v>
      </c>
    </row>
    <row r="1401" spans="1:1" x14ac:dyDescent="0.25">
      <c r="A1401" t="s">
        <v>6985</v>
      </c>
    </row>
    <row r="1402" spans="1:1" x14ac:dyDescent="0.25">
      <c r="A1402" t="s">
        <v>6986</v>
      </c>
    </row>
    <row r="1403" spans="1:1" x14ac:dyDescent="0.25">
      <c r="A1403" t="s">
        <v>6987</v>
      </c>
    </row>
    <row r="1404" spans="1:1" x14ac:dyDescent="0.25">
      <c r="A1404" t="s">
        <v>6988</v>
      </c>
    </row>
    <row r="1405" spans="1:1" x14ac:dyDescent="0.25">
      <c r="A1405" t="s">
        <v>6989</v>
      </c>
    </row>
    <row r="1406" spans="1:1" x14ac:dyDescent="0.25">
      <c r="A1406" t="s">
        <v>6990</v>
      </c>
    </row>
    <row r="1407" spans="1:1" x14ac:dyDescent="0.25">
      <c r="A1407" t="s">
        <v>6991</v>
      </c>
    </row>
    <row r="1408" spans="1:1" x14ac:dyDescent="0.25">
      <c r="A1408" t="s">
        <v>6992</v>
      </c>
    </row>
    <row r="1409" spans="1:1" x14ac:dyDescent="0.25">
      <c r="A1409" t="s">
        <v>6993</v>
      </c>
    </row>
    <row r="1410" spans="1:1" x14ac:dyDescent="0.25">
      <c r="A1410" t="s">
        <v>6994</v>
      </c>
    </row>
    <row r="1411" spans="1:1" x14ac:dyDescent="0.25">
      <c r="A1411" t="s">
        <v>6995</v>
      </c>
    </row>
    <row r="1412" spans="1:1" x14ac:dyDescent="0.25">
      <c r="A1412" t="s">
        <v>6996</v>
      </c>
    </row>
    <row r="1413" spans="1:1" x14ac:dyDescent="0.25">
      <c r="A1413" t="s">
        <v>6997</v>
      </c>
    </row>
    <row r="1414" spans="1:1" x14ac:dyDescent="0.25">
      <c r="A1414" t="s">
        <v>6998</v>
      </c>
    </row>
    <row r="1415" spans="1:1" x14ac:dyDescent="0.25">
      <c r="A1415" t="s">
        <v>6999</v>
      </c>
    </row>
    <row r="1416" spans="1:1" x14ac:dyDescent="0.25">
      <c r="A1416" t="s">
        <v>7000</v>
      </c>
    </row>
    <row r="1417" spans="1:1" x14ac:dyDescent="0.25">
      <c r="A1417" t="s">
        <v>7001</v>
      </c>
    </row>
    <row r="1418" spans="1:1" x14ac:dyDescent="0.25">
      <c r="A1418" t="s">
        <v>7002</v>
      </c>
    </row>
    <row r="1419" spans="1:1" x14ac:dyDescent="0.25">
      <c r="A1419" t="s">
        <v>7003</v>
      </c>
    </row>
    <row r="1420" spans="1:1" x14ac:dyDescent="0.25">
      <c r="A1420" t="s">
        <v>7004</v>
      </c>
    </row>
    <row r="1421" spans="1:1" x14ac:dyDescent="0.25">
      <c r="A1421" t="s">
        <v>7005</v>
      </c>
    </row>
    <row r="1422" spans="1:1" x14ac:dyDescent="0.25">
      <c r="A1422" t="s">
        <v>7006</v>
      </c>
    </row>
    <row r="1423" spans="1:1" x14ac:dyDescent="0.25">
      <c r="A1423" t="s">
        <v>7007</v>
      </c>
    </row>
    <row r="1424" spans="1:1" x14ac:dyDescent="0.25">
      <c r="A1424" t="s">
        <v>7008</v>
      </c>
    </row>
    <row r="1425" spans="1:1" x14ac:dyDescent="0.25">
      <c r="A1425" t="s">
        <v>7009</v>
      </c>
    </row>
    <row r="1426" spans="1:1" x14ac:dyDescent="0.25">
      <c r="A1426" t="s">
        <v>7010</v>
      </c>
    </row>
    <row r="1427" spans="1:1" x14ac:dyDescent="0.25">
      <c r="A1427" t="s">
        <v>7011</v>
      </c>
    </row>
    <row r="1428" spans="1:1" x14ac:dyDescent="0.25">
      <c r="A1428" t="s">
        <v>7012</v>
      </c>
    </row>
    <row r="1429" spans="1:1" x14ac:dyDescent="0.25">
      <c r="A1429" t="s">
        <v>7013</v>
      </c>
    </row>
    <row r="1430" spans="1:1" x14ac:dyDescent="0.25">
      <c r="A1430" t="s">
        <v>7014</v>
      </c>
    </row>
    <row r="1431" spans="1:1" x14ac:dyDescent="0.25">
      <c r="A1431" t="s">
        <v>7015</v>
      </c>
    </row>
    <row r="1432" spans="1:1" x14ac:dyDescent="0.25">
      <c r="A1432" t="s">
        <v>7016</v>
      </c>
    </row>
    <row r="1433" spans="1:1" x14ac:dyDescent="0.25">
      <c r="A1433" t="s">
        <v>7017</v>
      </c>
    </row>
    <row r="1434" spans="1:1" x14ac:dyDescent="0.25">
      <c r="A1434" t="s">
        <v>7018</v>
      </c>
    </row>
    <row r="1435" spans="1:1" x14ac:dyDescent="0.25">
      <c r="A1435" t="s">
        <v>7019</v>
      </c>
    </row>
    <row r="1436" spans="1:1" x14ac:dyDescent="0.25">
      <c r="A1436" t="s">
        <v>7020</v>
      </c>
    </row>
    <row r="1437" spans="1:1" x14ac:dyDescent="0.25">
      <c r="A1437" t="s">
        <v>7021</v>
      </c>
    </row>
    <row r="1438" spans="1:1" x14ac:dyDescent="0.25">
      <c r="A1438" t="s">
        <v>7022</v>
      </c>
    </row>
    <row r="1439" spans="1:1" x14ac:dyDescent="0.25">
      <c r="A1439" t="s">
        <v>7023</v>
      </c>
    </row>
    <row r="1440" spans="1:1" x14ac:dyDescent="0.25">
      <c r="A1440" t="s">
        <v>7024</v>
      </c>
    </row>
    <row r="1441" spans="1:1" x14ac:dyDescent="0.25">
      <c r="A1441" t="s">
        <v>7025</v>
      </c>
    </row>
    <row r="1442" spans="1:1" x14ac:dyDescent="0.25">
      <c r="A1442" t="s">
        <v>7026</v>
      </c>
    </row>
    <row r="1443" spans="1:1" x14ac:dyDescent="0.25">
      <c r="A1443" t="s">
        <v>7027</v>
      </c>
    </row>
    <row r="1444" spans="1:1" x14ac:dyDescent="0.25">
      <c r="A1444" t="s">
        <v>7028</v>
      </c>
    </row>
    <row r="1445" spans="1:1" x14ac:dyDescent="0.25">
      <c r="A1445" t="s">
        <v>7029</v>
      </c>
    </row>
    <row r="1446" spans="1:1" x14ac:dyDescent="0.25">
      <c r="A1446" t="s">
        <v>7030</v>
      </c>
    </row>
    <row r="1447" spans="1:1" x14ac:dyDescent="0.25">
      <c r="A1447" t="s">
        <v>7031</v>
      </c>
    </row>
    <row r="1448" spans="1:1" x14ac:dyDescent="0.25">
      <c r="A1448" t="s">
        <v>7032</v>
      </c>
    </row>
    <row r="1449" spans="1:1" x14ac:dyDescent="0.25">
      <c r="A1449" t="s">
        <v>7033</v>
      </c>
    </row>
    <row r="1450" spans="1:1" x14ac:dyDescent="0.25">
      <c r="A1450" t="s">
        <v>7034</v>
      </c>
    </row>
    <row r="1451" spans="1:1" x14ac:dyDescent="0.25">
      <c r="A1451" t="s">
        <v>7035</v>
      </c>
    </row>
    <row r="1452" spans="1:1" x14ac:dyDescent="0.25">
      <c r="A1452" t="s">
        <v>7036</v>
      </c>
    </row>
    <row r="1453" spans="1:1" x14ac:dyDescent="0.25">
      <c r="A1453" t="s">
        <v>7037</v>
      </c>
    </row>
    <row r="1454" spans="1:1" x14ac:dyDescent="0.25">
      <c r="A1454" t="s">
        <v>7038</v>
      </c>
    </row>
    <row r="1455" spans="1:1" x14ac:dyDescent="0.25">
      <c r="A1455" t="s">
        <v>7039</v>
      </c>
    </row>
    <row r="1456" spans="1:1" x14ac:dyDescent="0.25">
      <c r="A1456" t="s">
        <v>7040</v>
      </c>
    </row>
    <row r="1457" spans="1:1" x14ac:dyDescent="0.25">
      <c r="A1457" t="s">
        <v>7041</v>
      </c>
    </row>
    <row r="1458" spans="1:1" x14ac:dyDescent="0.25">
      <c r="A1458" t="s">
        <v>7042</v>
      </c>
    </row>
    <row r="1459" spans="1:1" x14ac:dyDescent="0.25">
      <c r="A1459" t="s">
        <v>7043</v>
      </c>
    </row>
    <row r="1460" spans="1:1" x14ac:dyDescent="0.25">
      <c r="A1460" t="s">
        <v>7044</v>
      </c>
    </row>
    <row r="1461" spans="1:1" x14ac:dyDescent="0.25">
      <c r="A1461" t="s">
        <v>7045</v>
      </c>
    </row>
    <row r="1462" spans="1:1" x14ac:dyDescent="0.25">
      <c r="A1462" t="s">
        <v>7046</v>
      </c>
    </row>
    <row r="1463" spans="1:1" x14ac:dyDescent="0.25">
      <c r="A1463" t="s">
        <v>7047</v>
      </c>
    </row>
    <row r="1464" spans="1:1" x14ac:dyDescent="0.25">
      <c r="A1464" t="s">
        <v>7048</v>
      </c>
    </row>
    <row r="1465" spans="1:1" x14ac:dyDescent="0.25">
      <c r="A1465" t="s">
        <v>7049</v>
      </c>
    </row>
    <row r="1466" spans="1:1" x14ac:dyDescent="0.25">
      <c r="A1466" t="s">
        <v>7050</v>
      </c>
    </row>
    <row r="1467" spans="1:1" x14ac:dyDescent="0.25">
      <c r="A1467" t="s">
        <v>7051</v>
      </c>
    </row>
    <row r="1468" spans="1:1" x14ac:dyDescent="0.25">
      <c r="A1468" t="s">
        <v>7052</v>
      </c>
    </row>
    <row r="1469" spans="1:1" x14ac:dyDescent="0.25">
      <c r="A1469" t="s">
        <v>7053</v>
      </c>
    </row>
    <row r="1470" spans="1:1" x14ac:dyDescent="0.25">
      <c r="A1470" t="s">
        <v>7054</v>
      </c>
    </row>
    <row r="1471" spans="1:1" x14ac:dyDescent="0.25">
      <c r="A1471" t="s">
        <v>7055</v>
      </c>
    </row>
    <row r="1472" spans="1:1" x14ac:dyDescent="0.25">
      <c r="A1472" t="s">
        <v>7056</v>
      </c>
    </row>
    <row r="1473" spans="1:1" x14ac:dyDescent="0.25">
      <c r="A1473" t="s">
        <v>7057</v>
      </c>
    </row>
    <row r="1474" spans="1:1" x14ac:dyDescent="0.25">
      <c r="A1474" t="s">
        <v>7058</v>
      </c>
    </row>
    <row r="1475" spans="1:1" x14ac:dyDescent="0.25">
      <c r="A1475" t="s">
        <v>7059</v>
      </c>
    </row>
    <row r="1476" spans="1:1" x14ac:dyDescent="0.25">
      <c r="A1476" t="s">
        <v>7060</v>
      </c>
    </row>
    <row r="1477" spans="1:1" x14ac:dyDescent="0.25">
      <c r="A1477" t="s">
        <v>7061</v>
      </c>
    </row>
    <row r="1478" spans="1:1" x14ac:dyDescent="0.25">
      <c r="A1478" t="s">
        <v>7062</v>
      </c>
    </row>
    <row r="1479" spans="1:1" x14ac:dyDescent="0.25">
      <c r="A1479" t="s">
        <v>7063</v>
      </c>
    </row>
    <row r="1480" spans="1:1" x14ac:dyDescent="0.25">
      <c r="A1480" t="s">
        <v>7064</v>
      </c>
    </row>
    <row r="1481" spans="1:1" x14ac:dyDescent="0.25">
      <c r="A1481" t="s">
        <v>7065</v>
      </c>
    </row>
    <row r="1482" spans="1:1" x14ac:dyDescent="0.25">
      <c r="A1482" t="s">
        <v>7066</v>
      </c>
    </row>
    <row r="1483" spans="1:1" x14ac:dyDescent="0.25">
      <c r="A1483" t="s">
        <v>7067</v>
      </c>
    </row>
    <row r="1484" spans="1:1" x14ac:dyDescent="0.25">
      <c r="A1484" t="s">
        <v>7068</v>
      </c>
    </row>
    <row r="1485" spans="1:1" x14ac:dyDescent="0.25">
      <c r="A1485" t="s">
        <v>7069</v>
      </c>
    </row>
    <row r="1486" spans="1:1" x14ac:dyDescent="0.25">
      <c r="A1486" t="s">
        <v>7070</v>
      </c>
    </row>
    <row r="1487" spans="1:1" x14ac:dyDescent="0.25">
      <c r="A1487" t="s">
        <v>7071</v>
      </c>
    </row>
    <row r="1488" spans="1:1" x14ac:dyDescent="0.25">
      <c r="A1488" t="s">
        <v>7072</v>
      </c>
    </row>
    <row r="1489" spans="1:1" x14ac:dyDescent="0.25">
      <c r="A1489" t="s">
        <v>7073</v>
      </c>
    </row>
    <row r="1490" spans="1:1" x14ac:dyDescent="0.25">
      <c r="A1490" t="s">
        <v>7074</v>
      </c>
    </row>
    <row r="1491" spans="1:1" x14ac:dyDescent="0.25">
      <c r="A1491" t="s">
        <v>7075</v>
      </c>
    </row>
    <row r="1492" spans="1:1" x14ac:dyDescent="0.25">
      <c r="A1492" t="s">
        <v>7076</v>
      </c>
    </row>
    <row r="1493" spans="1:1" x14ac:dyDescent="0.25">
      <c r="A1493" t="s">
        <v>7077</v>
      </c>
    </row>
    <row r="1494" spans="1:1" x14ac:dyDescent="0.25">
      <c r="A1494" t="s">
        <v>7078</v>
      </c>
    </row>
    <row r="1495" spans="1:1" x14ac:dyDescent="0.25">
      <c r="A1495" t="s">
        <v>7079</v>
      </c>
    </row>
    <row r="1496" spans="1:1" x14ac:dyDescent="0.25">
      <c r="A1496" t="s">
        <v>7080</v>
      </c>
    </row>
    <row r="1497" spans="1:1" x14ac:dyDescent="0.25">
      <c r="A1497" t="s">
        <v>7081</v>
      </c>
    </row>
    <row r="1498" spans="1:1" x14ac:dyDescent="0.25">
      <c r="A1498" t="s">
        <v>7082</v>
      </c>
    </row>
    <row r="1499" spans="1:1" x14ac:dyDescent="0.25">
      <c r="A1499" t="s">
        <v>7083</v>
      </c>
    </row>
    <row r="1500" spans="1:1" x14ac:dyDescent="0.25">
      <c r="A1500" t="s">
        <v>7084</v>
      </c>
    </row>
    <row r="1501" spans="1:1" x14ac:dyDescent="0.25">
      <c r="A1501" t="s">
        <v>7085</v>
      </c>
    </row>
    <row r="1502" spans="1:1" x14ac:dyDescent="0.25">
      <c r="A1502" t="s">
        <v>7086</v>
      </c>
    </row>
    <row r="1503" spans="1:1" x14ac:dyDescent="0.25">
      <c r="A1503" t="s">
        <v>7087</v>
      </c>
    </row>
    <row r="1504" spans="1:1" x14ac:dyDescent="0.25">
      <c r="A1504" t="s">
        <v>7088</v>
      </c>
    </row>
    <row r="1505" spans="1:1" x14ac:dyDescent="0.25">
      <c r="A1505" t="s">
        <v>7089</v>
      </c>
    </row>
    <row r="1506" spans="1:1" x14ac:dyDescent="0.25">
      <c r="A1506" t="s">
        <v>7090</v>
      </c>
    </row>
    <row r="1507" spans="1:1" x14ac:dyDescent="0.25">
      <c r="A1507" t="s">
        <v>7091</v>
      </c>
    </row>
    <row r="1508" spans="1:1" x14ac:dyDescent="0.25">
      <c r="A1508" t="s">
        <v>7092</v>
      </c>
    </row>
    <row r="1509" spans="1:1" x14ac:dyDescent="0.25">
      <c r="A1509" t="s">
        <v>7093</v>
      </c>
    </row>
    <row r="1510" spans="1:1" x14ac:dyDescent="0.25">
      <c r="A1510" t="s">
        <v>7094</v>
      </c>
    </row>
    <row r="1511" spans="1:1" x14ac:dyDescent="0.25">
      <c r="A1511" t="s">
        <v>7095</v>
      </c>
    </row>
    <row r="1512" spans="1:1" x14ac:dyDescent="0.25">
      <c r="A1512" t="s">
        <v>7096</v>
      </c>
    </row>
    <row r="1513" spans="1:1" x14ac:dyDescent="0.25">
      <c r="A1513" t="s">
        <v>7097</v>
      </c>
    </row>
    <row r="1514" spans="1:1" x14ac:dyDescent="0.25">
      <c r="A1514" t="s">
        <v>7098</v>
      </c>
    </row>
    <row r="1515" spans="1:1" x14ac:dyDescent="0.25">
      <c r="A1515" t="s">
        <v>7099</v>
      </c>
    </row>
    <row r="1516" spans="1:1" x14ac:dyDescent="0.25">
      <c r="A1516" t="s">
        <v>7100</v>
      </c>
    </row>
    <row r="1517" spans="1:1" x14ac:dyDescent="0.25">
      <c r="A1517" t="s">
        <v>7101</v>
      </c>
    </row>
    <row r="1518" spans="1:1" x14ac:dyDescent="0.25">
      <c r="A1518" t="s">
        <v>7102</v>
      </c>
    </row>
    <row r="1519" spans="1:1" x14ac:dyDescent="0.25">
      <c r="A1519" t="s">
        <v>7103</v>
      </c>
    </row>
    <row r="1520" spans="1:1" x14ac:dyDescent="0.25">
      <c r="A1520" t="s">
        <v>7104</v>
      </c>
    </row>
    <row r="1521" spans="1:1" x14ac:dyDescent="0.25">
      <c r="A1521" t="s">
        <v>7105</v>
      </c>
    </row>
    <row r="1522" spans="1:1" x14ac:dyDescent="0.25">
      <c r="A1522" t="s">
        <v>7116</v>
      </c>
    </row>
    <row r="1523" spans="1:1" x14ac:dyDescent="0.25">
      <c r="A1523" t="s">
        <v>6314</v>
      </c>
    </row>
    <row r="1524" spans="1:1" x14ac:dyDescent="0.25">
      <c r="A1524" t="s">
        <v>6315</v>
      </c>
    </row>
    <row r="1525" spans="1:1" x14ac:dyDescent="0.25">
      <c r="A1525" t="s">
        <v>6316</v>
      </c>
    </row>
    <row r="1526" spans="1:1" x14ac:dyDescent="0.25">
      <c r="A1526" t="s">
        <v>6317</v>
      </c>
    </row>
    <row r="1527" spans="1:1" x14ac:dyDescent="0.25">
      <c r="A1527" t="s">
        <v>6318</v>
      </c>
    </row>
    <row r="1528" spans="1:1" x14ac:dyDescent="0.25">
      <c r="A1528" t="s">
        <v>6319</v>
      </c>
    </row>
    <row r="1529" spans="1:1" x14ac:dyDescent="0.25">
      <c r="A1529" t="s">
        <v>6320</v>
      </c>
    </row>
    <row r="1530" spans="1:1" x14ac:dyDescent="0.25">
      <c r="A1530" t="s">
        <v>6321</v>
      </c>
    </row>
    <row r="1531" spans="1:1" x14ac:dyDescent="0.25">
      <c r="A1531" t="s">
        <v>6322</v>
      </c>
    </row>
    <row r="1532" spans="1:1" x14ac:dyDescent="0.25">
      <c r="A1532" t="s">
        <v>6323</v>
      </c>
    </row>
    <row r="1533" spans="1:1" x14ac:dyDescent="0.25">
      <c r="A1533" t="s">
        <v>6324</v>
      </c>
    </row>
    <row r="1534" spans="1:1" x14ac:dyDescent="0.25">
      <c r="A1534" t="s">
        <v>6325</v>
      </c>
    </row>
    <row r="1535" spans="1:1" x14ac:dyDescent="0.25">
      <c r="A1535" t="s">
        <v>6326</v>
      </c>
    </row>
    <row r="1536" spans="1:1" x14ac:dyDescent="0.25">
      <c r="A1536" t="s">
        <v>6327</v>
      </c>
    </row>
    <row r="1537" spans="1:1" x14ac:dyDescent="0.25">
      <c r="A1537" t="s">
        <v>6328</v>
      </c>
    </row>
    <row r="1538" spans="1:1" x14ac:dyDescent="0.25">
      <c r="A1538" t="s">
        <v>6329</v>
      </c>
    </row>
    <row r="1539" spans="1:1" x14ac:dyDescent="0.25">
      <c r="A1539" t="s">
        <v>6330</v>
      </c>
    </row>
    <row r="1540" spans="1:1" x14ac:dyDescent="0.25">
      <c r="A1540" t="s">
        <v>6331</v>
      </c>
    </row>
    <row r="1541" spans="1:1" x14ac:dyDescent="0.25">
      <c r="A1541" t="s">
        <v>6332</v>
      </c>
    </row>
    <row r="1542" spans="1:1" x14ac:dyDescent="0.25">
      <c r="A1542" t="s">
        <v>6333</v>
      </c>
    </row>
    <row r="1543" spans="1:1" x14ac:dyDescent="0.25">
      <c r="A1543" t="s">
        <v>6334</v>
      </c>
    </row>
    <row r="1544" spans="1:1" x14ac:dyDescent="0.25">
      <c r="A1544" t="s">
        <v>6335</v>
      </c>
    </row>
    <row r="1545" spans="1:1" x14ac:dyDescent="0.25">
      <c r="A1545" t="s">
        <v>6336</v>
      </c>
    </row>
    <row r="1546" spans="1:1" x14ac:dyDescent="0.25">
      <c r="A1546" t="s">
        <v>6337</v>
      </c>
    </row>
    <row r="1547" spans="1:1" x14ac:dyDescent="0.25">
      <c r="A1547" t="s">
        <v>6338</v>
      </c>
    </row>
    <row r="1548" spans="1:1" x14ac:dyDescent="0.25">
      <c r="A1548" t="s">
        <v>6339</v>
      </c>
    </row>
    <row r="1549" spans="1:1" x14ac:dyDescent="0.25">
      <c r="A1549" t="s">
        <v>6340</v>
      </c>
    </row>
    <row r="1550" spans="1:1" x14ac:dyDescent="0.25">
      <c r="A1550" t="s">
        <v>6341</v>
      </c>
    </row>
    <row r="1551" spans="1:1" x14ac:dyDescent="0.25">
      <c r="A1551" t="s">
        <v>6342</v>
      </c>
    </row>
    <row r="1552" spans="1:1" x14ac:dyDescent="0.25">
      <c r="A1552" t="s">
        <v>6343</v>
      </c>
    </row>
    <row r="1553" spans="1:1" x14ac:dyDescent="0.25">
      <c r="A1553" t="s">
        <v>6344</v>
      </c>
    </row>
    <row r="1554" spans="1:1" x14ac:dyDescent="0.25">
      <c r="A1554" t="s">
        <v>6345</v>
      </c>
    </row>
    <row r="1555" spans="1:1" x14ac:dyDescent="0.25">
      <c r="A1555" t="s">
        <v>6346</v>
      </c>
    </row>
    <row r="1556" spans="1:1" x14ac:dyDescent="0.25">
      <c r="A1556" t="s">
        <v>6347</v>
      </c>
    </row>
    <row r="1557" spans="1:1" x14ac:dyDescent="0.25">
      <c r="A1557" t="s">
        <v>6348</v>
      </c>
    </row>
    <row r="1558" spans="1:1" x14ac:dyDescent="0.25">
      <c r="A1558" t="s">
        <v>6349</v>
      </c>
    </row>
    <row r="1559" spans="1:1" x14ac:dyDescent="0.25">
      <c r="A1559" t="s">
        <v>6350</v>
      </c>
    </row>
    <row r="1560" spans="1:1" x14ac:dyDescent="0.25">
      <c r="A1560" t="s">
        <v>6351</v>
      </c>
    </row>
    <row r="1561" spans="1:1" x14ac:dyDescent="0.25">
      <c r="A1561" t="s">
        <v>6352</v>
      </c>
    </row>
    <row r="1562" spans="1:1" x14ac:dyDescent="0.25">
      <c r="A1562" t="s">
        <v>6353</v>
      </c>
    </row>
    <row r="1563" spans="1:1" x14ac:dyDescent="0.25">
      <c r="A1563" t="s">
        <v>6354</v>
      </c>
    </row>
    <row r="1564" spans="1:1" x14ac:dyDescent="0.25">
      <c r="A1564" t="s">
        <v>6355</v>
      </c>
    </row>
    <row r="1565" spans="1:1" x14ac:dyDescent="0.25">
      <c r="A1565" t="s">
        <v>6356</v>
      </c>
    </row>
    <row r="1566" spans="1:1" x14ac:dyDescent="0.25">
      <c r="A1566" t="s">
        <v>6357</v>
      </c>
    </row>
    <row r="1567" spans="1:1" x14ac:dyDescent="0.25">
      <c r="A1567" t="s">
        <v>6358</v>
      </c>
    </row>
    <row r="1568" spans="1:1" x14ac:dyDescent="0.25">
      <c r="A1568" t="s">
        <v>6359</v>
      </c>
    </row>
    <row r="1569" spans="1:1" x14ac:dyDescent="0.25">
      <c r="A1569" t="s">
        <v>6360</v>
      </c>
    </row>
    <row r="1570" spans="1:1" x14ac:dyDescent="0.25">
      <c r="A1570" t="s">
        <v>7117</v>
      </c>
    </row>
    <row r="1571" spans="1:1" x14ac:dyDescent="0.25">
      <c r="A1571" t="s">
        <v>6141</v>
      </c>
    </row>
    <row r="1572" spans="1:1" x14ac:dyDescent="0.25">
      <c r="A1572" t="s">
        <v>7118</v>
      </c>
    </row>
    <row r="1573" spans="1:1" x14ac:dyDescent="0.25">
      <c r="A1573" t="s">
        <v>6409</v>
      </c>
    </row>
    <row r="1574" spans="1:1" x14ac:dyDescent="0.25">
      <c r="A1574" t="s">
        <v>6410</v>
      </c>
    </row>
    <row r="1575" spans="1:1" x14ac:dyDescent="0.25">
      <c r="A1575" t="s">
        <v>6411</v>
      </c>
    </row>
    <row r="1576" spans="1:1" x14ac:dyDescent="0.25">
      <c r="A1576" t="s">
        <v>6412</v>
      </c>
    </row>
    <row r="1577" spans="1:1" x14ac:dyDescent="0.25">
      <c r="A1577" t="s">
        <v>6413</v>
      </c>
    </row>
    <row r="1578" spans="1:1" x14ac:dyDescent="0.25">
      <c r="A1578" t="s">
        <v>6414</v>
      </c>
    </row>
    <row r="1579" spans="1:1" x14ac:dyDescent="0.25">
      <c r="A1579" t="s">
        <v>6415</v>
      </c>
    </row>
    <row r="1580" spans="1:1" x14ac:dyDescent="0.25">
      <c r="A1580" t="s">
        <v>6416</v>
      </c>
    </row>
    <row r="1581" spans="1:1" x14ac:dyDescent="0.25">
      <c r="A1581" t="s">
        <v>6417</v>
      </c>
    </row>
    <row r="1582" spans="1:1" x14ac:dyDescent="0.25">
      <c r="A1582" t="s">
        <v>6418</v>
      </c>
    </row>
    <row r="1583" spans="1:1" x14ac:dyDescent="0.25">
      <c r="A1583" t="s">
        <v>6419</v>
      </c>
    </row>
    <row r="1584" spans="1:1" x14ac:dyDescent="0.25">
      <c r="A1584" t="s">
        <v>6420</v>
      </c>
    </row>
    <row r="1585" spans="1:1" x14ac:dyDescent="0.25">
      <c r="A1585" t="s">
        <v>6421</v>
      </c>
    </row>
    <row r="1586" spans="1:1" x14ac:dyDescent="0.25">
      <c r="A1586" t="s">
        <v>6422</v>
      </c>
    </row>
    <row r="1587" spans="1:1" x14ac:dyDescent="0.25">
      <c r="A1587" t="s">
        <v>6423</v>
      </c>
    </row>
    <row r="1588" spans="1:1" x14ac:dyDescent="0.25">
      <c r="A1588" t="s">
        <v>6424</v>
      </c>
    </row>
    <row r="1589" spans="1:1" x14ac:dyDescent="0.25">
      <c r="A1589" t="s">
        <v>6425</v>
      </c>
    </row>
    <row r="1590" spans="1:1" x14ac:dyDescent="0.25">
      <c r="A1590" t="s">
        <v>6426</v>
      </c>
    </row>
    <row r="1591" spans="1:1" x14ac:dyDescent="0.25">
      <c r="A1591" t="s">
        <v>6427</v>
      </c>
    </row>
    <row r="1592" spans="1:1" x14ac:dyDescent="0.25">
      <c r="A1592" t="s">
        <v>6428</v>
      </c>
    </row>
    <row r="1593" spans="1:1" x14ac:dyDescent="0.25">
      <c r="A1593" t="s">
        <v>6429</v>
      </c>
    </row>
    <row r="1594" spans="1:1" x14ac:dyDescent="0.25">
      <c r="A1594" t="s">
        <v>6430</v>
      </c>
    </row>
    <row r="1595" spans="1:1" x14ac:dyDescent="0.25">
      <c r="A1595" t="s">
        <v>6431</v>
      </c>
    </row>
    <row r="1596" spans="1:1" x14ac:dyDescent="0.25">
      <c r="A1596" t="s">
        <v>6432</v>
      </c>
    </row>
    <row r="1597" spans="1:1" x14ac:dyDescent="0.25">
      <c r="A1597" t="s">
        <v>6433</v>
      </c>
    </row>
    <row r="1598" spans="1:1" x14ac:dyDescent="0.25">
      <c r="A1598" t="s">
        <v>6434</v>
      </c>
    </row>
    <row r="1599" spans="1:1" x14ac:dyDescent="0.25">
      <c r="A1599" t="s">
        <v>6435</v>
      </c>
    </row>
    <row r="1600" spans="1:1" x14ac:dyDescent="0.25">
      <c r="A1600" t="s">
        <v>6436</v>
      </c>
    </row>
    <row r="1601" spans="1:1" x14ac:dyDescent="0.25">
      <c r="A1601" t="s">
        <v>6437</v>
      </c>
    </row>
    <row r="1602" spans="1:1" x14ac:dyDescent="0.25">
      <c r="A1602" t="s">
        <v>6438</v>
      </c>
    </row>
    <row r="1603" spans="1:1" x14ac:dyDescent="0.25">
      <c r="A1603" t="s">
        <v>6439</v>
      </c>
    </row>
    <row r="1604" spans="1:1" x14ac:dyDescent="0.25">
      <c r="A1604" t="s">
        <v>6440</v>
      </c>
    </row>
    <row r="1605" spans="1:1" x14ac:dyDescent="0.25">
      <c r="A1605" t="s">
        <v>6441</v>
      </c>
    </row>
    <row r="1606" spans="1:1" x14ac:dyDescent="0.25">
      <c r="A1606" t="s">
        <v>6442</v>
      </c>
    </row>
    <row r="1607" spans="1:1" x14ac:dyDescent="0.25">
      <c r="A1607" t="s">
        <v>6443</v>
      </c>
    </row>
    <row r="1608" spans="1:1" x14ac:dyDescent="0.25">
      <c r="A1608" t="s">
        <v>6444</v>
      </c>
    </row>
    <row r="1609" spans="1:1" x14ac:dyDescent="0.25">
      <c r="A1609" t="s">
        <v>6445</v>
      </c>
    </row>
    <row r="1610" spans="1:1" x14ac:dyDescent="0.25">
      <c r="A1610" t="s">
        <v>6446</v>
      </c>
    </row>
    <row r="1611" spans="1:1" x14ac:dyDescent="0.25">
      <c r="A1611" t="s">
        <v>6447</v>
      </c>
    </row>
    <row r="1612" spans="1:1" x14ac:dyDescent="0.25">
      <c r="A1612" t="s">
        <v>6448</v>
      </c>
    </row>
    <row r="1613" spans="1:1" x14ac:dyDescent="0.25">
      <c r="A1613" t="s">
        <v>6449</v>
      </c>
    </row>
    <row r="1614" spans="1:1" x14ac:dyDescent="0.25">
      <c r="A1614" t="s">
        <v>6450</v>
      </c>
    </row>
    <row r="1615" spans="1:1" x14ac:dyDescent="0.25">
      <c r="A1615" t="s">
        <v>6451</v>
      </c>
    </row>
    <row r="1616" spans="1:1" x14ac:dyDescent="0.25">
      <c r="A1616" t="s">
        <v>6452</v>
      </c>
    </row>
    <row r="1617" spans="1:1" x14ac:dyDescent="0.25">
      <c r="A1617" t="s">
        <v>6453</v>
      </c>
    </row>
    <row r="1618" spans="1:1" x14ac:dyDescent="0.25">
      <c r="A1618" t="s">
        <v>6454</v>
      </c>
    </row>
    <row r="1619" spans="1:1" x14ac:dyDescent="0.25">
      <c r="A1619" t="s">
        <v>6455</v>
      </c>
    </row>
    <row r="1620" spans="1:1" x14ac:dyDescent="0.25">
      <c r="A1620" t="s">
        <v>6456</v>
      </c>
    </row>
    <row r="1621" spans="1:1" x14ac:dyDescent="0.25">
      <c r="A1621" t="s">
        <v>6457</v>
      </c>
    </row>
    <row r="1622" spans="1:1" x14ac:dyDescent="0.25">
      <c r="A1622" t="s">
        <v>6458</v>
      </c>
    </row>
    <row r="1623" spans="1:1" x14ac:dyDescent="0.25">
      <c r="A1623" t="s">
        <v>6459</v>
      </c>
    </row>
    <row r="1624" spans="1:1" x14ac:dyDescent="0.25">
      <c r="A1624" t="s">
        <v>6460</v>
      </c>
    </row>
    <row r="1625" spans="1:1" x14ac:dyDescent="0.25">
      <c r="A1625" t="s">
        <v>6461</v>
      </c>
    </row>
    <row r="1626" spans="1:1" x14ac:dyDescent="0.25">
      <c r="A1626" t="s">
        <v>6462</v>
      </c>
    </row>
    <row r="1627" spans="1:1" x14ac:dyDescent="0.25">
      <c r="A1627" t="s">
        <v>6463</v>
      </c>
    </row>
    <row r="1628" spans="1:1" x14ac:dyDescent="0.25">
      <c r="A1628" t="s">
        <v>6464</v>
      </c>
    </row>
    <row r="1629" spans="1:1" x14ac:dyDescent="0.25">
      <c r="A1629" t="s">
        <v>6465</v>
      </c>
    </row>
    <row r="1630" spans="1:1" x14ac:dyDescent="0.25">
      <c r="A1630" t="s">
        <v>7119</v>
      </c>
    </row>
    <row r="1631" spans="1:1" x14ac:dyDescent="0.25">
      <c r="A1631" t="s">
        <v>6161</v>
      </c>
    </row>
    <row r="1632" spans="1:1" x14ac:dyDescent="0.25">
      <c r="A1632" t="s">
        <v>6162</v>
      </c>
    </row>
    <row r="1633" spans="1:1" x14ac:dyDescent="0.25">
      <c r="A1633" t="s">
        <v>6163</v>
      </c>
    </row>
    <row r="1634" spans="1:1" x14ac:dyDescent="0.25">
      <c r="A1634" t="s">
        <v>6164</v>
      </c>
    </row>
    <row r="1635" spans="1:1" x14ac:dyDescent="0.25">
      <c r="A1635" t="s">
        <v>6165</v>
      </c>
    </row>
    <row r="1636" spans="1:1" x14ac:dyDescent="0.25">
      <c r="A1636" t="s">
        <v>7120</v>
      </c>
    </row>
    <row r="1637" spans="1:1" x14ac:dyDescent="0.25">
      <c r="A1637" t="s">
        <v>6115</v>
      </c>
    </row>
    <row r="1638" spans="1:1" x14ac:dyDescent="0.25">
      <c r="A1638" t="s">
        <v>6116</v>
      </c>
    </row>
    <row r="1639" spans="1:1" x14ac:dyDescent="0.25">
      <c r="A1639" t="s">
        <v>6117</v>
      </c>
    </row>
    <row r="1640" spans="1:1" x14ac:dyDescent="0.25">
      <c r="A1640" t="s">
        <v>6118</v>
      </c>
    </row>
    <row r="1641" spans="1:1" x14ac:dyDescent="0.25">
      <c r="A1641" t="s">
        <v>6119</v>
      </c>
    </row>
    <row r="1642" spans="1:1" x14ac:dyDescent="0.25">
      <c r="A1642" t="s">
        <v>6120</v>
      </c>
    </row>
    <row r="1643" spans="1:1" x14ac:dyDescent="0.25">
      <c r="A1643" t="s">
        <v>6121</v>
      </c>
    </row>
    <row r="1644" spans="1:1" x14ac:dyDescent="0.25">
      <c r="A1644" t="s">
        <v>6122</v>
      </c>
    </row>
    <row r="1645" spans="1:1" x14ac:dyDescent="0.25">
      <c r="A1645" t="s">
        <v>6123</v>
      </c>
    </row>
    <row r="1646" spans="1:1" x14ac:dyDescent="0.25">
      <c r="A1646" t="s">
        <v>7121</v>
      </c>
    </row>
    <row r="1647" spans="1:1" x14ac:dyDescent="0.25">
      <c r="A1647" t="s">
        <v>6171</v>
      </c>
    </row>
    <row r="1648" spans="1:1" x14ac:dyDescent="0.25">
      <c r="A1648" t="s">
        <v>6172</v>
      </c>
    </row>
    <row r="1649" spans="1:1" x14ac:dyDescent="0.25">
      <c r="A1649" t="s">
        <v>6173</v>
      </c>
    </row>
    <row r="1650" spans="1:1" x14ac:dyDescent="0.25">
      <c r="A1650" t="s">
        <v>6174</v>
      </c>
    </row>
    <row r="1651" spans="1:1" x14ac:dyDescent="0.25">
      <c r="A1651" t="s">
        <v>6175</v>
      </c>
    </row>
    <row r="1652" spans="1:1" x14ac:dyDescent="0.25">
      <c r="A1652" t="s">
        <v>6176</v>
      </c>
    </row>
    <row r="1653" spans="1:1" x14ac:dyDescent="0.25">
      <c r="A1653" t="s">
        <v>6177</v>
      </c>
    </row>
    <row r="1654" spans="1:1" x14ac:dyDescent="0.25">
      <c r="A1654" t="s">
        <v>7122</v>
      </c>
    </row>
    <row r="1655" spans="1:1" x14ac:dyDescent="0.25">
      <c r="A1655" t="s">
        <v>6809</v>
      </c>
    </row>
    <row r="1656" spans="1:1" x14ac:dyDescent="0.25">
      <c r="A1656" t="s">
        <v>6810</v>
      </c>
    </row>
    <row r="1657" spans="1:1" x14ac:dyDescent="0.25">
      <c r="A1657" t="s">
        <v>6811</v>
      </c>
    </row>
    <row r="1658" spans="1:1" x14ac:dyDescent="0.25">
      <c r="A1658" t="s">
        <v>6812</v>
      </c>
    </row>
    <row r="1659" spans="1:1" x14ac:dyDescent="0.25">
      <c r="A1659" t="s">
        <v>6813</v>
      </c>
    </row>
    <row r="1660" spans="1:1" x14ac:dyDescent="0.25">
      <c r="A1660" t="s">
        <v>6814</v>
      </c>
    </row>
    <row r="1661" spans="1:1" x14ac:dyDescent="0.25">
      <c r="A1661" t="s">
        <v>6815</v>
      </c>
    </row>
    <row r="1662" spans="1:1" x14ac:dyDescent="0.25">
      <c r="A1662" t="s">
        <v>6816</v>
      </c>
    </row>
    <row r="1663" spans="1:1" x14ac:dyDescent="0.25">
      <c r="A1663" t="s">
        <v>6817</v>
      </c>
    </row>
    <row r="1664" spans="1:1" x14ac:dyDescent="0.25">
      <c r="A1664" t="s">
        <v>6818</v>
      </c>
    </row>
    <row r="1665" spans="1:1" x14ac:dyDescent="0.25">
      <c r="A1665" t="s">
        <v>6819</v>
      </c>
    </row>
    <row r="1666" spans="1:1" x14ac:dyDescent="0.25">
      <c r="A1666" t="s">
        <v>6820</v>
      </c>
    </row>
    <row r="1667" spans="1:1" x14ac:dyDescent="0.25">
      <c r="A1667" t="s">
        <v>6821</v>
      </c>
    </row>
    <row r="1668" spans="1:1" x14ac:dyDescent="0.25">
      <c r="A1668" t="s">
        <v>6822</v>
      </c>
    </row>
    <row r="1669" spans="1:1" x14ac:dyDescent="0.25">
      <c r="A1669" t="s">
        <v>6823</v>
      </c>
    </row>
    <row r="1670" spans="1:1" x14ac:dyDescent="0.25">
      <c r="A1670" t="s">
        <v>6824</v>
      </c>
    </row>
    <row r="1671" spans="1:1" x14ac:dyDescent="0.25">
      <c r="A1671" t="s">
        <v>6825</v>
      </c>
    </row>
    <row r="1672" spans="1:1" x14ac:dyDescent="0.25">
      <c r="A1672" t="s">
        <v>6826</v>
      </c>
    </row>
    <row r="1673" spans="1:1" x14ac:dyDescent="0.25">
      <c r="A1673" t="s">
        <v>6827</v>
      </c>
    </row>
    <row r="1674" spans="1:1" x14ac:dyDescent="0.25">
      <c r="A1674" t="s">
        <v>6828</v>
      </c>
    </row>
    <row r="1675" spans="1:1" x14ac:dyDescent="0.25">
      <c r="A1675" t="s">
        <v>6829</v>
      </c>
    </row>
    <row r="1676" spans="1:1" x14ac:dyDescent="0.25">
      <c r="A1676" t="s">
        <v>6830</v>
      </c>
    </row>
    <row r="1677" spans="1:1" x14ac:dyDescent="0.25">
      <c r="A1677" t="s">
        <v>6831</v>
      </c>
    </row>
    <row r="1678" spans="1:1" x14ac:dyDescent="0.25">
      <c r="A1678" t="s">
        <v>6832</v>
      </c>
    </row>
    <row r="1679" spans="1:1" x14ac:dyDescent="0.25">
      <c r="A1679" t="s">
        <v>6833</v>
      </c>
    </row>
    <row r="1680" spans="1:1" x14ac:dyDescent="0.25">
      <c r="A1680" t="s">
        <v>6834</v>
      </c>
    </row>
    <row r="1681" spans="1:1" x14ac:dyDescent="0.25">
      <c r="A1681" t="s">
        <v>6835</v>
      </c>
    </row>
    <row r="1682" spans="1:1" x14ac:dyDescent="0.25">
      <c r="A1682" t="s">
        <v>6836</v>
      </c>
    </row>
    <row r="1683" spans="1:1" x14ac:dyDescent="0.25">
      <c r="A1683" t="s">
        <v>6837</v>
      </c>
    </row>
    <row r="1684" spans="1:1" x14ac:dyDescent="0.25">
      <c r="A1684" t="s">
        <v>6838</v>
      </c>
    </row>
    <row r="1685" spans="1:1" x14ac:dyDescent="0.25">
      <c r="A1685" t="s">
        <v>6839</v>
      </c>
    </row>
    <row r="1686" spans="1:1" x14ac:dyDescent="0.25">
      <c r="A1686" t="s">
        <v>6840</v>
      </c>
    </row>
    <row r="1687" spans="1:1" x14ac:dyDescent="0.25">
      <c r="A1687" t="s">
        <v>6841</v>
      </c>
    </row>
    <row r="1688" spans="1:1" x14ac:dyDescent="0.25">
      <c r="A1688" t="s">
        <v>6842</v>
      </c>
    </row>
    <row r="1689" spans="1:1" x14ac:dyDescent="0.25">
      <c r="A1689" t="s">
        <v>6843</v>
      </c>
    </row>
    <row r="1690" spans="1:1" x14ac:dyDescent="0.25">
      <c r="A1690" t="s">
        <v>6844</v>
      </c>
    </row>
    <row r="1691" spans="1:1" x14ac:dyDescent="0.25">
      <c r="A1691" t="s">
        <v>6845</v>
      </c>
    </row>
    <row r="1692" spans="1:1" x14ac:dyDescent="0.25">
      <c r="A1692" t="s">
        <v>6846</v>
      </c>
    </row>
    <row r="1693" spans="1:1" x14ac:dyDescent="0.25">
      <c r="A1693" t="s">
        <v>6847</v>
      </c>
    </row>
    <row r="1694" spans="1:1" x14ac:dyDescent="0.25">
      <c r="A1694" t="s">
        <v>6848</v>
      </c>
    </row>
    <row r="1695" spans="1:1" x14ac:dyDescent="0.25">
      <c r="A1695" t="s">
        <v>6849</v>
      </c>
    </row>
    <row r="1696" spans="1:1" x14ac:dyDescent="0.25">
      <c r="A1696" t="s">
        <v>6850</v>
      </c>
    </row>
    <row r="1697" spans="1:1" x14ac:dyDescent="0.25">
      <c r="A1697" t="s">
        <v>6851</v>
      </c>
    </row>
    <row r="1698" spans="1:1" x14ac:dyDescent="0.25">
      <c r="A1698" t="s">
        <v>6852</v>
      </c>
    </row>
    <row r="1699" spans="1:1" x14ac:dyDescent="0.25">
      <c r="A1699" t="s">
        <v>6853</v>
      </c>
    </row>
    <row r="1700" spans="1:1" x14ac:dyDescent="0.25">
      <c r="A1700" t="s">
        <v>6854</v>
      </c>
    </row>
    <row r="1701" spans="1:1" x14ac:dyDescent="0.25">
      <c r="A1701" t="s">
        <v>6855</v>
      </c>
    </row>
    <row r="1702" spans="1:1" x14ac:dyDescent="0.25">
      <c r="A1702" t="s">
        <v>6856</v>
      </c>
    </row>
    <row r="1703" spans="1:1" x14ac:dyDescent="0.25">
      <c r="A1703" t="s">
        <v>6857</v>
      </c>
    </row>
    <row r="1704" spans="1:1" x14ac:dyDescent="0.25">
      <c r="A1704" t="s">
        <v>6858</v>
      </c>
    </row>
    <row r="1705" spans="1:1" x14ac:dyDescent="0.25">
      <c r="A1705" t="s">
        <v>6859</v>
      </c>
    </row>
    <row r="1706" spans="1:1" x14ac:dyDescent="0.25">
      <c r="A1706" t="s">
        <v>6860</v>
      </c>
    </row>
    <row r="1707" spans="1:1" x14ac:dyDescent="0.25">
      <c r="A1707" t="s">
        <v>6861</v>
      </c>
    </row>
    <row r="1708" spans="1:1" x14ac:dyDescent="0.25">
      <c r="A1708" t="s">
        <v>6862</v>
      </c>
    </row>
    <row r="1709" spans="1:1" x14ac:dyDescent="0.25">
      <c r="A1709" t="s">
        <v>6863</v>
      </c>
    </row>
    <row r="1710" spans="1:1" x14ac:dyDescent="0.25">
      <c r="A1710" t="s">
        <v>6864</v>
      </c>
    </row>
    <row r="1711" spans="1:1" x14ac:dyDescent="0.25">
      <c r="A1711" t="s">
        <v>6865</v>
      </c>
    </row>
    <row r="1712" spans="1:1" x14ac:dyDescent="0.25">
      <c r="A1712" t="s">
        <v>6866</v>
      </c>
    </row>
    <row r="1713" spans="1:1" x14ac:dyDescent="0.25">
      <c r="A1713" t="s">
        <v>6867</v>
      </c>
    </row>
    <row r="1714" spans="1:1" x14ac:dyDescent="0.25">
      <c r="A1714" t="s">
        <v>6868</v>
      </c>
    </row>
    <row r="1715" spans="1:1" x14ac:dyDescent="0.25">
      <c r="A1715" t="s">
        <v>6869</v>
      </c>
    </row>
    <row r="1716" spans="1:1" x14ac:dyDescent="0.25">
      <c r="A1716" t="s">
        <v>6870</v>
      </c>
    </row>
    <row r="1717" spans="1:1" x14ac:dyDescent="0.25">
      <c r="A1717" t="s">
        <v>6871</v>
      </c>
    </row>
    <row r="1718" spans="1:1" x14ac:dyDescent="0.25">
      <c r="A1718" t="s">
        <v>6872</v>
      </c>
    </row>
    <row r="1719" spans="1:1" x14ac:dyDescent="0.25">
      <c r="A1719" t="s">
        <v>6873</v>
      </c>
    </row>
    <row r="1720" spans="1:1" x14ac:dyDescent="0.25">
      <c r="A1720" t="s">
        <v>6874</v>
      </c>
    </row>
    <row r="1721" spans="1:1" x14ac:dyDescent="0.25">
      <c r="A1721" t="s">
        <v>6875</v>
      </c>
    </row>
    <row r="1722" spans="1:1" x14ac:dyDescent="0.25">
      <c r="A1722" t="s">
        <v>6876</v>
      </c>
    </row>
    <row r="1723" spans="1:1" x14ac:dyDescent="0.25">
      <c r="A1723" t="s">
        <v>6877</v>
      </c>
    </row>
    <row r="1724" spans="1:1" x14ac:dyDescent="0.25">
      <c r="A1724" t="s">
        <v>6878</v>
      </c>
    </row>
    <row r="1725" spans="1:1" x14ac:dyDescent="0.25">
      <c r="A1725" t="s">
        <v>6879</v>
      </c>
    </row>
    <row r="1726" spans="1:1" x14ac:dyDescent="0.25">
      <c r="A1726" t="s">
        <v>6880</v>
      </c>
    </row>
    <row r="1727" spans="1:1" x14ac:dyDescent="0.25">
      <c r="A1727" t="s">
        <v>6881</v>
      </c>
    </row>
    <row r="1728" spans="1:1" x14ac:dyDescent="0.25">
      <c r="A1728" t="s">
        <v>6882</v>
      </c>
    </row>
    <row r="1729" spans="1:1" x14ac:dyDescent="0.25">
      <c r="A1729" t="s">
        <v>6883</v>
      </c>
    </row>
    <row r="1730" spans="1:1" x14ac:dyDescent="0.25">
      <c r="A1730" t="s">
        <v>6884</v>
      </c>
    </row>
    <row r="1731" spans="1:1" x14ac:dyDescent="0.25">
      <c r="A1731" t="s">
        <v>6885</v>
      </c>
    </row>
    <row r="1732" spans="1:1" x14ac:dyDescent="0.25">
      <c r="A1732" t="s">
        <v>6886</v>
      </c>
    </row>
    <row r="1733" spans="1:1" x14ac:dyDescent="0.25">
      <c r="A1733" t="s">
        <v>6887</v>
      </c>
    </row>
    <row r="1734" spans="1:1" x14ac:dyDescent="0.25">
      <c r="A1734" t="s">
        <v>6888</v>
      </c>
    </row>
    <row r="1735" spans="1:1" x14ac:dyDescent="0.25">
      <c r="A1735" t="s">
        <v>6889</v>
      </c>
    </row>
    <row r="1736" spans="1:1" x14ac:dyDescent="0.25">
      <c r="A1736" t="s">
        <v>6890</v>
      </c>
    </row>
    <row r="1737" spans="1:1" x14ac:dyDescent="0.25">
      <c r="A1737" t="s">
        <v>6891</v>
      </c>
    </row>
    <row r="1738" spans="1:1" x14ac:dyDescent="0.25">
      <c r="A1738" t="s">
        <v>6892</v>
      </c>
    </row>
    <row r="1739" spans="1:1" x14ac:dyDescent="0.25">
      <c r="A1739" t="s">
        <v>6893</v>
      </c>
    </row>
    <row r="1740" spans="1:1" x14ac:dyDescent="0.25">
      <c r="A1740" t="s">
        <v>6894</v>
      </c>
    </row>
    <row r="1741" spans="1:1" x14ac:dyDescent="0.25">
      <c r="A1741" t="s">
        <v>6895</v>
      </c>
    </row>
    <row r="1742" spans="1:1" x14ac:dyDescent="0.25">
      <c r="A1742" t="s">
        <v>6896</v>
      </c>
    </row>
    <row r="1743" spans="1:1" x14ac:dyDescent="0.25">
      <c r="A1743" t="s">
        <v>6897</v>
      </c>
    </row>
    <row r="1744" spans="1:1" x14ac:dyDescent="0.25">
      <c r="A1744" t="s">
        <v>6898</v>
      </c>
    </row>
    <row r="1745" spans="1:1" x14ac:dyDescent="0.25">
      <c r="A1745" t="s">
        <v>6899</v>
      </c>
    </row>
    <row r="1746" spans="1:1" x14ac:dyDescent="0.25">
      <c r="A1746" t="s">
        <v>6900</v>
      </c>
    </row>
    <row r="1747" spans="1:1" x14ac:dyDescent="0.25">
      <c r="A1747" t="s">
        <v>6901</v>
      </c>
    </row>
    <row r="1748" spans="1:1" x14ac:dyDescent="0.25">
      <c r="A1748" t="s">
        <v>6902</v>
      </c>
    </row>
    <row r="1749" spans="1:1" x14ac:dyDescent="0.25">
      <c r="A1749" t="s">
        <v>6903</v>
      </c>
    </row>
    <row r="1750" spans="1:1" x14ac:dyDescent="0.25">
      <c r="A1750" t="s">
        <v>6904</v>
      </c>
    </row>
    <row r="1751" spans="1:1" x14ac:dyDescent="0.25">
      <c r="A1751" t="s">
        <v>6905</v>
      </c>
    </row>
    <row r="1752" spans="1:1" x14ac:dyDescent="0.25">
      <c r="A1752" t="s">
        <v>6906</v>
      </c>
    </row>
    <row r="1753" spans="1:1" x14ac:dyDescent="0.25">
      <c r="A1753" t="s">
        <v>6907</v>
      </c>
    </row>
    <row r="1754" spans="1:1" x14ac:dyDescent="0.25">
      <c r="A1754" t="s">
        <v>6908</v>
      </c>
    </row>
    <row r="1755" spans="1:1" x14ac:dyDescent="0.25">
      <c r="A1755" t="s">
        <v>6909</v>
      </c>
    </row>
    <row r="1756" spans="1:1" x14ac:dyDescent="0.25">
      <c r="A1756" t="s">
        <v>6910</v>
      </c>
    </row>
    <row r="1757" spans="1:1" x14ac:dyDescent="0.25">
      <c r="A1757" t="s">
        <v>6911</v>
      </c>
    </row>
    <row r="1758" spans="1:1" x14ac:dyDescent="0.25">
      <c r="A1758" t="s">
        <v>6912</v>
      </c>
    </row>
    <row r="1759" spans="1:1" x14ac:dyDescent="0.25">
      <c r="A1759" t="s">
        <v>6913</v>
      </c>
    </row>
    <row r="1760" spans="1:1" x14ac:dyDescent="0.25">
      <c r="A1760" t="s">
        <v>6914</v>
      </c>
    </row>
    <row r="1761" spans="1:1" x14ac:dyDescent="0.25">
      <c r="A1761" t="s">
        <v>6915</v>
      </c>
    </row>
    <row r="1762" spans="1:1" x14ac:dyDescent="0.25">
      <c r="A1762" t="s">
        <v>6916</v>
      </c>
    </row>
    <row r="1763" spans="1:1" x14ac:dyDescent="0.25">
      <c r="A1763" t="s">
        <v>6917</v>
      </c>
    </row>
    <row r="1764" spans="1:1" x14ac:dyDescent="0.25">
      <c r="A1764" t="s">
        <v>6918</v>
      </c>
    </row>
    <row r="1765" spans="1:1" x14ac:dyDescent="0.25">
      <c r="A1765" t="s">
        <v>6919</v>
      </c>
    </row>
    <row r="1766" spans="1:1" x14ac:dyDescent="0.25">
      <c r="A1766" t="s">
        <v>6920</v>
      </c>
    </row>
    <row r="1767" spans="1:1" x14ac:dyDescent="0.25">
      <c r="A1767" t="s">
        <v>6921</v>
      </c>
    </row>
    <row r="1768" spans="1:1" x14ac:dyDescent="0.25">
      <c r="A1768" t="s">
        <v>6922</v>
      </c>
    </row>
    <row r="1769" spans="1:1" x14ac:dyDescent="0.25">
      <c r="A1769" t="s">
        <v>6923</v>
      </c>
    </row>
    <row r="1770" spans="1:1" x14ac:dyDescent="0.25">
      <c r="A1770" t="s">
        <v>6924</v>
      </c>
    </row>
    <row r="1771" spans="1:1" x14ac:dyDescent="0.25">
      <c r="A1771" t="s">
        <v>6925</v>
      </c>
    </row>
    <row r="1772" spans="1:1" x14ac:dyDescent="0.25">
      <c r="A1772" t="s">
        <v>6926</v>
      </c>
    </row>
    <row r="1773" spans="1:1" x14ac:dyDescent="0.25">
      <c r="A1773" t="s">
        <v>6927</v>
      </c>
    </row>
    <row r="1774" spans="1:1" x14ac:dyDescent="0.25">
      <c r="A1774" t="s">
        <v>6928</v>
      </c>
    </row>
    <row r="1775" spans="1:1" x14ac:dyDescent="0.25">
      <c r="A1775" t="s">
        <v>6929</v>
      </c>
    </row>
    <row r="1776" spans="1:1" x14ac:dyDescent="0.25">
      <c r="A1776" t="s">
        <v>6930</v>
      </c>
    </row>
    <row r="1777" spans="1:1" x14ac:dyDescent="0.25">
      <c r="A1777" t="s">
        <v>6931</v>
      </c>
    </row>
    <row r="1778" spans="1:1" x14ac:dyDescent="0.25">
      <c r="A1778" t="s">
        <v>6932</v>
      </c>
    </row>
    <row r="1779" spans="1:1" x14ac:dyDescent="0.25">
      <c r="A1779" t="s">
        <v>6933</v>
      </c>
    </row>
    <row r="1780" spans="1:1" x14ac:dyDescent="0.25">
      <c r="A1780" t="s">
        <v>6934</v>
      </c>
    </row>
    <row r="1781" spans="1:1" x14ac:dyDescent="0.25">
      <c r="A1781" t="s">
        <v>6935</v>
      </c>
    </row>
    <row r="1782" spans="1:1" x14ac:dyDescent="0.25">
      <c r="A1782" t="s">
        <v>6936</v>
      </c>
    </row>
    <row r="1783" spans="1:1" x14ac:dyDescent="0.25">
      <c r="A1783" t="s">
        <v>6937</v>
      </c>
    </row>
    <row r="1784" spans="1:1" x14ac:dyDescent="0.25">
      <c r="A1784" t="s">
        <v>6938</v>
      </c>
    </row>
    <row r="1785" spans="1:1" x14ac:dyDescent="0.25">
      <c r="A1785" t="s">
        <v>6939</v>
      </c>
    </row>
    <row r="1786" spans="1:1" x14ac:dyDescent="0.25">
      <c r="A1786" t="s">
        <v>6940</v>
      </c>
    </row>
    <row r="1787" spans="1:1" x14ac:dyDescent="0.25">
      <c r="A1787" t="s">
        <v>7123</v>
      </c>
    </row>
    <row r="1788" spans="1:1" x14ac:dyDescent="0.25">
      <c r="A1788" t="s">
        <v>6466</v>
      </c>
    </row>
    <row r="1789" spans="1:1" x14ac:dyDescent="0.25">
      <c r="A1789" t="s">
        <v>6467</v>
      </c>
    </row>
    <row r="1790" spans="1:1" x14ac:dyDescent="0.25">
      <c r="A1790" t="s">
        <v>6468</v>
      </c>
    </row>
    <row r="1791" spans="1:1" x14ac:dyDescent="0.25">
      <c r="A1791" t="s">
        <v>6469</v>
      </c>
    </row>
    <row r="1792" spans="1:1" x14ac:dyDescent="0.25">
      <c r="A1792" t="s">
        <v>6470</v>
      </c>
    </row>
    <row r="1793" spans="1:1" x14ac:dyDescent="0.25">
      <c r="A1793" t="s">
        <v>6471</v>
      </c>
    </row>
    <row r="1794" spans="1:1" x14ac:dyDescent="0.25">
      <c r="A1794" t="s">
        <v>6472</v>
      </c>
    </row>
    <row r="1795" spans="1:1" x14ac:dyDescent="0.25">
      <c r="A1795" t="s">
        <v>6473</v>
      </c>
    </row>
    <row r="1796" spans="1:1" x14ac:dyDescent="0.25">
      <c r="A1796" t="s">
        <v>6474</v>
      </c>
    </row>
    <row r="1797" spans="1:1" x14ac:dyDescent="0.25">
      <c r="A1797" t="s">
        <v>6475</v>
      </c>
    </row>
    <row r="1798" spans="1:1" x14ac:dyDescent="0.25">
      <c r="A1798" t="s">
        <v>6476</v>
      </c>
    </row>
    <row r="1799" spans="1:1" x14ac:dyDescent="0.25">
      <c r="A1799" t="s">
        <v>6477</v>
      </c>
    </row>
    <row r="1800" spans="1:1" x14ac:dyDescent="0.25">
      <c r="A1800" t="s">
        <v>6478</v>
      </c>
    </row>
    <row r="1801" spans="1:1" x14ac:dyDescent="0.25">
      <c r="A1801" t="s">
        <v>6479</v>
      </c>
    </row>
    <row r="1802" spans="1:1" x14ac:dyDescent="0.25">
      <c r="A1802" t="s">
        <v>6480</v>
      </c>
    </row>
    <row r="1803" spans="1:1" x14ac:dyDescent="0.25">
      <c r="A1803" t="s">
        <v>6481</v>
      </c>
    </row>
    <row r="1804" spans="1:1" x14ac:dyDescent="0.25">
      <c r="A1804" t="s">
        <v>6482</v>
      </c>
    </row>
    <row r="1805" spans="1:1" x14ac:dyDescent="0.25">
      <c r="A1805" t="s">
        <v>6483</v>
      </c>
    </row>
    <row r="1806" spans="1:1" x14ac:dyDescent="0.25">
      <c r="A1806" t="s">
        <v>6484</v>
      </c>
    </row>
    <row r="1807" spans="1:1" x14ac:dyDescent="0.25">
      <c r="A1807" t="s">
        <v>6485</v>
      </c>
    </row>
    <row r="1808" spans="1:1" x14ac:dyDescent="0.25">
      <c r="A1808" t="s">
        <v>6486</v>
      </c>
    </row>
    <row r="1809" spans="1:1" x14ac:dyDescent="0.25">
      <c r="A1809" t="s">
        <v>6487</v>
      </c>
    </row>
    <row r="1810" spans="1:1" x14ac:dyDescent="0.25">
      <c r="A1810" t="s">
        <v>6488</v>
      </c>
    </row>
    <row r="1811" spans="1:1" x14ac:dyDescent="0.25">
      <c r="A1811" t="s">
        <v>6489</v>
      </c>
    </row>
    <row r="1812" spans="1:1" x14ac:dyDescent="0.25">
      <c r="A1812" t="s">
        <v>6490</v>
      </c>
    </row>
    <row r="1813" spans="1:1" x14ac:dyDescent="0.25">
      <c r="A1813" t="s">
        <v>6491</v>
      </c>
    </row>
    <row r="1814" spans="1:1" x14ac:dyDescent="0.25">
      <c r="A1814" t="s">
        <v>6492</v>
      </c>
    </row>
    <row r="1815" spans="1:1" x14ac:dyDescent="0.25">
      <c r="A1815" t="s">
        <v>6493</v>
      </c>
    </row>
    <row r="1816" spans="1:1" x14ac:dyDescent="0.25">
      <c r="A1816" t="s">
        <v>6494</v>
      </c>
    </row>
    <row r="1817" spans="1:1" x14ac:dyDescent="0.25">
      <c r="A1817" t="s">
        <v>6495</v>
      </c>
    </row>
    <row r="1818" spans="1:1" x14ac:dyDescent="0.25">
      <c r="A1818" t="s">
        <v>6496</v>
      </c>
    </row>
    <row r="1819" spans="1:1" x14ac:dyDescent="0.25">
      <c r="A1819" t="s">
        <v>6497</v>
      </c>
    </row>
    <row r="1820" spans="1:1" x14ac:dyDescent="0.25">
      <c r="A1820" t="s">
        <v>6498</v>
      </c>
    </row>
    <row r="1821" spans="1:1" x14ac:dyDescent="0.25">
      <c r="A1821" t="s">
        <v>6499</v>
      </c>
    </row>
    <row r="1822" spans="1:1" x14ac:dyDescent="0.25">
      <c r="A1822" t="s">
        <v>6500</v>
      </c>
    </row>
    <row r="1823" spans="1:1" x14ac:dyDescent="0.25">
      <c r="A1823" t="s">
        <v>6501</v>
      </c>
    </row>
    <row r="1824" spans="1:1" x14ac:dyDescent="0.25">
      <c r="A1824" t="s">
        <v>6502</v>
      </c>
    </row>
    <row r="1825" spans="1:1" x14ac:dyDescent="0.25">
      <c r="A1825" t="s">
        <v>6503</v>
      </c>
    </row>
    <row r="1826" spans="1:1" x14ac:dyDescent="0.25">
      <c r="A1826" t="s">
        <v>6504</v>
      </c>
    </row>
    <row r="1827" spans="1:1" x14ac:dyDescent="0.25">
      <c r="A1827" t="s">
        <v>6505</v>
      </c>
    </row>
    <row r="1828" spans="1:1" x14ac:dyDescent="0.25">
      <c r="A1828" t="s">
        <v>6506</v>
      </c>
    </row>
    <row r="1829" spans="1:1" x14ac:dyDescent="0.25">
      <c r="A1829" t="s">
        <v>6507</v>
      </c>
    </row>
    <row r="1830" spans="1:1" x14ac:dyDescent="0.25">
      <c r="A1830" t="s">
        <v>6508</v>
      </c>
    </row>
    <row r="1831" spans="1:1" x14ac:dyDescent="0.25">
      <c r="A1831" t="s">
        <v>6509</v>
      </c>
    </row>
    <row r="1832" spans="1:1" x14ac:dyDescent="0.25">
      <c r="A1832" t="s">
        <v>6510</v>
      </c>
    </row>
    <row r="1833" spans="1:1" x14ac:dyDescent="0.25">
      <c r="A1833" t="s">
        <v>6511</v>
      </c>
    </row>
    <row r="1834" spans="1:1" x14ac:dyDescent="0.25">
      <c r="A1834" t="s">
        <v>6512</v>
      </c>
    </row>
    <row r="1835" spans="1:1" x14ac:dyDescent="0.25">
      <c r="A1835" t="s">
        <v>6513</v>
      </c>
    </row>
    <row r="1836" spans="1:1" x14ac:dyDescent="0.25">
      <c r="A1836" t="s">
        <v>6514</v>
      </c>
    </row>
    <row r="1837" spans="1:1" x14ac:dyDescent="0.25">
      <c r="A1837" t="s">
        <v>6515</v>
      </c>
    </row>
    <row r="1838" spans="1:1" x14ac:dyDescent="0.25">
      <c r="A1838" t="s">
        <v>6516</v>
      </c>
    </row>
    <row r="1839" spans="1:1" x14ac:dyDescent="0.25">
      <c r="A1839" t="s">
        <v>6517</v>
      </c>
    </row>
    <row r="1840" spans="1:1" x14ac:dyDescent="0.25">
      <c r="A1840" t="s">
        <v>6518</v>
      </c>
    </row>
    <row r="1841" spans="1:1" x14ac:dyDescent="0.25">
      <c r="A1841" t="s">
        <v>6519</v>
      </c>
    </row>
    <row r="1842" spans="1:1" x14ac:dyDescent="0.25">
      <c r="A1842" t="s">
        <v>6520</v>
      </c>
    </row>
    <row r="1843" spans="1:1" x14ac:dyDescent="0.25">
      <c r="A1843" t="s">
        <v>6521</v>
      </c>
    </row>
    <row r="1844" spans="1:1" x14ac:dyDescent="0.25">
      <c r="A1844" t="s">
        <v>6522</v>
      </c>
    </row>
    <row r="1845" spans="1:1" x14ac:dyDescent="0.25">
      <c r="A1845" t="s">
        <v>6523</v>
      </c>
    </row>
    <row r="1846" spans="1:1" x14ac:dyDescent="0.25">
      <c r="A1846" t="s">
        <v>6524</v>
      </c>
    </row>
    <row r="1847" spans="1:1" x14ac:dyDescent="0.25">
      <c r="A1847" t="s">
        <v>6525</v>
      </c>
    </row>
    <row r="1848" spans="1:1" x14ac:dyDescent="0.25">
      <c r="A1848" t="s">
        <v>6526</v>
      </c>
    </row>
    <row r="1849" spans="1:1" x14ac:dyDescent="0.25">
      <c r="A1849" t="s">
        <v>6527</v>
      </c>
    </row>
    <row r="1850" spans="1:1" x14ac:dyDescent="0.25">
      <c r="A1850" t="s">
        <v>7124</v>
      </c>
    </row>
    <row r="1851" spans="1:1" x14ac:dyDescent="0.25">
      <c r="A1851" t="s">
        <v>6596</v>
      </c>
    </row>
    <row r="1852" spans="1:1" x14ac:dyDescent="0.25">
      <c r="A1852" t="s">
        <v>6597</v>
      </c>
    </row>
    <row r="1853" spans="1:1" x14ac:dyDescent="0.25">
      <c r="A1853" t="s">
        <v>6598</v>
      </c>
    </row>
    <row r="1854" spans="1:1" x14ac:dyDescent="0.25">
      <c r="A1854" t="s">
        <v>6599</v>
      </c>
    </row>
    <row r="1855" spans="1:1" x14ac:dyDescent="0.25">
      <c r="A1855" t="s">
        <v>6600</v>
      </c>
    </row>
    <row r="1856" spans="1:1" x14ac:dyDescent="0.25">
      <c r="A1856" t="s">
        <v>6601</v>
      </c>
    </row>
    <row r="1857" spans="1:1" x14ac:dyDescent="0.25">
      <c r="A1857" t="s">
        <v>6602</v>
      </c>
    </row>
    <row r="1858" spans="1:1" x14ac:dyDescent="0.25">
      <c r="A1858" t="s">
        <v>6603</v>
      </c>
    </row>
    <row r="1859" spans="1:1" x14ac:dyDescent="0.25">
      <c r="A1859" t="s">
        <v>6604</v>
      </c>
    </row>
    <row r="1860" spans="1:1" x14ac:dyDescent="0.25">
      <c r="A1860" t="s">
        <v>6605</v>
      </c>
    </row>
    <row r="1861" spans="1:1" x14ac:dyDescent="0.25">
      <c r="A1861" t="s">
        <v>6606</v>
      </c>
    </row>
    <row r="1862" spans="1:1" x14ac:dyDescent="0.25">
      <c r="A1862" t="s">
        <v>6607</v>
      </c>
    </row>
    <row r="1863" spans="1:1" x14ac:dyDescent="0.25">
      <c r="A1863" t="s">
        <v>6608</v>
      </c>
    </row>
    <row r="1864" spans="1:1" x14ac:dyDescent="0.25">
      <c r="A1864" t="s">
        <v>6609</v>
      </c>
    </row>
    <row r="1865" spans="1:1" x14ac:dyDescent="0.25">
      <c r="A1865" t="s">
        <v>6610</v>
      </c>
    </row>
    <row r="1866" spans="1:1" x14ac:dyDescent="0.25">
      <c r="A1866" t="s">
        <v>6611</v>
      </c>
    </row>
    <row r="1867" spans="1:1" x14ac:dyDescent="0.25">
      <c r="A1867" t="s">
        <v>6612</v>
      </c>
    </row>
    <row r="1868" spans="1:1" x14ac:dyDescent="0.25">
      <c r="A1868" t="s">
        <v>6613</v>
      </c>
    </row>
    <row r="1869" spans="1:1" x14ac:dyDescent="0.25">
      <c r="A1869" t="s">
        <v>6614</v>
      </c>
    </row>
    <row r="1870" spans="1:1" x14ac:dyDescent="0.25">
      <c r="A1870" t="s">
        <v>6615</v>
      </c>
    </row>
    <row r="1871" spans="1:1" x14ac:dyDescent="0.25">
      <c r="A1871" t="s">
        <v>6616</v>
      </c>
    </row>
    <row r="1872" spans="1:1" x14ac:dyDescent="0.25">
      <c r="A1872" t="s">
        <v>6617</v>
      </c>
    </row>
    <row r="1873" spans="1:1" x14ac:dyDescent="0.25">
      <c r="A1873" t="s">
        <v>6618</v>
      </c>
    </row>
    <row r="1874" spans="1:1" x14ac:dyDescent="0.25">
      <c r="A1874" t="s">
        <v>6619</v>
      </c>
    </row>
    <row r="1875" spans="1:1" x14ac:dyDescent="0.25">
      <c r="A1875" t="s">
        <v>6620</v>
      </c>
    </row>
    <row r="1876" spans="1:1" x14ac:dyDescent="0.25">
      <c r="A1876" t="s">
        <v>6621</v>
      </c>
    </row>
    <row r="1877" spans="1:1" x14ac:dyDescent="0.25">
      <c r="A1877" t="s">
        <v>6622</v>
      </c>
    </row>
    <row r="1878" spans="1:1" x14ac:dyDescent="0.25">
      <c r="A1878" t="s">
        <v>6623</v>
      </c>
    </row>
    <row r="1879" spans="1:1" x14ac:dyDescent="0.25">
      <c r="A1879" t="s">
        <v>6624</v>
      </c>
    </row>
    <row r="1880" spans="1:1" x14ac:dyDescent="0.25">
      <c r="A1880" t="s">
        <v>6625</v>
      </c>
    </row>
    <row r="1881" spans="1:1" x14ac:dyDescent="0.25">
      <c r="A1881" t="s">
        <v>6626</v>
      </c>
    </row>
    <row r="1882" spans="1:1" x14ac:dyDescent="0.25">
      <c r="A1882" t="s">
        <v>6627</v>
      </c>
    </row>
    <row r="1883" spans="1:1" x14ac:dyDescent="0.25">
      <c r="A1883" t="s">
        <v>6628</v>
      </c>
    </row>
    <row r="1884" spans="1:1" x14ac:dyDescent="0.25">
      <c r="A1884" t="s">
        <v>6629</v>
      </c>
    </row>
    <row r="1885" spans="1:1" x14ac:dyDescent="0.25">
      <c r="A1885" t="s">
        <v>6630</v>
      </c>
    </row>
    <row r="1886" spans="1:1" x14ac:dyDescent="0.25">
      <c r="A1886" t="s">
        <v>6631</v>
      </c>
    </row>
    <row r="1887" spans="1:1" x14ac:dyDescent="0.25">
      <c r="A1887" t="s">
        <v>6632</v>
      </c>
    </row>
    <row r="1888" spans="1:1" x14ac:dyDescent="0.25">
      <c r="A1888" t="s">
        <v>6633</v>
      </c>
    </row>
    <row r="1889" spans="1:1" x14ac:dyDescent="0.25">
      <c r="A1889" t="s">
        <v>6634</v>
      </c>
    </row>
    <row r="1890" spans="1:1" x14ac:dyDescent="0.25">
      <c r="A1890" t="s">
        <v>6635</v>
      </c>
    </row>
    <row r="1891" spans="1:1" x14ac:dyDescent="0.25">
      <c r="A1891" t="s">
        <v>6636</v>
      </c>
    </row>
    <row r="1892" spans="1:1" x14ac:dyDescent="0.25">
      <c r="A1892" t="s">
        <v>6637</v>
      </c>
    </row>
    <row r="1893" spans="1:1" x14ac:dyDescent="0.25">
      <c r="A1893" t="s">
        <v>6638</v>
      </c>
    </row>
    <row r="1894" spans="1:1" x14ac:dyDescent="0.25">
      <c r="A1894" t="s">
        <v>6639</v>
      </c>
    </row>
    <row r="1895" spans="1:1" x14ac:dyDescent="0.25">
      <c r="A1895" t="s">
        <v>6640</v>
      </c>
    </row>
    <row r="1896" spans="1:1" x14ac:dyDescent="0.25">
      <c r="A1896" t="s">
        <v>6641</v>
      </c>
    </row>
    <row r="1897" spans="1:1" x14ac:dyDescent="0.25">
      <c r="A1897" t="s">
        <v>6642</v>
      </c>
    </row>
    <row r="1898" spans="1:1" x14ac:dyDescent="0.25">
      <c r="A1898" t="s">
        <v>6643</v>
      </c>
    </row>
    <row r="1899" spans="1:1" x14ac:dyDescent="0.25">
      <c r="A1899" t="s">
        <v>6644</v>
      </c>
    </row>
    <row r="1900" spans="1:1" x14ac:dyDescent="0.25">
      <c r="A1900" t="s">
        <v>6645</v>
      </c>
    </row>
    <row r="1901" spans="1:1" x14ac:dyDescent="0.25">
      <c r="A1901" t="s">
        <v>6646</v>
      </c>
    </row>
    <row r="1902" spans="1:1" x14ac:dyDescent="0.25">
      <c r="A1902" t="s">
        <v>6647</v>
      </c>
    </row>
    <row r="1903" spans="1:1" x14ac:dyDescent="0.25">
      <c r="A1903" t="s">
        <v>6648</v>
      </c>
    </row>
    <row r="1904" spans="1:1" x14ac:dyDescent="0.25">
      <c r="A1904" t="s">
        <v>6649</v>
      </c>
    </row>
    <row r="1905" spans="1:1" x14ac:dyDescent="0.25">
      <c r="A1905" t="s">
        <v>6650</v>
      </c>
    </row>
    <row r="1906" spans="1:1" x14ac:dyDescent="0.25">
      <c r="A1906" t="s">
        <v>6651</v>
      </c>
    </row>
    <row r="1907" spans="1:1" x14ac:dyDescent="0.25">
      <c r="A1907" t="s">
        <v>6652</v>
      </c>
    </row>
    <row r="1908" spans="1:1" x14ac:dyDescent="0.25">
      <c r="A1908" t="s">
        <v>6653</v>
      </c>
    </row>
    <row r="1909" spans="1:1" x14ac:dyDescent="0.25">
      <c r="A1909" t="s">
        <v>6654</v>
      </c>
    </row>
    <row r="1910" spans="1:1" x14ac:dyDescent="0.25">
      <c r="A1910" t="s">
        <v>6655</v>
      </c>
    </row>
    <row r="1911" spans="1:1" x14ac:dyDescent="0.25">
      <c r="A1911" t="s">
        <v>6656</v>
      </c>
    </row>
    <row r="1912" spans="1:1" x14ac:dyDescent="0.25">
      <c r="A1912" t="s">
        <v>6657</v>
      </c>
    </row>
    <row r="1913" spans="1:1" x14ac:dyDescent="0.25">
      <c r="A1913" t="s">
        <v>6658</v>
      </c>
    </row>
    <row r="1914" spans="1:1" x14ac:dyDescent="0.25">
      <c r="A1914" t="s">
        <v>6659</v>
      </c>
    </row>
    <row r="1915" spans="1:1" x14ac:dyDescent="0.25">
      <c r="A1915" t="s">
        <v>6660</v>
      </c>
    </row>
    <row r="1916" spans="1:1" x14ac:dyDescent="0.25">
      <c r="A1916" t="s">
        <v>6661</v>
      </c>
    </row>
    <row r="1917" spans="1:1" x14ac:dyDescent="0.25">
      <c r="A1917" t="s">
        <v>6662</v>
      </c>
    </row>
    <row r="1918" spans="1:1" x14ac:dyDescent="0.25">
      <c r="A1918" t="s">
        <v>6663</v>
      </c>
    </row>
    <row r="1919" spans="1:1" x14ac:dyDescent="0.25">
      <c r="A1919" t="s">
        <v>6664</v>
      </c>
    </row>
    <row r="1920" spans="1:1" x14ac:dyDescent="0.25">
      <c r="A1920" t="s">
        <v>6665</v>
      </c>
    </row>
    <row r="1921" spans="1:1" x14ac:dyDescent="0.25">
      <c r="A1921" t="s">
        <v>6666</v>
      </c>
    </row>
    <row r="1922" spans="1:1" x14ac:dyDescent="0.25">
      <c r="A1922" t="s">
        <v>6667</v>
      </c>
    </row>
    <row r="1923" spans="1:1" x14ac:dyDescent="0.25">
      <c r="A1923" t="s">
        <v>6668</v>
      </c>
    </row>
    <row r="1924" spans="1:1" x14ac:dyDescent="0.25">
      <c r="A1924" t="s">
        <v>6669</v>
      </c>
    </row>
    <row r="1925" spans="1:1" x14ac:dyDescent="0.25">
      <c r="A1925" t="s">
        <v>6670</v>
      </c>
    </row>
    <row r="1926" spans="1:1" x14ac:dyDescent="0.25">
      <c r="A1926" t="s">
        <v>6671</v>
      </c>
    </row>
    <row r="1927" spans="1:1" x14ac:dyDescent="0.25">
      <c r="A1927" t="s">
        <v>6672</v>
      </c>
    </row>
    <row r="1928" spans="1:1" x14ac:dyDescent="0.25">
      <c r="A1928" t="s">
        <v>6673</v>
      </c>
    </row>
    <row r="1929" spans="1:1" x14ac:dyDescent="0.25">
      <c r="A1929" t="s">
        <v>6674</v>
      </c>
    </row>
    <row r="1930" spans="1:1" x14ac:dyDescent="0.25">
      <c r="A1930" t="s">
        <v>6675</v>
      </c>
    </row>
    <row r="1931" spans="1:1" x14ac:dyDescent="0.25">
      <c r="A1931" t="s">
        <v>6676</v>
      </c>
    </row>
    <row r="1932" spans="1:1" x14ac:dyDescent="0.25">
      <c r="A1932" t="s">
        <v>6677</v>
      </c>
    </row>
    <row r="1933" spans="1:1" x14ac:dyDescent="0.25">
      <c r="A1933" t="s">
        <v>6678</v>
      </c>
    </row>
    <row r="1934" spans="1:1" x14ac:dyDescent="0.25">
      <c r="A1934" t="s">
        <v>6679</v>
      </c>
    </row>
    <row r="1935" spans="1:1" x14ac:dyDescent="0.25">
      <c r="A1935" t="s">
        <v>6680</v>
      </c>
    </row>
    <row r="1936" spans="1:1" x14ac:dyDescent="0.25">
      <c r="A1936" t="s">
        <v>6681</v>
      </c>
    </row>
    <row r="1937" spans="1:1" x14ac:dyDescent="0.25">
      <c r="A1937" t="s">
        <v>6682</v>
      </c>
    </row>
    <row r="1938" spans="1:1" x14ac:dyDescent="0.25">
      <c r="A1938" t="s">
        <v>6683</v>
      </c>
    </row>
    <row r="1939" spans="1:1" x14ac:dyDescent="0.25">
      <c r="A1939" t="s">
        <v>6684</v>
      </c>
    </row>
    <row r="1940" spans="1:1" x14ac:dyDescent="0.25">
      <c r="A1940" t="s">
        <v>6685</v>
      </c>
    </row>
    <row r="1941" spans="1:1" x14ac:dyDescent="0.25">
      <c r="A1941" t="s">
        <v>6686</v>
      </c>
    </row>
    <row r="1942" spans="1:1" x14ac:dyDescent="0.25">
      <c r="A1942" t="s">
        <v>6687</v>
      </c>
    </row>
    <row r="1943" spans="1:1" x14ac:dyDescent="0.25">
      <c r="A1943" t="s">
        <v>6688</v>
      </c>
    </row>
    <row r="1944" spans="1:1" x14ac:dyDescent="0.25">
      <c r="A1944" t="s">
        <v>7125</v>
      </c>
    </row>
    <row r="1945" spans="1:1" x14ac:dyDescent="0.25">
      <c r="A1945" t="s">
        <v>6528</v>
      </c>
    </row>
    <row r="1946" spans="1:1" x14ac:dyDescent="0.25">
      <c r="A1946" t="s">
        <v>6529</v>
      </c>
    </row>
    <row r="1947" spans="1:1" x14ac:dyDescent="0.25">
      <c r="A1947" t="s">
        <v>6530</v>
      </c>
    </row>
    <row r="1948" spans="1:1" x14ac:dyDescent="0.25">
      <c r="A1948" t="s">
        <v>6531</v>
      </c>
    </row>
    <row r="1949" spans="1:1" x14ac:dyDescent="0.25">
      <c r="A1949" t="s">
        <v>6532</v>
      </c>
    </row>
    <row r="1950" spans="1:1" x14ac:dyDescent="0.25">
      <c r="A1950" t="s">
        <v>6533</v>
      </c>
    </row>
    <row r="1951" spans="1:1" x14ac:dyDescent="0.25">
      <c r="A1951" t="s">
        <v>6534</v>
      </c>
    </row>
    <row r="1952" spans="1:1" x14ac:dyDescent="0.25">
      <c r="A1952" t="s">
        <v>6535</v>
      </c>
    </row>
    <row r="1953" spans="1:1" x14ac:dyDescent="0.25">
      <c r="A1953" t="s">
        <v>6536</v>
      </c>
    </row>
    <row r="1954" spans="1:1" x14ac:dyDescent="0.25">
      <c r="A1954" t="s">
        <v>6537</v>
      </c>
    </row>
    <row r="1955" spans="1:1" x14ac:dyDescent="0.25">
      <c r="A1955" t="s">
        <v>6538</v>
      </c>
    </row>
    <row r="1956" spans="1:1" x14ac:dyDescent="0.25">
      <c r="A1956" t="s">
        <v>6539</v>
      </c>
    </row>
    <row r="1957" spans="1:1" x14ac:dyDescent="0.25">
      <c r="A1957" t="s">
        <v>6540</v>
      </c>
    </row>
    <row r="1958" spans="1:1" x14ac:dyDescent="0.25">
      <c r="A1958" t="s">
        <v>6541</v>
      </c>
    </row>
    <row r="1959" spans="1:1" x14ac:dyDescent="0.25">
      <c r="A1959" t="s">
        <v>6542</v>
      </c>
    </row>
    <row r="1960" spans="1:1" x14ac:dyDescent="0.25">
      <c r="A1960" t="s">
        <v>6543</v>
      </c>
    </row>
    <row r="1961" spans="1:1" x14ac:dyDescent="0.25">
      <c r="A1961" t="s">
        <v>6544</v>
      </c>
    </row>
    <row r="1962" spans="1:1" x14ac:dyDescent="0.25">
      <c r="A1962" t="s">
        <v>6545</v>
      </c>
    </row>
    <row r="1963" spans="1:1" x14ac:dyDescent="0.25">
      <c r="A1963" t="s">
        <v>6546</v>
      </c>
    </row>
    <row r="1964" spans="1:1" x14ac:dyDescent="0.25">
      <c r="A1964" t="s">
        <v>6547</v>
      </c>
    </row>
    <row r="1965" spans="1:1" x14ac:dyDescent="0.25">
      <c r="A1965" t="s">
        <v>6548</v>
      </c>
    </row>
    <row r="1966" spans="1:1" x14ac:dyDescent="0.25">
      <c r="A1966" t="s">
        <v>6549</v>
      </c>
    </row>
    <row r="1967" spans="1:1" x14ac:dyDescent="0.25">
      <c r="A1967" t="s">
        <v>6550</v>
      </c>
    </row>
    <row r="1968" spans="1:1" x14ac:dyDescent="0.25">
      <c r="A1968" t="s">
        <v>6551</v>
      </c>
    </row>
    <row r="1969" spans="1:1" x14ac:dyDescent="0.25">
      <c r="A1969" t="s">
        <v>6552</v>
      </c>
    </row>
    <row r="1970" spans="1:1" x14ac:dyDescent="0.25">
      <c r="A1970" t="s">
        <v>6553</v>
      </c>
    </row>
    <row r="1971" spans="1:1" x14ac:dyDescent="0.25">
      <c r="A1971" t="s">
        <v>6554</v>
      </c>
    </row>
    <row r="1972" spans="1:1" x14ac:dyDescent="0.25">
      <c r="A1972" t="s">
        <v>6555</v>
      </c>
    </row>
    <row r="1973" spans="1:1" x14ac:dyDescent="0.25">
      <c r="A1973" t="s">
        <v>6556</v>
      </c>
    </row>
    <row r="1974" spans="1:1" x14ac:dyDescent="0.25">
      <c r="A1974" t="s">
        <v>6557</v>
      </c>
    </row>
    <row r="1975" spans="1:1" x14ac:dyDescent="0.25">
      <c r="A1975" t="s">
        <v>6558</v>
      </c>
    </row>
    <row r="1976" spans="1:1" x14ac:dyDescent="0.25">
      <c r="A1976" t="s">
        <v>6559</v>
      </c>
    </row>
    <row r="1977" spans="1:1" x14ac:dyDescent="0.25">
      <c r="A1977" t="s">
        <v>6560</v>
      </c>
    </row>
    <row r="1978" spans="1:1" x14ac:dyDescent="0.25">
      <c r="A1978" t="s">
        <v>6561</v>
      </c>
    </row>
    <row r="1979" spans="1:1" x14ac:dyDescent="0.25">
      <c r="A1979" t="s">
        <v>6562</v>
      </c>
    </row>
    <row r="1980" spans="1:1" x14ac:dyDescent="0.25">
      <c r="A1980" t="s">
        <v>6563</v>
      </c>
    </row>
    <row r="1981" spans="1:1" x14ac:dyDescent="0.25">
      <c r="A1981" t="s">
        <v>6564</v>
      </c>
    </row>
    <row r="1982" spans="1:1" x14ac:dyDescent="0.25">
      <c r="A1982" t="s">
        <v>6565</v>
      </c>
    </row>
    <row r="1983" spans="1:1" x14ac:dyDescent="0.25">
      <c r="A1983" t="s">
        <v>6566</v>
      </c>
    </row>
    <row r="1984" spans="1:1" x14ac:dyDescent="0.25">
      <c r="A1984" t="s">
        <v>6567</v>
      </c>
    </row>
    <row r="1985" spans="1:1" x14ac:dyDescent="0.25">
      <c r="A1985" t="s">
        <v>6568</v>
      </c>
    </row>
    <row r="1986" spans="1:1" x14ac:dyDescent="0.25">
      <c r="A1986" t="s">
        <v>6569</v>
      </c>
    </row>
    <row r="1987" spans="1:1" x14ac:dyDescent="0.25">
      <c r="A1987" t="s">
        <v>6570</v>
      </c>
    </row>
    <row r="1988" spans="1:1" x14ac:dyDescent="0.25">
      <c r="A1988" t="s">
        <v>6571</v>
      </c>
    </row>
    <row r="1989" spans="1:1" x14ac:dyDescent="0.25">
      <c r="A1989" t="s">
        <v>6572</v>
      </c>
    </row>
    <row r="1990" spans="1:1" x14ac:dyDescent="0.25">
      <c r="A1990" t="s">
        <v>6573</v>
      </c>
    </row>
    <row r="1991" spans="1:1" x14ac:dyDescent="0.25">
      <c r="A1991" t="s">
        <v>6574</v>
      </c>
    </row>
    <row r="1992" spans="1:1" x14ac:dyDescent="0.25">
      <c r="A1992" t="s">
        <v>6575</v>
      </c>
    </row>
    <row r="1993" spans="1:1" x14ac:dyDescent="0.25">
      <c r="A1993" t="s">
        <v>6576</v>
      </c>
    </row>
    <row r="1994" spans="1:1" x14ac:dyDescent="0.25">
      <c r="A1994" t="s">
        <v>6577</v>
      </c>
    </row>
    <row r="1995" spans="1:1" x14ac:dyDescent="0.25">
      <c r="A1995" t="s">
        <v>6578</v>
      </c>
    </row>
    <row r="1996" spans="1:1" x14ac:dyDescent="0.25">
      <c r="A1996" t="s">
        <v>6579</v>
      </c>
    </row>
    <row r="1997" spans="1:1" x14ac:dyDescent="0.25">
      <c r="A1997" t="s">
        <v>6580</v>
      </c>
    </row>
    <row r="1998" spans="1:1" x14ac:dyDescent="0.25">
      <c r="A1998" t="s">
        <v>6581</v>
      </c>
    </row>
    <row r="1999" spans="1:1" x14ac:dyDescent="0.25">
      <c r="A1999" t="s">
        <v>6582</v>
      </c>
    </row>
    <row r="2000" spans="1:1" x14ac:dyDescent="0.25">
      <c r="A2000" t="s">
        <v>6583</v>
      </c>
    </row>
    <row r="2001" spans="1:1" x14ac:dyDescent="0.25">
      <c r="A2001" t="s">
        <v>6584</v>
      </c>
    </row>
    <row r="2002" spans="1:1" x14ac:dyDescent="0.25">
      <c r="A2002" t="s">
        <v>6585</v>
      </c>
    </row>
    <row r="2003" spans="1:1" x14ac:dyDescent="0.25">
      <c r="A2003" t="s">
        <v>6586</v>
      </c>
    </row>
    <row r="2004" spans="1:1" x14ac:dyDescent="0.25">
      <c r="A2004" t="s">
        <v>6587</v>
      </c>
    </row>
    <row r="2005" spans="1:1" x14ac:dyDescent="0.25">
      <c r="A2005" t="s">
        <v>6588</v>
      </c>
    </row>
    <row r="2006" spans="1:1" x14ac:dyDescent="0.25">
      <c r="A2006" t="s">
        <v>6589</v>
      </c>
    </row>
    <row r="2007" spans="1:1" x14ac:dyDescent="0.25">
      <c r="A2007" t="s">
        <v>6590</v>
      </c>
    </row>
    <row r="2008" spans="1:1" x14ac:dyDescent="0.25">
      <c r="A2008" t="s">
        <v>6591</v>
      </c>
    </row>
    <row r="2009" spans="1:1" x14ac:dyDescent="0.25">
      <c r="A2009" t="s">
        <v>6592</v>
      </c>
    </row>
    <row r="2010" spans="1:1" x14ac:dyDescent="0.25">
      <c r="A2010" t="s">
        <v>6593</v>
      </c>
    </row>
    <row r="2011" spans="1:1" x14ac:dyDescent="0.25">
      <c r="A2011" t="s">
        <v>6594</v>
      </c>
    </row>
    <row r="2012" spans="1:1" x14ac:dyDescent="0.25">
      <c r="A2012" t="s">
        <v>6595</v>
      </c>
    </row>
    <row r="2013" spans="1:1" x14ac:dyDescent="0.25">
      <c r="A2013" t="s">
        <v>7126</v>
      </c>
    </row>
    <row r="2014" spans="1:1" x14ac:dyDescent="0.25">
      <c r="A2014" t="s">
        <v>6241</v>
      </c>
    </row>
    <row r="2015" spans="1:1" x14ac:dyDescent="0.25">
      <c r="A2015" t="s">
        <v>6242</v>
      </c>
    </row>
    <row r="2016" spans="1:1" x14ac:dyDescent="0.25">
      <c r="A2016" t="s">
        <v>6243</v>
      </c>
    </row>
    <row r="2017" spans="1:1" x14ac:dyDescent="0.25">
      <c r="A2017" t="s">
        <v>6244</v>
      </c>
    </row>
    <row r="2018" spans="1:1" x14ac:dyDescent="0.25">
      <c r="A2018" t="s">
        <v>6245</v>
      </c>
    </row>
    <row r="2019" spans="1:1" x14ac:dyDescent="0.25">
      <c r="A2019" t="s">
        <v>6246</v>
      </c>
    </row>
    <row r="2020" spans="1:1" x14ac:dyDescent="0.25">
      <c r="A2020" t="s">
        <v>6247</v>
      </c>
    </row>
    <row r="2021" spans="1:1" x14ac:dyDescent="0.25">
      <c r="A2021" t="s">
        <v>6248</v>
      </c>
    </row>
    <row r="2022" spans="1:1" x14ac:dyDescent="0.25">
      <c r="A2022" t="s">
        <v>6249</v>
      </c>
    </row>
    <row r="2023" spans="1:1" x14ac:dyDescent="0.25">
      <c r="A2023" t="s">
        <v>6250</v>
      </c>
    </row>
    <row r="2024" spans="1:1" x14ac:dyDescent="0.25">
      <c r="A2024" t="s">
        <v>6251</v>
      </c>
    </row>
    <row r="2025" spans="1:1" x14ac:dyDescent="0.25">
      <c r="A2025" t="s">
        <v>6252</v>
      </c>
    </row>
    <row r="2026" spans="1:1" x14ac:dyDescent="0.25">
      <c r="A2026" t="s">
        <v>6253</v>
      </c>
    </row>
    <row r="2027" spans="1:1" x14ac:dyDescent="0.25">
      <c r="A2027" t="s">
        <v>6254</v>
      </c>
    </row>
    <row r="2028" spans="1:1" x14ac:dyDescent="0.25">
      <c r="A2028" t="s">
        <v>6255</v>
      </c>
    </row>
    <row r="2029" spans="1:1" x14ac:dyDescent="0.25">
      <c r="A2029" t="s">
        <v>6256</v>
      </c>
    </row>
    <row r="2030" spans="1:1" x14ac:dyDescent="0.25">
      <c r="A2030" t="s">
        <v>6257</v>
      </c>
    </row>
    <row r="2031" spans="1:1" x14ac:dyDescent="0.25">
      <c r="A2031" t="s">
        <v>6258</v>
      </c>
    </row>
    <row r="2032" spans="1:1" x14ac:dyDescent="0.25">
      <c r="A2032" t="s">
        <v>6259</v>
      </c>
    </row>
    <row r="2033" spans="1:1" x14ac:dyDescent="0.25">
      <c r="A2033" t="s">
        <v>6260</v>
      </c>
    </row>
    <row r="2034" spans="1:1" x14ac:dyDescent="0.25">
      <c r="A2034" t="s">
        <v>6261</v>
      </c>
    </row>
    <row r="2035" spans="1:1" x14ac:dyDescent="0.25">
      <c r="A2035" t="s">
        <v>6262</v>
      </c>
    </row>
    <row r="2036" spans="1:1" x14ac:dyDescent="0.25">
      <c r="A2036" t="s">
        <v>6263</v>
      </c>
    </row>
    <row r="2037" spans="1:1" x14ac:dyDescent="0.25">
      <c r="A2037" t="s">
        <v>6264</v>
      </c>
    </row>
    <row r="2038" spans="1:1" x14ac:dyDescent="0.25">
      <c r="A2038" t="s">
        <v>6265</v>
      </c>
    </row>
    <row r="2039" spans="1:1" x14ac:dyDescent="0.25">
      <c r="A2039" t="s">
        <v>6266</v>
      </c>
    </row>
    <row r="2040" spans="1:1" x14ac:dyDescent="0.25">
      <c r="A2040" t="s">
        <v>6267</v>
      </c>
    </row>
    <row r="2041" spans="1:1" x14ac:dyDescent="0.25">
      <c r="A2041" t="s">
        <v>6268</v>
      </c>
    </row>
    <row r="2042" spans="1:1" x14ac:dyDescent="0.25">
      <c r="A2042" t="s">
        <v>6269</v>
      </c>
    </row>
    <row r="2043" spans="1:1" x14ac:dyDescent="0.25">
      <c r="A2043" t="s">
        <v>6270</v>
      </c>
    </row>
    <row r="2044" spans="1:1" x14ac:dyDescent="0.25">
      <c r="A2044" t="s">
        <v>7127</v>
      </c>
    </row>
    <row r="2045" spans="1:1" x14ac:dyDescent="0.25">
      <c r="A2045" t="s">
        <v>6689</v>
      </c>
    </row>
    <row r="2046" spans="1:1" x14ac:dyDescent="0.25">
      <c r="A2046" t="s">
        <v>6690</v>
      </c>
    </row>
    <row r="2047" spans="1:1" x14ac:dyDescent="0.25">
      <c r="A2047" t="s">
        <v>6691</v>
      </c>
    </row>
    <row r="2048" spans="1:1" x14ac:dyDescent="0.25">
      <c r="A2048" t="s">
        <v>6692</v>
      </c>
    </row>
    <row r="2049" spans="1:1" x14ac:dyDescent="0.25">
      <c r="A2049" t="s">
        <v>6693</v>
      </c>
    </row>
    <row r="2050" spans="1:1" x14ac:dyDescent="0.25">
      <c r="A2050" t="s">
        <v>6694</v>
      </c>
    </row>
    <row r="2051" spans="1:1" x14ac:dyDescent="0.25">
      <c r="A2051" t="s">
        <v>6695</v>
      </c>
    </row>
    <row r="2052" spans="1:1" x14ac:dyDescent="0.25">
      <c r="A2052" t="s">
        <v>6696</v>
      </c>
    </row>
    <row r="2053" spans="1:1" x14ac:dyDescent="0.25">
      <c r="A2053" t="s">
        <v>6697</v>
      </c>
    </row>
    <row r="2054" spans="1:1" x14ac:dyDescent="0.25">
      <c r="A2054" t="s">
        <v>6698</v>
      </c>
    </row>
    <row r="2055" spans="1:1" x14ac:dyDescent="0.25">
      <c r="A2055" t="s">
        <v>6699</v>
      </c>
    </row>
    <row r="2056" spans="1:1" x14ac:dyDescent="0.25">
      <c r="A2056" t="s">
        <v>6700</v>
      </c>
    </row>
    <row r="2057" spans="1:1" x14ac:dyDescent="0.25">
      <c r="A2057" t="s">
        <v>6701</v>
      </c>
    </row>
    <row r="2058" spans="1:1" x14ac:dyDescent="0.25">
      <c r="A2058" t="s">
        <v>6702</v>
      </c>
    </row>
    <row r="2059" spans="1:1" x14ac:dyDescent="0.25">
      <c r="A2059" t="s">
        <v>6703</v>
      </c>
    </row>
    <row r="2060" spans="1:1" x14ac:dyDescent="0.25">
      <c r="A2060" t="s">
        <v>6704</v>
      </c>
    </row>
    <row r="2061" spans="1:1" x14ac:dyDescent="0.25">
      <c r="A2061" t="s">
        <v>6705</v>
      </c>
    </row>
    <row r="2062" spans="1:1" x14ac:dyDescent="0.25">
      <c r="A2062" t="s">
        <v>6706</v>
      </c>
    </row>
    <row r="2063" spans="1:1" x14ac:dyDescent="0.25">
      <c r="A2063" t="s">
        <v>6707</v>
      </c>
    </row>
    <row r="2064" spans="1:1" x14ac:dyDescent="0.25">
      <c r="A2064" t="s">
        <v>6708</v>
      </c>
    </row>
    <row r="2065" spans="1:1" x14ac:dyDescent="0.25">
      <c r="A2065" t="s">
        <v>6709</v>
      </c>
    </row>
    <row r="2066" spans="1:1" x14ac:dyDescent="0.25">
      <c r="A2066" t="s">
        <v>6710</v>
      </c>
    </row>
    <row r="2067" spans="1:1" x14ac:dyDescent="0.25">
      <c r="A2067" t="s">
        <v>6711</v>
      </c>
    </row>
    <row r="2068" spans="1:1" x14ac:dyDescent="0.25">
      <c r="A2068" t="s">
        <v>6712</v>
      </c>
    </row>
    <row r="2069" spans="1:1" x14ac:dyDescent="0.25">
      <c r="A2069" t="s">
        <v>6713</v>
      </c>
    </row>
    <row r="2070" spans="1:1" x14ac:dyDescent="0.25">
      <c r="A2070" t="s">
        <v>6714</v>
      </c>
    </row>
    <row r="2071" spans="1:1" x14ac:dyDescent="0.25">
      <c r="A2071" t="s">
        <v>6715</v>
      </c>
    </row>
    <row r="2072" spans="1:1" x14ac:dyDescent="0.25">
      <c r="A2072" t="s">
        <v>6716</v>
      </c>
    </row>
    <row r="2073" spans="1:1" x14ac:dyDescent="0.25">
      <c r="A2073" t="s">
        <v>6717</v>
      </c>
    </row>
    <row r="2074" spans="1:1" x14ac:dyDescent="0.25">
      <c r="A2074" t="s">
        <v>6718</v>
      </c>
    </row>
    <row r="2075" spans="1:1" x14ac:dyDescent="0.25">
      <c r="A2075" t="s">
        <v>6719</v>
      </c>
    </row>
    <row r="2076" spans="1:1" x14ac:dyDescent="0.25">
      <c r="A2076" t="s">
        <v>6720</v>
      </c>
    </row>
    <row r="2077" spans="1:1" x14ac:dyDescent="0.25">
      <c r="A2077" t="s">
        <v>6721</v>
      </c>
    </row>
    <row r="2078" spans="1:1" x14ac:dyDescent="0.25">
      <c r="A2078" t="s">
        <v>6722</v>
      </c>
    </row>
    <row r="2079" spans="1:1" x14ac:dyDescent="0.25">
      <c r="A2079" t="s">
        <v>6723</v>
      </c>
    </row>
    <row r="2080" spans="1:1" x14ac:dyDescent="0.25">
      <c r="A2080" t="s">
        <v>6724</v>
      </c>
    </row>
    <row r="2081" spans="1:1" x14ac:dyDescent="0.25">
      <c r="A2081" t="s">
        <v>6725</v>
      </c>
    </row>
    <row r="2082" spans="1:1" x14ac:dyDescent="0.25">
      <c r="A2082" t="s">
        <v>6726</v>
      </c>
    </row>
    <row r="2083" spans="1:1" x14ac:dyDescent="0.25">
      <c r="A2083" t="s">
        <v>6727</v>
      </c>
    </row>
    <row r="2084" spans="1:1" x14ac:dyDescent="0.25">
      <c r="A2084" t="s">
        <v>6728</v>
      </c>
    </row>
    <row r="2085" spans="1:1" x14ac:dyDescent="0.25">
      <c r="A2085" t="s">
        <v>6729</v>
      </c>
    </row>
    <row r="2086" spans="1:1" x14ac:dyDescent="0.25">
      <c r="A2086" t="s">
        <v>6730</v>
      </c>
    </row>
    <row r="2087" spans="1:1" x14ac:dyDescent="0.25">
      <c r="A2087" t="s">
        <v>6731</v>
      </c>
    </row>
    <row r="2088" spans="1:1" x14ac:dyDescent="0.25">
      <c r="A2088" t="s">
        <v>6732</v>
      </c>
    </row>
    <row r="2089" spans="1:1" x14ac:dyDescent="0.25">
      <c r="A2089" t="s">
        <v>6733</v>
      </c>
    </row>
    <row r="2090" spans="1:1" x14ac:dyDescent="0.25">
      <c r="A2090" t="s">
        <v>6734</v>
      </c>
    </row>
    <row r="2091" spans="1:1" x14ac:dyDescent="0.25">
      <c r="A2091" t="s">
        <v>6735</v>
      </c>
    </row>
    <row r="2092" spans="1:1" x14ac:dyDescent="0.25">
      <c r="A2092" t="s">
        <v>6736</v>
      </c>
    </row>
    <row r="2093" spans="1:1" x14ac:dyDescent="0.25">
      <c r="A2093" t="s">
        <v>6737</v>
      </c>
    </row>
    <row r="2094" spans="1:1" x14ac:dyDescent="0.25">
      <c r="A2094" t="s">
        <v>6738</v>
      </c>
    </row>
    <row r="2095" spans="1:1" x14ac:dyDescent="0.25">
      <c r="A2095" t="s">
        <v>6739</v>
      </c>
    </row>
    <row r="2096" spans="1:1" x14ac:dyDescent="0.25">
      <c r="A2096" t="s">
        <v>6740</v>
      </c>
    </row>
    <row r="2097" spans="1:1" x14ac:dyDescent="0.25">
      <c r="A2097" t="s">
        <v>6741</v>
      </c>
    </row>
    <row r="2098" spans="1:1" x14ac:dyDescent="0.25">
      <c r="A2098" t="s">
        <v>6742</v>
      </c>
    </row>
    <row r="2099" spans="1:1" x14ac:dyDescent="0.25">
      <c r="A2099" t="s">
        <v>6743</v>
      </c>
    </row>
    <row r="2100" spans="1:1" x14ac:dyDescent="0.25">
      <c r="A2100" t="s">
        <v>6744</v>
      </c>
    </row>
    <row r="2101" spans="1:1" x14ac:dyDescent="0.25">
      <c r="A2101" t="s">
        <v>6745</v>
      </c>
    </row>
    <row r="2102" spans="1:1" x14ac:dyDescent="0.25">
      <c r="A2102" t="s">
        <v>6746</v>
      </c>
    </row>
    <row r="2103" spans="1:1" x14ac:dyDescent="0.25">
      <c r="A2103" t="s">
        <v>6747</v>
      </c>
    </row>
    <row r="2104" spans="1:1" x14ac:dyDescent="0.25">
      <c r="A2104" t="s">
        <v>6748</v>
      </c>
    </row>
    <row r="2105" spans="1:1" x14ac:dyDescent="0.25">
      <c r="A2105" t="s">
        <v>6749</v>
      </c>
    </row>
    <row r="2106" spans="1:1" x14ac:dyDescent="0.25">
      <c r="A2106" t="s">
        <v>6750</v>
      </c>
    </row>
    <row r="2107" spans="1:1" x14ac:dyDescent="0.25">
      <c r="A2107" t="s">
        <v>6751</v>
      </c>
    </row>
    <row r="2108" spans="1:1" x14ac:dyDescent="0.25">
      <c r="A2108" t="s">
        <v>6752</v>
      </c>
    </row>
    <row r="2109" spans="1:1" x14ac:dyDescent="0.25">
      <c r="A2109" t="s">
        <v>6753</v>
      </c>
    </row>
    <row r="2110" spans="1:1" x14ac:dyDescent="0.25">
      <c r="A2110" t="s">
        <v>6754</v>
      </c>
    </row>
    <row r="2111" spans="1:1" x14ac:dyDescent="0.25">
      <c r="A2111" t="s">
        <v>6755</v>
      </c>
    </row>
    <row r="2112" spans="1:1" x14ac:dyDescent="0.25">
      <c r="A2112" t="s">
        <v>6756</v>
      </c>
    </row>
    <row r="2113" spans="1:1" x14ac:dyDescent="0.25">
      <c r="A2113" t="s">
        <v>6757</v>
      </c>
    </row>
    <row r="2114" spans="1:1" x14ac:dyDescent="0.25">
      <c r="A2114" t="s">
        <v>6758</v>
      </c>
    </row>
    <row r="2115" spans="1:1" x14ac:dyDescent="0.25">
      <c r="A2115" t="s">
        <v>6759</v>
      </c>
    </row>
    <row r="2116" spans="1:1" x14ac:dyDescent="0.25">
      <c r="A2116" t="s">
        <v>6760</v>
      </c>
    </row>
    <row r="2117" spans="1:1" x14ac:dyDescent="0.25">
      <c r="A2117" t="s">
        <v>6761</v>
      </c>
    </row>
    <row r="2118" spans="1:1" x14ac:dyDescent="0.25">
      <c r="A2118" t="s">
        <v>6762</v>
      </c>
    </row>
    <row r="2119" spans="1:1" x14ac:dyDescent="0.25">
      <c r="A2119" t="s">
        <v>6763</v>
      </c>
    </row>
    <row r="2120" spans="1:1" x14ac:dyDescent="0.25">
      <c r="A2120" t="s">
        <v>6764</v>
      </c>
    </row>
    <row r="2121" spans="1:1" x14ac:dyDescent="0.25">
      <c r="A2121" t="s">
        <v>6765</v>
      </c>
    </row>
    <row r="2122" spans="1:1" x14ac:dyDescent="0.25">
      <c r="A2122" t="s">
        <v>6766</v>
      </c>
    </row>
    <row r="2123" spans="1:1" x14ac:dyDescent="0.25">
      <c r="A2123" t="s">
        <v>6767</v>
      </c>
    </row>
    <row r="2124" spans="1:1" x14ac:dyDescent="0.25">
      <c r="A2124" t="s">
        <v>6768</v>
      </c>
    </row>
    <row r="2125" spans="1:1" x14ac:dyDescent="0.25">
      <c r="A2125" t="s">
        <v>6769</v>
      </c>
    </row>
    <row r="2126" spans="1:1" x14ac:dyDescent="0.25">
      <c r="A2126" t="s">
        <v>6770</v>
      </c>
    </row>
    <row r="2127" spans="1:1" x14ac:dyDescent="0.25">
      <c r="A2127" t="s">
        <v>6771</v>
      </c>
    </row>
    <row r="2128" spans="1:1" x14ac:dyDescent="0.25">
      <c r="A2128" t="s">
        <v>6772</v>
      </c>
    </row>
    <row r="2129" spans="1:1" x14ac:dyDescent="0.25">
      <c r="A2129" t="s">
        <v>6773</v>
      </c>
    </row>
    <row r="2130" spans="1:1" x14ac:dyDescent="0.25">
      <c r="A2130" t="s">
        <v>6774</v>
      </c>
    </row>
    <row r="2131" spans="1:1" x14ac:dyDescent="0.25">
      <c r="A2131" t="s">
        <v>6775</v>
      </c>
    </row>
    <row r="2132" spans="1:1" x14ac:dyDescent="0.25">
      <c r="A2132" t="s">
        <v>6776</v>
      </c>
    </row>
    <row r="2133" spans="1:1" x14ac:dyDescent="0.25">
      <c r="A2133" t="s">
        <v>6777</v>
      </c>
    </row>
    <row r="2134" spans="1:1" x14ac:dyDescent="0.25">
      <c r="A2134" t="s">
        <v>6778</v>
      </c>
    </row>
    <row r="2135" spans="1:1" x14ac:dyDescent="0.25">
      <c r="A2135" t="s">
        <v>6779</v>
      </c>
    </row>
    <row r="2136" spans="1:1" x14ac:dyDescent="0.25">
      <c r="A2136" t="s">
        <v>6780</v>
      </c>
    </row>
    <row r="2137" spans="1:1" x14ac:dyDescent="0.25">
      <c r="A2137" t="s">
        <v>6781</v>
      </c>
    </row>
    <row r="2138" spans="1:1" x14ac:dyDescent="0.25">
      <c r="A2138" t="s">
        <v>6782</v>
      </c>
    </row>
    <row r="2139" spans="1:1" x14ac:dyDescent="0.25">
      <c r="A2139" t="s">
        <v>6783</v>
      </c>
    </row>
    <row r="2140" spans="1:1" x14ac:dyDescent="0.25">
      <c r="A2140" t="s">
        <v>6784</v>
      </c>
    </row>
    <row r="2141" spans="1:1" x14ac:dyDescent="0.25">
      <c r="A2141" t="s">
        <v>6785</v>
      </c>
    </row>
    <row r="2142" spans="1:1" x14ac:dyDescent="0.25">
      <c r="A2142" t="s">
        <v>6786</v>
      </c>
    </row>
    <row r="2143" spans="1:1" x14ac:dyDescent="0.25">
      <c r="A2143" t="s">
        <v>6787</v>
      </c>
    </row>
    <row r="2144" spans="1:1" x14ac:dyDescent="0.25">
      <c r="A2144" t="s">
        <v>6788</v>
      </c>
    </row>
    <row r="2145" spans="1:1" x14ac:dyDescent="0.25">
      <c r="A2145" t="s">
        <v>6789</v>
      </c>
    </row>
    <row r="2146" spans="1:1" x14ac:dyDescent="0.25">
      <c r="A2146" t="s">
        <v>6790</v>
      </c>
    </row>
    <row r="2147" spans="1:1" x14ac:dyDescent="0.25">
      <c r="A2147" t="s">
        <v>6791</v>
      </c>
    </row>
    <row r="2148" spans="1:1" x14ac:dyDescent="0.25">
      <c r="A2148" t="s">
        <v>6792</v>
      </c>
    </row>
    <row r="2149" spans="1:1" x14ac:dyDescent="0.25">
      <c r="A2149" t="s">
        <v>6793</v>
      </c>
    </row>
    <row r="2150" spans="1:1" x14ac:dyDescent="0.25">
      <c r="A2150" t="s">
        <v>6794</v>
      </c>
    </row>
    <row r="2151" spans="1:1" x14ac:dyDescent="0.25">
      <c r="A2151" t="s">
        <v>6795</v>
      </c>
    </row>
    <row r="2152" spans="1:1" x14ac:dyDescent="0.25">
      <c r="A2152" t="s">
        <v>6796</v>
      </c>
    </row>
    <row r="2153" spans="1:1" x14ac:dyDescent="0.25">
      <c r="A2153" t="s">
        <v>6797</v>
      </c>
    </row>
    <row r="2154" spans="1:1" x14ac:dyDescent="0.25">
      <c r="A2154" t="s">
        <v>6798</v>
      </c>
    </row>
    <row r="2155" spans="1:1" x14ac:dyDescent="0.25">
      <c r="A2155" t="s">
        <v>6799</v>
      </c>
    </row>
    <row r="2156" spans="1:1" x14ac:dyDescent="0.25">
      <c r="A2156" t="s">
        <v>6800</v>
      </c>
    </row>
    <row r="2157" spans="1:1" x14ac:dyDescent="0.25">
      <c r="A2157" t="s">
        <v>6801</v>
      </c>
    </row>
    <row r="2158" spans="1:1" x14ac:dyDescent="0.25">
      <c r="A2158" t="s">
        <v>6802</v>
      </c>
    </row>
    <row r="2159" spans="1:1" x14ac:dyDescent="0.25">
      <c r="A2159" t="s">
        <v>6803</v>
      </c>
    </row>
    <row r="2160" spans="1:1" x14ac:dyDescent="0.25">
      <c r="A2160" t="s">
        <v>6804</v>
      </c>
    </row>
    <row r="2161" spans="1:1" x14ac:dyDescent="0.25">
      <c r="A2161" t="s">
        <v>6805</v>
      </c>
    </row>
    <row r="2162" spans="1:1" x14ac:dyDescent="0.25">
      <c r="A2162" t="s">
        <v>6806</v>
      </c>
    </row>
    <row r="2163" spans="1:1" x14ac:dyDescent="0.25">
      <c r="A2163" t="s">
        <v>6807</v>
      </c>
    </row>
    <row r="2164" spans="1:1" x14ac:dyDescent="0.25">
      <c r="A2164" t="s">
        <v>6808</v>
      </c>
    </row>
    <row r="2165" spans="1:1" x14ac:dyDescent="0.25">
      <c r="A2165" t="s">
        <v>7128</v>
      </c>
    </row>
    <row r="2166" spans="1:1" x14ac:dyDescent="0.25">
      <c r="A2166" t="s">
        <v>6361</v>
      </c>
    </row>
    <row r="2167" spans="1:1" x14ac:dyDescent="0.25">
      <c r="A2167" t="s">
        <v>6362</v>
      </c>
    </row>
    <row r="2168" spans="1:1" x14ac:dyDescent="0.25">
      <c r="A2168" t="s">
        <v>6363</v>
      </c>
    </row>
    <row r="2169" spans="1:1" x14ac:dyDescent="0.25">
      <c r="A2169" t="s">
        <v>6364</v>
      </c>
    </row>
    <row r="2170" spans="1:1" x14ac:dyDescent="0.25">
      <c r="A2170" t="s">
        <v>6365</v>
      </c>
    </row>
    <row r="2171" spans="1:1" x14ac:dyDescent="0.25">
      <c r="A2171" t="s">
        <v>6366</v>
      </c>
    </row>
    <row r="2172" spans="1:1" x14ac:dyDescent="0.25">
      <c r="A2172" t="s">
        <v>6367</v>
      </c>
    </row>
    <row r="2173" spans="1:1" x14ac:dyDescent="0.25">
      <c r="A2173" t="s">
        <v>6368</v>
      </c>
    </row>
    <row r="2174" spans="1:1" x14ac:dyDescent="0.25">
      <c r="A2174" t="s">
        <v>6369</v>
      </c>
    </row>
    <row r="2175" spans="1:1" x14ac:dyDescent="0.25">
      <c r="A2175" t="s">
        <v>6370</v>
      </c>
    </row>
    <row r="2176" spans="1:1" x14ac:dyDescent="0.25">
      <c r="A2176" t="s">
        <v>6371</v>
      </c>
    </row>
    <row r="2177" spans="1:1" x14ac:dyDescent="0.25">
      <c r="A2177" t="s">
        <v>6372</v>
      </c>
    </row>
    <row r="2178" spans="1:1" x14ac:dyDescent="0.25">
      <c r="A2178" t="s">
        <v>6373</v>
      </c>
    </row>
    <row r="2179" spans="1:1" x14ac:dyDescent="0.25">
      <c r="A2179" t="s">
        <v>6374</v>
      </c>
    </row>
    <row r="2180" spans="1:1" x14ac:dyDescent="0.25">
      <c r="A2180" t="s">
        <v>6375</v>
      </c>
    </row>
    <row r="2181" spans="1:1" x14ac:dyDescent="0.25">
      <c r="A2181" t="s">
        <v>6376</v>
      </c>
    </row>
    <row r="2182" spans="1:1" x14ac:dyDescent="0.25">
      <c r="A2182" t="s">
        <v>6377</v>
      </c>
    </row>
    <row r="2183" spans="1:1" x14ac:dyDescent="0.25">
      <c r="A2183" t="s">
        <v>6378</v>
      </c>
    </row>
    <row r="2184" spans="1:1" x14ac:dyDescent="0.25">
      <c r="A2184" t="s">
        <v>6379</v>
      </c>
    </row>
    <row r="2185" spans="1:1" x14ac:dyDescent="0.25">
      <c r="A2185" t="s">
        <v>6380</v>
      </c>
    </row>
    <row r="2186" spans="1:1" x14ac:dyDescent="0.25">
      <c r="A2186" t="s">
        <v>6381</v>
      </c>
    </row>
    <row r="2187" spans="1:1" x14ac:dyDescent="0.25">
      <c r="A2187" t="s">
        <v>6382</v>
      </c>
    </row>
    <row r="2188" spans="1:1" x14ac:dyDescent="0.25">
      <c r="A2188" t="s">
        <v>6383</v>
      </c>
    </row>
    <row r="2189" spans="1:1" x14ac:dyDescent="0.25">
      <c r="A2189" t="s">
        <v>6384</v>
      </c>
    </row>
    <row r="2190" spans="1:1" x14ac:dyDescent="0.25">
      <c r="A2190" t="s">
        <v>6385</v>
      </c>
    </row>
    <row r="2191" spans="1:1" x14ac:dyDescent="0.25">
      <c r="A2191" t="s">
        <v>6386</v>
      </c>
    </row>
    <row r="2192" spans="1:1" x14ac:dyDescent="0.25">
      <c r="A2192" t="s">
        <v>6387</v>
      </c>
    </row>
    <row r="2193" spans="1:1" x14ac:dyDescent="0.25">
      <c r="A2193" t="s">
        <v>6388</v>
      </c>
    </row>
    <row r="2194" spans="1:1" x14ac:dyDescent="0.25">
      <c r="A2194" t="s">
        <v>6389</v>
      </c>
    </row>
    <row r="2195" spans="1:1" x14ac:dyDescent="0.25">
      <c r="A2195" t="s">
        <v>6390</v>
      </c>
    </row>
    <row r="2196" spans="1:1" x14ac:dyDescent="0.25">
      <c r="A2196" t="s">
        <v>6391</v>
      </c>
    </row>
    <row r="2197" spans="1:1" x14ac:dyDescent="0.25">
      <c r="A2197" t="s">
        <v>6392</v>
      </c>
    </row>
    <row r="2198" spans="1:1" x14ac:dyDescent="0.25">
      <c r="A2198" t="s">
        <v>6393</v>
      </c>
    </row>
    <row r="2199" spans="1:1" x14ac:dyDescent="0.25">
      <c r="A2199" t="s">
        <v>6394</v>
      </c>
    </row>
    <row r="2200" spans="1:1" x14ac:dyDescent="0.25">
      <c r="A2200" t="s">
        <v>6395</v>
      </c>
    </row>
    <row r="2201" spans="1:1" x14ac:dyDescent="0.25">
      <c r="A2201" t="s">
        <v>6396</v>
      </c>
    </row>
    <row r="2202" spans="1:1" x14ac:dyDescent="0.25">
      <c r="A2202" t="s">
        <v>6397</v>
      </c>
    </row>
    <row r="2203" spans="1:1" x14ac:dyDescent="0.25">
      <c r="A2203" t="s">
        <v>6398</v>
      </c>
    </row>
    <row r="2204" spans="1:1" x14ac:dyDescent="0.25">
      <c r="A2204" t="s">
        <v>6399</v>
      </c>
    </row>
    <row r="2205" spans="1:1" x14ac:dyDescent="0.25">
      <c r="A2205" t="s">
        <v>6400</v>
      </c>
    </row>
    <row r="2206" spans="1:1" x14ac:dyDescent="0.25">
      <c r="A2206" t="s">
        <v>6401</v>
      </c>
    </row>
    <row r="2207" spans="1:1" x14ac:dyDescent="0.25">
      <c r="A2207" t="s">
        <v>6402</v>
      </c>
    </row>
    <row r="2208" spans="1:1" x14ac:dyDescent="0.25">
      <c r="A2208" t="s">
        <v>6403</v>
      </c>
    </row>
    <row r="2209" spans="1:1" x14ac:dyDescent="0.25">
      <c r="A2209" t="s">
        <v>6404</v>
      </c>
    </row>
    <row r="2210" spans="1:1" x14ac:dyDescent="0.25">
      <c r="A2210" t="s">
        <v>6405</v>
      </c>
    </row>
    <row r="2211" spans="1:1" x14ac:dyDescent="0.25">
      <c r="A2211" t="s">
        <v>6406</v>
      </c>
    </row>
    <row r="2212" spans="1:1" x14ac:dyDescent="0.25">
      <c r="A2212" t="s">
        <v>6407</v>
      </c>
    </row>
    <row r="2213" spans="1:1" x14ac:dyDescent="0.25">
      <c r="A2213" t="s">
        <v>6408</v>
      </c>
    </row>
    <row r="2214" spans="1:1" x14ac:dyDescent="0.25">
      <c r="A2214" t="s">
        <v>7129</v>
      </c>
    </row>
    <row r="2215" spans="1:1" x14ac:dyDescent="0.25">
      <c r="A2215" t="s">
        <v>6166</v>
      </c>
    </row>
    <row r="2216" spans="1:1" x14ac:dyDescent="0.25">
      <c r="A2216" t="s">
        <v>6167</v>
      </c>
    </row>
    <row r="2217" spans="1:1" x14ac:dyDescent="0.25">
      <c r="A2217" t="s">
        <v>6168</v>
      </c>
    </row>
    <row r="2218" spans="1:1" x14ac:dyDescent="0.25">
      <c r="A2218" t="s">
        <v>6169</v>
      </c>
    </row>
    <row r="2219" spans="1:1" x14ac:dyDescent="0.25">
      <c r="A2219" t="s">
        <v>6170</v>
      </c>
    </row>
    <row r="2220" spans="1:1" x14ac:dyDescent="0.25">
      <c r="A2220" t="s">
        <v>7130</v>
      </c>
    </row>
    <row r="2221" spans="1:1" x14ac:dyDescent="0.25">
      <c r="A2221" t="s">
        <v>6221</v>
      </c>
    </row>
    <row r="2222" spans="1:1" x14ac:dyDescent="0.25">
      <c r="A2222" t="s">
        <v>6222</v>
      </c>
    </row>
    <row r="2223" spans="1:1" x14ac:dyDescent="0.25">
      <c r="A2223" t="s">
        <v>6223</v>
      </c>
    </row>
    <row r="2224" spans="1:1" x14ac:dyDescent="0.25">
      <c r="A2224" t="s">
        <v>6224</v>
      </c>
    </row>
    <row r="2225" spans="1:1" x14ac:dyDescent="0.25">
      <c r="A2225" t="s">
        <v>6225</v>
      </c>
    </row>
    <row r="2226" spans="1:1" x14ac:dyDescent="0.25">
      <c r="A2226" t="s">
        <v>6226</v>
      </c>
    </row>
    <row r="2227" spans="1:1" x14ac:dyDescent="0.25">
      <c r="A2227" t="s">
        <v>6227</v>
      </c>
    </row>
    <row r="2228" spans="1:1" x14ac:dyDescent="0.25">
      <c r="A2228" t="s">
        <v>6228</v>
      </c>
    </row>
    <row r="2229" spans="1:1" x14ac:dyDescent="0.25">
      <c r="A2229" t="s">
        <v>6229</v>
      </c>
    </row>
    <row r="2230" spans="1:1" x14ac:dyDescent="0.25">
      <c r="A2230" t="s">
        <v>6230</v>
      </c>
    </row>
    <row r="2231" spans="1:1" x14ac:dyDescent="0.25">
      <c r="A2231" t="s">
        <v>6231</v>
      </c>
    </row>
    <row r="2232" spans="1:1" x14ac:dyDescent="0.25">
      <c r="A2232" t="s">
        <v>6232</v>
      </c>
    </row>
    <row r="2233" spans="1:1" x14ac:dyDescent="0.25">
      <c r="A2233" t="s">
        <v>6233</v>
      </c>
    </row>
    <row r="2234" spans="1:1" x14ac:dyDescent="0.25">
      <c r="A2234" t="s">
        <v>6234</v>
      </c>
    </row>
    <row r="2235" spans="1:1" x14ac:dyDescent="0.25">
      <c r="A2235" t="s">
        <v>6235</v>
      </c>
    </row>
    <row r="2236" spans="1:1" x14ac:dyDescent="0.25">
      <c r="A2236" t="s">
        <v>6236</v>
      </c>
    </row>
    <row r="2237" spans="1:1" x14ac:dyDescent="0.25">
      <c r="A2237" t="s">
        <v>6237</v>
      </c>
    </row>
    <row r="2238" spans="1:1" x14ac:dyDescent="0.25">
      <c r="A2238" t="s">
        <v>6238</v>
      </c>
    </row>
    <row r="2239" spans="1:1" x14ac:dyDescent="0.25">
      <c r="A2239" t="s">
        <v>6239</v>
      </c>
    </row>
    <row r="2240" spans="1:1" x14ac:dyDescent="0.25">
      <c r="A2240" t="s">
        <v>6240</v>
      </c>
    </row>
    <row r="2241" spans="1:1" x14ac:dyDescent="0.25">
      <c r="A2241" t="s">
        <v>12688</v>
      </c>
    </row>
    <row r="2242" spans="1:1" x14ac:dyDescent="0.25">
      <c r="A2242" t="s">
        <v>12056</v>
      </c>
    </row>
    <row r="2243" spans="1:1" x14ac:dyDescent="0.25">
      <c r="A2243" t="s">
        <v>12079</v>
      </c>
    </row>
    <row r="2244" spans="1:1" x14ac:dyDescent="0.25">
      <c r="A2244" t="s">
        <v>12080</v>
      </c>
    </row>
    <row r="2245" spans="1:1" x14ac:dyDescent="0.25">
      <c r="A2245" t="s">
        <v>12081</v>
      </c>
    </row>
    <row r="2246" spans="1:1" x14ac:dyDescent="0.25">
      <c r="A2246" t="s">
        <v>12082</v>
      </c>
    </row>
    <row r="2247" spans="1:1" x14ac:dyDescent="0.25">
      <c r="A2247" t="s">
        <v>12083</v>
      </c>
    </row>
    <row r="2248" spans="1:1" x14ac:dyDescent="0.25">
      <c r="A2248" t="s">
        <v>12084</v>
      </c>
    </row>
    <row r="2249" spans="1:1" x14ac:dyDescent="0.25">
      <c r="A2249" t="s">
        <v>12085</v>
      </c>
    </row>
    <row r="2250" spans="1:1" x14ac:dyDescent="0.25">
      <c r="A2250" t="s">
        <v>12086</v>
      </c>
    </row>
    <row r="2251" spans="1:1" x14ac:dyDescent="0.25">
      <c r="A2251" t="s">
        <v>12087</v>
      </c>
    </row>
    <row r="2252" spans="1:1" x14ac:dyDescent="0.25">
      <c r="A2252" t="s">
        <v>12088</v>
      </c>
    </row>
    <row r="2253" spans="1:1" x14ac:dyDescent="0.25">
      <c r="A2253" t="s">
        <v>12089</v>
      </c>
    </row>
    <row r="2254" spans="1:1" x14ac:dyDescent="0.25">
      <c r="A2254" t="s">
        <v>12090</v>
      </c>
    </row>
    <row r="2255" spans="1:1" x14ac:dyDescent="0.25">
      <c r="A2255" t="s">
        <v>12091</v>
      </c>
    </row>
    <row r="2256" spans="1:1" x14ac:dyDescent="0.25">
      <c r="A2256" t="s">
        <v>12092</v>
      </c>
    </row>
    <row r="2257" spans="1:1" x14ac:dyDescent="0.25">
      <c r="A2257" t="s">
        <v>12093</v>
      </c>
    </row>
    <row r="2258" spans="1:1" x14ac:dyDescent="0.25">
      <c r="A2258" t="s">
        <v>12094</v>
      </c>
    </row>
    <row r="2259" spans="1:1" x14ac:dyDescent="0.25">
      <c r="A2259" t="s">
        <v>12689</v>
      </c>
    </row>
    <row r="2260" spans="1:1" x14ac:dyDescent="0.25">
      <c r="A2260" t="s">
        <v>12057</v>
      </c>
    </row>
    <row r="2261" spans="1:1" x14ac:dyDescent="0.25">
      <c r="A2261" t="s">
        <v>12058</v>
      </c>
    </row>
    <row r="2262" spans="1:1" x14ac:dyDescent="0.25">
      <c r="A2262" t="s">
        <v>12059</v>
      </c>
    </row>
    <row r="2263" spans="1:1" x14ac:dyDescent="0.25">
      <c r="A2263" t="s">
        <v>12060</v>
      </c>
    </row>
    <row r="2264" spans="1:1" x14ac:dyDescent="0.25">
      <c r="A2264" t="s">
        <v>12054</v>
      </c>
    </row>
    <row r="2265" spans="1:1" x14ac:dyDescent="0.25">
      <c r="A2265" t="s">
        <v>12055</v>
      </c>
    </row>
    <row r="2266" spans="1:1" x14ac:dyDescent="0.25">
      <c r="A2266" t="s">
        <v>12077</v>
      </c>
    </row>
    <row r="2267" spans="1:1" x14ac:dyDescent="0.25">
      <c r="A2267" t="s">
        <v>12078</v>
      </c>
    </row>
    <row r="2268" spans="1:1" x14ac:dyDescent="0.25">
      <c r="A2268" t="s">
        <v>12067</v>
      </c>
    </row>
    <row r="2269" spans="1:1" x14ac:dyDescent="0.25">
      <c r="A2269" t="s">
        <v>12068</v>
      </c>
    </row>
    <row r="2270" spans="1:1" x14ac:dyDescent="0.25">
      <c r="A2270" t="s">
        <v>12069</v>
      </c>
    </row>
    <row r="2271" spans="1:1" x14ac:dyDescent="0.25">
      <c r="A2271" t="s">
        <v>12070</v>
      </c>
    </row>
    <row r="2272" spans="1:1" x14ac:dyDescent="0.25">
      <c r="A2272" t="s">
        <v>12075</v>
      </c>
    </row>
    <row r="2273" spans="1:1" x14ac:dyDescent="0.25">
      <c r="A2273" t="s">
        <v>12076</v>
      </c>
    </row>
    <row r="2274" spans="1:1" x14ac:dyDescent="0.25">
      <c r="A2274" t="s">
        <v>12071</v>
      </c>
    </row>
    <row r="2275" spans="1:1" x14ac:dyDescent="0.25">
      <c r="A2275" t="s">
        <v>12072</v>
      </c>
    </row>
    <row r="2276" spans="1:1" x14ac:dyDescent="0.25">
      <c r="A2276" t="s">
        <v>12073</v>
      </c>
    </row>
    <row r="2277" spans="1:1" x14ac:dyDescent="0.25">
      <c r="A2277" t="s">
        <v>12074</v>
      </c>
    </row>
    <row r="2278" spans="1:1" x14ac:dyDescent="0.25">
      <c r="A2278" t="s">
        <v>12065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Chains</vt:lpstr>
      <vt:lpstr>DistinctRics</vt:lpstr>
      <vt:lpstr>BondDescr</vt:lpstr>
      <vt:lpstr>CouponData</vt:lpstr>
      <vt:lpstr>IssueRatingData</vt:lpstr>
      <vt:lpstr>IssuerRatingData</vt:lpstr>
      <vt:lpstr>FrnData</vt:lpstr>
      <vt:lpstr>RicData</vt:lpstr>
      <vt:lpstr>CnvData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Rustam Guseynov</dc:creator>
  <cp:lastModifiedBy>Rustam Guseynov</cp:lastModifiedBy>
  <dcterms:created xsi:type="dcterms:W3CDTF">2014-02-06T12:41:42Z</dcterms:created>
  <dcterms:modified xsi:type="dcterms:W3CDTF">2014-05-08T09:26:57Z</dcterms:modified>
</cp:coreProperties>
</file>